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Z:\descarga\"/>
    </mc:Choice>
  </mc:AlternateContent>
  <bookViews>
    <workbookView xWindow="0" yWindow="0" windowWidth="28800" windowHeight="12435"/>
  </bookViews>
  <sheets>
    <sheet name="ACTUALIZACIÓN" sheetId="37" r:id="rId1"/>
    <sheet name="Resumen por sostenimiento" sheetId="1" r:id="rId2"/>
    <sheet name="Resumen por servicio" sheetId="2" r:id="rId3"/>
    <sheet name="Básica Inicio 22-23" sheetId="18" r:id="rId4"/>
    <sheet name="Básica Fin 21-22" sheetId="19" r:id="rId5"/>
    <sheet name="CREI 22-23" sheetId="25" r:id="rId6"/>
    <sheet name="CIS 22-23" sheetId="26" r:id="rId7"/>
    <sheet name="Matrícula por edad" sheetId="14" r:id="rId8"/>
    <sheet name="Matrícula por edad Hombres" sheetId="15" r:id="rId9"/>
    <sheet name="Matrícula por edad Mujeres" sheetId="16" r:id="rId10"/>
    <sheet name="Matrícula X edad FT" sheetId="31" r:id="rId11"/>
    <sheet name="Matrícula X edad Hom FT" sheetId="32" r:id="rId12"/>
    <sheet name="Matrícula X edad Muj FT" sheetId="33" r:id="rId13"/>
    <sheet name="Media Superior 22-23" sheetId="22" r:id="rId14"/>
    <sheet name="Superior 22-23" sheetId="23" r:id="rId15"/>
    <sheet name="Formadoras de Docentes 22-23" sheetId="24" r:id="rId16"/>
    <sheet name="Indicadores 21-22" sheetId="21" r:id="rId17"/>
    <sheet name="Proyecciones Preescolar" sheetId="34" r:id="rId18"/>
    <sheet name="Proyecciones Primaria" sheetId="35" r:id="rId19"/>
    <sheet name="Proyecciones Secundaria" sheetId="36" r:id="rId20"/>
    <sheet name="Población CONAPO" sheetId="20" r:id="rId21"/>
    <sheet name="DATOS" sheetId="7" state="hidden" r:id="rId22"/>
    <sheet name="datos por región" sheetId="13" state="hidden" r:id="rId23"/>
  </sheets>
  <externalReferences>
    <externalReference r:id="rId24"/>
    <externalReference r:id="rId25"/>
  </externalReferences>
  <definedNames>
    <definedName name="_xlnm.Print_Area" localSheetId="16">'Indicadores 21-22'!$A$1:$I$44</definedName>
    <definedName name="_xlnm.Print_Area" localSheetId="7">'Matrícula por edad'!$A$1:$Z$35</definedName>
    <definedName name="_xlnm.Print_Area" localSheetId="8">'Matrícula por edad Hombres'!$A$1:$Z$36</definedName>
    <definedName name="_xlnm.Print_Area" localSheetId="9">'Matrícula por edad Mujeres'!$A$1:$Z$36</definedName>
    <definedName name="_xlnm.Print_Area" localSheetId="10">'Matrícula X edad FT'!$A$1:$Q$36</definedName>
    <definedName name="_xlnm.Print_Area" localSheetId="11">'Matrícula X edad Hom FT'!$A$1:$Q$37</definedName>
    <definedName name="_xlnm.Print_Area" localSheetId="12">'Matrícula X edad Muj FT'!$A$1:$Q$37</definedName>
    <definedName name="_xlnm.Print_Area" localSheetId="2">'Resumen por servicio'!$A$1:$L$71</definedName>
    <definedName name="_xlnm.Print_Area" localSheetId="1">'Resumen por sostenimiento'!$A$1:$L$88</definedName>
    <definedName name="_xlnm.Database" localSheetId="6">#REF!</definedName>
    <definedName name="_xlnm.Database">#REF!</definedName>
    <definedName name="DatosxPlantelAulLabTall2022" localSheetId="13">[1]!DatosxPlantelAulLabTall23[#Data]</definedName>
    <definedName name="DatosxPlantelAulLabTall2022">[2]!DatosxPlantelAulLabTall22[#Data]</definedName>
    <definedName name="_xlnm.Print_Titles" localSheetId="16">'Indicadores 21-22'!$A:$B,'Indicadores 21-22'!$1:$1</definedName>
    <definedName name="_xlnm.Print_Titles" localSheetId="17">'Proyecciones Preescolar'!$1:$5</definedName>
    <definedName name="_xlnm.Print_Titles" localSheetId="18">'Proyecciones Primaria'!$1:$5</definedName>
    <definedName name="_xlnm.Print_Titles" localSheetId="19">'Proyecciones Secundaria'!$1:$5</definedName>
  </definedNames>
  <calcPr calcId="152511"/>
  <pivotCaches>
    <pivotCache cacheId="0" r:id="rId26"/>
    <pivotCache cacheId="1" r:id="rId27"/>
    <pivotCache cacheId="2" r:id="rId28"/>
    <pivotCache cacheId="3" r:id="rId29"/>
    <pivotCache cacheId="4" r:id="rId30"/>
    <pivotCache cacheId="5" r:id="rId31"/>
  </pivotCaches>
</workbook>
</file>

<file path=xl/calcChain.xml><?xml version="1.0" encoding="utf-8"?>
<calcChain xmlns="http://schemas.openxmlformats.org/spreadsheetml/2006/main">
  <c r="Q28" i="33" l="1"/>
  <c r="C28" i="33"/>
  <c r="D28" i="33" s="1"/>
  <c r="Q27" i="33"/>
  <c r="C27" i="33"/>
  <c r="D27" i="33" s="1"/>
  <c r="Q26" i="33"/>
  <c r="C26" i="33" s="1"/>
  <c r="D26" i="33" s="1"/>
  <c r="Q25" i="33"/>
  <c r="L25" i="33"/>
  <c r="C25" i="33" s="1"/>
  <c r="D25" i="33" s="1"/>
  <c r="Q24" i="33"/>
  <c r="L24" i="33"/>
  <c r="C24" i="33" s="1"/>
  <c r="D24" i="33" s="1"/>
  <c r="Q23" i="33"/>
  <c r="L23" i="33"/>
  <c r="C23" i="33" s="1"/>
  <c r="D23" i="33" s="1"/>
  <c r="Q22" i="33"/>
  <c r="L22" i="33"/>
  <c r="C22" i="33" s="1"/>
  <c r="D22" i="33" s="1"/>
  <c r="Q21" i="33"/>
  <c r="L21" i="33"/>
  <c r="C21" i="33" s="1"/>
  <c r="D21" i="33" s="1"/>
  <c r="L20" i="33"/>
  <c r="C20" i="33" s="1"/>
  <c r="D20" i="33" s="1"/>
  <c r="L19" i="33"/>
  <c r="C19" i="33"/>
  <c r="D19" i="33" s="1"/>
  <c r="L18" i="33"/>
  <c r="C18" i="33"/>
  <c r="D18" i="33" s="1"/>
  <c r="L17" i="33"/>
  <c r="C17" i="33" s="1"/>
  <c r="D17" i="33" s="1"/>
  <c r="L16" i="33"/>
  <c r="H16" i="33"/>
  <c r="C16" i="33" s="1"/>
  <c r="D16" i="33" s="1"/>
  <c r="L15" i="33"/>
  <c r="H15" i="33"/>
  <c r="C15" i="33" s="1"/>
  <c r="D15" i="33" s="1"/>
  <c r="H14" i="33"/>
  <c r="C14" i="33" s="1"/>
  <c r="D14" i="33" s="1"/>
  <c r="H13" i="33"/>
  <c r="C13" i="33"/>
  <c r="D13" i="33" s="1"/>
  <c r="H12" i="33"/>
  <c r="C12" i="33"/>
  <c r="D12" i="33" s="1"/>
  <c r="Q11" i="33"/>
  <c r="P11" i="33"/>
  <c r="O11" i="33"/>
  <c r="N11" i="33"/>
  <c r="L11" i="33"/>
  <c r="K11" i="33"/>
  <c r="J11" i="33"/>
  <c r="G11" i="33"/>
  <c r="H11" i="33" s="1"/>
  <c r="H30" i="33" s="1"/>
  <c r="F11" i="33"/>
  <c r="B11" i="33"/>
  <c r="Q28" i="32"/>
  <c r="C28" i="32"/>
  <c r="D28" i="32" s="1"/>
  <c r="Q27" i="32"/>
  <c r="C27" i="32"/>
  <c r="D27" i="32" s="1"/>
  <c r="Q26" i="32"/>
  <c r="C26" i="32" s="1"/>
  <c r="D26" i="32" s="1"/>
  <c r="Q25" i="32"/>
  <c r="L25" i="32"/>
  <c r="C25" i="32" s="1"/>
  <c r="D25" i="32" s="1"/>
  <c r="Q24" i="32"/>
  <c r="L24" i="32"/>
  <c r="C24" i="32" s="1"/>
  <c r="D24" i="32" s="1"/>
  <c r="Q23" i="32"/>
  <c r="L23" i="32"/>
  <c r="C23" i="32" s="1"/>
  <c r="D23" i="32" s="1"/>
  <c r="Q22" i="32"/>
  <c r="L22" i="32"/>
  <c r="C22" i="32" s="1"/>
  <c r="D22" i="32" s="1"/>
  <c r="Q21" i="32"/>
  <c r="L21" i="32"/>
  <c r="C21" i="32" s="1"/>
  <c r="D21" i="32" s="1"/>
  <c r="L20" i="32"/>
  <c r="C20" i="32" s="1"/>
  <c r="D20" i="32" s="1"/>
  <c r="L19" i="32"/>
  <c r="C19" i="32"/>
  <c r="D19" i="32" s="1"/>
  <c r="L18" i="32"/>
  <c r="C18" i="32"/>
  <c r="D18" i="32" s="1"/>
  <c r="L17" i="32"/>
  <c r="C17" i="32" s="1"/>
  <c r="D17" i="32" s="1"/>
  <c r="L16" i="32"/>
  <c r="H16" i="32"/>
  <c r="C16" i="32" s="1"/>
  <c r="D16" i="32" s="1"/>
  <c r="L15" i="32"/>
  <c r="H15" i="32"/>
  <c r="C15" i="32" s="1"/>
  <c r="D15" i="32" s="1"/>
  <c r="H14" i="32"/>
  <c r="C14" i="32" s="1"/>
  <c r="D14" i="32" s="1"/>
  <c r="H13" i="32"/>
  <c r="C13" i="32"/>
  <c r="C11" i="32" s="1"/>
  <c r="D11" i="32" s="1"/>
  <c r="H12" i="32"/>
  <c r="C12" i="32"/>
  <c r="D12" i="32" s="1"/>
  <c r="Q11" i="32"/>
  <c r="P11" i="32"/>
  <c r="O11" i="32"/>
  <c r="N11" i="32"/>
  <c r="L11" i="32"/>
  <c r="K11" i="32"/>
  <c r="J11" i="32"/>
  <c r="G11" i="32"/>
  <c r="H11" i="32" s="1"/>
  <c r="H30" i="32" s="1"/>
  <c r="F11" i="32"/>
  <c r="B11" i="32"/>
  <c r="Q28" i="31"/>
  <c r="C28" i="31"/>
  <c r="D28" i="31" s="1"/>
  <c r="Q27" i="31"/>
  <c r="C27" i="31"/>
  <c r="D27" i="31" s="1"/>
  <c r="Q26" i="31"/>
  <c r="C26" i="31" s="1"/>
  <c r="D26" i="31" s="1"/>
  <c r="Q25" i="31"/>
  <c r="L25" i="31"/>
  <c r="C25" i="31" s="1"/>
  <c r="D25" i="31" s="1"/>
  <c r="Q24" i="31"/>
  <c r="L24" i="31"/>
  <c r="C24" i="31" s="1"/>
  <c r="D24" i="31" s="1"/>
  <c r="Q23" i="31"/>
  <c r="L23" i="31"/>
  <c r="C23" i="31" s="1"/>
  <c r="D23" i="31" s="1"/>
  <c r="Q22" i="31"/>
  <c r="L22" i="31"/>
  <c r="C22" i="31" s="1"/>
  <c r="D22" i="31" s="1"/>
  <c r="Q21" i="31"/>
  <c r="L21" i="31"/>
  <c r="C21" i="31" s="1"/>
  <c r="D21" i="31" s="1"/>
  <c r="L20" i="31"/>
  <c r="C20" i="31" s="1"/>
  <c r="D20" i="31" s="1"/>
  <c r="L19" i="31"/>
  <c r="C19" i="31"/>
  <c r="D19" i="31" s="1"/>
  <c r="L18" i="31"/>
  <c r="C18" i="31"/>
  <c r="D18" i="31" s="1"/>
  <c r="L17" i="31"/>
  <c r="C17" i="31" s="1"/>
  <c r="D17" i="31" s="1"/>
  <c r="L16" i="31"/>
  <c r="H16" i="31"/>
  <c r="C16" i="31" s="1"/>
  <c r="D16" i="31" s="1"/>
  <c r="L15" i="31"/>
  <c r="H15" i="31"/>
  <c r="H11" i="31" s="1"/>
  <c r="J30" i="31" s="1"/>
  <c r="H14" i="31"/>
  <c r="C14" i="31" s="1"/>
  <c r="D14" i="31" s="1"/>
  <c r="H13" i="31"/>
  <c r="C13" i="31"/>
  <c r="H12" i="31"/>
  <c r="C12" i="31"/>
  <c r="D12" i="31" s="1"/>
  <c r="Q11" i="31"/>
  <c r="P11" i="31"/>
  <c r="O11" i="31"/>
  <c r="N11" i="31"/>
  <c r="L11" i="31"/>
  <c r="K11" i="31"/>
  <c r="J11" i="31"/>
  <c r="G11" i="31"/>
  <c r="F11" i="31"/>
  <c r="B11" i="31"/>
  <c r="D13" i="31" l="1"/>
  <c r="D13" i="32"/>
  <c r="C15" i="31"/>
  <c r="D15" i="31" s="1"/>
  <c r="C11" i="33"/>
  <c r="D11" i="33" s="1"/>
  <c r="C11" i="31" l="1"/>
  <c r="D11" i="31" s="1"/>
  <c r="BV10" i="26" l="1"/>
  <c r="BU10" i="26"/>
  <c r="BT10" i="26"/>
  <c r="BS10" i="26"/>
  <c r="BR10" i="26"/>
  <c r="BQ10" i="26"/>
  <c r="BP10" i="26"/>
  <c r="BO10" i="26"/>
  <c r="BN10" i="26"/>
  <c r="BM10" i="26"/>
  <c r="BL10" i="26"/>
  <c r="BK10" i="26"/>
  <c r="BJ10" i="26"/>
  <c r="BI10" i="26"/>
  <c r="BH10" i="26"/>
  <c r="BG10" i="26"/>
  <c r="BF10" i="26"/>
  <c r="BE10" i="26"/>
  <c r="BD10" i="26"/>
  <c r="BC10" i="26"/>
  <c r="BB10" i="26"/>
  <c r="BA10" i="26"/>
  <c r="AZ10" i="26"/>
  <c r="AY10" i="26"/>
  <c r="AX10" i="26"/>
  <c r="AW10" i="26"/>
  <c r="AV10" i="26"/>
  <c r="AU10" i="26"/>
  <c r="AT10" i="26"/>
  <c r="AS10" i="26"/>
  <c r="AR10" i="26"/>
  <c r="AQ10" i="26"/>
  <c r="AP10" i="26"/>
  <c r="AO10" i="26"/>
  <c r="AN10" i="26"/>
  <c r="AM10" i="26"/>
  <c r="AL10" i="26"/>
  <c r="AK10" i="26"/>
  <c r="AJ10" i="26"/>
  <c r="AI10" i="26"/>
  <c r="AH10" i="26"/>
  <c r="AG10" i="26"/>
  <c r="AF10" i="26"/>
  <c r="AE10" i="26"/>
  <c r="AD10" i="26"/>
  <c r="AC10" i="26"/>
  <c r="AA10" i="26"/>
  <c r="Z10" i="26"/>
  <c r="Y10" i="26"/>
  <c r="X10" i="26"/>
  <c r="W10" i="26"/>
  <c r="V10" i="26"/>
  <c r="U10" i="26"/>
  <c r="T10" i="26"/>
  <c r="S10" i="26"/>
  <c r="R10" i="26"/>
  <c r="Q10" i="26"/>
  <c r="P10" i="26"/>
  <c r="AB9" i="26"/>
  <c r="AB8" i="26"/>
  <c r="AB7" i="26"/>
  <c r="AB6" i="26"/>
  <c r="AB5" i="26"/>
  <c r="AB10" i="26" s="1"/>
  <c r="CW64" i="25"/>
  <c r="CV64" i="25"/>
  <c r="CU64" i="25"/>
  <c r="CT64" i="25"/>
  <c r="CS64" i="25"/>
  <c r="CR64" i="25"/>
  <c r="CQ64" i="25"/>
  <c r="CP64" i="25"/>
  <c r="CO64" i="25"/>
  <c r="CN64" i="25"/>
  <c r="CM64" i="25"/>
  <c r="CL64" i="25"/>
  <c r="CK64" i="25"/>
  <c r="CJ64" i="25"/>
  <c r="CI64" i="25"/>
  <c r="CH64" i="25"/>
  <c r="CG64" i="25"/>
  <c r="CF64" i="25"/>
  <c r="CE64" i="25"/>
  <c r="CD64" i="25"/>
  <c r="CC64" i="25"/>
  <c r="CB64" i="25"/>
  <c r="CA64" i="25"/>
  <c r="BZ64" i="25"/>
  <c r="BX64" i="25"/>
  <c r="BW64" i="25"/>
  <c r="BV64" i="25"/>
  <c r="BU64" i="25"/>
  <c r="BT64" i="25"/>
  <c r="BS64" i="25"/>
  <c r="BR64" i="25"/>
  <c r="BQ64" i="25"/>
  <c r="BO64" i="25"/>
  <c r="BN64" i="25"/>
  <c r="BM64" i="25"/>
  <c r="BL64" i="25"/>
  <c r="BK64" i="25"/>
  <c r="BJ64" i="25"/>
  <c r="BI64" i="25"/>
  <c r="BH64" i="25"/>
  <c r="BG64" i="25"/>
  <c r="BF64" i="25"/>
  <c r="BE64" i="25"/>
  <c r="BD64" i="25"/>
  <c r="BC64" i="25"/>
  <c r="BB64" i="25"/>
  <c r="BA64" i="25"/>
  <c r="AZ64" i="25"/>
  <c r="AY64" i="25"/>
  <c r="AX64" i="25"/>
  <c r="AW64" i="25"/>
  <c r="AV64" i="25"/>
  <c r="AU64" i="25"/>
  <c r="AT64" i="25"/>
  <c r="AS64" i="25"/>
  <c r="AR64" i="25"/>
  <c r="AQ64" i="25"/>
  <c r="AP64" i="25"/>
  <c r="AO64" i="25"/>
  <c r="AN64" i="25"/>
  <c r="AM64" i="25"/>
  <c r="AL64" i="25"/>
  <c r="AK64" i="25"/>
  <c r="AJ64" i="25"/>
  <c r="AI64" i="25"/>
  <c r="AH64" i="25"/>
  <c r="AG64" i="25"/>
  <c r="AF64" i="25"/>
  <c r="AE64" i="25"/>
  <c r="AD64" i="25"/>
  <c r="AC64" i="25"/>
  <c r="AB64" i="25"/>
  <c r="AA64" i="25"/>
  <c r="Z64" i="25"/>
  <c r="Y64" i="25"/>
  <c r="X64" i="25"/>
  <c r="W64" i="25"/>
  <c r="V64" i="25"/>
  <c r="U64" i="25"/>
  <c r="T64" i="25"/>
  <c r="S64" i="25"/>
  <c r="R64" i="25"/>
  <c r="Q64" i="25"/>
  <c r="P64" i="25"/>
  <c r="BY63" i="25"/>
  <c r="BP63" i="25"/>
  <c r="BY62" i="25"/>
  <c r="BP62" i="25"/>
  <c r="BY61" i="25"/>
  <c r="BP61" i="25"/>
  <c r="BY60" i="25"/>
  <c r="BP60" i="25"/>
  <c r="BY59" i="25"/>
  <c r="BP59" i="25"/>
  <c r="BY58" i="25"/>
  <c r="BP58" i="25"/>
  <c r="BY57" i="25"/>
  <c r="BP57" i="25"/>
  <c r="BY56" i="25"/>
  <c r="BP56" i="25"/>
  <c r="BY55" i="25"/>
  <c r="BP55" i="25"/>
  <c r="BY54" i="25"/>
  <c r="BP54" i="25"/>
  <c r="BY53" i="25"/>
  <c r="BP53" i="25"/>
  <c r="BY52" i="25"/>
  <c r="BP52" i="25"/>
  <c r="BY51" i="25"/>
  <c r="BP51" i="25"/>
  <c r="BY50" i="25"/>
  <c r="BP50" i="25"/>
  <c r="BY49" i="25"/>
  <c r="BP49" i="25"/>
  <c r="BY48" i="25"/>
  <c r="BP48" i="25"/>
  <c r="BY47" i="25"/>
  <c r="BP47" i="25"/>
  <c r="BY46" i="25"/>
  <c r="BP46" i="25"/>
  <c r="BY45" i="25"/>
  <c r="BP45" i="25"/>
  <c r="BY44" i="25"/>
  <c r="BP44" i="25"/>
  <c r="BY43" i="25"/>
  <c r="BP43" i="25"/>
  <c r="BY42" i="25"/>
  <c r="BP42" i="25"/>
  <c r="BY41" i="25"/>
  <c r="BP41" i="25"/>
  <c r="BY40" i="25"/>
  <c r="BP40" i="25"/>
  <c r="BY39" i="25"/>
  <c r="BP39" i="25"/>
  <c r="BY38" i="25"/>
  <c r="BP38" i="25"/>
  <c r="BY37" i="25"/>
  <c r="BP37" i="25"/>
  <c r="BY36" i="25"/>
  <c r="BP36" i="25"/>
  <c r="BY35" i="25"/>
  <c r="BP35" i="25"/>
  <c r="BY34" i="25"/>
  <c r="BP34" i="25"/>
  <c r="BY33" i="25"/>
  <c r="BP33" i="25"/>
  <c r="BY32" i="25"/>
  <c r="BP32" i="25"/>
  <c r="BY31" i="25"/>
  <c r="BP31" i="25"/>
  <c r="BY30" i="25"/>
  <c r="BP30" i="25"/>
  <c r="BY29" i="25"/>
  <c r="BP29" i="25"/>
  <c r="BY28" i="25"/>
  <c r="BP28" i="25"/>
  <c r="BY27" i="25"/>
  <c r="BP27" i="25"/>
  <c r="BY26" i="25"/>
  <c r="BP26" i="25"/>
  <c r="BY25" i="25"/>
  <c r="BP25" i="25"/>
  <c r="BY24" i="25"/>
  <c r="BP24" i="25"/>
  <c r="BY23" i="25"/>
  <c r="BP23" i="25"/>
  <c r="BY22" i="25"/>
  <c r="BP22" i="25"/>
  <c r="BY21" i="25"/>
  <c r="BP21" i="25"/>
  <c r="BY20" i="25"/>
  <c r="BP20" i="25"/>
  <c r="BY19" i="25"/>
  <c r="BP19" i="25"/>
  <c r="BY18" i="25"/>
  <c r="BP18" i="25"/>
  <c r="BY17" i="25"/>
  <c r="BP17" i="25"/>
  <c r="BY16" i="25"/>
  <c r="BP16" i="25"/>
  <c r="BY15" i="25"/>
  <c r="BP15" i="25"/>
  <c r="BY14" i="25"/>
  <c r="BP14" i="25"/>
  <c r="BY13" i="25"/>
  <c r="BP13" i="25"/>
  <c r="BY12" i="25"/>
  <c r="BP12" i="25"/>
  <c r="BY11" i="25"/>
  <c r="BP11" i="25"/>
  <c r="BY10" i="25"/>
  <c r="BP10" i="25"/>
  <c r="BY9" i="25"/>
  <c r="BP9" i="25"/>
  <c r="BY8" i="25"/>
  <c r="BP8" i="25"/>
  <c r="BY7" i="25"/>
  <c r="BP7" i="25"/>
  <c r="BY6" i="25"/>
  <c r="BP6" i="25"/>
  <c r="BY5" i="25"/>
  <c r="BY64" i="25" s="1"/>
  <c r="BP5" i="25"/>
  <c r="BP64" i="25" s="1"/>
  <c r="S23" i="22"/>
  <c r="R23" i="22"/>
  <c r="Q23" i="22"/>
  <c r="Q28" i="22" s="1"/>
  <c r="P23" i="22"/>
  <c r="P28" i="22" s="1"/>
  <c r="O23" i="22"/>
  <c r="N23" i="22"/>
  <c r="M23" i="22"/>
  <c r="M28" i="22" s="1"/>
  <c r="L23" i="22"/>
  <c r="L28" i="22" s="1"/>
  <c r="K23" i="22"/>
  <c r="J23" i="22"/>
  <c r="I23" i="22"/>
  <c r="I28" i="22" s="1"/>
  <c r="H23" i="22"/>
  <c r="H28" i="22" s="1"/>
  <c r="G23" i="22"/>
  <c r="F23" i="22"/>
  <c r="E23" i="22"/>
  <c r="E28" i="22" s="1"/>
  <c r="D23" i="22"/>
  <c r="D28" i="22" s="1"/>
  <c r="C23" i="22"/>
  <c r="B23" i="22"/>
  <c r="S19" i="22"/>
  <c r="S28" i="22" s="1"/>
  <c r="R19" i="22"/>
  <c r="R28" i="22" s="1"/>
  <c r="Q19" i="22"/>
  <c r="P19" i="22"/>
  <c r="O19" i="22"/>
  <c r="O28" i="22" s="1"/>
  <c r="N19" i="22"/>
  <c r="N28" i="22" s="1"/>
  <c r="M19" i="22"/>
  <c r="L19" i="22"/>
  <c r="K19" i="22"/>
  <c r="K28" i="22" s="1"/>
  <c r="J19" i="22"/>
  <c r="J28" i="22" s="1"/>
  <c r="I19" i="22"/>
  <c r="H19" i="22"/>
  <c r="G19" i="22"/>
  <c r="G28" i="22" s="1"/>
  <c r="F19" i="22"/>
  <c r="F28" i="22" s="1"/>
  <c r="E19" i="22"/>
  <c r="D19" i="22"/>
  <c r="C19" i="22"/>
  <c r="C28" i="22" s="1"/>
  <c r="B19" i="22"/>
  <c r="B28" i="22" s="1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D5" i="22"/>
  <c r="C5" i="22"/>
  <c r="B5" i="22"/>
  <c r="Z34" i="16" l="1"/>
  <c r="C34" i="16" s="1"/>
  <c r="D34" i="16" s="1"/>
  <c r="Z33" i="16"/>
  <c r="C33" i="16"/>
  <c r="D33" i="16" s="1"/>
  <c r="Z32" i="16"/>
  <c r="C32" i="16"/>
  <c r="D32" i="16" s="1"/>
  <c r="Z31" i="16"/>
  <c r="C31" i="16" s="1"/>
  <c r="D31" i="16" s="1"/>
  <c r="Z30" i="16"/>
  <c r="C30" i="16" s="1"/>
  <c r="D30" i="16" s="1"/>
  <c r="Z29" i="16"/>
  <c r="D29" i="16"/>
  <c r="C29" i="16"/>
  <c r="Z28" i="16"/>
  <c r="D28" i="16"/>
  <c r="C28" i="16"/>
  <c r="Z27" i="16"/>
  <c r="T27" i="16"/>
  <c r="C27" i="16" s="1"/>
  <c r="D27" i="16" s="1"/>
  <c r="Z26" i="16"/>
  <c r="T26" i="16"/>
  <c r="C26" i="16" s="1"/>
  <c r="D26" i="16" s="1"/>
  <c r="Z25" i="16"/>
  <c r="T25" i="16"/>
  <c r="C25" i="16" s="1"/>
  <c r="D25" i="16" s="1"/>
  <c r="Z24" i="16"/>
  <c r="T24" i="16"/>
  <c r="N24" i="16"/>
  <c r="C24" i="16"/>
  <c r="D24" i="16" s="1"/>
  <c r="Z23" i="16"/>
  <c r="T23" i="16"/>
  <c r="N23" i="16"/>
  <c r="C23" i="16" s="1"/>
  <c r="D23" i="16" s="1"/>
  <c r="T22" i="16"/>
  <c r="N22" i="16"/>
  <c r="C22" i="16" s="1"/>
  <c r="D22" i="16" s="1"/>
  <c r="T21" i="16"/>
  <c r="N21" i="16"/>
  <c r="C21" i="16" s="1"/>
  <c r="D21" i="16" s="1"/>
  <c r="T20" i="16"/>
  <c r="N20" i="16"/>
  <c r="C20" i="16" s="1"/>
  <c r="D20" i="16" s="1"/>
  <c r="N19" i="16"/>
  <c r="C19" i="16"/>
  <c r="D19" i="16" s="1"/>
  <c r="N18" i="16"/>
  <c r="C18" i="16"/>
  <c r="D18" i="16" s="1"/>
  <c r="N17" i="16"/>
  <c r="C17" i="16"/>
  <c r="D17" i="16" s="1"/>
  <c r="N16" i="16"/>
  <c r="C16" i="16"/>
  <c r="D16" i="16" s="1"/>
  <c r="N15" i="16"/>
  <c r="I15" i="16"/>
  <c r="C15" i="16"/>
  <c r="D15" i="16" s="1"/>
  <c r="N14" i="16"/>
  <c r="I14" i="16"/>
  <c r="C14" i="16"/>
  <c r="D14" i="16" s="1"/>
  <c r="I13" i="16"/>
  <c r="C13" i="16"/>
  <c r="D13" i="16" s="1"/>
  <c r="I12" i="16"/>
  <c r="H16" i="16" s="1"/>
  <c r="I11" i="16"/>
  <c r="C11" i="16" s="1"/>
  <c r="Y10" i="16"/>
  <c r="X10" i="16"/>
  <c r="W10" i="16"/>
  <c r="V10" i="16"/>
  <c r="Z10" i="16" s="1"/>
  <c r="S10" i="16"/>
  <c r="R10" i="16"/>
  <c r="Q10" i="16"/>
  <c r="P10" i="16"/>
  <c r="T10" i="16" s="1"/>
  <c r="N10" i="16"/>
  <c r="M25" i="16" s="1"/>
  <c r="M10" i="16"/>
  <c r="L10" i="16"/>
  <c r="K10" i="16"/>
  <c r="I10" i="16"/>
  <c r="I35" i="16" s="1"/>
  <c r="H10" i="16"/>
  <c r="G10" i="16"/>
  <c r="F10" i="16"/>
  <c r="B10" i="16"/>
  <c r="Z34" i="15"/>
  <c r="C34" i="15"/>
  <c r="D34" i="15" s="1"/>
  <c r="Z33" i="15"/>
  <c r="C33" i="15"/>
  <c r="D33" i="15" s="1"/>
  <c r="Z32" i="15"/>
  <c r="C32" i="15" s="1"/>
  <c r="D32" i="15" s="1"/>
  <c r="Z31" i="15"/>
  <c r="C31" i="15" s="1"/>
  <c r="D31" i="15" s="1"/>
  <c r="Z30" i="15"/>
  <c r="C30" i="15"/>
  <c r="D30" i="15" s="1"/>
  <c r="Z29" i="15"/>
  <c r="C29" i="15"/>
  <c r="D29" i="15" s="1"/>
  <c r="Z28" i="15"/>
  <c r="C28" i="15"/>
  <c r="D28" i="15" s="1"/>
  <c r="Z27" i="15"/>
  <c r="T27" i="15"/>
  <c r="C27" i="15"/>
  <c r="D27" i="15" s="1"/>
  <c r="Z26" i="15"/>
  <c r="T26" i="15"/>
  <c r="D26" i="15"/>
  <c r="C26" i="15"/>
  <c r="Z25" i="15"/>
  <c r="T25" i="15"/>
  <c r="C25" i="15" s="1"/>
  <c r="D25" i="15" s="1"/>
  <c r="Z24" i="15"/>
  <c r="T24" i="15"/>
  <c r="C24" i="15" s="1"/>
  <c r="D24" i="15" s="1"/>
  <c r="N24" i="15"/>
  <c r="Z23" i="15"/>
  <c r="T23" i="15"/>
  <c r="N23" i="15"/>
  <c r="C23" i="15"/>
  <c r="D23" i="15" s="1"/>
  <c r="T22" i="15"/>
  <c r="N22" i="15"/>
  <c r="C22" i="15"/>
  <c r="D22" i="15" s="1"/>
  <c r="T21" i="15"/>
  <c r="N21" i="15"/>
  <c r="C21" i="15"/>
  <c r="D21" i="15" s="1"/>
  <c r="T20" i="15"/>
  <c r="N20" i="15"/>
  <c r="C20" i="15"/>
  <c r="D20" i="15" s="1"/>
  <c r="N19" i="15"/>
  <c r="C19" i="15"/>
  <c r="D19" i="15" s="1"/>
  <c r="N18" i="15"/>
  <c r="C18" i="15" s="1"/>
  <c r="D18" i="15" s="1"/>
  <c r="N17" i="15"/>
  <c r="C17" i="15" s="1"/>
  <c r="D17" i="15" s="1"/>
  <c r="N16" i="15"/>
  <c r="C16" i="15" s="1"/>
  <c r="D16" i="15" s="1"/>
  <c r="N15" i="15"/>
  <c r="C15" i="15" s="1"/>
  <c r="D15" i="15" s="1"/>
  <c r="I15" i="15"/>
  <c r="N14" i="15"/>
  <c r="C14" i="15" s="1"/>
  <c r="D14" i="15" s="1"/>
  <c r="I14" i="15"/>
  <c r="I13" i="15"/>
  <c r="C13" i="15" s="1"/>
  <c r="D13" i="15" s="1"/>
  <c r="I12" i="15"/>
  <c r="H16" i="15" s="1"/>
  <c r="I11" i="15"/>
  <c r="C11" i="15"/>
  <c r="D11" i="15" s="1"/>
  <c r="Y10" i="15"/>
  <c r="X10" i="15"/>
  <c r="W10" i="15"/>
  <c r="V10" i="15"/>
  <c r="Z10" i="15" s="1"/>
  <c r="S10" i="15"/>
  <c r="R10" i="15"/>
  <c r="Q10" i="15"/>
  <c r="P10" i="15"/>
  <c r="T10" i="15" s="1"/>
  <c r="M10" i="15"/>
  <c r="N10" i="15" s="1"/>
  <c r="L10" i="15"/>
  <c r="K10" i="15"/>
  <c r="H10" i="15"/>
  <c r="I10" i="15" s="1"/>
  <c r="G10" i="15"/>
  <c r="F10" i="15"/>
  <c r="B10" i="15"/>
  <c r="Z34" i="14"/>
  <c r="C34" i="14" s="1"/>
  <c r="D34" i="14" s="1"/>
  <c r="Z33" i="14"/>
  <c r="C33" i="14" s="1"/>
  <c r="D33" i="14" s="1"/>
  <c r="Z32" i="14"/>
  <c r="C32" i="14"/>
  <c r="D32" i="14" s="1"/>
  <c r="Z31" i="14"/>
  <c r="C31" i="14"/>
  <c r="D31" i="14" s="1"/>
  <c r="Z30" i="14"/>
  <c r="C30" i="14" s="1"/>
  <c r="D30" i="14" s="1"/>
  <c r="Z29" i="14"/>
  <c r="C29" i="14" s="1"/>
  <c r="D29" i="14" s="1"/>
  <c r="Z28" i="14"/>
  <c r="C28" i="14" s="1"/>
  <c r="D28" i="14" s="1"/>
  <c r="Z27" i="14"/>
  <c r="T27" i="14"/>
  <c r="C27" i="14" s="1"/>
  <c r="D27" i="14" s="1"/>
  <c r="Z26" i="14"/>
  <c r="T26" i="14"/>
  <c r="C26" i="14" s="1"/>
  <c r="D26" i="14" s="1"/>
  <c r="Z25" i="14"/>
  <c r="T25" i="14"/>
  <c r="C25" i="14" s="1"/>
  <c r="D25" i="14" s="1"/>
  <c r="Z24" i="14"/>
  <c r="T24" i="14"/>
  <c r="C24" i="14" s="1"/>
  <c r="D24" i="14" s="1"/>
  <c r="N24" i="14"/>
  <c r="Z23" i="14"/>
  <c r="T23" i="14"/>
  <c r="N23" i="14"/>
  <c r="C23" i="14"/>
  <c r="D23" i="14" s="1"/>
  <c r="T22" i="14"/>
  <c r="N22" i="14"/>
  <c r="C22" i="14"/>
  <c r="D22" i="14" s="1"/>
  <c r="T21" i="14"/>
  <c r="N21" i="14"/>
  <c r="C21" i="14"/>
  <c r="D21" i="14" s="1"/>
  <c r="T20" i="14"/>
  <c r="N20" i="14"/>
  <c r="C20" i="14"/>
  <c r="D20" i="14" s="1"/>
  <c r="N19" i="14"/>
  <c r="C19" i="14"/>
  <c r="D19" i="14" s="1"/>
  <c r="N18" i="14"/>
  <c r="C18" i="14" s="1"/>
  <c r="D18" i="14" s="1"/>
  <c r="N17" i="14"/>
  <c r="C17" i="14" s="1"/>
  <c r="D17" i="14" s="1"/>
  <c r="N16" i="14"/>
  <c r="C16" i="14" s="1"/>
  <c r="D16" i="14" s="1"/>
  <c r="N15" i="14"/>
  <c r="I15" i="14"/>
  <c r="C15" i="14" s="1"/>
  <c r="D15" i="14" s="1"/>
  <c r="N14" i="14"/>
  <c r="I14" i="14"/>
  <c r="H16" i="14" s="1"/>
  <c r="I13" i="14"/>
  <c r="C13" i="14" s="1"/>
  <c r="D13" i="14" s="1"/>
  <c r="I12" i="14"/>
  <c r="C12" i="14"/>
  <c r="D12" i="14" s="1"/>
  <c r="I11" i="14"/>
  <c r="C11" i="14"/>
  <c r="D11" i="14" s="1"/>
  <c r="Y10" i="14"/>
  <c r="X10" i="14"/>
  <c r="W10" i="14"/>
  <c r="V10" i="14"/>
  <c r="Z10" i="14" s="1"/>
  <c r="Y35" i="14" s="1"/>
  <c r="S10" i="14"/>
  <c r="R10" i="14"/>
  <c r="Q10" i="14"/>
  <c r="P10" i="14"/>
  <c r="T10" i="14" s="1"/>
  <c r="S28" i="14" s="1"/>
  <c r="M10" i="14"/>
  <c r="L10" i="14"/>
  <c r="K10" i="14"/>
  <c r="N10" i="14" s="1"/>
  <c r="M25" i="14" s="1"/>
  <c r="H10" i="14"/>
  <c r="G10" i="14"/>
  <c r="F10" i="14"/>
  <c r="B10" i="14"/>
  <c r="M26" i="15" l="1"/>
  <c r="M25" i="15"/>
  <c r="S29" i="16"/>
  <c r="S28" i="16"/>
  <c r="Y35" i="16"/>
  <c r="Y36" i="16"/>
  <c r="D11" i="16"/>
  <c r="I35" i="15"/>
  <c r="H17" i="15"/>
  <c r="S29" i="15"/>
  <c r="S28" i="15"/>
  <c r="Y35" i="15"/>
  <c r="Y36" i="15"/>
  <c r="M26" i="16"/>
  <c r="I10" i="14"/>
  <c r="H18" i="15" s="1"/>
  <c r="C14" i="14"/>
  <c r="D14" i="14" s="1"/>
  <c r="C12" i="16"/>
  <c r="D12" i="16" s="1"/>
  <c r="H17" i="16"/>
  <c r="H18" i="16"/>
  <c r="C12" i="15"/>
  <c r="K18" i="2"/>
  <c r="K17" i="2"/>
  <c r="K16" i="2"/>
  <c r="D12" i="15" l="1"/>
  <c r="C10" i="15"/>
  <c r="D10" i="15" s="1"/>
  <c r="C10" i="16"/>
  <c r="D10" i="16" s="1"/>
  <c r="C10" i="14"/>
  <c r="D10" i="14" s="1"/>
  <c r="K35" i="14"/>
  <c r="H17" i="14"/>
  <c r="L30" i="1"/>
  <c r="K30" i="1"/>
  <c r="J30" i="1"/>
  <c r="I30" i="1"/>
  <c r="H30" i="1"/>
  <c r="G30" i="1"/>
  <c r="F30" i="1"/>
  <c r="E30" i="1"/>
  <c r="D30" i="1"/>
  <c r="K8" i="2" l="1"/>
  <c r="F8" i="2"/>
  <c r="K7" i="2"/>
  <c r="F7" i="2"/>
  <c r="L6" i="2"/>
  <c r="J6" i="2"/>
  <c r="I6" i="2"/>
  <c r="H6" i="2"/>
  <c r="E6" i="2"/>
  <c r="D6" i="2"/>
  <c r="F75" i="1"/>
  <c r="F74" i="1"/>
  <c r="F73" i="1"/>
  <c r="F72" i="1"/>
  <c r="F7" i="1"/>
  <c r="F8" i="1"/>
  <c r="F9" i="1"/>
  <c r="F10" i="1"/>
  <c r="K10" i="1"/>
  <c r="K9" i="1"/>
  <c r="K8" i="1"/>
  <c r="K7" i="1"/>
  <c r="L6" i="1"/>
  <c r="J6" i="1"/>
  <c r="I6" i="1"/>
  <c r="H6" i="1"/>
  <c r="E6" i="1"/>
  <c r="D6" i="1"/>
  <c r="K6" i="1" l="1"/>
  <c r="F6" i="1"/>
  <c r="F6" i="2"/>
  <c r="K6" i="2"/>
  <c r="K58" i="2"/>
  <c r="F58" i="2"/>
  <c r="K75" i="1"/>
  <c r="K74" i="1"/>
  <c r="K73" i="1"/>
  <c r="K72" i="1"/>
  <c r="F48" i="2" l="1"/>
  <c r="K25" i="1" l="1"/>
  <c r="K21" i="2" l="1"/>
  <c r="K80" i="1" l="1"/>
  <c r="K79" i="1"/>
  <c r="K78" i="1"/>
  <c r="K69" i="1"/>
  <c r="K68" i="1"/>
  <c r="K67" i="1"/>
  <c r="K64" i="1"/>
  <c r="K63" i="1"/>
  <c r="K58" i="1"/>
  <c r="K57" i="1"/>
  <c r="K56" i="1"/>
  <c r="K55" i="1"/>
  <c r="K54" i="1"/>
  <c r="K51" i="1"/>
  <c r="K50" i="1"/>
  <c r="K49" i="1"/>
  <c r="K48" i="1"/>
  <c r="K47" i="1"/>
  <c r="K42" i="1"/>
  <c r="K41" i="1"/>
  <c r="K40" i="1"/>
  <c r="K39" i="1"/>
  <c r="K36" i="1"/>
  <c r="K35" i="1"/>
  <c r="K34" i="1"/>
  <c r="K33" i="1"/>
  <c r="K28" i="1"/>
  <c r="K27" i="1"/>
  <c r="K26" i="1"/>
  <c r="K22" i="1"/>
  <c r="K21" i="1"/>
  <c r="K20" i="1"/>
  <c r="K19" i="1"/>
  <c r="K16" i="1"/>
  <c r="K15" i="1"/>
  <c r="K14" i="1"/>
  <c r="F80" i="1"/>
  <c r="F79" i="1"/>
  <c r="F78" i="1"/>
  <c r="F69" i="1"/>
  <c r="F68" i="1"/>
  <c r="F67" i="1"/>
  <c r="F64" i="1"/>
  <c r="F63" i="1"/>
  <c r="F58" i="1"/>
  <c r="F57" i="1"/>
  <c r="F56" i="1"/>
  <c r="F55" i="1"/>
  <c r="F54" i="1"/>
  <c r="F51" i="1"/>
  <c r="F50" i="1"/>
  <c r="F49" i="1"/>
  <c r="F48" i="1"/>
  <c r="F47" i="1"/>
  <c r="F42" i="1"/>
  <c r="F41" i="1"/>
  <c r="F40" i="1"/>
  <c r="F39" i="1"/>
  <c r="F36" i="1"/>
  <c r="F35" i="1"/>
  <c r="F34" i="1"/>
  <c r="F33" i="1"/>
  <c r="F28" i="1"/>
  <c r="F27" i="1"/>
  <c r="F26" i="1"/>
  <c r="F25" i="1"/>
  <c r="F22" i="1"/>
  <c r="F21" i="1"/>
  <c r="F20" i="1"/>
  <c r="F19" i="1"/>
  <c r="K63" i="2"/>
  <c r="K62" i="2"/>
  <c r="K61" i="2"/>
  <c r="K56" i="2"/>
  <c r="K55" i="2"/>
  <c r="K45" i="2"/>
  <c r="K44" i="2"/>
  <c r="K43" i="2"/>
  <c r="K38" i="2"/>
  <c r="K37" i="2"/>
  <c r="K36" i="2"/>
  <c r="K35" i="2"/>
  <c r="K32" i="2"/>
  <c r="K31" i="2"/>
  <c r="K30" i="2"/>
  <c r="K29" i="2"/>
  <c r="K24" i="2"/>
  <c r="K23" i="2"/>
  <c r="K22" i="2"/>
  <c r="F63" i="2"/>
  <c r="F62" i="2"/>
  <c r="F61" i="2"/>
  <c r="F56" i="2"/>
  <c r="F55" i="2"/>
  <c r="F50" i="2"/>
  <c r="F49" i="2"/>
  <c r="F45" i="2"/>
  <c r="F44" i="2"/>
  <c r="F43" i="2"/>
  <c r="F10" i="7" s="1"/>
  <c r="F38" i="2"/>
  <c r="F37" i="2"/>
  <c r="F36" i="2"/>
  <c r="F35" i="2"/>
  <c r="F32" i="2"/>
  <c r="F31" i="2"/>
  <c r="F30" i="2"/>
  <c r="F29" i="2"/>
  <c r="F24" i="2"/>
  <c r="F23" i="2"/>
  <c r="F22" i="2"/>
  <c r="F21" i="2"/>
  <c r="F18" i="2"/>
  <c r="F17" i="2"/>
  <c r="F16" i="2"/>
  <c r="K13" i="2"/>
  <c r="K12" i="2"/>
  <c r="K11" i="2"/>
  <c r="F13" i="2"/>
  <c r="F12" i="2"/>
  <c r="F11" i="2"/>
  <c r="K13" i="1"/>
  <c r="F16" i="1"/>
  <c r="F15" i="1"/>
  <c r="F14" i="1"/>
  <c r="F13" i="1"/>
  <c r="K62" i="1" l="1"/>
  <c r="K77" i="1"/>
  <c r="K24" i="1"/>
  <c r="F54" i="2"/>
  <c r="F65" i="2" s="1"/>
  <c r="K12" i="1"/>
  <c r="F47" i="2"/>
  <c r="F46" i="1"/>
  <c r="K60" i="2"/>
  <c r="F34" i="2"/>
  <c r="F28" i="2"/>
  <c r="F60" i="2"/>
  <c r="F42" i="2"/>
  <c r="F77" i="1"/>
  <c r="K71" i="1"/>
  <c r="F71" i="1"/>
  <c r="K66" i="1"/>
  <c r="K82" i="1" s="1"/>
  <c r="F66" i="1"/>
  <c r="F82" i="1" s="1"/>
  <c r="K53" i="1"/>
  <c r="K46" i="1"/>
  <c r="F53" i="1"/>
  <c r="F24" i="1"/>
  <c r="K18" i="1"/>
  <c r="F18" i="1"/>
  <c r="F12" i="1"/>
  <c r="K38" i="1"/>
  <c r="F38" i="1"/>
  <c r="K32" i="1"/>
  <c r="F32" i="1"/>
  <c r="F20" i="2"/>
  <c r="F62" i="1"/>
  <c r="K15" i="2"/>
  <c r="F15" i="2"/>
  <c r="K10" i="2"/>
  <c r="F10" i="2"/>
  <c r="F26" i="2" s="1"/>
  <c r="F12" i="7"/>
  <c r="F11" i="7"/>
  <c r="F6" i="7"/>
  <c r="F5" i="7"/>
  <c r="F4" i="7"/>
  <c r="F3" i="7"/>
  <c r="B13" i="7"/>
  <c r="B12" i="7"/>
  <c r="B11" i="7"/>
  <c r="B10" i="7"/>
  <c r="B9" i="7"/>
  <c r="B6" i="7"/>
  <c r="B5" i="7"/>
  <c r="B4" i="7"/>
  <c r="B3" i="7"/>
  <c r="K44" i="1" l="1"/>
  <c r="B14" i="7"/>
  <c r="B7" i="7"/>
  <c r="F13" i="7"/>
  <c r="F7" i="7"/>
  <c r="L20" i="2" l="1"/>
  <c r="K20" i="2"/>
  <c r="K26" i="2" s="1"/>
  <c r="J20" i="2"/>
  <c r="I20" i="2"/>
  <c r="H20" i="2"/>
  <c r="G20" i="2"/>
  <c r="E20" i="2"/>
  <c r="D20" i="2"/>
  <c r="H54" i="2"/>
  <c r="H65" i="2" s="1"/>
  <c r="L60" i="2"/>
  <c r="J60" i="2"/>
  <c r="I60" i="2"/>
  <c r="G60" i="2"/>
  <c r="G65" i="2" s="1"/>
  <c r="E60" i="2"/>
  <c r="D60" i="2"/>
  <c r="L54" i="2"/>
  <c r="K54" i="2"/>
  <c r="K65" i="2" s="1"/>
  <c r="J54" i="2"/>
  <c r="J65" i="2" s="1"/>
  <c r="I54" i="2"/>
  <c r="I65" i="2" s="1"/>
  <c r="E54" i="2"/>
  <c r="D54" i="2"/>
  <c r="D65" i="2" s="1"/>
  <c r="L47" i="2"/>
  <c r="K47" i="2"/>
  <c r="J47" i="2"/>
  <c r="I47" i="2"/>
  <c r="G47" i="2"/>
  <c r="E47" i="2"/>
  <c r="D47" i="2"/>
  <c r="L42" i="2"/>
  <c r="K42" i="2"/>
  <c r="J42" i="2"/>
  <c r="I42" i="2"/>
  <c r="G42" i="2"/>
  <c r="E42" i="2"/>
  <c r="D42" i="2"/>
  <c r="L34" i="2"/>
  <c r="K34" i="2"/>
  <c r="J34" i="2"/>
  <c r="I34" i="2"/>
  <c r="H34" i="2"/>
  <c r="G34" i="2"/>
  <c r="E34" i="2"/>
  <c r="D34" i="2"/>
  <c r="L28" i="2"/>
  <c r="K28" i="2"/>
  <c r="J28" i="2"/>
  <c r="I28" i="2"/>
  <c r="H28" i="2"/>
  <c r="G28" i="2"/>
  <c r="E28" i="2"/>
  <c r="D28" i="2"/>
  <c r="L15" i="2"/>
  <c r="J15" i="2"/>
  <c r="I15" i="2"/>
  <c r="H15" i="2"/>
  <c r="G15" i="2"/>
  <c r="G26" i="2" s="1"/>
  <c r="E15" i="2"/>
  <c r="D15" i="2"/>
  <c r="L10" i="2"/>
  <c r="L26" i="2" s="1"/>
  <c r="J10" i="2"/>
  <c r="J26" i="2" s="1"/>
  <c r="I10" i="2"/>
  <c r="H10" i="2"/>
  <c r="E10" i="2"/>
  <c r="E26" i="2" s="1"/>
  <c r="D10" i="2"/>
  <c r="D26" i="2" s="1"/>
  <c r="I26" i="2" l="1"/>
  <c r="H26" i="2"/>
  <c r="E65" i="2"/>
  <c r="L65" i="2"/>
  <c r="K40" i="2"/>
  <c r="G52" i="2"/>
  <c r="E52" i="2"/>
  <c r="I52" i="2"/>
  <c r="L52" i="2"/>
  <c r="J52" i="2"/>
  <c r="K52" i="2"/>
  <c r="D52" i="2"/>
  <c r="F52" i="2"/>
  <c r="E40" i="2"/>
  <c r="I40" i="2"/>
  <c r="G40" i="2"/>
  <c r="H40" i="2"/>
  <c r="F40" i="2"/>
  <c r="J40" i="2"/>
  <c r="D40" i="2"/>
  <c r="L40" i="2"/>
  <c r="L46" i="1" l="1"/>
  <c r="L53" i="1"/>
  <c r="G77" i="1" l="1"/>
  <c r="G82" i="1" s="1"/>
  <c r="J53" i="1" l="1"/>
  <c r="I53" i="1"/>
  <c r="G53" i="1"/>
  <c r="E53" i="1"/>
  <c r="D53" i="1"/>
  <c r="J46" i="1"/>
  <c r="I46" i="1"/>
  <c r="G46" i="1"/>
  <c r="E46" i="1"/>
  <c r="D46" i="1"/>
  <c r="L77" i="1"/>
  <c r="J77" i="1"/>
  <c r="I77" i="1"/>
  <c r="E77" i="1"/>
  <c r="D77" i="1"/>
  <c r="L71" i="1"/>
  <c r="J71" i="1"/>
  <c r="I71" i="1"/>
  <c r="H71" i="1"/>
  <c r="E71" i="1"/>
  <c r="D71" i="1"/>
  <c r="L66" i="1"/>
  <c r="J66" i="1"/>
  <c r="J82" i="1" s="1"/>
  <c r="I66" i="1"/>
  <c r="I82" i="1" s="1"/>
  <c r="H66" i="1"/>
  <c r="H82" i="1" s="1"/>
  <c r="E66" i="1"/>
  <c r="D66" i="1"/>
  <c r="L62" i="1"/>
  <c r="J62" i="1"/>
  <c r="I62" i="1"/>
  <c r="E62" i="1"/>
  <c r="D62" i="1"/>
  <c r="L38" i="1"/>
  <c r="J38" i="1"/>
  <c r="I38" i="1"/>
  <c r="H38" i="1"/>
  <c r="G38" i="1"/>
  <c r="E38" i="1"/>
  <c r="D38" i="1"/>
  <c r="L32" i="1"/>
  <c r="J32" i="1"/>
  <c r="I32" i="1"/>
  <c r="H32" i="1"/>
  <c r="G32" i="1"/>
  <c r="E32" i="1"/>
  <c r="D32" i="1"/>
  <c r="L24" i="1"/>
  <c r="J24" i="1"/>
  <c r="I24" i="1"/>
  <c r="H24" i="1"/>
  <c r="G24" i="1"/>
  <c r="E24" i="1"/>
  <c r="D24" i="1"/>
  <c r="L18" i="1"/>
  <c r="J18" i="1"/>
  <c r="I18" i="1"/>
  <c r="H18" i="1"/>
  <c r="G18" i="1"/>
  <c r="E18" i="1"/>
  <c r="D18" i="1"/>
  <c r="L12" i="1"/>
  <c r="J12" i="1"/>
  <c r="I12" i="1"/>
  <c r="H12" i="1"/>
  <c r="E12" i="1"/>
  <c r="D12" i="1"/>
  <c r="L82" i="1" l="1"/>
  <c r="D82" i="1"/>
  <c r="E82" i="1"/>
  <c r="D44" i="1"/>
  <c r="G60" i="1"/>
  <c r="D60" i="1"/>
  <c r="E60" i="1"/>
  <c r="J60" i="1"/>
  <c r="F60" i="1"/>
  <c r="K60" i="1"/>
  <c r="L60" i="1"/>
  <c r="I60" i="1"/>
  <c r="L44" i="1"/>
  <c r="I44" i="1"/>
  <c r="G44" i="1"/>
  <c r="F44" i="1"/>
  <c r="J44" i="1"/>
  <c r="H44" i="1"/>
  <c r="E44" i="1"/>
</calcChain>
</file>

<file path=xl/sharedStrings.xml><?xml version="1.0" encoding="utf-8"?>
<sst xmlns="http://schemas.openxmlformats.org/spreadsheetml/2006/main" count="2342" uniqueCount="762">
  <si>
    <t>MATRICULA</t>
  </si>
  <si>
    <t>PERSONAL DOCENTE</t>
  </si>
  <si>
    <t>HOM</t>
  </si>
  <si>
    <t>MUJ</t>
  </si>
  <si>
    <t>TOT</t>
  </si>
  <si>
    <t>GPOS</t>
  </si>
  <si>
    <t>ESC</t>
  </si>
  <si>
    <t>B Á S I C A</t>
  </si>
  <si>
    <t>PREESCOLAR</t>
  </si>
  <si>
    <t>ESTATAL</t>
  </si>
  <si>
    <t>FEDERAL</t>
  </si>
  <si>
    <t>FED. TRANSFERIDO</t>
  </si>
  <si>
    <t>PARTICULAR</t>
  </si>
  <si>
    <t>PRIMARIA</t>
  </si>
  <si>
    <t>SECUNDARIA</t>
  </si>
  <si>
    <t>TOTAL</t>
  </si>
  <si>
    <t>MEDIA SUPERIOR</t>
  </si>
  <si>
    <t>ESCOLARIZADO</t>
  </si>
  <si>
    <t>AUTONOMO</t>
  </si>
  <si>
    <t>S U P E R I O R</t>
  </si>
  <si>
    <t>No disp.</t>
  </si>
  <si>
    <t>LICENCIATURA</t>
  </si>
  <si>
    <t>POSGRADO</t>
  </si>
  <si>
    <t xml:space="preserve"> </t>
  </si>
  <si>
    <t>NO ESCOLARIZADO Y MIXTO</t>
  </si>
  <si>
    <t>No aplica</t>
  </si>
  <si>
    <t>FEDERAL TRANSFERIDO</t>
  </si>
  <si>
    <t>CAM</t>
  </si>
  <si>
    <t>CAP. TRABAJO</t>
  </si>
  <si>
    <t>2)</t>
  </si>
  <si>
    <t>1)</t>
  </si>
  <si>
    <t>OTROS SERVICIOS</t>
  </si>
  <si>
    <t>3)</t>
  </si>
  <si>
    <t>CONAFE</t>
  </si>
  <si>
    <t>GENERAL</t>
  </si>
  <si>
    <t>INDÍGENA</t>
  </si>
  <si>
    <t>INICIAL</t>
  </si>
  <si>
    <t>ESPECIAL</t>
  </si>
  <si>
    <t>BACHILLERATO GRAL. 2 AÑOS</t>
  </si>
  <si>
    <t>BACHILLERATO GRAL. 3 AÑOS</t>
  </si>
  <si>
    <t>BACHILLERATO TECNOLÓGICO</t>
  </si>
  <si>
    <t>PROFESIONAL TÉCNICO</t>
  </si>
  <si>
    <t>TÉCNICA</t>
  </si>
  <si>
    <t>TELESECUNDARIA</t>
  </si>
  <si>
    <t>4)</t>
  </si>
  <si>
    <t>ESCUELAS</t>
  </si>
  <si>
    <t>SUPERIOR</t>
  </si>
  <si>
    <t>AUTÓNOMO</t>
  </si>
  <si>
    <t>TÉCNICO SUPERIOR</t>
  </si>
  <si>
    <t>NIVEL</t>
  </si>
  <si>
    <t>MPIO</t>
  </si>
  <si>
    <t>MATRÍCULA TOTAL</t>
  </si>
  <si>
    <t>JUAREZ</t>
  </si>
  <si>
    <t>CHIHUAHUA</t>
  </si>
  <si>
    <t>RESTO DE LA ENTIDAD</t>
  </si>
  <si>
    <t>5)</t>
  </si>
  <si>
    <t>Incluye CEDEX y Capacitación no formal para el trabajo. Egresados incluye alumnos certificados de Primaria y Secundaria.</t>
  </si>
  <si>
    <t>La matrícula corresponde al promedio mensual de alumnos atendidos. Egresados incluye alumnos certificados de Primaria y Secundaria.</t>
  </si>
  <si>
    <t>Egresados incluye alumnos certificados de Primaria y Secundaria.</t>
  </si>
  <si>
    <t>Los alumnos que son atendidos por USAER, están considerados de igual forma en la matrícula de educación básica.</t>
  </si>
  <si>
    <r>
      <t xml:space="preserve">NO ESCOLARIZADO Y MIXTO </t>
    </r>
    <r>
      <rPr>
        <b/>
        <vertAlign val="superscript"/>
        <sz val="9"/>
        <rFont val="Calibri"/>
        <family val="2"/>
        <scheme val="minor"/>
      </rPr>
      <t>1)</t>
    </r>
  </si>
  <si>
    <r>
      <t xml:space="preserve">USAER </t>
    </r>
    <r>
      <rPr>
        <vertAlign val="superscript"/>
        <sz val="9"/>
        <rFont val="Calibri"/>
        <family val="2"/>
        <scheme val="minor"/>
      </rPr>
      <t>2)</t>
    </r>
  </si>
  <si>
    <r>
      <t xml:space="preserve">EDUC. EXTRAESCOLAR </t>
    </r>
    <r>
      <rPr>
        <vertAlign val="superscript"/>
        <sz val="9"/>
        <rFont val="Calibri"/>
        <family val="2"/>
        <scheme val="minor"/>
      </rPr>
      <t>3)</t>
    </r>
  </si>
  <si>
    <r>
      <t xml:space="preserve">ICHEA </t>
    </r>
    <r>
      <rPr>
        <vertAlign val="superscript"/>
        <sz val="9"/>
        <rFont val="Calibri"/>
        <family val="2"/>
        <scheme val="minor"/>
      </rPr>
      <t xml:space="preserve"> 4)</t>
    </r>
  </si>
  <si>
    <r>
      <t xml:space="preserve">ATENCIÓN A NIÑOS MIGRANTES </t>
    </r>
    <r>
      <rPr>
        <vertAlign val="superscript"/>
        <sz val="9"/>
        <rFont val="Calibri"/>
        <family val="2"/>
        <scheme val="minor"/>
      </rPr>
      <t>5)</t>
    </r>
  </si>
  <si>
    <r>
      <t xml:space="preserve">USAER </t>
    </r>
    <r>
      <rPr>
        <b/>
        <vertAlign val="superscript"/>
        <sz val="9"/>
        <rFont val="Calibri"/>
        <family val="2"/>
        <scheme val="minor"/>
      </rPr>
      <t>2)</t>
    </r>
  </si>
  <si>
    <t>Incluye Sistema de Enseñanza Abierta (COBACH), escuelas de SPAyT, DGETI, DGETAyCM y particulares con servicio mixto y no escolarizado.</t>
  </si>
  <si>
    <t>ESTADISTICA DE INICIO 2022-2023 POR SOSTENIMIENTO</t>
  </si>
  <si>
    <t>EGRESADOS 2021-2022</t>
  </si>
  <si>
    <t>ESTADISTICA DE INICIO 2022-2023 POR SERVICIO</t>
  </si>
  <si>
    <t>21-22</t>
  </si>
  <si>
    <t>ESCOLARIZADA</t>
  </si>
  <si>
    <t>CAP. TRABAJO (Ciclo 21-22)</t>
  </si>
  <si>
    <t>OTROS SERVICIOS (2022)</t>
  </si>
  <si>
    <t>OTRAS  MODALIDADES</t>
  </si>
  <si>
    <t>O T R A S    M O D A L I D  A D E S</t>
  </si>
  <si>
    <t>M E D I A   S U P E R I O R</t>
  </si>
  <si>
    <t>TECNICO SUPERIOR</t>
  </si>
  <si>
    <t>Inicio de ciclo  2022-2023</t>
  </si>
  <si>
    <t>ESTIMACIONES DE POBLACION REALIZADAS POR CONAPO, AGOSTO 2018</t>
  </si>
  <si>
    <t>La matrícula se desglosa de acuerdo a la edad cumplida al 1 de septiembre del 2022</t>
  </si>
  <si>
    <t>MEDIA SUPERIOR (escolarizada y mixta)</t>
  </si>
  <si>
    <t>EDAD</t>
  </si>
  <si>
    <t>POBLACION 2022</t>
  </si>
  <si>
    <t>ASISTENCIA</t>
  </si>
  <si>
    <t>ATENCION</t>
  </si>
  <si>
    <t>GRAL</t>
  </si>
  <si>
    <t>INDIGENA</t>
  </si>
  <si>
    <t>TECNICA</t>
  </si>
  <si>
    <t>TELESEC.</t>
  </si>
  <si>
    <t>3 AÑOS</t>
  </si>
  <si>
    <t>2 AÑOS</t>
  </si>
  <si>
    <t>BACH. TECN.</t>
  </si>
  <si>
    <t>TECN. PROF.</t>
  </si>
  <si>
    <t>2 - 25</t>
  </si>
  <si>
    <t>3</t>
  </si>
  <si>
    <t>4</t>
  </si>
  <si>
    <t>5</t>
  </si>
  <si>
    <t>6</t>
  </si>
  <si>
    <t>7</t>
  </si>
  <si>
    <t>ATENCION 3-5 AÑOS</t>
  </si>
  <si>
    <t>%</t>
  </si>
  <si>
    <t>8</t>
  </si>
  <si>
    <t>COBERTURA</t>
  </si>
  <si>
    <t>9</t>
  </si>
  <si>
    <t>10</t>
  </si>
  <si>
    <t>11</t>
  </si>
  <si>
    <t>12</t>
  </si>
  <si>
    <t>13</t>
  </si>
  <si>
    <t>14</t>
  </si>
  <si>
    <t>15</t>
  </si>
  <si>
    <t>16</t>
  </si>
  <si>
    <t>COBERTURA (6-11)</t>
  </si>
  <si>
    <t>17</t>
  </si>
  <si>
    <t>18</t>
  </si>
  <si>
    <t>19</t>
  </si>
  <si>
    <t>COBERTURA (12-14)</t>
  </si>
  <si>
    <t>20</t>
  </si>
  <si>
    <t>21</t>
  </si>
  <si>
    <t>22</t>
  </si>
  <si>
    <t>23</t>
  </si>
  <si>
    <t>24</t>
  </si>
  <si>
    <t>25</t>
  </si>
  <si>
    <t>COBERTURA EN BÁSICA (3-14)</t>
  </si>
  <si>
    <t>COBERTURA (15-17)</t>
  </si>
  <si>
    <t>TELESEC</t>
  </si>
  <si>
    <t>2</t>
  </si>
  <si>
    <t>SEXO MASCULINO</t>
  </si>
  <si>
    <t>SEXO FEMENINO</t>
  </si>
  <si>
    <t>ESTADÍSTICA DE EDUCACIÓN BÁSICA</t>
  </si>
  <si>
    <t>Inicio 2022-2023, egresados del ciclo 21-22</t>
  </si>
  <si>
    <t>TOTAL ENTIDAD</t>
  </si>
  <si>
    <t>SUBCONTROL</t>
  </si>
  <si>
    <t>SUBNIVEL</t>
  </si>
  <si>
    <t>MATRÍCULA HOMBRES</t>
  </si>
  <si>
    <t>MATRÍCULA MUJERES</t>
  </si>
  <si>
    <t>EGRESADOS TOTAL 21-22</t>
  </si>
  <si>
    <t>GRUPOS          TOTAL</t>
  </si>
  <si>
    <t>DOCENTES HOMBRES</t>
  </si>
  <si>
    <t>DOCENTES MUJERES</t>
  </si>
  <si>
    <t>DOCENTE TOTAL</t>
  </si>
  <si>
    <t xml:space="preserve"> ESCUELAS</t>
  </si>
  <si>
    <t>LACTANTE Y MATERNAL</t>
  </si>
  <si>
    <t>INICIAL INDÍGENA</t>
  </si>
  <si>
    <t>PRIVADO</t>
  </si>
  <si>
    <t>USAER</t>
  </si>
  <si>
    <t>FORMACIÓN PARA EL TRABAJO</t>
  </si>
  <si>
    <t>Total general</t>
  </si>
  <si>
    <t>Fin de ciclo 2021-2022</t>
  </si>
  <si>
    <t>EXISTENCIA HOM</t>
  </si>
  <si>
    <t>EXISTENCIA MUJ</t>
  </si>
  <si>
    <t>EXISTENCIA TOTAL</t>
  </si>
  <si>
    <t>PROMOVIDOS HOM</t>
  </si>
  <si>
    <t>PROMOVIDOS MUJ</t>
  </si>
  <si>
    <t>PROMOVIDOS TOTAL</t>
  </si>
  <si>
    <t>EGRESADOS HOM</t>
  </si>
  <si>
    <t>EGRESADOS MUJ</t>
  </si>
  <si>
    <t>EGRESADOS TOTAL</t>
  </si>
  <si>
    <t>PROYECCIONES DE POBLACIÓN A MITAD DE AÑO</t>
  </si>
  <si>
    <t>CONAPO, AGOSTO 2018</t>
  </si>
  <si>
    <t>AÑO</t>
  </si>
  <si>
    <t>ENTIDAD</t>
  </si>
  <si>
    <t>Chihuahua</t>
  </si>
  <si>
    <t xml:space="preserve"> POBLACION</t>
  </si>
  <si>
    <t xml:space="preserve">  Sexo</t>
  </si>
  <si>
    <t>Edad</t>
  </si>
  <si>
    <t>Hombres</t>
  </si>
  <si>
    <t>Mujeres</t>
  </si>
  <si>
    <t>INDICADORES EDUCATIVOS DE LA ENTIDAD (%)</t>
  </si>
  <si>
    <t>NACIONAL</t>
  </si>
  <si>
    <t>17-18</t>
  </si>
  <si>
    <t>18-19</t>
  </si>
  <si>
    <t>19-20</t>
  </si>
  <si>
    <t>20-21</t>
  </si>
  <si>
    <t>Atención de 3 años</t>
  </si>
  <si>
    <t>Atención de 4 años</t>
  </si>
  <si>
    <t>Atención de 5 años</t>
  </si>
  <si>
    <t>Atención de 3, 4 y 5 años</t>
  </si>
  <si>
    <t>Cobertura</t>
  </si>
  <si>
    <t>Cobertura (6 a 11 años)</t>
  </si>
  <si>
    <t>Eficiencia Terminal</t>
  </si>
  <si>
    <t>Abandono escolar</t>
  </si>
  <si>
    <t>Reprobación</t>
  </si>
  <si>
    <t>Cobertura (12 a 14 años)</t>
  </si>
  <si>
    <t>Absorción</t>
  </si>
  <si>
    <r>
      <t xml:space="preserve">MEDIA SUPERIOR </t>
    </r>
    <r>
      <rPr>
        <b/>
        <vertAlign val="superscript"/>
        <sz val="8"/>
        <rFont val="Calibri"/>
        <family val="2"/>
        <scheme val="minor"/>
      </rPr>
      <t>1)</t>
    </r>
    <r>
      <rPr>
        <b/>
        <sz val="8"/>
        <rFont val="Calibri"/>
        <family val="2"/>
        <scheme val="minor"/>
      </rPr>
      <t xml:space="preserve"> (escolarizada y mixta)</t>
    </r>
  </si>
  <si>
    <t>Cobertura (15 a 17 años)</t>
  </si>
  <si>
    <t>SUPERIOR (licenciatura escolarizada)</t>
  </si>
  <si>
    <t>Cobertura (18 a 22 años)</t>
  </si>
  <si>
    <t>Analfabetismo</t>
  </si>
  <si>
    <t>Grado promedio de escolaridad</t>
  </si>
  <si>
    <t>La cobertura de la entidad ha sido calculada considerando la edad cumplida del alumnado al 1 de septiembre del año en que inició el ciclo escolar y cifras de población (estimaciones) de CONAPO 2018.</t>
  </si>
  <si>
    <t>Los indicadores nacionales son calculados por la SEP, y presentan cifras estimadas en sus indicadores de eficiencia terminal, abandono escolar y reprobación. Utilizan sus propias proyecciones de población para calcular la cobertura.</t>
  </si>
  <si>
    <r>
      <rPr>
        <b/>
        <vertAlign val="superscript"/>
        <sz val="9"/>
        <rFont val="Calibri"/>
        <family val="2"/>
        <scheme val="minor"/>
      </rPr>
      <t>1)</t>
    </r>
    <r>
      <rPr>
        <b/>
        <sz val="9"/>
        <rFont val="Calibri"/>
        <family val="2"/>
        <scheme val="minor"/>
      </rPr>
      <t xml:space="preserve"> Los indicadores de Media Superior incluyen la modalidad mixta a partir del ciclo 16-17; previo a ello sólo se consideraba la modalidad escolarizada para su cálculo.</t>
    </r>
  </si>
  <si>
    <t>ESTADÍSTICA DE EDUCACIÓN MEDIA SUPERIOR</t>
  </si>
  <si>
    <t>Inicio 2022-2023</t>
  </si>
  <si>
    <t>SUBSISTEMA</t>
  </si>
  <si>
    <t>HOM TOTAL</t>
  </si>
  <si>
    <t>MUJ TOTAL</t>
  </si>
  <si>
    <t>MATRICULA TOTAL</t>
  </si>
  <si>
    <t>TOTAL GPOS</t>
  </si>
  <si>
    <t>HOM NVO ING 1o</t>
  </si>
  <si>
    <t>MUJ NVO ING 1o</t>
  </si>
  <si>
    <t>TOT NVO ING 1o</t>
  </si>
  <si>
    <t>HOM EGRESADOS</t>
  </si>
  <si>
    <t>MUJ EGRESADAS</t>
  </si>
  <si>
    <t>TOT EGRESADOS</t>
  </si>
  <si>
    <t>HOM TITULADOS</t>
  </si>
  <si>
    <t>MUJ TITULADOS</t>
  </si>
  <si>
    <t>TOT TITULADOS</t>
  </si>
  <si>
    <t>HOM DOCENTES</t>
  </si>
  <si>
    <t>MUJ DOCENTES</t>
  </si>
  <si>
    <t>TOTAL DOCENTES</t>
  </si>
  <si>
    <t>PLANTELES</t>
  </si>
  <si>
    <t>PREPARATORIAS DEL ESTADO</t>
  </si>
  <si>
    <t>COBACH</t>
  </si>
  <si>
    <t>DGETI</t>
  </si>
  <si>
    <t>DGETAyCM</t>
  </si>
  <si>
    <t>CONALEP</t>
  </si>
  <si>
    <t>CECyTECH</t>
  </si>
  <si>
    <t>SEP</t>
  </si>
  <si>
    <t>DGB</t>
  </si>
  <si>
    <t>CEDART</t>
  </si>
  <si>
    <t>PREFECO</t>
  </si>
  <si>
    <t>SPAyT</t>
  </si>
  <si>
    <t>UACH</t>
  </si>
  <si>
    <t>UACJ</t>
  </si>
  <si>
    <t>MIXTA</t>
  </si>
  <si>
    <t>NO ESCOLARIZADA</t>
  </si>
  <si>
    <t>COBACH/SEA</t>
  </si>
  <si>
    <t>CAED</t>
  </si>
  <si>
    <t>NOTA:</t>
  </si>
  <si>
    <t>La suma de los totales de docente por nivel y modalidad no corresponde al total de docentes por plantel, ya que pueden impartir más de una modalidad, programa o carrera.</t>
  </si>
  <si>
    <t>La suma de las escuelas por modalidad no corresponde al total de las escuelas, ya que en cada una se puede impartir más de una modalidad y opción educativa.</t>
  </si>
  <si>
    <t>La suma de los planteles por modalidad no coincide con el total de los planteles, ya que en cada uno se puede impartir más de un nivel educativo, modalidad y opción educativa.</t>
  </si>
  <si>
    <t>ESTADÍSTICA EDUCATIVA DEL NIVEL SUPERIOR</t>
  </si>
  <si>
    <t>NUEVO INGRESO Y MATRÍCULA TOTAL DEL CICLO 2022-2023</t>
  </si>
  <si>
    <t>EGRESADOS Y TITULADOS DEL CICLO 2021-2022</t>
  </si>
  <si>
    <t>(Todas)</t>
  </si>
  <si>
    <t>SOSTENIMIENTO</t>
  </si>
  <si>
    <t>ÁREA DE ESTUDIO</t>
  </si>
  <si>
    <t>MODALIDAD</t>
  </si>
  <si>
    <t xml:space="preserve"> MATRÍCULA HOMBRES</t>
  </si>
  <si>
    <t xml:space="preserve"> MATRÍCULA MUJERES</t>
  </si>
  <si>
    <t xml:space="preserve"> TOTAL MATRÍCULA </t>
  </si>
  <si>
    <t xml:space="preserve"> NUEVO INGRESO HOMBRES</t>
  </si>
  <si>
    <t xml:space="preserve"> NUEVO INGRESO MUJERES</t>
  </si>
  <si>
    <t xml:space="preserve"> TOTAL NUEVO INGRESO</t>
  </si>
  <si>
    <t xml:space="preserve"> EGRESADOS HOMBRES</t>
  </si>
  <si>
    <t xml:space="preserve"> EGRESADOS MUJERES</t>
  </si>
  <si>
    <t xml:space="preserve"> TOTAL EGRESADOS</t>
  </si>
  <si>
    <t xml:space="preserve"> TITULADOS HOMBRES</t>
  </si>
  <si>
    <t xml:space="preserve"> TITULADOS MUJERES</t>
  </si>
  <si>
    <t xml:space="preserve"> TOTAL TITULADOS</t>
  </si>
  <si>
    <t>TÉCNICO SUPERIOR UNIVERSITARIO</t>
  </si>
  <si>
    <t>ESPECIALIDAD</t>
  </si>
  <si>
    <t xml:space="preserve">MAESTRÍA </t>
  </si>
  <si>
    <t>DOCTORADO</t>
  </si>
  <si>
    <t>ESTADÍSTICA DE ESCUELAS FORMADORAS Y ACTUALIZADORAS DE DOCENTES</t>
  </si>
  <si>
    <t>Inicio de ciclo 2022-2023</t>
  </si>
  <si>
    <t>ESCUELA</t>
  </si>
  <si>
    <t>MUNICIPIO</t>
  </si>
  <si>
    <t>MATRÍCULA 2022-2023</t>
  </si>
  <si>
    <t>DOCENTES 2022-2023</t>
  </si>
  <si>
    <t>CENTRO CHIHUAHUENSE DE ESTUDIOS DE POSGRADO</t>
  </si>
  <si>
    <t>JUÁREZ</t>
  </si>
  <si>
    <t>ESCUELA NORMAL SUPERIOR PROFR. JOSE E. MEDRANO R.</t>
  </si>
  <si>
    <t>HIDALGO DEL PARRAL</t>
  </si>
  <si>
    <t>NUEVO CASAS GRANDES</t>
  </si>
  <si>
    <t>INSTITUCIÓN BENEMÉRITA Y CENTENARIA ESCUELA NORMAL DEL ESTADO DE CHIHUAHUA PROFESOR LUIS URÍAS BELDERRÁIN</t>
  </si>
  <si>
    <t>CENTRO DE INVESTIGACION Y DOCENCIA</t>
  </si>
  <si>
    <t>ESCUELA NORMAL EXPERIMENTAL "MIGUEL HIDALGO"</t>
  </si>
  <si>
    <t>ESCUELA NORMAL RURAL "RICARDO FLORES MAGON"</t>
  </si>
  <si>
    <t>SAUCILLO</t>
  </si>
  <si>
    <t>UNIVERSIDAD PEDAGOGICA NACIONAL DE CHIHUAHUA</t>
  </si>
  <si>
    <t>CAMARGO</t>
  </si>
  <si>
    <t>BOCOYNA</t>
  </si>
  <si>
    <t>CUAUHTÉMOC</t>
  </si>
  <si>
    <t>DELICIAS</t>
  </si>
  <si>
    <t>GUACHOCHI</t>
  </si>
  <si>
    <t>GUADALUPE Y CALVO</t>
  </si>
  <si>
    <t>MADERA</t>
  </si>
  <si>
    <t>ESCUELA NORMAL PARTICULAR "YERMO Y PARRES"</t>
  </si>
  <si>
    <r>
      <rPr>
        <b/>
        <sz val="11"/>
        <color theme="1"/>
        <rFont val="Calibri"/>
        <family val="2"/>
        <scheme val="minor"/>
      </rPr>
      <t>Nota</t>
    </r>
    <r>
      <rPr>
        <sz val="8"/>
        <rFont val="MS Sans Serif"/>
        <family val="2"/>
      </rPr>
      <t>: El docente se contabiliza en cada uno de los niveles que imparte, por lo que no corresponde al número de personas.</t>
    </r>
  </si>
  <si>
    <t>INFORMACIÓN BÁSICA DE EDUCACIÓN PRIMARIA GENERAL AL INICIO DEL CICLO ESCOLAR 2022-2023</t>
  </si>
  <si>
    <t>ORDENADO POR CLAVECCT</t>
  </si>
  <si>
    <t>HOMBRES DE 1ro.</t>
  </si>
  <si>
    <t>MUJERES DE 1ro.</t>
  </si>
  <si>
    <t>PRIMERO</t>
  </si>
  <si>
    <t>SEGUNDO</t>
  </si>
  <si>
    <t>TERCERO</t>
  </si>
  <si>
    <t>CUARTO</t>
  </si>
  <si>
    <t>QUINTO</t>
  </si>
  <si>
    <t>SEXTO</t>
  </si>
  <si>
    <t>TOTAL ALUMNOS</t>
  </si>
  <si>
    <t>ALUMNOS EXTRANJEROS</t>
  </si>
  <si>
    <t>NIÑOS INDÍGENAS O HABLANTES DE LENGUA INDIGENA</t>
  </si>
  <si>
    <t>GRUPOS POR GRADO</t>
  </si>
  <si>
    <t>AULAS</t>
  </si>
  <si>
    <t>DIRECTIVO CON GPO</t>
  </si>
  <si>
    <t>DIRECTIVO SIN GPO</t>
  </si>
  <si>
    <t>SUBDIR. DE GESTIÓN ESCOLAR</t>
  </si>
  <si>
    <t>SUBDIRECTOR  ACADÉMICO</t>
  </si>
  <si>
    <t>DOCENTE</t>
  </si>
  <si>
    <t>DIRECTOR CON GRUPO MAS  DOCENTE POR GÉNERO</t>
  </si>
  <si>
    <t>DIRECTOR CON GRUPO MAS DOCENTES POR GRADO</t>
  </si>
  <si>
    <t>DOCENTE EDUC. FISICA</t>
  </si>
  <si>
    <t>DOCENTE ED. ARTISTICA</t>
  </si>
  <si>
    <t>DOCENTE ED. TECNOLOGICA</t>
  </si>
  <si>
    <t>DOCENTE IDIOMAS</t>
  </si>
  <si>
    <t>ADMINISTRATIVO</t>
  </si>
  <si>
    <t>TOTAL PERSONAL</t>
  </si>
  <si>
    <t>CLAVECCT</t>
  </si>
  <si>
    <t>TURNO</t>
  </si>
  <si>
    <t>TIPO DE ORGANIZACIÓN</t>
  </si>
  <si>
    <t>LOC</t>
  </si>
  <si>
    <t>LOCALIDAD</t>
  </si>
  <si>
    <t>SECTOR</t>
  </si>
  <si>
    <t>ZONA</t>
  </si>
  <si>
    <t>REGION</t>
  </si>
  <si>
    <t>DOMICILIO</t>
  </si>
  <si>
    <t>COLONIA</t>
  </si>
  <si>
    <t>NVO. ING.</t>
  </si>
  <si>
    <t>REPETIDORES</t>
  </si>
  <si>
    <t>TOTAL_H</t>
  </si>
  <si>
    <t>TOTAL_M</t>
  </si>
  <si>
    <t>1°</t>
  </si>
  <si>
    <t>2°</t>
  </si>
  <si>
    <t>3°</t>
  </si>
  <si>
    <t>4°</t>
  </si>
  <si>
    <t>5°</t>
  </si>
  <si>
    <t>6°</t>
  </si>
  <si>
    <t>MAS DE UN GDO</t>
  </si>
  <si>
    <t>EXIS</t>
  </si>
  <si>
    <t>USO</t>
  </si>
  <si>
    <t>ADAP</t>
  </si>
  <si>
    <t>TOTAL DOCENTE</t>
  </si>
  <si>
    <t>MAS DE UN GRADO</t>
  </si>
  <si>
    <t>08DPR0184M</t>
  </si>
  <si>
    <t>CENTRO REGIONAL DE EDUC. INT. MORELOS</t>
  </si>
  <si>
    <t xml:space="preserve">MATUTINO                                          </t>
  </si>
  <si>
    <t>PRIMARIA GENERAL FEDERAL TRANSFERIDO</t>
  </si>
  <si>
    <t>COMPLETA</t>
  </si>
  <si>
    <t xml:space="preserve"> 031</t>
  </si>
  <si>
    <t>GUERRERO</t>
  </si>
  <si>
    <t xml:space="preserve"> 0076</t>
  </si>
  <si>
    <t>PARAMO DE MORELOS</t>
  </si>
  <si>
    <t xml:space="preserve"> 23</t>
  </si>
  <si>
    <t xml:space="preserve"> 108</t>
  </si>
  <si>
    <t>003 CREEL</t>
  </si>
  <si>
    <t>08DPR0237A</t>
  </si>
  <si>
    <t>CENTRO REGIONAL DE EDUC. INT. IGNACIO ALLENDE</t>
  </si>
  <si>
    <t xml:space="preserve"> 034</t>
  </si>
  <si>
    <t>IGNACIO ZARAGOZA</t>
  </si>
  <si>
    <t xml:space="preserve"> 0018</t>
  </si>
  <si>
    <t>IGNACIO ALLENDE</t>
  </si>
  <si>
    <t xml:space="preserve"> 19</t>
  </si>
  <si>
    <t xml:space="preserve"> 087</t>
  </si>
  <si>
    <t>009 MADERA</t>
  </si>
  <si>
    <t>08DPR0239Z</t>
  </si>
  <si>
    <t>CENTRO REGIONAL DE EDUC. INT. MARTIRES DE CHIHUAHUA</t>
  </si>
  <si>
    <t>MULTIGRADO</t>
  </si>
  <si>
    <t xml:space="preserve"> 022</t>
  </si>
  <si>
    <t>DR. BELISARIO DOMINGUEZ</t>
  </si>
  <si>
    <t xml:space="preserve"> 0014</t>
  </si>
  <si>
    <t>SANTA MARIA DE CUEVAS</t>
  </si>
  <si>
    <t xml:space="preserve"> 05</t>
  </si>
  <si>
    <t xml:space="preserve"> 035</t>
  </si>
  <si>
    <t>001 CHIHUAHUA</t>
  </si>
  <si>
    <t>08DPR0299N</t>
  </si>
  <si>
    <t>CENTRO REGIONAL DE EDUC. INT. ADOLFO LOPEZ MATEOS</t>
  </si>
  <si>
    <t xml:space="preserve"> 003</t>
  </si>
  <si>
    <t>ALLENDE</t>
  </si>
  <si>
    <t xml:space="preserve"> 0086</t>
  </si>
  <si>
    <t>PUEBLITO DE ALLENDE</t>
  </si>
  <si>
    <t xml:space="preserve"> 29</t>
  </si>
  <si>
    <t xml:space="preserve"> 142</t>
  </si>
  <si>
    <t>004 HIDALGO DEL PARRAL</t>
  </si>
  <si>
    <t>08DPR0368T</t>
  </si>
  <si>
    <t>CENTRO REGIONAL DE EDUC. INT. PLAN DE IGUALA</t>
  </si>
  <si>
    <t xml:space="preserve"> 009</t>
  </si>
  <si>
    <t xml:space="preserve"> 0185</t>
  </si>
  <si>
    <t>SISOGUICHI</t>
  </si>
  <si>
    <t xml:space="preserve"> 24</t>
  </si>
  <si>
    <t xml:space="preserve"> 114</t>
  </si>
  <si>
    <t>08DPR0380O</t>
  </si>
  <si>
    <t>CENTRO REGIONAL DE EDUC. INT. BENITO JUAREZ</t>
  </si>
  <si>
    <t xml:space="preserve"> 045</t>
  </si>
  <si>
    <t>MEOQUI</t>
  </si>
  <si>
    <t xml:space="preserve"> 0019</t>
  </si>
  <si>
    <t>NUEVO SAN LUCAS</t>
  </si>
  <si>
    <t xml:space="preserve"> 25</t>
  </si>
  <si>
    <t xml:space="preserve"> 122</t>
  </si>
  <si>
    <t>011 DELICIAS</t>
  </si>
  <si>
    <t>NIÑOS HEROES NUM.402</t>
  </si>
  <si>
    <t>08DPR0396P</t>
  </si>
  <si>
    <t>CENTRO REGIONAL DE EDUC. INT. AGUSTIN ESTRADA</t>
  </si>
  <si>
    <t xml:space="preserve"> 0001</t>
  </si>
  <si>
    <t>VICENTE GUERRERO</t>
  </si>
  <si>
    <t>ABRAHAM GONZALEZ NUM.1</t>
  </si>
  <si>
    <t>CENTRO</t>
  </si>
  <si>
    <t>08DPR0438Y</t>
  </si>
  <si>
    <t>CENTRO REGIONAL DE EDUC. INT. GUADALUPE VICTORIA</t>
  </si>
  <si>
    <t xml:space="preserve"> 051</t>
  </si>
  <si>
    <t>OCAMPO</t>
  </si>
  <si>
    <t xml:space="preserve"> 0010</t>
  </si>
  <si>
    <t>BASASEACHI</t>
  </si>
  <si>
    <t xml:space="preserve"> 111</t>
  </si>
  <si>
    <t>08DPR0483K</t>
  </si>
  <si>
    <t>CENTRO REGIONAL DE EDUC. INT. JUAN MENDOZA</t>
  </si>
  <si>
    <t xml:space="preserve"> 056</t>
  </si>
  <si>
    <t>ROSARIO</t>
  </si>
  <si>
    <t xml:space="preserve"> 0037</t>
  </si>
  <si>
    <t>JUAN MENDOZA</t>
  </si>
  <si>
    <t xml:space="preserve"> 30</t>
  </si>
  <si>
    <t xml:space="preserve"> 148</t>
  </si>
  <si>
    <t>008 GUACHOCHI</t>
  </si>
  <si>
    <t>JUAN MENDOZA SN</t>
  </si>
  <si>
    <t>08DPR0515M</t>
  </si>
  <si>
    <t>CENTRO REGIONAL DE EDUC. INT. LEONOR HERNANDEZ DE ORNELAS</t>
  </si>
  <si>
    <t xml:space="preserve"> 061</t>
  </si>
  <si>
    <t>SATEVO</t>
  </si>
  <si>
    <t xml:space="preserve"> 0073</t>
  </si>
  <si>
    <t>SAN JOSE DEL SITIO</t>
  </si>
  <si>
    <t xml:space="preserve"> 02</t>
  </si>
  <si>
    <t xml:space="preserve"> 036</t>
  </si>
  <si>
    <t>08DPR0526S</t>
  </si>
  <si>
    <t>CENTRO REGIONAL DE EDUC. INT. EMILIANO ZAPATA</t>
  </si>
  <si>
    <t xml:space="preserve"> 062</t>
  </si>
  <si>
    <t xml:space="preserve"> 0015</t>
  </si>
  <si>
    <t>EL INDIO</t>
  </si>
  <si>
    <t xml:space="preserve"> 27</t>
  </si>
  <si>
    <t xml:space="preserve"> 131</t>
  </si>
  <si>
    <t>08DPR0602H</t>
  </si>
  <si>
    <t>CENTRO REGIONAL DE EDUC. INT. JORGE BAROUSSE MORENO</t>
  </si>
  <si>
    <t xml:space="preserve"> 019</t>
  </si>
  <si>
    <t xml:space="preserve"> 0241</t>
  </si>
  <si>
    <t>CIENEGA DE ORTIZ BOCA DE CIENEGA</t>
  </si>
  <si>
    <t>CIENEGA DE ORTIZ</t>
  </si>
  <si>
    <t>08DPR0608B</t>
  </si>
  <si>
    <t>CENTRO REGIONAL DE EDUC. INT. LAZARO CARDENAS</t>
  </si>
  <si>
    <t xml:space="preserve"> 026</t>
  </si>
  <si>
    <t>GRAN MORELOS</t>
  </si>
  <si>
    <t>LA PAZ</t>
  </si>
  <si>
    <t xml:space="preserve"> 04</t>
  </si>
  <si>
    <t>08DPR0636Y</t>
  </si>
  <si>
    <t>CENTRO REGIONAL DE EDUC. INT. ANGEL TRIAS</t>
  </si>
  <si>
    <t xml:space="preserve"> 024</t>
  </si>
  <si>
    <t>SANTA ISABEL</t>
  </si>
  <si>
    <t>INDEPENDENCIA NUM.112</t>
  </si>
  <si>
    <t>OJO DE AGUA</t>
  </si>
  <si>
    <t>08DPR0644G</t>
  </si>
  <si>
    <t>CENTRO REGIONAL DE EDUC. INT. HEROE DE NACOZARI</t>
  </si>
  <si>
    <t xml:space="preserve"> 067</t>
  </si>
  <si>
    <t>VALLE DE ZARAGOZA</t>
  </si>
  <si>
    <t xml:space="preserve"> 0012</t>
  </si>
  <si>
    <t>COLONIA GALVAN RANCHO OCHO</t>
  </si>
  <si>
    <t xml:space="preserve"> 28</t>
  </si>
  <si>
    <t xml:space="preserve"> 140</t>
  </si>
  <si>
    <t>08DPR0656L</t>
  </si>
  <si>
    <t>CENTRO REGIONAL DE EDUC. INT. CULTURA CAMPESINA</t>
  </si>
  <si>
    <t xml:space="preserve"> 018</t>
  </si>
  <si>
    <t>CUSIHUIRIACHI</t>
  </si>
  <si>
    <t>COLONIA CUSI OJO DE AGUA</t>
  </si>
  <si>
    <t xml:space="preserve"> 21</t>
  </si>
  <si>
    <t xml:space="preserve"> 103</t>
  </si>
  <si>
    <t>005 CUAUHTEMOC</t>
  </si>
  <si>
    <t>08DPR0752O</t>
  </si>
  <si>
    <t xml:space="preserve"> 007</t>
  </si>
  <si>
    <t>BALLEZA</t>
  </si>
  <si>
    <t xml:space="preserve"> 0532</t>
  </si>
  <si>
    <t>SAN JUAN</t>
  </si>
  <si>
    <t>08DPR0771C</t>
  </si>
  <si>
    <t>CENTRO REGIONAL DE EDUC. INT. ADOLFO RUIZ CORTINES</t>
  </si>
  <si>
    <t xml:space="preserve"> 048</t>
  </si>
  <si>
    <t>NAMIQUIPA</t>
  </si>
  <si>
    <t xml:space="preserve"> 0002</t>
  </si>
  <si>
    <t>ADOLFO RUIZ CORTINEZ PROVIDENCIA</t>
  </si>
  <si>
    <t xml:space="preserve"> 22</t>
  </si>
  <si>
    <t xml:space="preserve"> 105</t>
  </si>
  <si>
    <t>LOPEZ MATEO</t>
  </si>
  <si>
    <t>BARRIO COLONIA ADOLFO RUIZ CORTINES</t>
  </si>
  <si>
    <t>08DPR0787D</t>
  </si>
  <si>
    <t>CENTRO REGIONAL DE EDUC. INT. FORD 209</t>
  </si>
  <si>
    <t xml:space="preserve"> 053</t>
  </si>
  <si>
    <t>PRAXEDIS G. GUERRERO</t>
  </si>
  <si>
    <t xml:space="preserve"> 0006</t>
  </si>
  <si>
    <t>EL PORVENIR</t>
  </si>
  <si>
    <t xml:space="preserve"> 16</t>
  </si>
  <si>
    <t xml:space="preserve"> 075</t>
  </si>
  <si>
    <t>002 JUAREZ</t>
  </si>
  <si>
    <t>CARRETERA JUAREZ PORVENIR KM 80</t>
  </si>
  <si>
    <t>08DPR0899H</t>
  </si>
  <si>
    <t xml:space="preserve"> 039</t>
  </si>
  <si>
    <t>LOPEZ</t>
  </si>
  <si>
    <t xml:space="preserve"> 0028</t>
  </si>
  <si>
    <t>SALAICES</t>
  </si>
  <si>
    <t>08DPR0987B</t>
  </si>
  <si>
    <t>CENTRO REGIONAL DE EDUC. INT. JOSE MARIA MORELOS</t>
  </si>
  <si>
    <t xml:space="preserve"> 013</t>
  </si>
  <si>
    <t>CASAS GRANDES</t>
  </si>
  <si>
    <t>GUADALUPE VICTORIA</t>
  </si>
  <si>
    <t xml:space="preserve"> 089</t>
  </si>
  <si>
    <t>006 NUEVO CASAS GRANDES</t>
  </si>
  <si>
    <t>AVENIDA MIGUEL PEREA</t>
  </si>
  <si>
    <t>08DPR0993M</t>
  </si>
  <si>
    <t>CENTRO REGIONAL DE EDUC. INT. PEDRO HERNANDEZ ORTIZ</t>
  </si>
  <si>
    <t>JANOS</t>
  </si>
  <si>
    <t xml:space="preserve"> 0017</t>
  </si>
  <si>
    <t>TRES ALAMOS</t>
  </si>
  <si>
    <t>08DPR1006Q</t>
  </si>
  <si>
    <t>CENTRO REGIONAL DE EDUC. INT. DIEZ DE MAYO</t>
  </si>
  <si>
    <t xml:space="preserve"> 012</t>
  </si>
  <si>
    <t>CARICHI</t>
  </si>
  <si>
    <t>SEGUNDA</t>
  </si>
  <si>
    <t>08DPR1099W</t>
  </si>
  <si>
    <t>CENTRO REGIONAL DE EDUC. INT. MARTIN LOPEZ</t>
  </si>
  <si>
    <t xml:space="preserve"> 0253</t>
  </si>
  <si>
    <t>EL CHARCO</t>
  </si>
  <si>
    <t>08DPR1144S</t>
  </si>
  <si>
    <t>CENTRO REGIONAL DE EDUC. INT. JOSE MA MORELOS Y PAVON</t>
  </si>
  <si>
    <t xml:space="preserve"> 057</t>
  </si>
  <si>
    <t>SAN FRANCISCO DE BORJA</t>
  </si>
  <si>
    <t>BELLAVISTA</t>
  </si>
  <si>
    <t>08DPR1284S</t>
  </si>
  <si>
    <t>SAN FRANCISCO JAVIER DE SATEVO</t>
  </si>
  <si>
    <t>OJINAGA Y LIC. OSCAR ORNELAS SN</t>
  </si>
  <si>
    <t>EJIDO SATEVO</t>
  </si>
  <si>
    <t>08DPR1636E</t>
  </si>
  <si>
    <t>CENTRO REGIONAL DE EDUC. INT. IGNACIO ZARAGOZA</t>
  </si>
  <si>
    <t xml:space="preserve"> 0276</t>
  </si>
  <si>
    <t>COLONIA NUEVAS DELICIAS</t>
  </si>
  <si>
    <t xml:space="preserve"> 08</t>
  </si>
  <si>
    <t xml:space="preserve"> 030</t>
  </si>
  <si>
    <t>NUEVO DELICIAS</t>
  </si>
  <si>
    <t>08DPR1656S</t>
  </si>
  <si>
    <t>CENTRO REGIONAL DE EDUC. INT. AÑO INTERNACIONAL DEL NIÑO</t>
  </si>
  <si>
    <t xml:space="preserve"> 044</t>
  </si>
  <si>
    <t>MATAMOROS</t>
  </si>
  <si>
    <t>MARIANO MATAMOROS</t>
  </si>
  <si>
    <t xml:space="preserve"> 141</t>
  </si>
  <si>
    <t>ACACIAS</t>
  </si>
  <si>
    <t>LAS FLORES</t>
  </si>
  <si>
    <t>08DPR1658Q</t>
  </si>
  <si>
    <t>CENTRO REGIONAL DE EDUC. INT. RAMON ENRIQUEZ</t>
  </si>
  <si>
    <t xml:space="preserve"> 0016</t>
  </si>
  <si>
    <t>CIENEGA DE OJOS AZULES</t>
  </si>
  <si>
    <t>CIENEGA DE LOS OJOS AZULES</t>
  </si>
  <si>
    <t>08DPR1672J</t>
  </si>
  <si>
    <t>CENTRO REGIONAL DE EDUC. INT. CUITLAHUAC</t>
  </si>
  <si>
    <t xml:space="preserve"> 054</t>
  </si>
  <si>
    <t>RIVA PALACIO</t>
  </si>
  <si>
    <t>SAN ANDRES</t>
  </si>
  <si>
    <t>08DPR1673I</t>
  </si>
  <si>
    <t>CENTRO REGIONAL DE EDUC. INT. MIGUEL AHUMADA</t>
  </si>
  <si>
    <t xml:space="preserve"> 038</t>
  </si>
  <si>
    <t>JULIMES</t>
  </si>
  <si>
    <t>HACIENDA HUMBOLDT EJIDO JULIMES</t>
  </si>
  <si>
    <t xml:space="preserve"> 123</t>
  </si>
  <si>
    <t>HACIENDA HUMBOLDT A LAS ARENILLAS</t>
  </si>
  <si>
    <t>08DPR1708H</t>
  </si>
  <si>
    <t xml:space="preserve"> 002</t>
  </si>
  <si>
    <t>ALDAMA</t>
  </si>
  <si>
    <t xml:space="preserve"> 0050</t>
  </si>
  <si>
    <t>LA MESA</t>
  </si>
  <si>
    <t xml:space="preserve"> 01</t>
  </si>
  <si>
    <t>BENITO JUAREZ NUM.711</t>
  </si>
  <si>
    <t>08DPR1857P</t>
  </si>
  <si>
    <t>CENTRO REGIONAL DE EDUC. INT. LEOPOLDO ENRIQUEZ ORDOÑEZ</t>
  </si>
  <si>
    <t xml:space="preserve"> 0280</t>
  </si>
  <si>
    <t>COLONIA OCAMPO HACIENDA EL TORREON</t>
  </si>
  <si>
    <t>EJIDO OCAMPO</t>
  </si>
  <si>
    <t>08DPR2113F</t>
  </si>
  <si>
    <t>CENTRO REGIONAL DE EDUC. INT. PEDRO GARCIA CONDE</t>
  </si>
  <si>
    <t xml:space="preserve"> 006</t>
  </si>
  <si>
    <t>BACHINIVA</t>
  </si>
  <si>
    <t xml:space="preserve"> 104</t>
  </si>
  <si>
    <t>PRIMERO DE MAYO</t>
  </si>
  <si>
    <t>08DPR2264L</t>
  </si>
  <si>
    <t>CENTRO REGIONAL DE EDUC. INT. AGUSTIN MELGAR</t>
  </si>
  <si>
    <t xml:space="preserve"> 017</t>
  </si>
  <si>
    <t>CUAUHTEMOC</t>
  </si>
  <si>
    <t xml:space="preserve"> 0106</t>
  </si>
  <si>
    <t>COLONIA OBREGON RUBIO</t>
  </si>
  <si>
    <t>ENCINILLAS</t>
  </si>
  <si>
    <t>MARGARITA MAZA DE JUAREZ</t>
  </si>
  <si>
    <t>08DPR2304W</t>
  </si>
  <si>
    <t>CENTRO REGIONAL DE EDUC. INT. PASCUAL OROZCO</t>
  </si>
  <si>
    <t xml:space="preserve"> 063</t>
  </si>
  <si>
    <t>TEMOSACHIC</t>
  </si>
  <si>
    <t xml:space="preserve"> 20</t>
  </si>
  <si>
    <t xml:space="preserve"> 096</t>
  </si>
  <si>
    <t>VICENTE GUERRERO NUM.822</t>
  </si>
  <si>
    <t>BARRIO LA ESTACION</t>
  </si>
  <si>
    <t>08DPR2371U</t>
  </si>
  <si>
    <t>CENTRO REGIONAL DE EDUC. INT. CENTRO PILOTO PIRE</t>
  </si>
  <si>
    <t xml:space="preserve"> 0011</t>
  </si>
  <si>
    <t>BUSTILLOS</t>
  </si>
  <si>
    <t xml:space="preserve"> 102</t>
  </si>
  <si>
    <t>EJIDO FABELA</t>
  </si>
  <si>
    <t>08DPR2405U</t>
  </si>
  <si>
    <t xml:space="preserve"> 0003</t>
  </si>
  <si>
    <t>LA JUNTA</t>
  </si>
  <si>
    <t xml:space="preserve"> 107</t>
  </si>
  <si>
    <t>TALLERES NUM.123</t>
  </si>
  <si>
    <t>FERROCARRILERA</t>
  </si>
  <si>
    <t>08EPR0026W</t>
  </si>
  <si>
    <t>CENTRO REGIONAL DE EDUC. INT. JOSEFA ORTIZ DE DOMINGUEZ 2488</t>
  </si>
  <si>
    <t>PRIMARIA GENERAL ESTATAL</t>
  </si>
  <si>
    <t xml:space="preserve"> 07</t>
  </si>
  <si>
    <t>019 GOBIERNO DEL ESTADO</t>
  </si>
  <si>
    <t>AVENIDA MORELOS NUM.13</t>
  </si>
  <si>
    <t>08EPR0096R</t>
  </si>
  <si>
    <t>CENTRO REGIONAL DE EDUC. INT. ADOLFO LOPEZ MATEOS 2387</t>
  </si>
  <si>
    <t xml:space="preserve"> 008</t>
  </si>
  <si>
    <t>SAN RAFAEL</t>
  </si>
  <si>
    <t>08EPR0108F</t>
  </si>
  <si>
    <t>CENTRO REGIONAL DE EDUC. INT. EMILIANO ZAPATA 2388</t>
  </si>
  <si>
    <t xml:space="preserve"> 0069</t>
  </si>
  <si>
    <t>SAN BERNABE</t>
  </si>
  <si>
    <t xml:space="preserve"> 093</t>
  </si>
  <si>
    <t>08EPR0177B</t>
  </si>
  <si>
    <t>CENTRO REGIONAL DE EDUC. INT. JOSE MA MARI 2183</t>
  </si>
  <si>
    <t>SAN LORENZO</t>
  </si>
  <si>
    <t xml:space="preserve"> 03</t>
  </si>
  <si>
    <t>NICOLAS BRAVO NUM.63</t>
  </si>
  <si>
    <t>08EPR0178A</t>
  </si>
  <si>
    <t>CENTRO REGIONAL DE EDUC. INT. IGNACIO ZARAGOZA 2354</t>
  </si>
  <si>
    <t>TUTUACA SANTA BARBARA DE TUTUACA</t>
  </si>
  <si>
    <t>AVENIDA SAN FRANCISCO NUM.100</t>
  </si>
  <si>
    <t>08EPR0182N</t>
  </si>
  <si>
    <t>CENTRO REGIONAL DE EDUC. INT. MIGUEL HIDALGO 2402</t>
  </si>
  <si>
    <t xml:space="preserve"> 023</t>
  </si>
  <si>
    <t>GALEANA</t>
  </si>
  <si>
    <t xml:space="preserve"> 0005</t>
  </si>
  <si>
    <t>COLONIA LE BARON</t>
  </si>
  <si>
    <t xml:space="preserve"> 06</t>
  </si>
  <si>
    <t xml:space="preserve"> 021</t>
  </si>
  <si>
    <t>MIGUEL HIDALGO NUM.301</t>
  </si>
  <si>
    <t>LEBARON</t>
  </si>
  <si>
    <t>08EPR0184L</t>
  </si>
  <si>
    <t>CENTRO REGIONAL DE EDUC. INT. MARIA CHAVEZ ARBALLO 2167</t>
  </si>
  <si>
    <t>CALLEJON LIBERTAD</t>
  </si>
  <si>
    <t>08EPR0192U</t>
  </si>
  <si>
    <t>CENTRO REGIONAL DE EDUC. INT. 12 DE OCTUBRE 2368</t>
  </si>
  <si>
    <t>16 DE SEPTIEMBRE Y 1 DE MAYO</t>
  </si>
  <si>
    <t>EL MIRADOR</t>
  </si>
  <si>
    <t>08EPR0211S</t>
  </si>
  <si>
    <t>CENTRO REGIONAL DE EDUC. INT. 20 DE NOVIEMBRE 2083</t>
  </si>
  <si>
    <t xml:space="preserve"> 0071</t>
  </si>
  <si>
    <t>OROZCO SAN ISIDRO PASCUAL OROZCO</t>
  </si>
  <si>
    <t>ZARAGOZA SN</t>
  </si>
  <si>
    <t>08EPR0215O</t>
  </si>
  <si>
    <t>CENTRO REGIONAL DE EDUC. INT. SIMON AMAYA 2084</t>
  </si>
  <si>
    <t xml:space="preserve"> 0117</t>
  </si>
  <si>
    <t>SANTO TOMAS</t>
  </si>
  <si>
    <t>08EPR0323W</t>
  </si>
  <si>
    <t>CENTRO REGIONAL DE EDUC. INT. SANTOS DEGOLLADO 2075</t>
  </si>
  <si>
    <t xml:space="preserve"> 043</t>
  </si>
  <si>
    <t>MATACHI</t>
  </si>
  <si>
    <t>OCTAVA</t>
  </si>
  <si>
    <t>08EPR0349D</t>
  </si>
  <si>
    <t>CENTRO REGIONAL DE EDUC. INT. MANUEL DOBLADO 2077</t>
  </si>
  <si>
    <t xml:space="preserve"> 016</t>
  </si>
  <si>
    <t>LOPEZ MATEOS NUM.3</t>
  </si>
  <si>
    <t>08EPR0386H</t>
  </si>
  <si>
    <t>CENTRO REGIONAL DE EDUC. INT. EMILIO CARRANZA 2111</t>
  </si>
  <si>
    <t>VALLE DEL ROSARIO</t>
  </si>
  <si>
    <t>08EPR0390U</t>
  </si>
  <si>
    <t>CENTRO REGIONAL DE EDUC. INT. JOSE MARIA LAFRAGUA 2181</t>
  </si>
  <si>
    <t>FRANCISCO I MADERO NUM.21</t>
  </si>
  <si>
    <t>08EPR0408C</t>
  </si>
  <si>
    <t>CENTRO REGIONAL DE EDUC. INT. MARIANO ESCOBEDO 2085</t>
  </si>
  <si>
    <t>HIDALGO NUM.302</t>
  </si>
  <si>
    <t>08EPR0486G</t>
  </si>
  <si>
    <t>CENTRO REGIONAL DE EDUC. INT. JOSE JOAQUIN FERNANDEZ DE LIZARDI 2329</t>
  </si>
  <si>
    <t xml:space="preserve"> 0061</t>
  </si>
  <si>
    <t>EL TERRERO</t>
  </si>
  <si>
    <t>AVENIDA NIÑOS HEROES Y 3RA NUM.404</t>
  </si>
  <si>
    <t>08EPR0489D</t>
  </si>
  <si>
    <t>CENTRO REGIONAL DE EDUC. INT. BONIFACIA MIRAMONTES 2151</t>
  </si>
  <si>
    <t>SAN NICOLAS DE CARRETAS</t>
  </si>
  <si>
    <t>08EPR0508B</t>
  </si>
  <si>
    <t>CENTRO REGIONAL DE EDUC. INT. MARIANO MATAMOROS 2106</t>
  </si>
  <si>
    <t xml:space="preserve"> 005</t>
  </si>
  <si>
    <t>AVENIDA MARIANO MATAMOROS NUM.11</t>
  </si>
  <si>
    <t>08EPR0549B</t>
  </si>
  <si>
    <t>CENTRO REGIONAL DE EDUC. INT. NIÑOS HEROES 2094</t>
  </si>
  <si>
    <t xml:space="preserve"> 0075</t>
  </si>
  <si>
    <t>YEPOMERA</t>
  </si>
  <si>
    <t>JUAREZ SN</t>
  </si>
  <si>
    <t>08EPR0600I</t>
  </si>
  <si>
    <t>CENTRO REGIONAL DE EDUC. INT. MARTIRES DE CHAPULTEPEC 2401</t>
  </si>
  <si>
    <t>AVENIDA CUAUHTEMOC NUM.600</t>
  </si>
  <si>
    <t>08EPR0748A</t>
  </si>
  <si>
    <t>CENTRO REGIONAL DE EDUC. INT. EMILIANO ZAPATA 2698</t>
  </si>
  <si>
    <t>INFORMACIÓN BÁSICA DE EDUCACIÓN PRIMARIA INDIGENA AL INICIO DEL CICLO ESCOLAR 2022-2023</t>
  </si>
  <si>
    <t>PROMOTORES</t>
  </si>
  <si>
    <t>DIRECTOR CON GRUPO + DOCENTES + PROMOTORES</t>
  </si>
  <si>
    <t>REING.</t>
  </si>
  <si>
    <t>08DCI0022P</t>
  </si>
  <si>
    <t>ERENDIRA</t>
  </si>
  <si>
    <t>PRIMARIA INDIGENA FEDERAL TRANSFERIDO</t>
  </si>
  <si>
    <t xml:space="preserve"> 027</t>
  </si>
  <si>
    <t>FELIPE ANGELES NUM.1</t>
  </si>
  <si>
    <t>08DCI0024N</t>
  </si>
  <si>
    <t>MIGUEL HIDALGO</t>
  </si>
  <si>
    <t xml:space="preserve"> 0701</t>
  </si>
  <si>
    <t>SIQUIRICHI</t>
  </si>
  <si>
    <t xml:space="preserve"> 033</t>
  </si>
  <si>
    <t>08DCI0026L</t>
  </si>
  <si>
    <t>CUITLAHUAC</t>
  </si>
  <si>
    <t>TONACHI</t>
  </si>
  <si>
    <t>08DCI0027K</t>
  </si>
  <si>
    <t>JOSE MARIA MORELOS Y PAVON</t>
  </si>
  <si>
    <t xml:space="preserve"> 0007</t>
  </si>
  <si>
    <t>BACABUREACHI</t>
  </si>
  <si>
    <t xml:space="preserve"> 09</t>
  </si>
  <si>
    <t>08DCI0028J</t>
  </si>
  <si>
    <t>JUSTO SIERRA</t>
  </si>
  <si>
    <t xml:space="preserve"> 065</t>
  </si>
  <si>
    <t>URIQUE</t>
  </si>
  <si>
    <t xml:space="preserve"> 0042</t>
  </si>
  <si>
    <t xml:space="preserve"> 015</t>
  </si>
  <si>
    <t>DISTRIBUCIÓN DE MATRÍCULA POR EDAD Y NIVEL EDUCATIVO</t>
  </si>
  <si>
    <t>MATRÍCULA EN EDUCACIÓN PREESCOLAR</t>
  </si>
  <si>
    <t>Cifras oficiales hasta el ciclo 22-23, proyecciones para ciclos posteriores</t>
  </si>
  <si>
    <t>Datos</t>
  </si>
  <si>
    <t>CICLO</t>
  </si>
  <si>
    <t>HOM 1o</t>
  </si>
  <si>
    <t>MUJ 1o</t>
  </si>
  <si>
    <t>HOM 2o</t>
  </si>
  <si>
    <t>MUJ 2o</t>
  </si>
  <si>
    <t>HOM 3o</t>
  </si>
  <si>
    <t>MUJ 3o</t>
  </si>
  <si>
    <t>MAT TOTAL</t>
  </si>
  <si>
    <t>22-23</t>
  </si>
  <si>
    <t>23-24</t>
  </si>
  <si>
    <t>CENDI</t>
  </si>
  <si>
    <t>MATRÍCULA EN EDUCACIÓN PRIMARIA</t>
  </si>
  <si>
    <t>HOM 4o</t>
  </si>
  <si>
    <t>MUJ 4o</t>
  </si>
  <si>
    <t>HOM 5o</t>
  </si>
  <si>
    <t>MUJ 5o</t>
  </si>
  <si>
    <t>HOM 6o</t>
  </si>
  <si>
    <t>MUJ 6o</t>
  </si>
  <si>
    <t>MUJ  TOTAL</t>
  </si>
  <si>
    <t>MUJ   TOTAL</t>
  </si>
  <si>
    <t>DISTRIBUCION DE MATRICULA POR EDAD Y NIVEL EDUCATIVO</t>
  </si>
  <si>
    <t>Subsistema Federal Transferido</t>
  </si>
  <si>
    <t>DISTRIBUCION DE MATRICULA POR EDAD Y NIVEL EDUCATIVO - HOMBRES</t>
  </si>
  <si>
    <t>DISTRIBUCION DE MATRICULA POR EDAD Y NIVEL EDUCATIVO - MUJERES</t>
  </si>
  <si>
    <t>24-25</t>
  </si>
  <si>
    <t>25-26</t>
  </si>
  <si>
    <t>MATRÍCULA EN EDUCACIÓN SECUNDARIA</t>
  </si>
  <si>
    <t>BITÁCORA DE ACTUALIZACIÓN</t>
  </si>
  <si>
    <t>FECHA</t>
  </si>
  <si>
    <t>MODIFICACIONES</t>
  </si>
  <si>
    <t>14 DE JUNIO 2023</t>
  </si>
  <si>
    <t>Se modificaron las proyecciones de matrícula para el ciclo 2024-2025</t>
  </si>
  <si>
    <t>Se agregaron las proyecciones de matrícula para el ciclo 2025-2026</t>
  </si>
  <si>
    <t>Se agregan datos de Matrícula por edad, en educación básica del subsistema Federal Transferido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</si>
</sst>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[$€-2]* #,##0.00_-;\-[$€-2]* #,##0.00_-;_-[$€-2]* &quot;-&quot;??_-"/>
    <numFmt numFmtId="165" formatCode="0.0%"/>
    <numFmt numFmtId="166" formatCode="#,##0.000"/>
    <numFmt numFmtId="167" formatCode="0.0"/>
    <numFmt numFmtId="168" formatCode="#,##0_ ;\-#,##0\ "/>
    <numFmt numFmtId="169" formatCode="00"/>
    <numFmt numFmtId="170" formatCode="000"/>
    <numFmt numFmtId="171" formatCode="0000"/>
  </numFmts>
  <fonts count="84" x14ac:knownFonts="1">
    <font>
      <sz val="8"/>
      <name val="MS Sans Serif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MS Sans Serif"/>
      <family val="2"/>
    </font>
    <font>
      <b/>
      <sz val="12"/>
      <color indexed="9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8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8.5"/>
      <color rgb="FFFF0000"/>
      <name val="Calibri"/>
      <family val="2"/>
      <scheme val="minor"/>
    </font>
    <font>
      <sz val="7"/>
      <name val="Calibri"/>
      <family val="2"/>
      <scheme val="minor"/>
    </font>
    <font>
      <sz val="8"/>
      <name val="Tahoma"/>
      <family val="2"/>
    </font>
    <font>
      <sz val="10"/>
      <name val="Arial"/>
      <family val="2"/>
    </font>
    <font>
      <sz val="8"/>
      <name val="Tahoma"/>
      <family val="2"/>
    </font>
    <font>
      <sz val="10"/>
      <name val="Arial"/>
      <family val="2"/>
    </font>
    <font>
      <sz val="8"/>
      <name val="MS Sans Serif"/>
      <family val="2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rgb="FF00B0F0"/>
      <name val="Calibri"/>
      <family val="2"/>
      <scheme val="minor"/>
    </font>
    <font>
      <sz val="8"/>
      <color rgb="FF00B0F0"/>
      <name val="Calibri"/>
      <family val="2"/>
      <scheme val="minor"/>
    </font>
    <font>
      <sz val="7"/>
      <color rgb="FF00B0F0"/>
      <name val="Calibri"/>
      <family val="2"/>
      <scheme val="minor"/>
    </font>
    <font>
      <b/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vertAlign val="superscript"/>
      <sz val="7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9"/>
      <color rgb="FF00B0F0"/>
      <name val="Calibri"/>
      <family val="2"/>
      <scheme val="minor"/>
    </font>
    <font>
      <sz val="9"/>
      <color rgb="FF00B0F0"/>
      <name val="Calibri"/>
      <family val="2"/>
      <scheme val="minor"/>
    </font>
    <font>
      <sz val="9"/>
      <color rgb="FFFF0000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3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i/>
      <sz val="10"/>
      <name val="Calibri"/>
      <family val="2"/>
      <scheme val="minor"/>
    </font>
    <font>
      <sz val="10"/>
      <color indexed="9"/>
      <name val="Calibri"/>
      <family val="2"/>
      <scheme val="minor"/>
    </font>
    <font>
      <sz val="9"/>
      <color indexed="9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name val="MS Sans Serif"/>
    </font>
    <font>
      <b/>
      <sz val="13"/>
      <color indexed="9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8"/>
      <color indexed="23"/>
      <name val="Calibri"/>
      <family val="2"/>
      <scheme val="minor"/>
    </font>
    <font>
      <b/>
      <sz val="8"/>
      <color indexed="23"/>
      <name val="Calibri"/>
      <family val="2"/>
      <scheme val="minor"/>
    </font>
    <font>
      <b/>
      <vertAlign val="superscript"/>
      <sz val="8"/>
      <name val="Calibri"/>
      <family val="2"/>
      <scheme val="minor"/>
    </font>
    <font>
      <sz val="8"/>
      <color indexed="55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FFFF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color indexed="8"/>
      <name val="Calibri"/>
      <family val="2"/>
    </font>
    <font>
      <b/>
      <u/>
      <sz val="12"/>
      <color indexed="8"/>
      <name val="Calibri"/>
      <family val="2"/>
    </font>
    <font>
      <b/>
      <u/>
      <sz val="10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sz val="10"/>
      <color theme="0"/>
      <name val="Calibri"/>
      <family val="2"/>
    </font>
    <font>
      <b/>
      <u/>
      <sz val="12"/>
      <color indexed="8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MS Sans Serif"/>
      <family val="2"/>
    </font>
  </fonts>
  <fills count="2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-0.249977111117893"/>
        <bgColor theme="4" tint="-0.249977111117893"/>
      </patternFill>
    </fill>
    <fill>
      <patternFill patternType="solid">
        <fgColor theme="4" tint="0.39997558519241921"/>
        <bgColor theme="4" tint="0.3999755851924192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5B3D7"/>
        <bgColor rgb="FF95B3D7"/>
      </patternFill>
    </fill>
    <fill>
      <patternFill patternType="solid">
        <fgColor theme="9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/>
        <bgColor theme="6"/>
      </patternFill>
    </fill>
  </fills>
  <borders count="8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0.79998168889431442"/>
      </bottom>
      <diagonal/>
    </border>
    <border>
      <left/>
      <right/>
      <top/>
      <bottom style="thin">
        <color theme="4" tint="0.59999389629810485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/>
      <right/>
      <top/>
      <bottom style="thick">
        <color indexed="9"/>
      </bottom>
      <diagonal/>
    </border>
    <border>
      <left/>
      <right/>
      <top/>
      <bottom style="thick">
        <color theme="0"/>
      </bottom>
      <diagonal/>
    </border>
    <border>
      <left style="medium">
        <color indexed="52"/>
      </left>
      <right/>
      <top style="medium">
        <color indexed="52"/>
      </top>
      <bottom/>
      <diagonal/>
    </border>
    <border>
      <left/>
      <right/>
      <top style="medium">
        <color indexed="52"/>
      </top>
      <bottom/>
      <diagonal/>
    </border>
    <border>
      <left/>
      <right style="medium">
        <color indexed="52"/>
      </right>
      <top style="medium">
        <color indexed="52"/>
      </top>
      <bottom/>
      <diagonal/>
    </border>
    <border>
      <left style="medium">
        <color indexed="52"/>
      </left>
      <right/>
      <top/>
      <bottom/>
      <diagonal/>
    </border>
    <border>
      <left/>
      <right style="medium">
        <color indexed="52"/>
      </right>
      <top/>
      <bottom/>
      <diagonal/>
    </border>
    <border>
      <left style="medium">
        <color indexed="52"/>
      </left>
      <right/>
      <top/>
      <bottom style="medium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 style="medium">
        <color indexed="52"/>
      </right>
      <top/>
      <bottom style="medium">
        <color indexed="52"/>
      </bottom>
      <diagonal/>
    </border>
    <border>
      <left/>
      <right/>
      <top style="medium">
        <color indexed="9"/>
      </top>
      <bottom/>
      <diagonal/>
    </border>
    <border>
      <left style="medium">
        <color indexed="51"/>
      </left>
      <right/>
      <top style="medium">
        <color indexed="51"/>
      </top>
      <bottom/>
      <diagonal/>
    </border>
    <border>
      <left/>
      <right/>
      <top style="medium">
        <color indexed="51"/>
      </top>
      <bottom/>
      <diagonal/>
    </border>
    <border>
      <left/>
      <right style="medium">
        <color indexed="51"/>
      </right>
      <top style="medium">
        <color indexed="51"/>
      </top>
      <bottom/>
      <diagonal/>
    </border>
    <border>
      <left style="medium">
        <color indexed="51"/>
      </left>
      <right/>
      <top/>
      <bottom/>
      <diagonal/>
    </border>
    <border>
      <left/>
      <right style="medium">
        <color indexed="51"/>
      </right>
      <top/>
      <bottom/>
      <diagonal/>
    </border>
    <border>
      <left style="medium">
        <color indexed="51"/>
      </left>
      <right/>
      <top/>
      <bottom style="medium">
        <color indexed="51"/>
      </bottom>
      <diagonal/>
    </border>
    <border>
      <left/>
      <right/>
      <top/>
      <bottom style="medium">
        <color indexed="51"/>
      </bottom>
      <diagonal/>
    </border>
    <border>
      <left/>
      <right style="medium">
        <color indexed="51"/>
      </right>
      <top/>
      <bottom style="medium">
        <color indexed="51"/>
      </bottom>
      <diagonal/>
    </border>
    <border>
      <left/>
      <right/>
      <top style="thick">
        <color indexed="9"/>
      </top>
      <bottom/>
      <diagonal/>
    </border>
    <border>
      <left style="medium">
        <color indexed="50"/>
      </left>
      <right/>
      <top style="medium">
        <color indexed="50"/>
      </top>
      <bottom/>
      <diagonal/>
    </border>
    <border>
      <left/>
      <right/>
      <top style="medium">
        <color indexed="50"/>
      </top>
      <bottom/>
      <diagonal/>
    </border>
    <border>
      <left/>
      <right style="medium">
        <color indexed="50"/>
      </right>
      <top style="medium">
        <color indexed="50"/>
      </top>
      <bottom/>
      <diagonal/>
    </border>
    <border>
      <left style="medium">
        <color indexed="50"/>
      </left>
      <right/>
      <top/>
      <bottom/>
      <diagonal/>
    </border>
    <border>
      <left/>
      <right style="medium">
        <color indexed="50"/>
      </right>
      <top/>
      <bottom/>
      <diagonal/>
    </border>
    <border>
      <left style="medium">
        <color indexed="50"/>
      </left>
      <right/>
      <top/>
      <bottom style="medium">
        <color indexed="50"/>
      </bottom>
      <diagonal/>
    </border>
    <border>
      <left/>
      <right/>
      <top/>
      <bottom style="medium">
        <color indexed="50"/>
      </bottom>
      <diagonal/>
    </border>
    <border>
      <left/>
      <right style="medium">
        <color indexed="50"/>
      </right>
      <top/>
      <bottom style="medium">
        <color indexed="50"/>
      </bottom>
      <diagonal/>
    </border>
    <border>
      <left style="medium">
        <color indexed="44"/>
      </left>
      <right/>
      <top style="medium">
        <color indexed="44"/>
      </top>
      <bottom/>
      <diagonal/>
    </border>
    <border>
      <left/>
      <right/>
      <top style="medium">
        <color indexed="44"/>
      </top>
      <bottom/>
      <diagonal/>
    </border>
    <border>
      <left/>
      <right style="medium">
        <color indexed="44"/>
      </right>
      <top style="medium">
        <color indexed="44"/>
      </top>
      <bottom/>
      <diagonal/>
    </border>
    <border>
      <left style="medium">
        <color indexed="44"/>
      </left>
      <right/>
      <top/>
      <bottom/>
      <diagonal/>
    </border>
    <border>
      <left/>
      <right style="medium">
        <color indexed="44"/>
      </right>
      <top/>
      <bottom/>
      <diagonal/>
    </border>
    <border>
      <left style="medium">
        <color indexed="44"/>
      </left>
      <right/>
      <top/>
      <bottom style="medium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 style="medium">
        <color indexed="44"/>
      </right>
      <top/>
      <bottom style="medium">
        <color indexed="44"/>
      </bottom>
      <diagonal/>
    </border>
    <border>
      <left/>
      <right/>
      <top style="thin">
        <color theme="4" tint="0.79998168889431442"/>
      </top>
      <bottom style="thin">
        <color theme="4"/>
      </bottom>
      <diagonal/>
    </border>
    <border>
      <left/>
      <right/>
      <top style="double">
        <color theme="4" tint="-0.249977111117893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4" tint="0.79998168889431442"/>
      </top>
      <bottom/>
      <diagonal/>
    </border>
    <border>
      <left/>
      <right style="thin">
        <color theme="6" tint="0.39997558519241921"/>
      </right>
      <top/>
      <bottom/>
      <diagonal/>
    </border>
    <border>
      <left/>
      <right/>
      <top/>
      <bottom style="thin">
        <color rgb="FFDCE6F1"/>
      </bottom>
      <diagonal/>
    </border>
    <border>
      <left/>
      <right/>
      <top style="thin">
        <color rgb="FFDCE6F1"/>
      </top>
      <bottom style="thin">
        <color rgb="FFDCE6F1"/>
      </bottom>
      <diagonal/>
    </border>
    <border>
      <left style="thin">
        <color theme="4" tint="0.59999389629810485"/>
      </left>
      <right style="thin">
        <color theme="4" tint="0.59999389629810485"/>
      </right>
      <top/>
      <bottom style="thin">
        <color theme="4" tint="0.59999389629810485"/>
      </bottom>
      <diagonal/>
    </border>
    <border>
      <left style="thin">
        <color theme="4" tint="0.59999389629810485"/>
      </left>
      <right/>
      <top style="thin">
        <color theme="4" tint="0.59999389629810485"/>
      </top>
      <bottom style="thin">
        <color theme="4" tint="0.59999389629810485"/>
      </bottom>
      <diagonal/>
    </border>
    <border>
      <left/>
      <right/>
      <top style="thin">
        <color theme="4" tint="0.59999389629810485"/>
      </top>
      <bottom style="thin">
        <color theme="4" tint="0.59999389629810485"/>
      </bottom>
      <diagonal/>
    </border>
    <border>
      <left/>
      <right style="thin">
        <color theme="4" tint="0.59999389629810485"/>
      </right>
      <top style="thin">
        <color theme="4" tint="0.59999389629810485"/>
      </top>
      <bottom style="thin">
        <color theme="4" tint="0.59999389629810485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theme="9" tint="0.39997558519241921"/>
      </bottom>
      <diagonal/>
    </border>
    <border>
      <left style="thin">
        <color indexed="64"/>
      </left>
      <right/>
      <top style="thin">
        <color theme="9" tint="0.39997558519241921"/>
      </top>
      <bottom/>
      <diagonal/>
    </border>
    <border>
      <left/>
      <right/>
      <top style="medium">
        <color theme="9"/>
      </top>
      <bottom style="medium">
        <color theme="9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/>
      <right style="thin">
        <color theme="6" tint="0.39997558519241921"/>
      </right>
      <top style="thin">
        <color theme="6" tint="0.39997558519241921"/>
      </top>
      <bottom/>
      <diagonal/>
    </border>
  </borders>
  <cellStyleXfs count="29">
    <xf numFmtId="0" fontId="0" fillId="0" borderId="0"/>
    <xf numFmtId="0" fontId="7" fillId="0" borderId="0"/>
    <xf numFmtId="164" fontId="15" fillId="0" borderId="0" applyFont="0" applyFill="0" applyBorder="0" applyAlignment="0" applyProtection="0"/>
    <xf numFmtId="0" fontId="16" fillId="0" borderId="0"/>
    <xf numFmtId="0" fontId="15" fillId="0" borderId="0"/>
    <xf numFmtId="0" fontId="6" fillId="0" borderId="0"/>
    <xf numFmtId="0" fontId="5" fillId="0" borderId="0"/>
    <xf numFmtId="0" fontId="17" fillId="0" borderId="0"/>
    <xf numFmtId="0" fontId="18" fillId="0" borderId="0"/>
    <xf numFmtId="0" fontId="4" fillId="0" borderId="0"/>
    <xf numFmtId="0" fontId="19" fillId="0" borderId="0"/>
    <xf numFmtId="0" fontId="3" fillId="0" borderId="0"/>
    <xf numFmtId="0" fontId="2" fillId="0" borderId="0"/>
    <xf numFmtId="0" fontId="2" fillId="0" borderId="0"/>
    <xf numFmtId="0" fontId="15" fillId="0" borderId="0"/>
    <xf numFmtId="0" fontId="16" fillId="0" borderId="0"/>
    <xf numFmtId="0" fontId="2" fillId="0" borderId="0"/>
    <xf numFmtId="0" fontId="7" fillId="0" borderId="0"/>
    <xf numFmtId="0" fontId="2" fillId="0" borderId="0"/>
    <xf numFmtId="9" fontId="7" fillId="0" borderId="0" applyFont="0" applyFill="0" applyBorder="0" applyAlignment="0" applyProtection="0"/>
    <xf numFmtId="0" fontId="40" fillId="10" borderId="0" applyNumberFormat="0" applyBorder="0" applyAlignment="0" applyProtection="0"/>
    <xf numFmtId="0" fontId="16" fillId="0" borderId="0"/>
    <xf numFmtId="0" fontId="16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" fillId="0" borderId="0"/>
    <xf numFmtId="0" fontId="1" fillId="0" borderId="0"/>
    <xf numFmtId="0" fontId="55" fillId="0" borderId="0"/>
    <xf numFmtId="0" fontId="72" fillId="0" borderId="0"/>
  </cellStyleXfs>
  <cellXfs count="565">
    <xf numFmtId="0" fontId="0" fillId="0" borderId="0" xfId="0"/>
    <xf numFmtId="0" fontId="8" fillId="0" borderId="0" xfId="0" applyFont="1" applyFill="1" applyBorder="1" applyAlignment="1"/>
    <xf numFmtId="0" fontId="9" fillId="0" borderId="0" xfId="0" applyFont="1"/>
    <xf numFmtId="0" fontId="10" fillId="0" borderId="0" xfId="0" applyFont="1"/>
    <xf numFmtId="0" fontId="10" fillId="0" borderId="0" xfId="0" applyFont="1" applyBorder="1"/>
    <xf numFmtId="0" fontId="9" fillId="0" borderId="0" xfId="0" applyFont="1" applyBorder="1"/>
    <xf numFmtId="0" fontId="11" fillId="0" borderId="0" xfId="0" applyFont="1" applyBorder="1"/>
    <xf numFmtId="3" fontId="9" fillId="0" borderId="0" xfId="0" applyNumberFormat="1" applyFont="1" applyFill="1" applyBorder="1"/>
    <xf numFmtId="0" fontId="12" fillId="0" borderId="0" xfId="0" applyFont="1"/>
    <xf numFmtId="0" fontId="13" fillId="0" borderId="0" xfId="0" quotePrefix="1" applyFont="1" applyBorder="1" applyAlignment="1">
      <alignment horizontal="right"/>
    </xf>
    <xf numFmtId="0" fontId="21" fillId="0" borderId="0" xfId="8" applyFont="1"/>
    <xf numFmtId="3" fontId="21" fillId="0" borderId="0" xfId="8" applyNumberFormat="1" applyFont="1"/>
    <xf numFmtId="0" fontId="22" fillId="0" borderId="0" xfId="8" applyFont="1"/>
    <xf numFmtId="0" fontId="21" fillId="0" borderId="0" xfId="0" applyFont="1" applyBorder="1"/>
    <xf numFmtId="0" fontId="22" fillId="0" borderId="0" xfId="0" applyFont="1" applyBorder="1"/>
    <xf numFmtId="3" fontId="22" fillId="0" borderId="0" xfId="8" applyNumberFormat="1" applyFont="1"/>
    <xf numFmtId="3" fontId="23" fillId="0" borderId="0" xfId="0" applyNumberFormat="1" applyFont="1" applyBorder="1"/>
    <xf numFmtId="3" fontId="24" fillId="0" borderId="0" xfId="0" applyNumberFormat="1" applyFont="1" applyFill="1" applyBorder="1" applyAlignment="1">
      <alignment horizontal="right"/>
    </xf>
    <xf numFmtId="3" fontId="24" fillId="0" borderId="0" xfId="0" applyNumberFormat="1" applyFont="1" applyBorder="1"/>
    <xf numFmtId="3" fontId="23" fillId="0" borderId="0" xfId="0" applyNumberFormat="1" applyFont="1" applyBorder="1" applyAlignment="1">
      <alignment horizontal="center"/>
    </xf>
    <xf numFmtId="3" fontId="24" fillId="0" borderId="0" xfId="0" applyNumberFormat="1" applyFont="1"/>
    <xf numFmtId="3" fontId="25" fillId="0" borderId="0" xfId="0" applyNumberFormat="1" applyFont="1" applyFill="1" applyBorder="1"/>
    <xf numFmtId="3" fontId="10" fillId="0" borderId="0" xfId="0" applyNumberFormat="1" applyFont="1" applyBorder="1"/>
    <xf numFmtId="3" fontId="10" fillId="0" borderId="0" xfId="0" applyNumberFormat="1" applyFont="1" applyBorder="1" applyAlignment="1">
      <alignment horizontal="right"/>
    </xf>
    <xf numFmtId="0" fontId="27" fillId="6" borderId="2" xfId="0" applyFont="1" applyFill="1" applyBorder="1"/>
    <xf numFmtId="3" fontId="27" fillId="6" borderId="3" xfId="0" applyNumberFormat="1" applyFont="1" applyFill="1" applyBorder="1" applyAlignment="1">
      <alignment wrapText="1"/>
    </xf>
    <xf numFmtId="0" fontId="27" fillId="7" borderId="4" xfId="0" applyFont="1" applyFill="1" applyBorder="1"/>
    <xf numFmtId="0" fontId="28" fillId="0" borderId="4" xfId="0" applyFont="1" applyBorder="1"/>
    <xf numFmtId="3" fontId="28" fillId="0" borderId="4" xfId="0" applyNumberFormat="1" applyFont="1" applyBorder="1" applyAlignment="1">
      <alignment wrapText="1"/>
    </xf>
    <xf numFmtId="0" fontId="14" fillId="0" borderId="0" xfId="0" applyFont="1"/>
    <xf numFmtId="0" fontId="30" fillId="0" borderId="0" xfId="0" applyFont="1" applyBorder="1"/>
    <xf numFmtId="3" fontId="25" fillId="0" borderId="0" xfId="0" applyNumberFormat="1" applyFont="1"/>
    <xf numFmtId="3" fontId="25" fillId="0" borderId="0" xfId="0" applyNumberFormat="1" applyFont="1" applyBorder="1"/>
    <xf numFmtId="0" fontId="31" fillId="0" borderId="0" xfId="0" applyFont="1" applyFill="1" applyBorder="1"/>
    <xf numFmtId="0" fontId="32" fillId="0" borderId="0" xfId="0" applyFont="1" applyBorder="1"/>
    <xf numFmtId="0" fontId="32" fillId="0" borderId="0" xfId="0" applyFont="1" applyFill="1" applyBorder="1"/>
    <xf numFmtId="3" fontId="32" fillId="0" borderId="0" xfId="0" applyNumberFormat="1" applyFont="1" applyBorder="1"/>
    <xf numFmtId="3" fontId="32" fillId="0" borderId="0" xfId="0" applyNumberFormat="1" applyFont="1" applyFill="1" applyBorder="1"/>
    <xf numFmtId="3" fontId="33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 applyAlignment="1">
      <alignment horizontal="right"/>
    </xf>
    <xf numFmtId="0" fontId="32" fillId="0" borderId="0" xfId="0" applyFont="1"/>
    <xf numFmtId="3" fontId="34" fillId="0" borderId="0" xfId="0" applyNumberFormat="1" applyFont="1" applyBorder="1"/>
    <xf numFmtId="0" fontId="31" fillId="2" borderId="0" xfId="0" applyFont="1" applyFill="1" applyBorder="1"/>
    <xf numFmtId="3" fontId="31" fillId="2" borderId="0" xfId="0" applyNumberFormat="1" applyFont="1" applyFill="1" applyBorder="1"/>
    <xf numFmtId="0" fontId="37" fillId="0" borderId="0" xfId="0" applyFont="1" applyBorder="1"/>
    <xf numFmtId="0" fontId="31" fillId="4" borderId="0" xfId="0" applyFont="1" applyFill="1" applyBorder="1"/>
    <xf numFmtId="3" fontId="38" fillId="4" borderId="0" xfId="0" applyNumberFormat="1" applyFont="1" applyFill="1" applyBorder="1"/>
    <xf numFmtId="3" fontId="38" fillId="0" borderId="0" xfId="0" applyNumberFormat="1" applyFont="1" applyFill="1" applyBorder="1" applyAlignment="1">
      <alignment horizontal="right"/>
    </xf>
    <xf numFmtId="0" fontId="32" fillId="0" borderId="0" xfId="0" quotePrefix="1" applyFont="1" applyFill="1" applyBorder="1" applyAlignment="1">
      <alignment vertical="center" textRotation="90"/>
    </xf>
    <xf numFmtId="0" fontId="31" fillId="5" borderId="0" xfId="0" applyFont="1" applyFill="1" applyBorder="1"/>
    <xf numFmtId="3" fontId="31" fillId="5" borderId="0" xfId="0" applyNumberFormat="1" applyFont="1" applyFill="1" applyBorder="1"/>
    <xf numFmtId="3" fontId="32" fillId="0" borderId="0" xfId="0" applyNumberFormat="1" applyFont="1" applyFill="1"/>
    <xf numFmtId="3" fontId="31" fillId="4" borderId="0" xfId="0" applyNumberFormat="1" applyFont="1" applyFill="1" applyBorder="1"/>
    <xf numFmtId="3" fontId="32" fillId="3" borderId="0" xfId="1" applyNumberFormat="1" applyFont="1" applyFill="1"/>
    <xf numFmtId="0" fontId="32" fillId="0" borderId="0" xfId="0" applyNumberFormat="1" applyFont="1" applyBorder="1"/>
    <xf numFmtId="3" fontId="32" fillId="0" borderId="0" xfId="1" applyNumberFormat="1" applyFont="1"/>
    <xf numFmtId="3" fontId="32" fillId="3" borderId="0" xfId="1" applyNumberFormat="1" applyFont="1" applyFill="1"/>
    <xf numFmtId="3" fontId="32" fillId="3" borderId="0" xfId="1" applyNumberFormat="1" applyFont="1" applyFill="1"/>
    <xf numFmtId="3" fontId="32" fillId="3" borderId="0" xfId="1" applyNumberFormat="1" applyFont="1" applyFill="1"/>
    <xf numFmtId="3" fontId="32" fillId="0" borderId="0" xfId="1" applyNumberFormat="1" applyFont="1"/>
    <xf numFmtId="3" fontId="32" fillId="3" borderId="0" xfId="1" applyNumberFormat="1" applyFont="1" applyFill="1"/>
    <xf numFmtId="3" fontId="32" fillId="3" borderId="0" xfId="1" applyNumberFormat="1" applyFont="1" applyFill="1"/>
    <xf numFmtId="3" fontId="32" fillId="3" borderId="0" xfId="1" applyNumberFormat="1" applyFont="1" applyFill="1"/>
    <xf numFmtId="0" fontId="31" fillId="8" borderId="0" xfId="0" applyFont="1" applyFill="1" applyBorder="1"/>
    <xf numFmtId="3" fontId="31" fillId="8" borderId="0" xfId="0" applyNumberFormat="1" applyFont="1" applyFill="1" applyBorder="1"/>
    <xf numFmtId="0" fontId="9" fillId="8" borderId="0" xfId="0" applyFont="1" applyFill="1"/>
    <xf numFmtId="3" fontId="23" fillId="0" borderId="5" xfId="0" applyNumberFormat="1" applyFont="1" applyBorder="1" applyAlignment="1">
      <alignment horizontal="center"/>
    </xf>
    <xf numFmtId="3" fontId="23" fillId="0" borderId="6" xfId="0" applyNumberFormat="1" applyFont="1" applyBorder="1" applyAlignment="1">
      <alignment horizontal="center"/>
    </xf>
    <xf numFmtId="3" fontId="31" fillId="8" borderId="5" xfId="0" applyNumberFormat="1" applyFont="1" applyFill="1" applyBorder="1"/>
    <xf numFmtId="3" fontId="31" fillId="8" borderId="6" xfId="0" applyNumberFormat="1" applyFont="1" applyFill="1" applyBorder="1"/>
    <xf numFmtId="3" fontId="32" fillId="0" borderId="5" xfId="0" applyNumberFormat="1" applyFont="1" applyBorder="1"/>
    <xf numFmtId="3" fontId="34" fillId="0" borderId="5" xfId="0" applyNumberFormat="1" applyFont="1" applyBorder="1"/>
    <xf numFmtId="3" fontId="32" fillId="0" borderId="6" xfId="0" applyNumberFormat="1" applyFont="1" applyBorder="1"/>
    <xf numFmtId="3" fontId="34" fillId="0" borderId="6" xfId="0" applyNumberFormat="1" applyFont="1" applyBorder="1"/>
    <xf numFmtId="3" fontId="31" fillId="2" borderId="5" xfId="0" applyNumberFormat="1" applyFont="1" applyFill="1" applyBorder="1"/>
    <xf numFmtId="3" fontId="31" fillId="2" borderId="6" xfId="0" applyNumberFormat="1" applyFont="1" applyFill="1" applyBorder="1"/>
    <xf numFmtId="3" fontId="32" fillId="3" borderId="6" xfId="1" applyNumberFormat="1" applyFont="1" applyFill="1" applyBorder="1"/>
    <xf numFmtId="3" fontId="31" fillId="4" borderId="5" xfId="0" applyNumberFormat="1" applyFont="1" applyFill="1" applyBorder="1"/>
    <xf numFmtId="3" fontId="31" fillId="4" borderId="6" xfId="0" applyNumberFormat="1" applyFont="1" applyFill="1" applyBorder="1"/>
    <xf numFmtId="3" fontId="31" fillId="5" borderId="5" xfId="0" applyNumberFormat="1" applyFont="1" applyFill="1" applyBorder="1"/>
    <xf numFmtId="3" fontId="31" fillId="5" borderId="6" xfId="0" applyNumberFormat="1" applyFont="1" applyFill="1" applyBorder="1"/>
    <xf numFmtId="3" fontId="24" fillId="0" borderId="5" xfId="0" applyNumberFormat="1" applyFont="1" applyBorder="1"/>
    <xf numFmtId="3" fontId="25" fillId="0" borderId="5" xfId="0" applyNumberFormat="1" applyFont="1" applyBorder="1"/>
    <xf numFmtId="3" fontId="25" fillId="0" borderId="6" xfId="0" applyNumberFormat="1" applyFont="1" applyBorder="1"/>
    <xf numFmtId="3" fontId="24" fillId="0" borderId="6" xfId="0" applyNumberFormat="1" applyFont="1" applyBorder="1"/>
    <xf numFmtId="3" fontId="23" fillId="0" borderId="7" xfId="0" applyNumberFormat="1" applyFont="1" applyBorder="1" applyAlignment="1">
      <alignment horizontal="center"/>
    </xf>
    <xf numFmtId="3" fontId="31" fillId="8" borderId="7" xfId="0" applyNumberFormat="1" applyFont="1" applyFill="1" applyBorder="1"/>
    <xf numFmtId="3" fontId="32" fillId="0" borderId="7" xfId="0" applyNumberFormat="1" applyFont="1" applyFill="1" applyBorder="1" applyAlignment="1">
      <alignment horizontal="right"/>
    </xf>
    <xf numFmtId="3" fontId="34" fillId="0" borderId="7" xfId="0" applyNumberFormat="1" applyFont="1" applyFill="1" applyBorder="1"/>
    <xf numFmtId="3" fontId="32" fillId="0" borderId="7" xfId="0" applyNumberFormat="1" applyFont="1" applyBorder="1"/>
    <xf numFmtId="3" fontId="34" fillId="0" borderId="7" xfId="0" applyNumberFormat="1" applyFont="1" applyBorder="1"/>
    <xf numFmtId="3" fontId="34" fillId="0" borderId="7" xfId="0" applyNumberFormat="1" applyFont="1" applyFill="1" applyBorder="1" applyAlignment="1">
      <alignment horizontal="right"/>
    </xf>
    <xf numFmtId="3" fontId="31" fillId="2" borderId="7" xfId="0" applyNumberFormat="1" applyFont="1" applyFill="1" applyBorder="1"/>
    <xf numFmtId="3" fontId="32" fillId="3" borderId="7" xfId="1" applyNumberFormat="1" applyFont="1" applyFill="1" applyBorder="1"/>
    <xf numFmtId="3" fontId="31" fillId="4" borderId="7" xfId="0" applyNumberFormat="1" applyFont="1" applyFill="1" applyBorder="1"/>
    <xf numFmtId="3" fontId="9" fillId="3" borderId="7" xfId="1" applyNumberFormat="1" applyFont="1" applyFill="1" applyBorder="1"/>
    <xf numFmtId="3" fontId="31" fillId="5" borderId="7" xfId="0" applyNumberFormat="1" applyFont="1" applyFill="1" applyBorder="1"/>
    <xf numFmtId="3" fontId="33" fillId="0" borderId="7" xfId="0" applyNumberFormat="1" applyFont="1" applyFill="1" applyBorder="1"/>
    <xf numFmtId="3" fontId="24" fillId="0" borderId="7" xfId="0" applyNumberFormat="1" applyFont="1" applyFill="1" applyBorder="1" applyAlignment="1">
      <alignment horizontal="right"/>
    </xf>
    <xf numFmtId="3" fontId="25" fillId="0" borderId="7" xfId="0" applyNumberFormat="1" applyFont="1" applyBorder="1"/>
    <xf numFmtId="3" fontId="24" fillId="0" borderId="7" xfId="0" applyNumberFormat="1" applyFont="1" applyBorder="1"/>
    <xf numFmtId="3" fontId="33" fillId="0" borderId="6" xfId="0" applyNumberFormat="1" applyFont="1" applyFill="1" applyBorder="1" applyAlignment="1">
      <alignment horizontal="right"/>
    </xf>
    <xf numFmtId="3" fontId="32" fillId="0" borderId="6" xfId="0" applyNumberFormat="1" applyFont="1" applyFill="1" applyBorder="1"/>
    <xf numFmtId="3" fontId="31" fillId="0" borderId="6" xfId="0" applyNumberFormat="1" applyFont="1" applyFill="1" applyBorder="1" applyAlignment="1">
      <alignment horizontal="right"/>
    </xf>
    <xf numFmtId="3" fontId="35" fillId="0" borderId="7" xfId="0" applyNumberFormat="1" applyFont="1" applyFill="1" applyBorder="1" applyAlignment="1">
      <alignment horizontal="right"/>
    </xf>
    <xf numFmtId="3" fontId="10" fillId="0" borderId="5" xfId="0" applyNumberFormat="1" applyFont="1" applyBorder="1" applyAlignment="1">
      <alignment horizontal="center"/>
    </xf>
    <xf numFmtId="3" fontId="32" fillId="0" borderId="6" xfId="1" applyNumberFormat="1" applyFont="1" applyFill="1" applyBorder="1"/>
    <xf numFmtId="3" fontId="32" fillId="0" borderId="6" xfId="0" applyNumberFormat="1" applyFont="1" applyFill="1" applyBorder="1" applyAlignment="1">
      <alignment horizontal="right" vertical="center"/>
    </xf>
    <xf numFmtId="3" fontId="9" fillId="0" borderId="5" xfId="0" applyNumberFormat="1" applyFont="1" applyBorder="1"/>
    <xf numFmtId="3" fontId="14" fillId="0" borderId="5" xfId="0" applyNumberFormat="1" applyFont="1" applyBorder="1"/>
    <xf numFmtId="0" fontId="9" fillId="0" borderId="5" xfId="0" applyFont="1" applyBorder="1"/>
    <xf numFmtId="0" fontId="31" fillId="8" borderId="5" xfId="0" applyFont="1" applyFill="1" applyBorder="1"/>
    <xf numFmtId="0" fontId="32" fillId="0" borderId="5" xfId="0" applyFont="1" applyBorder="1"/>
    <xf numFmtId="0" fontId="31" fillId="0" borderId="5" xfId="0" applyFont="1" applyFill="1" applyBorder="1" applyAlignment="1">
      <alignment horizontal="right"/>
    </xf>
    <xf numFmtId="0" fontId="32" fillId="0" borderId="5" xfId="0" applyFont="1" applyFill="1" applyBorder="1"/>
    <xf numFmtId="0" fontId="31" fillId="2" borderId="5" xfId="0" applyFont="1" applyFill="1" applyBorder="1"/>
    <xf numFmtId="3" fontId="32" fillId="0" borderId="6" xfId="1" applyNumberFormat="1" applyFont="1" applyBorder="1"/>
    <xf numFmtId="0" fontId="32" fillId="4" borderId="5" xfId="0" applyFont="1" applyFill="1" applyBorder="1"/>
    <xf numFmtId="0" fontId="31" fillId="5" borderId="5" xfId="0" applyFont="1" applyFill="1" applyBorder="1"/>
    <xf numFmtId="0" fontId="14" fillId="0" borderId="5" xfId="0" applyFont="1" applyBorder="1"/>
    <xf numFmtId="3" fontId="25" fillId="0" borderId="6" xfId="0" applyNumberFormat="1" applyFont="1" applyFill="1" applyBorder="1"/>
    <xf numFmtId="3" fontId="38" fillId="4" borderId="6" xfId="0" applyNumberFormat="1" applyFont="1" applyFill="1" applyBorder="1"/>
    <xf numFmtId="3" fontId="38" fillId="0" borderId="6" xfId="0" applyNumberFormat="1" applyFont="1" applyFill="1" applyBorder="1" applyAlignment="1">
      <alignment horizontal="right"/>
    </xf>
    <xf numFmtId="0" fontId="32" fillId="0" borderId="6" xfId="0" applyNumberFormat="1" applyFont="1" applyBorder="1"/>
    <xf numFmtId="3" fontId="38" fillId="4" borderId="5" xfId="0" applyNumberFormat="1" applyFont="1" applyFill="1" applyBorder="1"/>
    <xf numFmtId="3" fontId="38" fillId="4" borderId="7" xfId="0" applyNumberFormat="1" applyFont="1" applyFill="1" applyBorder="1"/>
    <xf numFmtId="3" fontId="39" fillId="0" borderId="5" xfId="0" applyNumberFormat="1" applyFont="1" applyBorder="1"/>
    <xf numFmtId="3" fontId="39" fillId="0" borderId="7" xfId="0" applyNumberFormat="1" applyFont="1" applyBorder="1"/>
    <xf numFmtId="0" fontId="32" fillId="0" borderId="7" xfId="0" applyNumberFormat="1" applyFont="1" applyBorder="1"/>
    <xf numFmtId="3" fontId="32" fillId="0" borderId="7" xfId="0" applyNumberFormat="1" applyFont="1" applyFill="1" applyBorder="1"/>
    <xf numFmtId="3" fontId="39" fillId="0" borderId="6" xfId="0" applyNumberFormat="1" applyFont="1" applyBorder="1"/>
    <xf numFmtId="0" fontId="20" fillId="0" borderId="0" xfId="21" applyFont="1"/>
    <xf numFmtId="3" fontId="9" fillId="0" borderId="0" xfId="21" applyNumberFormat="1" applyFont="1"/>
    <xf numFmtId="0" fontId="9" fillId="0" borderId="0" xfId="21" applyFont="1"/>
    <xf numFmtId="10" fontId="9" fillId="0" borderId="0" xfId="21" applyNumberFormat="1" applyFont="1"/>
    <xf numFmtId="3" fontId="9" fillId="0" borderId="0" xfId="21" applyNumberFormat="1" applyFont="1" applyFill="1"/>
    <xf numFmtId="0" fontId="44" fillId="0" borderId="0" xfId="21" applyFont="1"/>
    <xf numFmtId="0" fontId="45" fillId="0" borderId="0" xfId="21" applyFont="1"/>
    <xf numFmtId="0" fontId="29" fillId="0" borderId="0" xfId="21" applyFont="1"/>
    <xf numFmtId="3" fontId="44" fillId="0" borderId="0" xfId="21" applyNumberFormat="1" applyFont="1"/>
    <xf numFmtId="10" fontId="44" fillId="0" borderId="0" xfId="21" applyNumberFormat="1" applyFont="1"/>
    <xf numFmtId="3" fontId="44" fillId="0" borderId="0" xfId="21" applyNumberFormat="1" applyFont="1" applyFill="1"/>
    <xf numFmtId="0" fontId="10" fillId="11" borderId="0" xfId="21" applyFont="1" applyFill="1"/>
    <xf numFmtId="3" fontId="10" fillId="11" borderId="0" xfId="21" applyNumberFormat="1" applyFont="1" applyFill="1"/>
    <xf numFmtId="10" fontId="10" fillId="11" borderId="0" xfId="21" applyNumberFormat="1" applyFont="1" applyFill="1"/>
    <xf numFmtId="3" fontId="10" fillId="0" borderId="0" xfId="21" applyNumberFormat="1" applyFont="1" applyFill="1"/>
    <xf numFmtId="0" fontId="10" fillId="11" borderId="0" xfId="21" applyFont="1" applyFill="1" applyAlignment="1">
      <alignment textRotation="45"/>
    </xf>
    <xf numFmtId="3" fontId="10" fillId="11" borderId="0" xfId="21" applyNumberFormat="1" applyFont="1" applyFill="1" applyAlignment="1">
      <alignment textRotation="45" wrapText="1"/>
    </xf>
    <xf numFmtId="10" fontId="10" fillId="11" borderId="0" xfId="21" applyNumberFormat="1" applyFont="1" applyFill="1" applyAlignment="1">
      <alignment textRotation="45"/>
    </xf>
    <xf numFmtId="3" fontId="10" fillId="0" borderId="0" xfId="21" applyNumberFormat="1" applyFont="1" applyFill="1" applyAlignment="1">
      <alignment textRotation="45"/>
    </xf>
    <xf numFmtId="3" fontId="10" fillId="5" borderId="0" xfId="21" applyNumberFormat="1" applyFont="1" applyFill="1" applyAlignment="1">
      <alignment textRotation="45"/>
    </xf>
    <xf numFmtId="3" fontId="10" fillId="12" borderId="0" xfId="21" applyNumberFormat="1" applyFont="1" applyFill="1" applyAlignment="1">
      <alignment textRotation="45"/>
    </xf>
    <xf numFmtId="3" fontId="10" fillId="2" borderId="0" xfId="21" applyNumberFormat="1" applyFont="1" applyFill="1" applyAlignment="1">
      <alignment textRotation="45"/>
    </xf>
    <xf numFmtId="3" fontId="10" fillId="4" borderId="0" xfId="21" applyNumberFormat="1" applyFont="1" applyFill="1" applyAlignment="1">
      <alignment textRotation="45"/>
    </xf>
    <xf numFmtId="0" fontId="44" fillId="11" borderId="8" xfId="22" quotePrefix="1" applyFont="1" applyFill="1" applyBorder="1"/>
    <xf numFmtId="3" fontId="44" fillId="11" borderId="8" xfId="21" applyNumberFormat="1" applyFont="1" applyFill="1" applyBorder="1"/>
    <xf numFmtId="3" fontId="44" fillId="11" borderId="8" xfId="22" quotePrefix="1" applyNumberFormat="1" applyFont="1" applyFill="1" applyBorder="1"/>
    <xf numFmtId="10" fontId="44" fillId="11" borderId="8" xfId="23" applyNumberFormat="1" applyFont="1" applyFill="1" applyBorder="1"/>
    <xf numFmtId="3" fontId="44" fillId="5" borderId="9" xfId="21" applyNumberFormat="1" applyFont="1" applyFill="1" applyBorder="1"/>
    <xf numFmtId="3" fontId="44" fillId="12" borderId="0" xfId="21" applyNumberFormat="1" applyFont="1" applyFill="1"/>
    <xf numFmtId="3" fontId="44" fillId="2" borderId="0" xfId="21" applyNumberFormat="1" applyFont="1" applyFill="1"/>
    <xf numFmtId="3" fontId="44" fillId="4" borderId="0" xfId="21" applyNumberFormat="1" applyFont="1" applyFill="1"/>
    <xf numFmtId="0" fontId="44" fillId="11" borderId="0" xfId="22" quotePrefix="1" applyFont="1" applyFill="1" applyAlignment="1">
      <alignment horizontal="left"/>
    </xf>
    <xf numFmtId="3" fontId="44" fillId="11" borderId="0" xfId="21" applyNumberFormat="1" applyFont="1" applyFill="1"/>
    <xf numFmtId="3" fontId="44" fillId="11" borderId="0" xfId="22" quotePrefix="1" applyNumberFormat="1" applyFont="1" applyFill="1"/>
    <xf numFmtId="10" fontId="44" fillId="11" borderId="0" xfId="23" applyNumberFormat="1" applyFont="1" applyFill="1"/>
    <xf numFmtId="3" fontId="44" fillId="5" borderId="0" xfId="21" applyNumberFormat="1" applyFont="1" applyFill="1" applyBorder="1"/>
    <xf numFmtId="3" fontId="46" fillId="0" borderId="0" xfId="21" applyNumberFormat="1" applyFont="1"/>
    <xf numFmtId="0" fontId="44" fillId="11" borderId="0" xfId="22" quotePrefix="1" applyFont="1" applyFill="1"/>
    <xf numFmtId="3" fontId="44" fillId="0" borderId="0" xfId="22" applyNumberFormat="1" applyFont="1" applyFill="1"/>
    <xf numFmtId="3" fontId="44" fillId="5" borderId="10" xfId="22" applyNumberFormat="1" applyFont="1" applyFill="1" applyBorder="1"/>
    <xf numFmtId="3" fontId="44" fillId="5" borderId="11" xfId="22" applyNumberFormat="1" applyFont="1" applyFill="1" applyBorder="1"/>
    <xf numFmtId="3" fontId="44" fillId="5" borderId="12" xfId="22" applyNumberFormat="1" applyFont="1" applyFill="1" applyBorder="1"/>
    <xf numFmtId="3" fontId="44" fillId="0" borderId="0" xfId="22" applyNumberFormat="1" applyFont="1"/>
    <xf numFmtId="3" fontId="46" fillId="0" borderId="0" xfId="22" applyNumberFormat="1" applyFont="1"/>
    <xf numFmtId="3" fontId="44" fillId="5" borderId="13" xfId="22" applyNumberFormat="1" applyFont="1" applyFill="1" applyBorder="1"/>
    <xf numFmtId="3" fontId="44" fillId="5" borderId="0" xfId="22" applyNumberFormat="1" applyFont="1" applyFill="1" applyBorder="1"/>
    <xf numFmtId="3" fontId="44" fillId="5" borderId="14" xfId="22" applyNumberFormat="1" applyFont="1" applyFill="1" applyBorder="1"/>
    <xf numFmtId="0" fontId="44" fillId="0" borderId="0" xfId="22" applyFont="1"/>
    <xf numFmtId="3" fontId="44" fillId="5" borderId="15" xfId="22" applyNumberFormat="1" applyFont="1" applyFill="1" applyBorder="1"/>
    <xf numFmtId="3" fontId="44" fillId="5" borderId="16" xfId="22" applyNumberFormat="1" applyFont="1" applyFill="1" applyBorder="1"/>
    <xf numFmtId="3" fontId="44" fillId="5" borderId="17" xfId="22" applyNumberFormat="1" applyFont="1" applyFill="1" applyBorder="1"/>
    <xf numFmtId="3" fontId="44" fillId="12" borderId="0" xfId="22" applyNumberFormat="1" applyFont="1" applyFill="1"/>
    <xf numFmtId="3" fontId="47" fillId="0" borderId="18" xfId="22" applyNumberFormat="1" applyFont="1" applyFill="1" applyBorder="1"/>
    <xf numFmtId="3" fontId="44" fillId="12" borderId="19" xfId="22" applyNumberFormat="1" applyFont="1" applyFill="1" applyBorder="1"/>
    <xf numFmtId="3" fontId="44" fillId="12" borderId="20" xfId="22" applyNumberFormat="1" applyFont="1" applyFill="1" applyBorder="1"/>
    <xf numFmtId="3" fontId="44" fillId="12" borderId="21" xfId="22" applyNumberFormat="1" applyFont="1" applyFill="1" applyBorder="1"/>
    <xf numFmtId="3" fontId="48" fillId="0" borderId="0" xfId="22" applyNumberFormat="1" applyFont="1" applyBorder="1"/>
    <xf numFmtId="3" fontId="31" fillId="0" borderId="0" xfId="22" applyNumberFormat="1" applyFont="1" applyBorder="1" applyAlignment="1">
      <alignment horizontal="right"/>
    </xf>
    <xf numFmtId="2" fontId="31" fillId="0" borderId="0" xfId="23" applyNumberFormat="1" applyFont="1" applyBorder="1"/>
    <xf numFmtId="0" fontId="31" fillId="0" borderId="0" xfId="22" quotePrefix="1" applyFont="1"/>
    <xf numFmtId="3" fontId="44" fillId="12" borderId="22" xfId="22" applyNumberFormat="1" applyFont="1" applyFill="1" applyBorder="1"/>
    <xf numFmtId="3" fontId="44" fillId="12" borderId="0" xfId="22" applyNumberFormat="1" applyFont="1" applyFill="1" applyBorder="1"/>
    <xf numFmtId="3" fontId="44" fillId="12" borderId="23" xfId="22" applyNumberFormat="1" applyFont="1" applyFill="1" applyBorder="1"/>
    <xf numFmtId="3" fontId="44" fillId="0" borderId="0" xfId="22" applyNumberFormat="1" applyFont="1" applyBorder="1"/>
    <xf numFmtId="3" fontId="44" fillId="12" borderId="24" xfId="22" applyNumberFormat="1" applyFont="1" applyFill="1" applyBorder="1"/>
    <xf numFmtId="3" fontId="44" fillId="12" borderId="25" xfId="22" applyNumberFormat="1" applyFont="1" applyFill="1" applyBorder="1"/>
    <xf numFmtId="3" fontId="44" fillId="12" borderId="26" xfId="22" applyNumberFormat="1" applyFont="1" applyFill="1" applyBorder="1"/>
    <xf numFmtId="3" fontId="47" fillId="2" borderId="0" xfId="22" applyNumberFormat="1" applyFont="1" applyFill="1"/>
    <xf numFmtId="3" fontId="46" fillId="0" borderId="0" xfId="22" applyNumberFormat="1" applyFont="1" applyFill="1"/>
    <xf numFmtId="0" fontId="44" fillId="11" borderId="27" xfId="22" quotePrefix="1" applyFont="1" applyFill="1" applyBorder="1"/>
    <xf numFmtId="3" fontId="44" fillId="11" borderId="27" xfId="21" applyNumberFormat="1" applyFont="1" applyFill="1" applyBorder="1"/>
    <xf numFmtId="3" fontId="44" fillId="11" borderId="27" xfId="22" quotePrefix="1" applyNumberFormat="1" applyFont="1" applyFill="1" applyBorder="1"/>
    <xf numFmtId="10" fontId="44" fillId="11" borderId="27" xfId="23" applyNumberFormat="1" applyFont="1" applyFill="1" applyBorder="1"/>
    <xf numFmtId="3" fontId="44" fillId="2" borderId="28" xfId="22" applyNumberFormat="1" applyFont="1" applyFill="1" applyBorder="1"/>
    <xf numFmtId="3" fontId="44" fillId="2" borderId="29" xfId="22" applyNumberFormat="1" applyFont="1" applyFill="1" applyBorder="1"/>
    <xf numFmtId="3" fontId="47" fillId="2" borderId="30" xfId="22" applyNumberFormat="1" applyFont="1" applyFill="1" applyBorder="1"/>
    <xf numFmtId="0" fontId="44" fillId="11" borderId="0" xfId="22" quotePrefix="1" applyFont="1" applyFill="1" applyBorder="1"/>
    <xf numFmtId="3" fontId="44" fillId="11" borderId="0" xfId="21" applyNumberFormat="1" applyFont="1" applyFill="1" applyBorder="1"/>
    <xf numFmtId="3" fontId="44" fillId="11" borderId="0" xfId="22" quotePrefix="1" applyNumberFormat="1" applyFont="1" applyFill="1" applyBorder="1"/>
    <xf numFmtId="10" fontId="44" fillId="11" borderId="0" xfId="23" applyNumberFormat="1" applyFont="1" applyFill="1" applyBorder="1"/>
    <xf numFmtId="3" fontId="44" fillId="2" borderId="31" xfId="22" applyNumberFormat="1" applyFont="1" applyFill="1" applyBorder="1"/>
    <xf numFmtId="3" fontId="44" fillId="2" borderId="0" xfId="22" applyNumberFormat="1" applyFont="1" applyFill="1" applyBorder="1"/>
    <xf numFmtId="3" fontId="47" fillId="2" borderId="32" xfId="22" applyNumberFormat="1" applyFont="1" applyFill="1" applyBorder="1"/>
    <xf numFmtId="0" fontId="46" fillId="0" borderId="0" xfId="22" applyFont="1"/>
    <xf numFmtId="3" fontId="44" fillId="2" borderId="33" xfId="22" applyNumberFormat="1" applyFont="1" applyFill="1" applyBorder="1"/>
    <xf numFmtId="3" fontId="44" fillId="2" borderId="34" xfId="22" applyNumberFormat="1" applyFont="1" applyFill="1" applyBorder="1"/>
    <xf numFmtId="3" fontId="47" fillId="2" borderId="35" xfId="22" applyNumberFormat="1" applyFont="1" applyFill="1" applyBorder="1"/>
    <xf numFmtId="3" fontId="47" fillId="4" borderId="0" xfId="22" applyNumberFormat="1" applyFont="1" applyFill="1"/>
    <xf numFmtId="3" fontId="47" fillId="2" borderId="29" xfId="22" applyNumberFormat="1" applyFont="1" applyFill="1" applyBorder="1"/>
    <xf numFmtId="3" fontId="44" fillId="4" borderId="36" xfId="22" applyNumberFormat="1" applyFont="1" applyFill="1" applyBorder="1"/>
    <xf numFmtId="3" fontId="44" fillId="4" borderId="37" xfId="22" applyNumberFormat="1" applyFont="1" applyFill="1" applyBorder="1"/>
    <xf numFmtId="3" fontId="47" fillId="4" borderId="38" xfId="22" applyNumberFormat="1" applyFont="1" applyFill="1" applyBorder="1"/>
    <xf numFmtId="3" fontId="49" fillId="0" borderId="0" xfId="22" applyNumberFormat="1" applyFont="1" applyBorder="1"/>
    <xf numFmtId="3" fontId="44" fillId="4" borderId="39" xfId="22" applyNumberFormat="1" applyFont="1" applyFill="1" applyBorder="1"/>
    <xf numFmtId="3" fontId="44" fillId="4" borderId="0" xfId="22" applyNumberFormat="1" applyFont="1" applyFill="1" applyBorder="1"/>
    <xf numFmtId="3" fontId="47" fillId="4" borderId="40" xfId="22" applyNumberFormat="1" applyFont="1" applyFill="1" applyBorder="1"/>
    <xf numFmtId="165" fontId="44" fillId="0" borderId="0" xfId="23" applyNumberFormat="1" applyFont="1" applyBorder="1"/>
    <xf numFmtId="3" fontId="44" fillId="4" borderId="41" xfId="22" applyNumberFormat="1" applyFont="1" applyFill="1" applyBorder="1"/>
    <xf numFmtId="3" fontId="44" fillId="4" borderId="42" xfId="22" applyNumberFormat="1" applyFont="1" applyFill="1" applyBorder="1"/>
    <xf numFmtId="3" fontId="47" fillId="4" borderId="43" xfId="22" applyNumberFormat="1" applyFont="1" applyFill="1" applyBorder="1"/>
    <xf numFmtId="3" fontId="47" fillId="4" borderId="37" xfId="22" applyNumberFormat="1" applyFont="1" applyFill="1" applyBorder="1"/>
    <xf numFmtId="3" fontId="48" fillId="0" borderId="0" xfId="22" applyNumberFormat="1" applyFont="1" applyFill="1"/>
    <xf numFmtId="0" fontId="32" fillId="0" borderId="0" xfId="22" applyFont="1"/>
    <xf numFmtId="3" fontId="29" fillId="0" borderId="0" xfId="22" applyNumberFormat="1" applyFont="1" applyBorder="1"/>
    <xf numFmtId="0" fontId="44" fillId="0" borderId="0" xfId="21" quotePrefix="1" applyFont="1" applyFill="1"/>
    <xf numFmtId="166" fontId="44" fillId="0" borderId="0" xfId="21" quotePrefix="1" applyNumberFormat="1" applyFont="1"/>
    <xf numFmtId="3" fontId="29" fillId="0" borderId="0" xfId="21" applyNumberFormat="1" applyFont="1" applyBorder="1"/>
    <xf numFmtId="0" fontId="44" fillId="0" borderId="0" xfId="21" applyFont="1" applyAlignment="1">
      <alignment horizontal="right"/>
    </xf>
    <xf numFmtId="3" fontId="29" fillId="0" borderId="0" xfId="21" applyNumberFormat="1" applyFont="1" applyBorder="1" applyAlignment="1">
      <alignment horizontal="right"/>
    </xf>
    <xf numFmtId="3" fontId="49" fillId="0" borderId="0" xfId="21" applyNumberFormat="1" applyFont="1"/>
    <xf numFmtId="3" fontId="31" fillId="0" borderId="0" xfId="21" applyNumberFormat="1" applyFont="1" applyBorder="1" applyAlignment="1">
      <alignment horizontal="right"/>
    </xf>
    <xf numFmtId="0" fontId="31" fillId="0" borderId="0" xfId="21" quotePrefix="1" applyFont="1"/>
    <xf numFmtId="0" fontId="50" fillId="0" borderId="0" xfId="21" applyFont="1"/>
    <xf numFmtId="4" fontId="9" fillId="0" borderId="0" xfId="21" applyNumberFormat="1" applyFont="1"/>
    <xf numFmtId="0" fontId="10" fillId="0" borderId="0" xfId="21" applyFont="1"/>
    <xf numFmtId="3" fontId="29" fillId="0" borderId="0" xfId="21" applyNumberFormat="1" applyFont="1" applyFill="1"/>
    <xf numFmtId="0" fontId="44" fillId="11" borderId="0" xfId="21" quotePrefix="1" applyFont="1" applyFill="1"/>
    <xf numFmtId="3" fontId="44" fillId="11" borderId="0" xfId="21" quotePrefix="1" applyNumberFormat="1" applyFont="1" applyFill="1"/>
    <xf numFmtId="3" fontId="44" fillId="2" borderId="0" xfId="22" applyNumberFormat="1" applyFont="1" applyFill="1"/>
    <xf numFmtId="3" fontId="44" fillId="2" borderId="30" xfId="22" applyNumberFormat="1" applyFont="1" applyFill="1" applyBorder="1"/>
    <xf numFmtId="3" fontId="44" fillId="2" borderId="32" xfId="22" applyNumberFormat="1" applyFont="1" applyFill="1" applyBorder="1"/>
    <xf numFmtId="3" fontId="44" fillId="2" borderId="35" xfId="22" applyNumberFormat="1" applyFont="1" applyFill="1" applyBorder="1"/>
    <xf numFmtId="3" fontId="32" fillId="0" borderId="0" xfId="22" applyNumberFormat="1" applyFont="1" applyBorder="1"/>
    <xf numFmtId="3" fontId="31" fillId="0" borderId="0" xfId="21" applyNumberFormat="1" applyFont="1" applyBorder="1"/>
    <xf numFmtId="0" fontId="31" fillId="0" borderId="0" xfId="21" applyFont="1"/>
    <xf numFmtId="3" fontId="32" fillId="0" borderId="0" xfId="21" applyNumberFormat="1" applyFont="1"/>
    <xf numFmtId="4" fontId="31" fillId="0" borderId="0" xfId="21" applyNumberFormat="1" applyFont="1" applyBorder="1"/>
    <xf numFmtId="0" fontId="51" fillId="0" borderId="0" xfId="25" applyFont="1"/>
    <xf numFmtId="0" fontId="1" fillId="0" borderId="0" xfId="25"/>
    <xf numFmtId="3" fontId="1" fillId="0" borderId="0" xfId="25" applyNumberFormat="1" applyAlignment="1">
      <alignment horizontal="center"/>
    </xf>
    <xf numFmtId="0" fontId="1" fillId="0" borderId="0" xfId="25" applyAlignment="1">
      <alignment horizontal="center"/>
    </xf>
    <xf numFmtId="0" fontId="52" fillId="0" borderId="0" xfId="25" applyFont="1"/>
    <xf numFmtId="0" fontId="53" fillId="0" borderId="0" xfId="25" applyFont="1"/>
    <xf numFmtId="3" fontId="1" fillId="0" borderId="0" xfId="25" applyNumberFormat="1"/>
    <xf numFmtId="0" fontId="43" fillId="0" borderId="0" xfId="25" pivotButton="1" applyFont="1"/>
    <xf numFmtId="3" fontId="43" fillId="0" borderId="0" xfId="25" applyNumberFormat="1" applyFont="1" applyAlignment="1">
      <alignment horizontal="center" wrapText="1"/>
    </xf>
    <xf numFmtId="0" fontId="43" fillId="0" borderId="0" xfId="25" applyFont="1" applyAlignment="1">
      <alignment horizontal="center" wrapText="1"/>
    </xf>
    <xf numFmtId="3" fontId="43" fillId="0" borderId="0" xfId="25" applyNumberFormat="1" applyFont="1" applyAlignment="1">
      <alignment horizontal="center"/>
    </xf>
    <xf numFmtId="0" fontId="43" fillId="0" borderId="0" xfId="25" applyFont="1"/>
    <xf numFmtId="0" fontId="52" fillId="0" borderId="0" xfId="26" applyFont="1"/>
    <xf numFmtId="0" fontId="1" fillId="0" borderId="0" xfId="26" applyAlignment="1">
      <alignment horizontal="center"/>
    </xf>
    <xf numFmtId="0" fontId="1" fillId="0" borderId="0" xfId="26"/>
    <xf numFmtId="0" fontId="43" fillId="0" borderId="0" xfId="26" applyFont="1"/>
    <xf numFmtId="0" fontId="43" fillId="0" borderId="0" xfId="26" applyFont="1" applyAlignment="1">
      <alignment horizontal="center"/>
    </xf>
    <xf numFmtId="0" fontId="1" fillId="0" borderId="0" xfId="26" applyAlignment="1">
      <alignment horizontal="left"/>
    </xf>
    <xf numFmtId="0" fontId="1" fillId="0" borderId="0" xfId="26" applyNumberFormat="1" applyAlignment="1">
      <alignment horizontal="center"/>
    </xf>
    <xf numFmtId="0" fontId="56" fillId="14" borderId="0" xfId="27" applyFont="1" applyFill="1" applyBorder="1" applyAlignment="1">
      <alignment horizontal="center"/>
    </xf>
    <xf numFmtId="0" fontId="56" fillId="0" borderId="0" xfId="27" applyFont="1" applyFill="1" applyBorder="1" applyAlignment="1"/>
    <xf numFmtId="167" fontId="57" fillId="14" borderId="0" xfId="27" applyNumberFormat="1" applyFont="1" applyFill="1" applyBorder="1" applyAlignment="1">
      <alignment horizontal="center"/>
    </xf>
    <xf numFmtId="0" fontId="29" fillId="0" borderId="0" xfId="27" applyFont="1" applyBorder="1"/>
    <xf numFmtId="0" fontId="29" fillId="0" borderId="0" xfId="27" applyFont="1"/>
    <xf numFmtId="0" fontId="45" fillId="0" borderId="0" xfId="27" applyFont="1" applyBorder="1"/>
    <xf numFmtId="0" fontId="10" fillId="0" borderId="0" xfId="27" applyFont="1" applyBorder="1"/>
    <xf numFmtId="167" fontId="10" fillId="0" borderId="0" xfId="27" applyNumberFormat="1" applyFont="1" applyBorder="1" applyAlignment="1">
      <alignment horizontal="center"/>
    </xf>
    <xf numFmtId="0" fontId="10" fillId="0" borderId="0" xfId="27" applyFont="1" applyBorder="1" applyAlignment="1">
      <alignment horizontal="center"/>
    </xf>
    <xf numFmtId="167" fontId="29" fillId="0" borderId="0" xfId="27" applyNumberFormat="1" applyFont="1"/>
    <xf numFmtId="167" fontId="10" fillId="0" borderId="0" xfId="27" quotePrefix="1" applyNumberFormat="1" applyFont="1" applyBorder="1" applyAlignment="1">
      <alignment horizontal="center"/>
    </xf>
    <xf numFmtId="16" fontId="10" fillId="0" borderId="0" xfId="27" applyNumberFormat="1" applyFont="1" applyBorder="1" applyAlignment="1">
      <alignment horizontal="center"/>
    </xf>
    <xf numFmtId="167" fontId="10" fillId="0" borderId="0" xfId="19" applyNumberFormat="1" applyFont="1" applyBorder="1" applyAlignment="1">
      <alignment horizontal="center"/>
    </xf>
    <xf numFmtId="0" fontId="10" fillId="0" borderId="0" xfId="27" applyFont="1"/>
    <xf numFmtId="0" fontId="9" fillId="0" borderId="0" xfId="27" applyFont="1" applyBorder="1"/>
    <xf numFmtId="167" fontId="9" fillId="0" borderId="0" xfId="19" applyNumberFormat="1" applyFont="1" applyBorder="1" applyAlignment="1">
      <alignment horizontal="center"/>
    </xf>
    <xf numFmtId="0" fontId="9" fillId="0" borderId="0" xfId="27" applyFont="1" applyBorder="1" applyAlignment="1">
      <alignment horizontal="center"/>
    </xf>
    <xf numFmtId="0" fontId="9" fillId="0" borderId="0" xfId="27" applyFont="1"/>
    <xf numFmtId="0" fontId="10" fillId="0" borderId="46" xfId="27" applyFont="1" applyBorder="1"/>
    <xf numFmtId="167" fontId="10" fillId="0" borderId="46" xfId="19" applyNumberFormat="1" applyFont="1" applyBorder="1" applyAlignment="1">
      <alignment horizontal="center"/>
    </xf>
    <xf numFmtId="0" fontId="10" fillId="0" borderId="46" xfId="27" applyFont="1" applyBorder="1" applyAlignment="1">
      <alignment horizontal="center"/>
    </xf>
    <xf numFmtId="167" fontId="9" fillId="0" borderId="47" xfId="19" applyNumberFormat="1" applyFont="1" applyBorder="1" applyAlignment="1">
      <alignment horizontal="center"/>
    </xf>
    <xf numFmtId="0" fontId="58" fillId="0" borderId="0" xfId="27" applyFont="1" applyBorder="1" applyAlignment="1">
      <alignment horizontal="center"/>
    </xf>
    <xf numFmtId="0" fontId="40" fillId="0" borderId="0" xfId="20" applyFill="1"/>
    <xf numFmtId="167" fontId="9" fillId="0" borderId="48" xfId="19" applyNumberFormat="1" applyFont="1" applyBorder="1" applyAlignment="1">
      <alignment horizontal="center"/>
    </xf>
    <xf numFmtId="0" fontId="59" fillId="0" borderId="46" xfId="27" applyFont="1" applyBorder="1" applyAlignment="1">
      <alignment horizontal="center"/>
    </xf>
    <xf numFmtId="0" fontId="59" fillId="0" borderId="0" xfId="27" applyFont="1" applyBorder="1" applyAlignment="1">
      <alignment horizontal="center"/>
    </xf>
    <xf numFmtId="167" fontId="9" fillId="0" borderId="47" xfId="19" applyNumberFormat="1" applyFont="1" applyFill="1" applyBorder="1" applyAlignment="1">
      <alignment horizontal="center"/>
    </xf>
    <xf numFmtId="167" fontId="9" fillId="0" borderId="48" xfId="19" applyNumberFormat="1" applyFont="1" applyFill="1" applyBorder="1" applyAlignment="1">
      <alignment horizontal="center"/>
    </xf>
    <xf numFmtId="0" fontId="61" fillId="0" borderId="0" xfId="27" applyFont="1" applyBorder="1" applyAlignment="1">
      <alignment horizontal="center"/>
    </xf>
    <xf numFmtId="0" fontId="10" fillId="0" borderId="0" xfId="27" applyFont="1" applyBorder="1" applyAlignment="1">
      <alignment horizontal="center" vertical="center" textRotation="90"/>
    </xf>
    <xf numFmtId="167" fontId="9" fillId="0" borderId="0" xfId="27" applyNumberFormat="1" applyFont="1"/>
    <xf numFmtId="0" fontId="10" fillId="0" borderId="49" xfId="27" applyFont="1" applyBorder="1" applyAlignment="1">
      <alignment horizontal="center" vertical="center" textRotation="90"/>
    </xf>
    <xf numFmtId="0" fontId="10" fillId="0" borderId="49" xfId="27" applyFont="1" applyBorder="1"/>
    <xf numFmtId="167" fontId="10" fillId="0" borderId="49" xfId="19" applyNumberFormat="1" applyFont="1" applyBorder="1" applyAlignment="1">
      <alignment horizontal="center"/>
    </xf>
    <xf numFmtId="0" fontId="10" fillId="0" borderId="49" xfId="27" applyFont="1" applyBorder="1" applyAlignment="1">
      <alignment horizontal="center"/>
    </xf>
    <xf numFmtId="167" fontId="10" fillId="0" borderId="0" xfId="27" applyNumberFormat="1" applyFont="1"/>
    <xf numFmtId="0" fontId="55" fillId="0" borderId="0" xfId="27"/>
    <xf numFmtId="0" fontId="21" fillId="0" borderId="0" xfId="27" applyFont="1"/>
    <xf numFmtId="0" fontId="14" fillId="0" borderId="0" xfId="27" applyFont="1" applyBorder="1" applyAlignment="1">
      <alignment horizontal="center"/>
    </xf>
    <xf numFmtId="0" fontId="14" fillId="0" borderId="0" xfId="27" applyFont="1"/>
    <xf numFmtId="167" fontId="14" fillId="0" borderId="0" xfId="27" applyNumberFormat="1" applyFont="1"/>
    <xf numFmtId="0" fontId="60" fillId="0" borderId="0" xfId="27" applyFont="1" applyBorder="1"/>
    <xf numFmtId="165" fontId="9" fillId="0" borderId="0" xfId="19" applyNumberFormat="1" applyFont="1" applyBorder="1" applyAlignment="1">
      <alignment horizontal="center"/>
    </xf>
    <xf numFmtId="167" fontId="9" fillId="0" borderId="0" xfId="27" applyNumberFormat="1" applyFont="1" applyAlignment="1">
      <alignment horizontal="center"/>
    </xf>
    <xf numFmtId="3" fontId="52" fillId="0" borderId="0" xfId="26" applyNumberFormat="1" applyFont="1"/>
    <xf numFmtId="0" fontId="43" fillId="6" borderId="2" xfId="26" applyFont="1" applyFill="1" applyBorder="1"/>
    <xf numFmtId="3" fontId="43" fillId="6" borderId="3" xfId="26" applyNumberFormat="1" applyFont="1" applyFill="1" applyBorder="1"/>
    <xf numFmtId="3" fontId="43" fillId="6" borderId="0" xfId="26" applyNumberFormat="1" applyFont="1" applyFill="1" applyBorder="1"/>
    <xf numFmtId="0" fontId="43" fillId="7" borderId="4" xfId="26" applyFont="1" applyFill="1" applyBorder="1" applyAlignment="1">
      <alignment horizontal="left"/>
    </xf>
    <xf numFmtId="168" fontId="43" fillId="7" borderId="4" xfId="26" applyNumberFormat="1" applyFont="1" applyFill="1" applyBorder="1"/>
    <xf numFmtId="0" fontId="62" fillId="0" borderId="50" xfId="26" applyFont="1" applyFill="1" applyBorder="1" applyAlignment="1">
      <alignment horizontal="left" indent="1"/>
    </xf>
    <xf numFmtId="168" fontId="54" fillId="0" borderId="50" xfId="26" applyNumberFormat="1" applyFont="1" applyFill="1" applyBorder="1"/>
    <xf numFmtId="168" fontId="1" fillId="0" borderId="0" xfId="26" applyNumberFormat="1" applyFill="1" applyBorder="1"/>
    <xf numFmtId="0" fontId="1" fillId="0" borderId="0" xfId="26" applyBorder="1"/>
    <xf numFmtId="0" fontId="42" fillId="0" borderId="0" xfId="26" applyFont="1" applyFill="1" applyBorder="1" applyAlignment="1">
      <alignment horizontal="left" indent="1"/>
    </xf>
    <xf numFmtId="168" fontId="54" fillId="0" borderId="0" xfId="26" applyNumberFormat="1" applyFont="1" applyFill="1" applyBorder="1"/>
    <xf numFmtId="0" fontId="62" fillId="0" borderId="0" xfId="26" applyFont="1" applyFill="1" applyBorder="1" applyAlignment="1">
      <alignment horizontal="left" indent="1"/>
    </xf>
    <xf numFmtId="168" fontId="54" fillId="0" borderId="51" xfId="26" applyNumberFormat="1" applyFont="1" applyFill="1" applyBorder="1"/>
    <xf numFmtId="3" fontId="1" fillId="0" borderId="0" xfId="26" applyNumberFormat="1" applyFont="1" applyFill="1"/>
    <xf numFmtId="3" fontId="1" fillId="0" borderId="0" xfId="26" applyNumberFormat="1" applyFont="1" applyFill="1" applyBorder="1"/>
    <xf numFmtId="0" fontId="43" fillId="7" borderId="0" xfId="26" applyFont="1" applyFill="1" applyBorder="1" applyAlignment="1">
      <alignment horizontal="left"/>
    </xf>
    <xf numFmtId="168" fontId="63" fillId="15" borderId="0" xfId="26" applyNumberFormat="1" applyFont="1" applyFill="1" applyBorder="1"/>
    <xf numFmtId="168" fontId="64" fillId="0" borderId="0" xfId="26" applyNumberFormat="1" applyFont="1" applyFill="1" applyBorder="1"/>
    <xf numFmtId="168" fontId="65" fillId="0" borderId="0" xfId="26" applyNumberFormat="1" applyFont="1" applyFill="1" applyBorder="1"/>
    <xf numFmtId="0" fontId="66" fillId="0" borderId="0" xfId="26" applyFont="1" applyFill="1" applyBorder="1" applyAlignment="1">
      <alignment horizontal="left" indent="1"/>
    </xf>
    <xf numFmtId="168" fontId="43" fillId="7" borderId="0" xfId="26" applyNumberFormat="1" applyFont="1" applyFill="1" applyBorder="1"/>
    <xf numFmtId="0" fontId="62" fillId="0" borderId="2" xfId="26" applyFont="1" applyFill="1" applyBorder="1" applyAlignment="1">
      <alignment horizontal="left" indent="1"/>
    </xf>
    <xf numFmtId="168" fontId="64" fillId="0" borderId="52" xfId="26" applyNumberFormat="1" applyFont="1" applyFill="1" applyBorder="1"/>
    <xf numFmtId="0" fontId="42" fillId="0" borderId="4" xfId="26" applyFont="1" applyFill="1" applyBorder="1" applyAlignment="1">
      <alignment horizontal="left" indent="1"/>
    </xf>
    <xf numFmtId="168" fontId="64" fillId="0" borderId="53" xfId="26" applyNumberFormat="1" applyFont="1" applyFill="1" applyBorder="1"/>
    <xf numFmtId="0" fontId="42" fillId="0" borderId="0" xfId="26" applyFont="1" applyBorder="1" applyAlignment="1">
      <alignment horizontal="left" indent="1"/>
    </xf>
    <xf numFmtId="0" fontId="42" fillId="0" borderId="45" xfId="26" applyFont="1" applyBorder="1" applyAlignment="1">
      <alignment horizontal="left"/>
    </xf>
    <xf numFmtId="168" fontId="42" fillId="0" borderId="45" xfId="26" applyNumberFormat="1" applyFont="1" applyBorder="1"/>
    <xf numFmtId="0" fontId="1" fillId="0" borderId="0" xfId="26" applyFont="1" applyFill="1" applyBorder="1" applyAlignment="1">
      <alignment horizontal="left" indent="1"/>
    </xf>
    <xf numFmtId="3" fontId="1" fillId="0" borderId="0" xfId="26" applyNumberFormat="1"/>
    <xf numFmtId="0" fontId="42" fillId="0" borderId="0" xfId="26" applyFont="1"/>
    <xf numFmtId="0" fontId="1" fillId="0" borderId="0" xfId="26" applyNumberFormat="1"/>
    <xf numFmtId="0" fontId="43" fillId="0" borderId="0" xfId="26" applyFont="1" applyAlignment="1">
      <alignment horizontal="center" vertical="center"/>
    </xf>
    <xf numFmtId="0" fontId="43" fillId="0" borderId="0" xfId="26" applyFont="1" applyAlignment="1">
      <alignment horizontal="center" vertical="center" wrapText="1"/>
    </xf>
    <xf numFmtId="0" fontId="43" fillId="6" borderId="54" xfId="26" applyFont="1" applyFill="1" applyBorder="1"/>
    <xf numFmtId="0" fontId="43" fillId="6" borderId="54" xfId="26" applyFont="1" applyFill="1" applyBorder="1" applyAlignment="1">
      <alignment horizontal="center"/>
    </xf>
    <xf numFmtId="0" fontId="43" fillId="6" borderId="3" xfId="26" applyFont="1" applyFill="1" applyBorder="1" applyAlignment="1">
      <alignment horizontal="center"/>
    </xf>
    <xf numFmtId="0" fontId="42" fillId="13" borderId="44" xfId="26" applyFont="1" applyFill="1" applyBorder="1" applyAlignment="1">
      <alignment vertical="center"/>
    </xf>
    <xf numFmtId="0" fontId="42" fillId="13" borderId="44" xfId="26" applyNumberFormat="1" applyFont="1" applyFill="1" applyBorder="1" applyAlignment="1">
      <alignment vertical="center"/>
    </xf>
    <xf numFmtId="0" fontId="1" fillId="0" borderId="4" xfId="26" applyFont="1" applyBorder="1"/>
    <xf numFmtId="0" fontId="54" fillId="0" borderId="4" xfId="26" applyNumberFormat="1" applyFont="1" applyBorder="1"/>
    <xf numFmtId="0" fontId="1" fillId="0" borderId="4" xfId="26" applyNumberFormat="1" applyFont="1" applyBorder="1"/>
    <xf numFmtId="0" fontId="1" fillId="0" borderId="0" xfId="26" applyAlignment="1">
      <alignment vertical="center"/>
    </xf>
    <xf numFmtId="0" fontId="41" fillId="0" borderId="0" xfId="26" applyNumberFormat="1" applyFont="1" applyFill="1" applyBorder="1"/>
    <xf numFmtId="0" fontId="42" fillId="0" borderId="45" xfId="26" applyFont="1" applyBorder="1"/>
    <xf numFmtId="0" fontId="42" fillId="0" borderId="45" xfId="26" applyNumberFormat="1" applyFont="1" applyBorder="1"/>
    <xf numFmtId="0" fontId="10" fillId="0" borderId="0" xfId="3" applyFont="1" applyAlignment="1">
      <alignment horizontal="center"/>
    </xf>
    <xf numFmtId="1" fontId="10" fillId="0" borderId="0" xfId="3" applyNumberFormat="1" applyFont="1"/>
    <xf numFmtId="1" fontId="10" fillId="0" borderId="0" xfId="3" applyNumberFormat="1" applyFont="1" applyAlignment="1">
      <alignment horizontal="left"/>
    </xf>
    <xf numFmtId="1" fontId="10" fillId="0" borderId="0" xfId="3" applyNumberFormat="1" applyFont="1" applyAlignment="1">
      <alignment horizontal="center" vertical="center"/>
    </xf>
    <xf numFmtId="169" fontId="10" fillId="0" borderId="0" xfId="3" applyNumberFormat="1" applyFont="1" applyAlignment="1">
      <alignment horizontal="center"/>
    </xf>
    <xf numFmtId="170" fontId="10" fillId="0" borderId="0" xfId="3" applyNumberFormat="1" applyFont="1" applyAlignment="1">
      <alignment horizontal="center"/>
    </xf>
    <xf numFmtId="0" fontId="10" fillId="0" borderId="0" xfId="3" applyNumberFormat="1" applyFont="1" applyAlignment="1">
      <alignment horizontal="left"/>
    </xf>
    <xf numFmtId="1" fontId="10" fillId="0" borderId="0" xfId="3" applyNumberFormat="1" applyFont="1" applyAlignment="1"/>
    <xf numFmtId="0" fontId="10" fillId="0" borderId="0" xfId="3" applyFont="1"/>
    <xf numFmtId="0" fontId="67" fillId="16" borderId="63" xfId="3" applyFont="1" applyFill="1" applyBorder="1" applyAlignment="1">
      <alignment horizontal="center" vertical="center"/>
    </xf>
    <xf numFmtId="1" fontId="67" fillId="16" borderId="65" xfId="3" applyNumberFormat="1" applyFont="1" applyFill="1" applyBorder="1" applyAlignment="1">
      <alignment horizontal="center" vertical="center"/>
    </xf>
    <xf numFmtId="169" fontId="67" fillId="16" borderId="65" xfId="3" applyNumberFormat="1" applyFont="1" applyFill="1" applyBorder="1" applyAlignment="1">
      <alignment horizontal="center" vertical="center"/>
    </xf>
    <xf numFmtId="170" fontId="67" fillId="16" borderId="65" xfId="3" applyNumberFormat="1" applyFont="1" applyFill="1" applyBorder="1" applyAlignment="1">
      <alignment horizontal="center" vertical="center"/>
    </xf>
    <xf numFmtId="0" fontId="67" fillId="16" borderId="65" xfId="3" applyNumberFormat="1" applyFont="1" applyFill="1" applyBorder="1" applyAlignment="1">
      <alignment horizontal="center" vertical="center"/>
    </xf>
    <xf numFmtId="1" fontId="67" fillId="16" borderId="66" xfId="3" applyNumberFormat="1" applyFont="1" applyFill="1" applyBorder="1" applyAlignment="1">
      <alignment horizontal="center" vertical="center"/>
    </xf>
    <xf numFmtId="1" fontId="67" fillId="16" borderId="65" xfId="3" applyNumberFormat="1" applyFont="1" applyFill="1" applyBorder="1" applyAlignment="1">
      <alignment horizontal="center" vertical="center" wrapText="1"/>
    </xf>
    <xf numFmtId="1" fontId="67" fillId="16" borderId="67" xfId="3" applyNumberFormat="1" applyFont="1" applyFill="1" applyBorder="1" applyAlignment="1">
      <alignment horizontal="center" vertical="center"/>
    </xf>
    <xf numFmtId="0" fontId="68" fillId="0" borderId="69" xfId="3" applyFont="1" applyFill="1" applyBorder="1" applyAlignment="1">
      <alignment horizontal="center"/>
    </xf>
    <xf numFmtId="0" fontId="68" fillId="0" borderId="70" xfId="3" applyFont="1" applyFill="1" applyBorder="1"/>
    <xf numFmtId="0" fontId="68" fillId="0" borderId="70" xfId="3" applyFont="1" applyFill="1" applyBorder="1" applyAlignment="1">
      <alignment horizontal="left"/>
    </xf>
    <xf numFmtId="0" fontId="68" fillId="0" borderId="70" xfId="3" applyFont="1" applyFill="1" applyBorder="1" applyAlignment="1">
      <alignment horizontal="center" vertical="center"/>
    </xf>
    <xf numFmtId="169" fontId="68" fillId="0" borderId="70" xfId="3" applyNumberFormat="1" applyFont="1" applyFill="1" applyBorder="1" applyAlignment="1">
      <alignment horizontal="center"/>
    </xf>
    <xf numFmtId="170" fontId="68" fillId="0" borderId="70" xfId="3" applyNumberFormat="1" applyFont="1" applyFill="1" applyBorder="1" applyAlignment="1">
      <alignment horizontal="center"/>
    </xf>
    <xf numFmtId="170" fontId="68" fillId="0" borderId="70" xfId="3" applyNumberFormat="1" applyFont="1" applyFill="1" applyBorder="1" applyAlignment="1">
      <alignment horizontal="left"/>
    </xf>
    <xf numFmtId="0" fontId="68" fillId="0" borderId="70" xfId="3" applyFont="1" applyFill="1" applyBorder="1" applyAlignment="1"/>
    <xf numFmtId="0" fontId="68" fillId="0" borderId="70" xfId="3" applyNumberFormat="1" applyFont="1" applyFill="1" applyBorder="1" applyAlignment="1">
      <alignment horizontal="right"/>
    </xf>
    <xf numFmtId="0" fontId="68" fillId="0" borderId="70" xfId="3" applyFont="1" applyFill="1" applyBorder="1" applyAlignment="1">
      <alignment horizontal="right"/>
    </xf>
    <xf numFmtId="0" fontId="68" fillId="0" borderId="71" xfId="3" applyFont="1" applyFill="1" applyBorder="1" applyAlignment="1">
      <alignment horizontal="right"/>
    </xf>
    <xf numFmtId="0" fontId="9" fillId="0" borderId="0" xfId="3" applyFont="1" applyFill="1" applyBorder="1"/>
    <xf numFmtId="0" fontId="9" fillId="0" borderId="70" xfId="3" applyFont="1" applyFill="1" applyBorder="1"/>
    <xf numFmtId="0" fontId="69" fillId="0" borderId="72" xfId="3" applyFont="1" applyBorder="1" applyAlignment="1">
      <alignment horizontal="center" vertical="center"/>
    </xf>
    <xf numFmtId="0" fontId="69" fillId="0" borderId="73" xfId="3" applyFont="1" applyBorder="1" applyAlignment="1">
      <alignment vertical="center"/>
    </xf>
    <xf numFmtId="0" fontId="69" fillId="0" borderId="73" xfId="3" applyFont="1" applyBorder="1" applyAlignment="1">
      <alignment horizontal="left" vertical="center"/>
    </xf>
    <xf numFmtId="0" fontId="69" fillId="0" borderId="73" xfId="3" applyFont="1" applyBorder="1" applyAlignment="1">
      <alignment horizontal="center" vertical="center"/>
    </xf>
    <xf numFmtId="169" fontId="69" fillId="0" borderId="73" xfId="3" applyNumberFormat="1" applyFont="1" applyBorder="1" applyAlignment="1">
      <alignment horizontal="center" vertical="center"/>
    </xf>
    <xf numFmtId="170" fontId="69" fillId="0" borderId="73" xfId="3" applyNumberFormat="1" applyFont="1" applyBorder="1" applyAlignment="1">
      <alignment horizontal="center" vertical="center"/>
    </xf>
    <xf numFmtId="0" fontId="69" fillId="0" borderId="73" xfId="3" applyNumberFormat="1" applyFont="1" applyBorder="1" applyAlignment="1">
      <alignment horizontal="left" vertical="center"/>
    </xf>
    <xf numFmtId="3" fontId="67" fillId="16" borderId="73" xfId="3" applyNumberFormat="1" applyFont="1" applyFill="1" applyBorder="1" applyAlignment="1">
      <alignment horizontal="right" vertical="center"/>
    </xf>
    <xf numFmtId="0" fontId="69" fillId="0" borderId="0" xfId="3" applyFont="1" applyFill="1" applyBorder="1" applyAlignment="1">
      <alignment vertical="center"/>
    </xf>
    <xf numFmtId="0" fontId="44" fillId="0" borderId="0" xfId="3" applyFont="1" applyFill="1" applyAlignment="1">
      <alignment horizontal="center"/>
    </xf>
    <xf numFmtId="0" fontId="44" fillId="0" borderId="0" xfId="3" applyFont="1" applyFill="1"/>
    <xf numFmtId="0" fontId="44" fillId="0" borderId="0" xfId="3" applyFont="1" applyFill="1" applyAlignment="1">
      <alignment horizontal="left"/>
    </xf>
    <xf numFmtId="0" fontId="44" fillId="0" borderId="0" xfId="3" applyFont="1" applyFill="1" applyAlignment="1">
      <alignment horizontal="center" vertical="center"/>
    </xf>
    <xf numFmtId="169" fontId="44" fillId="0" borderId="0" xfId="3" applyNumberFormat="1" applyFont="1" applyFill="1" applyAlignment="1">
      <alignment horizontal="center"/>
    </xf>
    <xf numFmtId="170" fontId="44" fillId="0" borderId="0" xfId="3" applyNumberFormat="1" applyFont="1" applyFill="1" applyAlignment="1">
      <alignment horizontal="center"/>
    </xf>
    <xf numFmtId="0" fontId="44" fillId="0" borderId="0" xfId="3" applyNumberFormat="1" applyFont="1" applyFill="1" applyAlignment="1">
      <alignment horizontal="left"/>
    </xf>
    <xf numFmtId="0" fontId="44" fillId="0" borderId="0" xfId="3" applyFont="1" applyFill="1" applyAlignment="1"/>
    <xf numFmtId="0" fontId="44" fillId="0" borderId="0" xfId="3" applyNumberFormat="1" applyFont="1" applyFill="1" applyAlignment="1">
      <alignment horizontal="center"/>
    </xf>
    <xf numFmtId="3" fontId="44" fillId="0" borderId="0" xfId="3" applyNumberFormat="1" applyFont="1" applyFill="1" applyAlignment="1">
      <alignment horizontal="center"/>
    </xf>
    <xf numFmtId="0" fontId="44" fillId="0" borderId="0" xfId="3" applyFont="1" applyAlignment="1">
      <alignment horizontal="center"/>
    </xf>
    <xf numFmtId="0" fontId="44" fillId="0" borderId="0" xfId="3" applyFont="1"/>
    <xf numFmtId="0" fontId="44" fillId="0" borderId="0" xfId="3" applyFont="1" applyAlignment="1">
      <alignment horizontal="left"/>
    </xf>
    <xf numFmtId="0" fontId="44" fillId="0" borderId="0" xfId="3" applyFont="1" applyAlignment="1">
      <alignment horizontal="center" vertical="center"/>
    </xf>
    <xf numFmtId="169" fontId="44" fillId="0" borderId="0" xfId="3" applyNumberFormat="1" applyFont="1" applyAlignment="1">
      <alignment horizontal="center"/>
    </xf>
    <xf numFmtId="170" fontId="44" fillId="0" borderId="0" xfId="3" applyNumberFormat="1" applyFont="1" applyAlignment="1">
      <alignment horizontal="center"/>
    </xf>
    <xf numFmtId="0" fontId="44" fillId="0" borderId="0" xfId="3" applyNumberFormat="1" applyFont="1" applyAlignment="1">
      <alignment horizontal="left"/>
    </xf>
    <xf numFmtId="0" fontId="44" fillId="0" borderId="0" xfId="3" applyFont="1" applyAlignment="1"/>
    <xf numFmtId="0" fontId="44" fillId="0" borderId="0" xfId="3" applyNumberFormat="1" applyFont="1" applyAlignment="1">
      <alignment horizontal="center"/>
    </xf>
    <xf numFmtId="169" fontId="10" fillId="0" borderId="0" xfId="3" applyNumberFormat="1" applyFont="1" applyAlignment="1">
      <alignment horizontal="left"/>
    </xf>
    <xf numFmtId="170" fontId="10" fillId="0" borderId="0" xfId="3" applyNumberFormat="1" applyFont="1" applyAlignment="1">
      <alignment horizontal="left"/>
    </xf>
    <xf numFmtId="0" fontId="67" fillId="16" borderId="74" xfId="3" applyFont="1" applyFill="1" applyBorder="1" applyAlignment="1">
      <alignment horizontal="center" vertical="center"/>
    </xf>
    <xf numFmtId="1" fontId="67" fillId="16" borderId="61" xfId="3" applyNumberFormat="1" applyFont="1" applyFill="1" applyBorder="1" applyAlignment="1">
      <alignment horizontal="left" vertical="center"/>
    </xf>
    <xf numFmtId="1" fontId="67" fillId="16" borderId="61" xfId="3" applyNumberFormat="1" applyFont="1" applyFill="1" applyBorder="1" applyAlignment="1">
      <alignment horizontal="center" vertical="center"/>
    </xf>
    <xf numFmtId="169" fontId="67" fillId="16" borderId="61" xfId="3" applyNumberFormat="1" applyFont="1" applyFill="1" applyBorder="1" applyAlignment="1">
      <alignment horizontal="left" vertical="center"/>
    </xf>
    <xf numFmtId="170" fontId="67" fillId="16" borderId="61" xfId="3" applyNumberFormat="1" applyFont="1" applyFill="1" applyBorder="1" applyAlignment="1">
      <alignment horizontal="left" vertical="center"/>
    </xf>
    <xf numFmtId="0" fontId="67" fillId="16" borderId="61" xfId="3" applyNumberFormat="1" applyFont="1" applyFill="1" applyBorder="1" applyAlignment="1">
      <alignment horizontal="left" vertical="center"/>
    </xf>
    <xf numFmtId="0" fontId="67" fillId="16" borderId="61" xfId="3" applyNumberFormat="1" applyFont="1" applyFill="1" applyBorder="1" applyAlignment="1">
      <alignment horizontal="center" vertical="center"/>
    </xf>
    <xf numFmtId="1" fontId="67" fillId="16" borderId="75" xfId="3" applyNumberFormat="1" applyFont="1" applyFill="1" applyBorder="1" applyAlignment="1">
      <alignment horizontal="center" vertical="center"/>
    </xf>
    <xf numFmtId="1" fontId="67" fillId="16" borderId="76" xfId="3" applyNumberFormat="1" applyFont="1" applyFill="1" applyBorder="1" applyAlignment="1">
      <alignment horizontal="center" vertical="center"/>
    </xf>
    <xf numFmtId="1" fontId="67" fillId="16" borderId="61" xfId="3" applyNumberFormat="1" applyFont="1" applyFill="1" applyBorder="1" applyAlignment="1">
      <alignment horizontal="center" vertical="center" wrapText="1"/>
    </xf>
    <xf numFmtId="1" fontId="67" fillId="16" borderId="77" xfId="3" applyNumberFormat="1" applyFont="1" applyFill="1" applyBorder="1" applyAlignment="1">
      <alignment horizontal="center" vertical="center"/>
    </xf>
    <xf numFmtId="0" fontId="68" fillId="18" borderId="69" xfId="3" applyFont="1" applyFill="1" applyBorder="1" applyAlignment="1">
      <alignment horizontal="center"/>
    </xf>
    <xf numFmtId="0" fontId="68" fillId="18" borderId="70" xfId="3" applyFont="1" applyFill="1" applyBorder="1"/>
    <xf numFmtId="0" fontId="68" fillId="18" borderId="70" xfId="3" applyFont="1" applyFill="1" applyBorder="1" applyAlignment="1">
      <alignment horizontal="left"/>
    </xf>
    <xf numFmtId="170" fontId="68" fillId="18" borderId="70" xfId="3" applyNumberFormat="1" applyFont="1" applyFill="1" applyBorder="1" applyAlignment="1">
      <alignment horizontal="center"/>
    </xf>
    <xf numFmtId="171" fontId="68" fillId="18" borderId="70" xfId="3" applyNumberFormat="1" applyFont="1" applyFill="1" applyBorder="1" applyAlignment="1">
      <alignment horizontal="center"/>
    </xf>
    <xf numFmtId="0" fontId="68" fillId="18" borderId="70" xfId="3" applyFont="1" applyFill="1" applyBorder="1" applyAlignment="1">
      <alignment horizontal="center"/>
    </xf>
    <xf numFmtId="170" fontId="68" fillId="18" borderId="70" xfId="3" applyNumberFormat="1" applyFont="1" applyFill="1" applyBorder="1" applyAlignment="1">
      <alignment horizontal="left"/>
    </xf>
    <xf numFmtId="0" fontId="68" fillId="18" borderId="70" xfId="3" applyFont="1" applyFill="1" applyBorder="1" applyAlignment="1">
      <alignment horizontal="right"/>
    </xf>
    <xf numFmtId="0" fontId="68" fillId="18" borderId="71" xfId="3" applyFont="1" applyFill="1" applyBorder="1" applyAlignment="1">
      <alignment horizontal="right"/>
    </xf>
    <xf numFmtId="0" fontId="68" fillId="0" borderId="69" xfId="3" applyFont="1" applyBorder="1" applyAlignment="1">
      <alignment horizontal="center"/>
    </xf>
    <xf numFmtId="0" fontId="68" fillId="0" borderId="70" xfId="3" applyFont="1" applyBorder="1"/>
    <xf numFmtId="0" fontId="68" fillId="0" borderId="70" xfId="3" applyFont="1" applyBorder="1" applyAlignment="1">
      <alignment horizontal="left"/>
    </xf>
    <xf numFmtId="170" fontId="68" fillId="0" borderId="70" xfId="3" applyNumberFormat="1" applyFont="1" applyBorder="1" applyAlignment="1">
      <alignment horizontal="center"/>
    </xf>
    <xf numFmtId="171" fontId="68" fillId="0" borderId="70" xfId="3" applyNumberFormat="1" applyFont="1" applyBorder="1" applyAlignment="1">
      <alignment horizontal="center"/>
    </xf>
    <xf numFmtId="0" fontId="68" fillId="0" borderId="70" xfId="3" applyFont="1" applyBorder="1" applyAlignment="1">
      <alignment horizontal="center"/>
    </xf>
    <xf numFmtId="170" fontId="68" fillId="0" borderId="70" xfId="3" applyNumberFormat="1" applyFont="1" applyBorder="1" applyAlignment="1">
      <alignment horizontal="left"/>
    </xf>
    <xf numFmtId="0" fontId="68" fillId="0" borderId="70" xfId="3" applyFont="1" applyBorder="1" applyAlignment="1">
      <alignment horizontal="right"/>
    </xf>
    <xf numFmtId="0" fontId="68" fillId="0" borderId="71" xfId="3" applyFont="1" applyBorder="1" applyAlignment="1">
      <alignment horizontal="right"/>
    </xf>
    <xf numFmtId="0" fontId="28" fillId="0" borderId="72" xfId="3" applyFont="1" applyBorder="1" applyAlignment="1">
      <alignment horizontal="center"/>
    </xf>
    <xf numFmtId="0" fontId="28" fillId="0" borderId="73" xfId="3" applyFont="1" applyBorder="1"/>
    <xf numFmtId="0" fontId="28" fillId="0" borderId="73" xfId="3" applyFont="1" applyBorder="1" applyAlignment="1">
      <alignment horizontal="left"/>
    </xf>
    <xf numFmtId="3" fontId="70" fillId="16" borderId="78" xfId="3" applyNumberFormat="1" applyFont="1" applyFill="1" applyBorder="1"/>
    <xf numFmtId="1" fontId="71" fillId="0" borderId="0" xfId="3" applyNumberFormat="1" applyFont="1"/>
    <xf numFmtId="0" fontId="71" fillId="0" borderId="0" xfId="3" applyFont="1"/>
    <xf numFmtId="1" fontId="71" fillId="0" borderId="0" xfId="3" applyNumberFormat="1" applyFont="1" applyAlignment="1">
      <alignment horizontal="left"/>
    </xf>
    <xf numFmtId="0" fontId="21" fillId="0" borderId="0" xfId="3" quotePrefix="1" applyFont="1"/>
    <xf numFmtId="0" fontId="21" fillId="0" borderId="0" xfId="3" quotePrefix="1" applyFont="1" applyAlignment="1">
      <alignment horizontal="center" vertical="center"/>
    </xf>
    <xf numFmtId="169" fontId="71" fillId="0" borderId="0" xfId="3" applyNumberFormat="1" applyFont="1" applyAlignment="1">
      <alignment horizontal="center"/>
    </xf>
    <xf numFmtId="170" fontId="71" fillId="0" borderId="0" xfId="3" applyNumberFormat="1" applyFont="1" applyAlignment="1">
      <alignment horizontal="center"/>
    </xf>
    <xf numFmtId="0" fontId="71" fillId="0" borderId="0" xfId="3" applyNumberFormat="1" applyFont="1" applyAlignment="1">
      <alignment horizontal="left"/>
    </xf>
    <xf numFmtId="1" fontId="71" fillId="0" borderId="0" xfId="3" applyNumberFormat="1" applyFont="1" applyAlignment="1"/>
    <xf numFmtId="0" fontId="71" fillId="0" borderId="0" xfId="3" applyNumberFormat="1" applyFont="1" applyAlignment="1">
      <alignment horizontal="center"/>
    </xf>
    <xf numFmtId="1" fontId="71" fillId="0" borderId="0" xfId="3" applyNumberFormat="1" applyFont="1" applyAlignment="1">
      <alignment horizontal="center"/>
    </xf>
    <xf numFmtId="0" fontId="71" fillId="0" borderId="0" xfId="3" applyFont="1" applyAlignment="1">
      <alignment horizontal="center"/>
    </xf>
    <xf numFmtId="0" fontId="22" fillId="0" borderId="0" xfId="3" applyFont="1" applyAlignment="1">
      <alignment horizontal="center"/>
    </xf>
    <xf numFmtId="0" fontId="22" fillId="0" borderId="0" xfId="3" applyFont="1"/>
    <xf numFmtId="1" fontId="22" fillId="0" borderId="0" xfId="3" applyNumberFormat="1" applyFont="1"/>
    <xf numFmtId="1" fontId="22" fillId="0" borderId="0" xfId="3" applyNumberFormat="1" applyFont="1" applyAlignment="1">
      <alignment horizontal="left"/>
    </xf>
    <xf numFmtId="1" fontId="22" fillId="0" borderId="0" xfId="3" applyNumberFormat="1" applyFont="1" applyAlignment="1">
      <alignment horizontal="center" vertical="center"/>
    </xf>
    <xf numFmtId="169" fontId="22" fillId="0" borderId="0" xfId="3" applyNumberFormat="1" applyFont="1" applyAlignment="1">
      <alignment horizontal="center"/>
    </xf>
    <xf numFmtId="170" fontId="22" fillId="0" borderId="0" xfId="3" applyNumberFormat="1" applyFont="1" applyAlignment="1">
      <alignment horizontal="center"/>
    </xf>
    <xf numFmtId="0" fontId="22" fillId="0" borderId="0" xfId="3" applyNumberFormat="1" applyFont="1" applyAlignment="1">
      <alignment horizontal="left"/>
    </xf>
    <xf numFmtId="1" fontId="22" fillId="0" borderId="0" xfId="3" applyNumberFormat="1" applyFont="1" applyAlignment="1"/>
    <xf numFmtId="169" fontId="22" fillId="0" borderId="0" xfId="3" applyNumberFormat="1" applyFont="1" applyAlignment="1">
      <alignment horizontal="left"/>
    </xf>
    <xf numFmtId="170" fontId="22" fillId="0" borderId="0" xfId="3" applyNumberFormat="1" applyFont="1" applyAlignment="1">
      <alignment horizontal="left"/>
    </xf>
    <xf numFmtId="0" fontId="73" fillId="0" borderId="0" xfId="28" applyFont="1"/>
    <xf numFmtId="0" fontId="74" fillId="0" borderId="0" xfId="28" applyFont="1"/>
    <xf numFmtId="3" fontId="74" fillId="0" borderId="0" xfId="28" applyNumberFormat="1" applyFont="1"/>
    <xf numFmtId="0" fontId="75" fillId="0" borderId="0" xfId="28" applyFont="1"/>
    <xf numFmtId="0" fontId="76" fillId="0" borderId="0" xfId="28" applyFont="1"/>
    <xf numFmtId="3" fontId="76" fillId="0" borderId="0" xfId="28" applyNumberFormat="1" applyFont="1"/>
    <xf numFmtId="0" fontId="72" fillId="0" borderId="0" xfId="28"/>
    <xf numFmtId="0" fontId="77" fillId="0" borderId="0" xfId="28" applyFont="1"/>
    <xf numFmtId="0" fontId="77" fillId="0" borderId="0" xfId="28" applyFont="1" applyAlignment="1">
      <alignment wrapText="1"/>
    </xf>
    <xf numFmtId="0" fontId="78" fillId="0" borderId="0" xfId="28" applyFont="1"/>
    <xf numFmtId="0" fontId="79" fillId="0" borderId="0" xfId="28" applyFont="1"/>
    <xf numFmtId="3" fontId="79" fillId="0" borderId="0" xfId="28" applyNumberFormat="1" applyFont="1"/>
    <xf numFmtId="0" fontId="80" fillId="0" borderId="0" xfId="28" applyFont="1"/>
    <xf numFmtId="10" fontId="79" fillId="0" borderId="0" xfId="28" applyNumberFormat="1" applyFont="1"/>
    <xf numFmtId="0" fontId="81" fillId="0" borderId="0" xfId="28" applyFont="1"/>
    <xf numFmtId="3" fontId="81" fillId="0" borderId="0" xfId="28" applyNumberFormat="1" applyFont="1"/>
    <xf numFmtId="10" fontId="81" fillId="0" borderId="0" xfId="28" applyNumberFormat="1" applyFont="1"/>
    <xf numFmtId="0" fontId="27" fillId="0" borderId="0" xfId="28" applyFont="1"/>
    <xf numFmtId="0" fontId="44" fillId="0" borderId="0" xfId="22" quotePrefix="1" applyFont="1" applyFill="1" applyBorder="1"/>
    <xf numFmtId="3" fontId="44" fillId="0" borderId="0" xfId="21" applyNumberFormat="1" applyFont="1" applyFill="1" applyBorder="1"/>
    <xf numFmtId="3" fontId="44" fillId="0" borderId="0" xfId="22" quotePrefix="1" applyNumberFormat="1" applyFont="1" applyFill="1" applyBorder="1"/>
    <xf numFmtId="10" fontId="44" fillId="0" borderId="0" xfId="23" applyNumberFormat="1" applyFont="1" applyFill="1" applyBorder="1"/>
    <xf numFmtId="0" fontId="44" fillId="0" borderId="0" xfId="22" quotePrefix="1" applyFont="1" applyFill="1"/>
    <xf numFmtId="3" fontId="44" fillId="0" borderId="0" xfId="22" quotePrefix="1" applyNumberFormat="1" applyFont="1" applyFill="1"/>
    <xf numFmtId="10" fontId="44" fillId="0" borderId="0" xfId="23" applyNumberFormat="1" applyFont="1" applyFill="1"/>
    <xf numFmtId="0" fontId="44" fillId="0" borderId="0" xfId="0" applyFont="1"/>
    <xf numFmtId="0" fontId="22" fillId="0" borderId="0" xfId="0" applyFont="1"/>
    <xf numFmtId="0" fontId="28" fillId="19" borderId="79" xfId="0" applyFont="1" applyFill="1" applyBorder="1"/>
    <xf numFmtId="0" fontId="28" fillId="19" borderId="80" xfId="0" applyFont="1" applyFill="1" applyBorder="1"/>
    <xf numFmtId="0" fontId="82" fillId="20" borderId="81" xfId="0" applyFont="1" applyFill="1" applyBorder="1"/>
    <xf numFmtId="0" fontId="82" fillId="20" borderId="82" xfId="0" applyFont="1" applyFill="1" applyBorder="1"/>
    <xf numFmtId="0" fontId="0" fillId="0" borderId="0" xfId="0" pivotButton="1"/>
    <xf numFmtId="3" fontId="0" fillId="0" borderId="0" xfId="0" applyNumberFormat="1" applyAlignment="1">
      <alignment horizontal="center"/>
    </xf>
    <xf numFmtId="0" fontId="83" fillId="0" borderId="0" xfId="0" applyFont="1" applyAlignment="1">
      <alignment horizontal="center" wrapText="1"/>
    </xf>
    <xf numFmtId="0" fontId="31" fillId="2" borderId="0" xfId="0" applyFont="1" applyFill="1" applyBorder="1" applyAlignment="1">
      <alignment horizontal="center" vertical="center" textRotation="90"/>
    </xf>
    <xf numFmtId="0" fontId="8" fillId="9" borderId="0" xfId="0" applyFont="1" applyFill="1" applyBorder="1" applyAlignment="1">
      <alignment horizontal="center"/>
    </xf>
    <xf numFmtId="3" fontId="10" fillId="0" borderId="1" xfId="0" applyNumberFormat="1" applyFont="1" applyBorder="1" applyAlignment="1">
      <alignment horizontal="center"/>
    </xf>
    <xf numFmtId="3" fontId="26" fillId="0" borderId="0" xfId="0" applyNumberFormat="1" applyFont="1" applyBorder="1" applyAlignment="1">
      <alignment horizontal="center" wrapText="1"/>
    </xf>
    <xf numFmtId="0" fontId="31" fillId="8" borderId="0" xfId="0" applyFont="1" applyFill="1" applyBorder="1" applyAlignment="1">
      <alignment horizontal="center" vertical="center" textRotation="90"/>
    </xf>
    <xf numFmtId="0" fontId="31" fillId="4" borderId="0" xfId="0" applyFont="1" applyFill="1" applyBorder="1" applyAlignment="1">
      <alignment horizontal="center" vertical="center" textRotation="90"/>
    </xf>
    <xf numFmtId="16" fontId="32" fillId="0" borderId="0" xfId="0" quotePrefix="1" applyNumberFormat="1" applyFont="1" applyFill="1" applyBorder="1" applyAlignment="1">
      <alignment horizontal="center" vertical="center" textRotation="90"/>
    </xf>
    <xf numFmtId="0" fontId="32" fillId="0" borderId="0" xfId="0" quotePrefix="1" applyFont="1" applyFill="1" applyBorder="1" applyAlignment="1">
      <alignment horizontal="center" vertical="center" textRotation="90"/>
    </xf>
    <xf numFmtId="0" fontId="31" fillId="5" borderId="0" xfId="0" applyFont="1" applyFill="1" applyBorder="1" applyAlignment="1">
      <alignment horizontal="center" vertical="center" textRotation="90"/>
    </xf>
    <xf numFmtId="0" fontId="31" fillId="5" borderId="0" xfId="0" quotePrefix="1" applyFont="1" applyFill="1" applyBorder="1" applyAlignment="1">
      <alignment horizontal="center" vertical="center" textRotation="90"/>
    </xf>
    <xf numFmtId="0" fontId="31" fillId="0" borderId="0" xfId="0" applyFont="1" applyFill="1" applyBorder="1" applyAlignment="1">
      <alignment horizontal="center" vertical="center" textRotation="90" wrapText="1"/>
    </xf>
    <xf numFmtId="1" fontId="67" fillId="16" borderId="58" xfId="3" applyNumberFormat="1" applyFont="1" applyFill="1" applyBorder="1" applyAlignment="1">
      <alignment horizontal="center" vertical="center"/>
    </xf>
    <xf numFmtId="1" fontId="67" fillId="16" borderId="59" xfId="3" applyNumberFormat="1" applyFont="1" applyFill="1" applyBorder="1" applyAlignment="1">
      <alignment horizontal="center" vertical="center"/>
    </xf>
    <xf numFmtId="1" fontId="67" fillId="16" borderId="60" xfId="3" applyNumberFormat="1" applyFont="1" applyFill="1" applyBorder="1" applyAlignment="1">
      <alignment horizontal="center" vertical="center"/>
    </xf>
    <xf numFmtId="1" fontId="67" fillId="16" borderId="61" xfId="3" applyNumberFormat="1" applyFont="1" applyFill="1" applyBorder="1" applyAlignment="1">
      <alignment horizontal="center" vertical="center"/>
    </xf>
    <xf numFmtId="1" fontId="67" fillId="16" borderId="62" xfId="3" applyNumberFormat="1" applyFont="1" applyFill="1" applyBorder="1" applyAlignment="1">
      <alignment horizontal="center" vertical="center"/>
    </xf>
    <xf numFmtId="1" fontId="67" fillId="16" borderId="63" xfId="3" applyNumberFormat="1" applyFont="1" applyFill="1" applyBorder="1" applyAlignment="1">
      <alignment horizontal="center" vertical="center"/>
    </xf>
    <xf numFmtId="1" fontId="67" fillId="17" borderId="64" xfId="3" applyNumberFormat="1" applyFont="1" applyFill="1" applyBorder="1" applyAlignment="1">
      <alignment horizontal="center" vertical="center" wrapText="1"/>
    </xf>
    <xf numFmtId="1" fontId="67" fillId="16" borderId="58" xfId="3" applyNumberFormat="1" applyFont="1" applyFill="1" applyBorder="1" applyAlignment="1">
      <alignment horizontal="center" vertical="center" wrapText="1"/>
    </xf>
    <xf numFmtId="1" fontId="67" fillId="16" borderId="59" xfId="3" applyNumberFormat="1" applyFont="1" applyFill="1" applyBorder="1" applyAlignment="1">
      <alignment horizontal="center" vertical="center" wrapText="1"/>
    </xf>
    <xf numFmtId="1" fontId="67" fillId="16" borderId="60" xfId="3" applyNumberFormat="1" applyFont="1" applyFill="1" applyBorder="1" applyAlignment="1">
      <alignment horizontal="center" vertical="center" wrapText="1"/>
    </xf>
    <xf numFmtId="1" fontId="67" fillId="16" borderId="65" xfId="3" applyNumberFormat="1" applyFont="1" applyFill="1" applyBorder="1" applyAlignment="1">
      <alignment horizontal="center" vertical="center" wrapText="1"/>
    </xf>
    <xf numFmtId="1" fontId="67" fillId="16" borderId="68" xfId="3" applyNumberFormat="1" applyFont="1" applyFill="1" applyBorder="1" applyAlignment="1">
      <alignment horizontal="center" vertical="center" wrapText="1"/>
    </xf>
    <xf numFmtId="3" fontId="31" fillId="5" borderId="0" xfId="21" applyNumberFormat="1" applyFont="1" applyFill="1" applyAlignment="1">
      <alignment horizontal="center"/>
    </xf>
    <xf numFmtId="3" fontId="31" fillId="12" borderId="0" xfId="21" applyNumberFormat="1" applyFont="1" applyFill="1" applyAlignment="1">
      <alignment horizontal="center"/>
    </xf>
    <xf numFmtId="3" fontId="31" fillId="2" borderId="0" xfId="21" applyNumberFormat="1" applyFont="1" applyFill="1" applyAlignment="1">
      <alignment horizontal="center"/>
    </xf>
    <xf numFmtId="3" fontId="31" fillId="4" borderId="0" xfId="21" applyNumberFormat="1" applyFont="1" applyFill="1" applyAlignment="1">
      <alignment horizontal="center"/>
    </xf>
    <xf numFmtId="10" fontId="29" fillId="0" borderId="0" xfId="24" applyNumberFormat="1" applyFont="1" applyBorder="1" applyAlignment="1">
      <alignment horizontal="center"/>
    </xf>
    <xf numFmtId="3" fontId="29" fillId="5" borderId="0" xfId="21" applyNumberFormat="1" applyFont="1" applyFill="1" applyAlignment="1">
      <alignment horizontal="center"/>
    </xf>
    <xf numFmtId="3" fontId="29" fillId="12" borderId="0" xfId="21" applyNumberFormat="1" applyFont="1" applyFill="1" applyAlignment="1">
      <alignment horizontal="center"/>
    </xf>
    <xf numFmtId="3" fontId="29" fillId="2" borderId="0" xfId="21" applyNumberFormat="1" applyFont="1" applyFill="1" applyAlignment="1">
      <alignment horizontal="center"/>
    </xf>
    <xf numFmtId="3" fontId="29" fillId="4" borderId="0" xfId="21" applyNumberFormat="1" applyFont="1" applyFill="1" applyAlignment="1">
      <alignment horizontal="center"/>
    </xf>
    <xf numFmtId="10" fontId="31" fillId="0" borderId="0" xfId="24" applyNumberFormat="1" applyFont="1" applyBorder="1" applyAlignment="1">
      <alignment horizontal="center"/>
    </xf>
    <xf numFmtId="0" fontId="42" fillId="13" borderId="44" xfId="26" applyFont="1" applyFill="1" applyBorder="1" applyAlignment="1">
      <alignment horizontal="left" vertical="center" wrapText="1"/>
    </xf>
    <xf numFmtId="0" fontId="43" fillId="6" borderId="55" xfId="26" applyFont="1" applyFill="1" applyBorder="1" applyAlignment="1">
      <alignment horizontal="center"/>
    </xf>
    <xf numFmtId="0" fontId="43" fillId="6" borderId="56" xfId="26" applyFont="1" applyFill="1" applyBorder="1" applyAlignment="1">
      <alignment horizontal="center"/>
    </xf>
    <xf numFmtId="0" fontId="43" fillId="6" borderId="57" xfId="26" applyFont="1" applyFill="1" applyBorder="1" applyAlignment="1">
      <alignment horizontal="center"/>
    </xf>
    <xf numFmtId="0" fontId="31" fillId="0" borderId="0" xfId="27" applyFont="1" applyAlignment="1">
      <alignment horizontal="left" wrapText="1"/>
    </xf>
    <xf numFmtId="0" fontId="31" fillId="0" borderId="0" xfId="27" applyFont="1" applyBorder="1" applyAlignment="1">
      <alignment horizontal="left" wrapText="1"/>
    </xf>
    <xf numFmtId="0" fontId="56" fillId="14" borderId="0" xfId="27" applyFont="1" applyFill="1" applyBorder="1" applyAlignment="1">
      <alignment horizontal="center"/>
    </xf>
    <xf numFmtId="0" fontId="10" fillId="0" borderId="46" xfId="27" applyFont="1" applyBorder="1" applyAlignment="1">
      <alignment horizontal="center" vertical="center" textRotation="90"/>
    </xf>
    <xf numFmtId="0" fontId="10" fillId="0" borderId="0" xfId="27" applyFont="1" applyBorder="1" applyAlignment="1">
      <alignment horizontal="center" vertical="center" textRotation="90"/>
    </xf>
    <xf numFmtId="0" fontId="10" fillId="0" borderId="49" xfId="27" applyFont="1" applyBorder="1" applyAlignment="1">
      <alignment horizontal="center" vertical="center" textRotation="90"/>
    </xf>
    <xf numFmtId="0" fontId="10" fillId="0" borderId="46" xfId="27" applyFont="1" applyBorder="1" applyAlignment="1">
      <alignment horizontal="center" vertical="center" textRotation="90" wrapText="1"/>
    </xf>
    <xf numFmtId="0" fontId="10" fillId="0" borderId="0" xfId="27" applyFont="1" applyBorder="1" applyAlignment="1">
      <alignment horizontal="center" vertical="center" textRotation="90" wrapText="1"/>
    </xf>
    <xf numFmtId="0" fontId="10" fillId="0" borderId="49" xfId="27" applyFont="1" applyBorder="1" applyAlignment="1">
      <alignment horizontal="center" vertical="center" textRotation="90" wrapText="1"/>
    </xf>
  </cellXfs>
  <cellStyles count="29">
    <cellStyle name="Euro" xfId="2"/>
    <cellStyle name="Incorrecto" xfId="20" builtinId="27"/>
    <cellStyle name="Normal" xfId="0" builtinId="0"/>
    <cellStyle name="Normal 10" xfId="28"/>
    <cellStyle name="Normal 2" xfId="1"/>
    <cellStyle name="Normal 3" xfId="3"/>
    <cellStyle name="Normal 3 2" xfId="8"/>
    <cellStyle name="Normal 3 2 2" xfId="15"/>
    <cellStyle name="Normal 4" xfId="4"/>
    <cellStyle name="Normal 4 2" xfId="7"/>
    <cellStyle name="Normal 4 2 2" xfId="14"/>
    <cellStyle name="Normal 5" xfId="5"/>
    <cellStyle name="Normal 5 2" xfId="6"/>
    <cellStyle name="Normal 5 2 2" xfId="13"/>
    <cellStyle name="Normal 5 3" xfId="9"/>
    <cellStyle name="Normal 5 3 2" xfId="16"/>
    <cellStyle name="Normal 5 4" xfId="12"/>
    <cellStyle name="Normal 5 5" xfId="26"/>
    <cellStyle name="Normal 6" xfId="10"/>
    <cellStyle name="Normal 6 2" xfId="17"/>
    <cellStyle name="Normal 7" xfId="11"/>
    <cellStyle name="Normal 7 2" xfId="18"/>
    <cellStyle name="Normal 8" xfId="25"/>
    <cellStyle name="Normal 9" xfId="27"/>
    <cellStyle name="Normal_MATRICULA_POR_EDAD_05_06 2" xfId="21"/>
    <cellStyle name="Normal_MATRICULA_POR_EDAD_05_06 2 2" xfId="22"/>
    <cellStyle name="Porcentaje" xfId="19" builtinId="5"/>
    <cellStyle name="Porcentaje 2" xfId="24"/>
    <cellStyle name="Porcentual 2 2" xfId="23"/>
  </cellStyles>
  <dxfs count="5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0"/>
      </font>
    </dxf>
    <dxf>
      <alignment wrapText="1" readingOrder="0"/>
    </dxf>
    <dxf>
      <font>
        <sz val="10"/>
      </font>
    </dxf>
    <dxf>
      <numFmt numFmtId="3" formatCode="#,##0"/>
    </dxf>
    <dxf>
      <numFmt numFmtId="3" formatCode="#,##0"/>
    </dxf>
    <dxf>
      <font>
        <sz val="8"/>
      </font>
    </dxf>
    <dxf>
      <font>
        <color theme="0"/>
      </font>
    </dxf>
    <dxf>
      <alignment wrapText="1" readingOrder="0"/>
    </dxf>
    <dxf>
      <font>
        <sz val="10"/>
      </font>
    </dxf>
    <dxf>
      <numFmt numFmtId="3" formatCode="#,##0"/>
    </dxf>
    <dxf>
      <font>
        <sz val="8"/>
      </font>
    </dxf>
    <dxf>
      <numFmt numFmtId="3" formatCode="#,##0"/>
    </dxf>
    <dxf>
      <font>
        <color theme="0"/>
      </font>
    </dxf>
    <dxf>
      <alignment wrapText="1" readingOrder="0"/>
    </dxf>
    <dxf>
      <font>
        <sz val="10"/>
      </font>
    </dxf>
    <dxf>
      <numFmt numFmtId="3" formatCode="#,##0"/>
    </dxf>
    <dxf>
      <font>
        <color theme="0"/>
      </font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font>
        <color theme="0"/>
      </font>
    </dxf>
    <dxf>
      <numFmt numFmtId="3" formatCode="#,##0"/>
    </dxf>
    <dxf>
      <alignment horizontal="center" readingOrder="0"/>
    </dxf>
    <dxf>
      <font>
        <color theme="0"/>
      </font>
    </dxf>
    <dxf>
      <alignment horizontal="center" readingOrder="0"/>
    </dxf>
    <dxf>
      <alignment wrapText="1" readingOrder="0"/>
    </dxf>
    <dxf>
      <numFmt numFmtId="3" formatCode="#,##0"/>
    </dxf>
    <dxf>
      <numFmt numFmtId="3" formatCode="#,##0"/>
    </dxf>
    <dxf>
      <alignment wrapText="1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2.xml"/><Relationship Id="rId30" Type="http://schemas.openxmlformats.org/officeDocument/2006/relationships/pivotCacheDefinition" Target="pivotCache/pivotCacheDefinition5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stela_flores\Documents\Mis%20archivos\REPORTES\Inicio%202022\Compendio%20de%20Educacion%20Media%20Superior%202022-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stela_flores\Documents\Mis%20archivos\REPORTES\Inicio%202021\Compendio%20de%20Educacion%20Media%20Superior%202021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FORME POR ESCUELA"/>
      <sheetName val="ESCUELAS POR SUBSISTEMA"/>
      <sheetName val="PLANTELES POR SUBSISTEMA"/>
      <sheetName val="AULAS TALLERES LABORATORIOS"/>
      <sheetName val="DISCAPACIDAD"/>
      <sheetName val="Datos x Carrera"/>
      <sheetName val="Datos x Escuela"/>
      <sheetName val="Datos x Plantel"/>
      <sheetName val="Datos x Plantel Aulas-Lab-Tall"/>
      <sheetName val="bachXplantel16-17"/>
      <sheetName val="bachXprograma16-17"/>
      <sheetName val="datosXescuelas16-17"/>
      <sheetName val="TURNO"/>
      <sheetName val="MPIOLOC"/>
      <sheetName val="SERVICIO"/>
      <sheetName val="Compendio de Educacion Media S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FORME POR ESCUELA"/>
      <sheetName val="ESCUELAS POR SUBSISTEMA"/>
      <sheetName val="PLANTELES POR SUBSISTEMA"/>
      <sheetName val="AULAS TALLERES LABORATORIOS"/>
      <sheetName val="DISCAPACIDAD"/>
      <sheetName val="Datos x Carrera"/>
      <sheetName val="Datos x Escuela"/>
      <sheetName val="Datos x Plantel"/>
      <sheetName val="Datos x Plantel Aulas-Lab-Tall"/>
      <sheetName val="bachXplantel16-17"/>
      <sheetName val="bachXprograma16-17"/>
      <sheetName val="datosXescuelas16-17"/>
      <sheetName val="TURNO"/>
      <sheetName val="MPIOLOC"/>
      <sheetName val="SERVICIO"/>
      <sheetName val="Compendio de Educacion Media Su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stela_flores\Documents\Mis%20archivos\REPORTES\Inicio%202022\datos%20para%20compendio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is%20archivos\PROYECCIONES\CONAPO%202019\PROYECCIONES%20A%20MITAD%20DE%20A&#209;O%20CONAPO%202018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stela_flores\Downloads\SUPERIOR%202022-2023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stela_flores\Documents\Mis%20archivos\REPORTES\PROYECCIONES\Atenci&#243;n%20Preescolar%202022%20v2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stela_flores\Documents\Mis%20archivos\REPORTES\PROYECCIONES\Transici&#243;n%20Primaria%202022%20v2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stela_flores\Documents\Mis%20archivos\REPORTES\PROYECCIONES\Transici&#243;n%20Secundaria%202022%20v2.xlsx" TargetMode="External"/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stela_flores" refreshedDate="44977.545908564818" createdVersion="5" refreshedVersion="5" minRefreshableVersion="3" recordCount="6600">
  <cacheSource type="worksheet">
    <worksheetSource ref="A2:DE6602" sheet="TODO" r:id="rId2"/>
  </cacheSource>
  <cacheFields count="109">
    <cacheField name="CV_CCT" numFmtId="0">
      <sharedItems/>
    </cacheField>
    <cacheField name="CV_TURNO" numFmtId="0">
      <sharedItems containsSemiMixedTypes="0" containsString="0" containsNumber="1" containsInteger="1" minValue="1" maxValue="5"/>
    </cacheField>
    <cacheField name="TURNO" numFmtId="0">
      <sharedItems/>
    </cacheField>
    <cacheField name="NOMBRECT" numFmtId="0">
      <sharedItems containsDate="1" containsMixedTypes="1" minDate="1930-04-01T00:00:00" maxDate="1930-04-02T00:00:00"/>
    </cacheField>
    <cacheField name="CV_ENT_ADMINISTRATIVA" numFmtId="0">
      <sharedItems containsSemiMixedTypes="0" containsString="0" containsNumber="1" containsInteger="1" minValue="8" maxValue="8"/>
    </cacheField>
    <cacheField name="ENT_ADMINISTRATIVA" numFmtId="0">
      <sharedItems/>
    </cacheField>
    <cacheField name="CV_ENT_INMUEBLE" numFmtId="0">
      <sharedItems containsSemiMixedTypes="0" containsString="0" containsNumber="1" containsInteger="1" minValue="8" maxValue="8"/>
    </cacheField>
    <cacheField name="ENTIDAD_INMUEBLE" numFmtId="0">
      <sharedItems/>
    </cacheField>
    <cacheField name="CV_MUN" numFmtId="0">
      <sharedItems containsSemiMixedTypes="0" containsString="0" containsNumber="1" containsInteger="1" minValue="1" maxValue="67"/>
    </cacheField>
    <cacheField name="C_NOM_MUN" numFmtId="0">
      <sharedItems count="67">
        <s v="037 JUÁREZ"/>
        <s v="009 BOCOYNA"/>
        <s v="019 CHIHUAHUA"/>
        <s v="029 GUADALUPE Y CALVO"/>
        <s v="050 NUEVO CASAS GRANDES"/>
        <s v="017 CUAUHTÉMOC"/>
        <s v="036 JIMÉNEZ"/>
        <s v="065 URIQUE"/>
        <s v="062 SAUCILLO"/>
        <s v="027 GUACHOCHI"/>
        <s v="021 DELICIAS"/>
        <s v="051 OCAMPO"/>
        <s v="040 MADERA"/>
        <s v="012 CARICHÍ"/>
        <s v="002 ALDAMA"/>
        <s v="045 MEOQUI"/>
        <s v="031 GUERRERO"/>
        <s v="032 HIDALGO DEL PARRAL"/>
        <s v="063 TEMÓSACHIC"/>
        <s v="030 GUAZAPARES"/>
        <s v="010 BUENAVENTURA"/>
        <s v="005 ASCENSIÓN"/>
        <s v="011 CAMARGO"/>
        <s v="048 NAMIQUIPA"/>
        <s v="049 NONOAVA"/>
        <s v="033 HUEJOTITÁN"/>
        <s v="034 IGNACIO ZARAGOZA"/>
        <s v="022 DR. BELISARIO DOMÍNGUEZ"/>
        <s v="039 LÓPEZ"/>
        <s v="044 MATAMOROS"/>
        <s v="003 ALLENDE"/>
        <s v="008 BATOPILAS DE MANUEL GÓMEZ MORÍN"/>
        <s v="038 JULIMES"/>
        <s v="041 MAGUARICHI"/>
        <s v="046 MORELOS"/>
        <s v="047 MORIS"/>
        <s v="058 SAN FRANCISCO DE CONCHOS"/>
        <s v="052 OJINAGA"/>
        <s v="053 PRAXEDIS G. GUERRERO"/>
        <s v="055 ROSALES"/>
        <s v="056 ROSARIO"/>
        <s v="057 SAN FRANCISCO DE BORJA"/>
        <s v="060 SANTA BÁRBARA"/>
        <s v="061 SATEVÓ"/>
        <s v="013 CASAS GRANDES"/>
        <s v="064 EL TULE"/>
        <s v="001 AHUMADA"/>
        <s v="066 URUACHI"/>
        <s v="007 BALLEZA"/>
        <s v="026 GRAN MORELOS"/>
        <s v="024 SANTA ISABEL"/>
        <s v="067 VALLE DE ZARAGOZA"/>
        <s v="018 CUSIHUIRIACHI"/>
        <s v="020 CHÍNIPAS"/>
        <s v="006 BACHÍNIVA"/>
        <s v="028 GUADALUPE"/>
        <s v="016 LA CRUZ"/>
        <s v="004 AQUILES SERDÁN"/>
        <s v="014 CORONADO"/>
        <s v="023 GALEANA"/>
        <s v="043 MATACHÍ"/>
        <s v="054 RIVA PALACIO"/>
        <s v="035 JANOS"/>
        <s v="025 GÓMEZ FARÍAS"/>
        <s v="015 COYAME DEL SOTOL"/>
        <s v="059 SAN FRANCISCO DEL ORO"/>
        <s v="042 MANUEL BENAVIDES"/>
      </sharedItems>
    </cacheField>
    <cacheField name="REGIÓN" numFmtId="0">
      <sharedItems count="11">
        <s v="JUÁREZ"/>
        <s v="CREEL"/>
        <s v="CHIHUAHUA"/>
        <s v="GUADALUPE Y CALVO"/>
        <s v="NVO. CASAS GRANDES"/>
        <s v="CUAUHTÉMOC"/>
        <s v="HIDALGO DEL PARRAL"/>
        <s v="DELICIAS"/>
        <s v="GUACHOCHI"/>
        <s v="MADERA"/>
        <s v="OJINAGA"/>
      </sharedItems>
    </cacheField>
    <cacheField name="CV_LOC" numFmtId="0">
      <sharedItems containsSemiMixedTypes="0" containsString="0" containsNumber="1" containsInteger="1" minValue="1" maxValue="3129"/>
    </cacheField>
    <cacheField name="C_NOM_LOC" numFmtId="0">
      <sharedItems/>
    </cacheField>
    <cacheField name="C_NOM_VIALIDAD" numFmtId="0">
      <sharedItems/>
    </cacheField>
    <cacheField name="N_EXTNUM" numFmtId="0">
      <sharedItems containsSemiMixedTypes="0" containsString="0" containsNumber="1" containsInteger="1" minValue="0" maxValue="25000"/>
    </cacheField>
    <cacheField name="CONTROL" numFmtId="0">
      <sharedItems/>
    </cacheField>
    <cacheField name="SUBCONTROL" numFmtId="0">
      <sharedItems count="6">
        <s v="FEDERAL TRANSFERIDO"/>
        <s v="ESTATAL"/>
        <s v="PRIVADO"/>
        <s v="FEDERAL"/>
        <s v="AUTÓNOMO"/>
        <s v="AUTÃ“NOMO" u="1"/>
      </sharedItems>
    </cacheField>
    <cacheField name="CV_SERVICION1" numFmtId="0">
      <sharedItems containsSemiMixedTypes="0" containsString="0" containsNumber="1" containsInteger="1" minValue="0" maxValue="6"/>
    </cacheField>
    <cacheField name="TIPO" numFmtId="0">
      <sharedItems/>
    </cacheField>
    <cacheField name="CV_SERVICION2" numFmtId="0">
      <sharedItems containsSemiMixedTypes="0" containsString="0" containsNumber="1" containsInteger="1" minValue="0" maxValue="3"/>
    </cacheField>
    <cacheField name="NIVEL" numFmtId="0">
      <sharedItems containsBlank="1" count="9">
        <s v="PRIMARIA"/>
        <s v="SECUNDARIA"/>
        <s v="INICIAL"/>
        <s v="ESPECIAL"/>
        <s v="PREESCOLAR"/>
        <s v="FORMACIÓN PARA EL TRABAJO"/>
        <m u="1"/>
        <s v="CAM" u="1"/>
        <s v="FORMACIÃ“N PARA EL TRABAJO" u="1"/>
      </sharedItems>
    </cacheField>
    <cacheField name="CV_SERVICION3" numFmtId="0">
      <sharedItems containsSemiMixedTypes="0" containsString="0" containsNumber="1" containsInteger="1" minValue="0" maxValue="4"/>
    </cacheField>
    <cacheField name="SUBNIVEL" numFmtId="0">
      <sharedItems count="11">
        <s v="GENERAL"/>
        <s v="INDÍGENA"/>
        <s v="CONAFE"/>
        <s v="TÉCNICA"/>
        <s v="TELESECUNDARIA"/>
        <s v="LACTANTE Y MATERNAL"/>
        <s v="INICIAL INDÍGENA"/>
        <s v="CAM"/>
        <s v="USAER"/>
        <s v="FORMACIÓN PARA EL TRABAJO"/>
        <s v="COMUNITARIO" u="1"/>
      </sharedItems>
    </cacheField>
    <cacheField name="CV_CARACTERIZAN1" numFmtId="0">
      <sharedItems containsSemiMixedTypes="0" containsString="0" containsNumber="1" containsInteger="1" minValue="0" maxValue="1"/>
    </cacheField>
    <cacheField name="C_CARACTERIZAN1" numFmtId="0">
      <sharedItems containsBlank="1"/>
    </cacheField>
    <cacheField name="CV_CARACTERIZAN2" numFmtId="0">
      <sharedItems containsSemiMixedTypes="0" containsString="0" containsNumber="1" containsInteger="1" minValue="0" maxValue="45"/>
    </cacheField>
    <cacheField name="C_CARACTERIZAN2" numFmtId="0">
      <sharedItems containsBlank="1"/>
    </cacheField>
    <cacheField name="ZONA" numFmtId="0">
      <sharedItems containsBlank="1"/>
    </cacheField>
    <cacheField name="JEFSEC" numFmtId="0">
      <sharedItems containsBlank="1"/>
    </cacheField>
    <cacheField name="SERVREG" numFmtId="0">
      <sharedItems containsBlank="1"/>
    </cacheField>
    <cacheField name="CV_ESTATUS_CAPTURA" numFmtId="0">
      <sharedItems containsSemiMixedTypes="0" containsString="0" containsNumber="1" containsInteger="1" minValue="0" maxValue="10"/>
    </cacheField>
    <cacheField name="TOTALHEXIS" numFmtId="0">
      <sharedItems containsSemiMixedTypes="0" containsString="0" containsNumber="1" containsInteger="1" minValue="0" maxValue="9399"/>
    </cacheField>
    <cacheField name="TOTALMEXIS" numFmtId="0">
      <sharedItems containsSemiMixedTypes="0" containsString="0" containsNumber="1" containsInteger="1" minValue="0" maxValue="3386"/>
    </cacheField>
    <cacheField name="TOTALEXIS" numFmtId="0">
      <sharedItems containsSemiMixedTypes="0" containsString="0" containsNumber="1" containsInteger="1" minValue="0" maxValue="12785"/>
    </cacheField>
    <cacheField name="TOTHPROM" numFmtId="0">
      <sharedItems containsSemiMixedTypes="0" containsString="0" containsNumber="1" containsInteger="1" minValue="0" maxValue="7418"/>
    </cacheField>
    <cacheField name="TOTMPROM" numFmtId="0">
      <sharedItems containsSemiMixedTypes="0" containsString="0" containsNumber="1" containsInteger="1" minValue="0" maxValue="2953"/>
    </cacheField>
    <cacheField name="TOTALPROM" numFmtId="0">
      <sharedItems containsSemiMixedTypes="0" containsString="0" containsNumber="1" containsInteger="1" minValue="0" maxValue="10042"/>
    </cacheField>
    <cacheField name="TOTHEGRESA" numFmtId="0">
      <sharedItems containsSemiMixedTypes="0" containsString="0" containsNumber="1" containsInteger="1" minValue="0" maxValue="177"/>
    </cacheField>
    <cacheField name="TOTMEGRESA" numFmtId="0">
      <sharedItems containsSemiMixedTypes="0" containsString="0" containsNumber="1" containsInteger="1" minValue="0" maxValue="187"/>
    </cacheField>
    <cacheField name="TOTEGRESA" numFmtId="0">
      <sharedItems containsSemiMixedTypes="0" containsString="0" containsNumber="1" containsInteger="1" minValue="0" maxValue="359"/>
    </cacheField>
    <cacheField name="NVO ING 1 HOM" numFmtId="0">
      <sharedItems containsSemiMixedTypes="0" containsString="0" containsNumber="1" containsInteger="1" minValue="0" maxValue="205"/>
    </cacheField>
    <cacheField name="NVO ING 1 MUJ" numFmtId="0">
      <sharedItems containsSemiMixedTypes="0" containsString="0" containsNumber="1" containsInteger="1" minValue="0" maxValue="193"/>
    </cacheField>
    <cacheField name="NVO ING 1 TOT" numFmtId="0">
      <sharedItems containsSemiMixedTypes="0" containsString="0" containsNumber="1" containsInteger="1" minValue="0" maxValue="396"/>
    </cacheField>
    <cacheField name="MAT HOM 1" numFmtId="0">
      <sharedItems containsSemiMixedTypes="0" containsString="0" containsNumber="1" containsInteger="1" minValue="0" maxValue="205"/>
    </cacheField>
    <cacheField name="MAT MUJ 1" numFmtId="0">
      <sharedItems containsSemiMixedTypes="0" containsString="0" containsNumber="1" containsInteger="1" minValue="0" maxValue="193"/>
    </cacheField>
    <cacheField name="MAT 1" numFmtId="0">
      <sharedItems containsSemiMixedTypes="0" containsString="0" containsNumber="1" containsInteger="1" minValue="0" maxValue="398"/>
    </cacheField>
    <cacheField name="MAT HOM 2" numFmtId="0">
      <sharedItems containsSemiMixedTypes="0" containsString="0" containsNumber="1" containsInteger="1" minValue="0" maxValue="180"/>
    </cacheField>
    <cacheField name="MAT MUJ 2" numFmtId="0">
      <sharedItems containsSemiMixedTypes="0" containsString="0" containsNumber="1" containsInteger="1" minValue="0" maxValue="194"/>
    </cacheField>
    <cacheField name="MAT 2" numFmtId="0">
      <sharedItems containsSemiMixedTypes="0" containsString="0" containsNumber="1" containsInteger="1" minValue="0" maxValue="355"/>
    </cacheField>
    <cacheField name="MAT HOM 3" numFmtId="0">
      <sharedItems containsSemiMixedTypes="0" containsString="0" containsNumber="1" containsInteger="1" minValue="0" maxValue="173"/>
    </cacheField>
    <cacheField name="MAT MUJ 3" numFmtId="0">
      <sharedItems containsSemiMixedTypes="0" containsString="0" containsNumber="1" containsInteger="1" minValue="0" maxValue="190"/>
    </cacheField>
    <cacheField name="MAT3" numFmtId="0">
      <sharedItems containsSemiMixedTypes="0" containsString="0" containsNumber="1" containsInteger="1" minValue="0" maxValue="348"/>
    </cacheField>
    <cacheField name="MAT HOM 4" numFmtId="0">
      <sharedItems containsSemiMixedTypes="0" containsString="0" containsNumber="1" containsInteger="1" minValue="0" maxValue="66"/>
    </cacheField>
    <cacheField name="MAT MUJ 4" numFmtId="0">
      <sharedItems containsSemiMixedTypes="0" containsString="0" containsNumber="1" containsInteger="1" minValue="0" maxValue="62"/>
    </cacheField>
    <cacheField name="MAT 4" numFmtId="0">
      <sharedItems containsSemiMixedTypes="0" containsString="0" containsNumber="1" containsInteger="1" minValue="0" maxValue="120"/>
    </cacheField>
    <cacheField name="MAT HOM 5" numFmtId="0">
      <sharedItems containsSemiMixedTypes="0" containsString="0" containsNumber="1" containsInteger="1" minValue="0" maxValue="64"/>
    </cacheField>
    <cacheField name="MAT MUJ 5" numFmtId="0">
      <sharedItems containsSemiMixedTypes="0" containsString="0" containsNumber="1" containsInteger="1" minValue="0" maxValue="64"/>
    </cacheField>
    <cacheField name="MAT5" numFmtId="0">
      <sharedItems containsSemiMixedTypes="0" containsString="0" containsNumber="1" containsInteger="1" minValue="0" maxValue="117"/>
    </cacheField>
    <cacheField name="MAT HOM 6" numFmtId="0">
      <sharedItems containsSemiMixedTypes="0" containsString="0" containsNumber="1" containsInteger="1" minValue="0" maxValue="68"/>
    </cacheField>
    <cacheField name="MAT MUJ 6" numFmtId="0">
      <sharedItems containsSemiMixedTypes="0" containsString="0" containsNumber="1" containsInteger="1" minValue="0" maxValue="65"/>
    </cacheField>
    <cacheField name="MAT6" numFmtId="0">
      <sharedItems containsSemiMixedTypes="0" containsString="0" containsNumber="1" containsInteger="1" minValue="0" maxValue="119"/>
    </cacheField>
    <cacheField name="TOTALHING" numFmtId="0">
      <sharedItems containsSemiMixedTypes="0" containsString="0" containsNumber="1" containsInteger="1" minValue="0" maxValue="9399"/>
    </cacheField>
    <cacheField name="TOTALMING" numFmtId="0">
      <sharedItems containsSemiMixedTypes="0" containsString="0" containsNumber="1" containsInteger="1" minValue="0" maxValue="3386"/>
    </cacheField>
    <cacheField name="TOTALING" numFmtId="0">
      <sharedItems containsSemiMixedTypes="0" containsString="0" containsNumber="1" containsInteger="1" minValue="0" maxValue="12785"/>
    </cacheField>
    <cacheField name="GPOS1" numFmtId="0">
      <sharedItems containsSemiMixedTypes="0" containsString="0" containsNumber="1" containsInteger="1" minValue="0" maxValue="9"/>
    </cacheField>
    <cacheField name="GPOS2" numFmtId="0">
      <sharedItems containsSemiMixedTypes="0" containsString="0" containsNumber="1" containsInteger="1" minValue="0" maxValue="10"/>
    </cacheField>
    <cacheField name="GPOS3" numFmtId="0">
      <sharedItems containsSemiMixedTypes="0" containsString="0" containsNumber="1" containsInteger="1" minValue="0" maxValue="9"/>
    </cacheField>
    <cacheField name="GPOS4" numFmtId="0">
      <sharedItems containsSemiMixedTypes="0" containsString="0" containsNumber="1" containsInteger="1" minValue="0" maxValue="4"/>
    </cacheField>
    <cacheField name="GPOS5" numFmtId="0">
      <sharedItems containsSemiMixedTypes="0" containsString="0" containsNumber="1" containsInteger="1" minValue="0" maxValue="4"/>
    </cacheField>
    <cacheField name="GPOS6" numFmtId="0">
      <sharedItems containsSemiMixedTypes="0" containsString="0" containsNumber="1" containsInteger="1" minValue="0" maxValue="4"/>
    </cacheField>
    <cacheField name="GPOSMG" numFmtId="0">
      <sharedItems containsSemiMixedTypes="0" containsString="0" containsNumber="1" containsInteger="1" minValue="0" maxValue="11"/>
    </cacheField>
    <cacheField name="TOTALGPOS" numFmtId="0">
      <sharedItems containsSemiMixedTypes="0" containsString="0" containsNumber="1" containsInteger="1" minValue="0" maxValue="1456"/>
    </cacheField>
    <cacheField name="HDIRCONGPO" numFmtId="0">
      <sharedItems containsSemiMixedTypes="0" containsString="0" containsNumber="1" containsInteger="1" minValue="0" maxValue="6"/>
    </cacheField>
    <cacheField name="MDIRCONGPO" numFmtId="0">
      <sharedItems containsSemiMixedTypes="0" containsString="0" containsNumber="1" containsInteger="1" minValue="0" maxValue="6"/>
    </cacheField>
    <cacheField name="HDIRSINGPO" numFmtId="0">
      <sharedItems containsSemiMixedTypes="0" containsString="0" containsNumber="1" containsInteger="1" minValue="0" maxValue="3"/>
    </cacheField>
    <cacheField name="MDIRSINGPO" numFmtId="0">
      <sharedItems containsSemiMixedTypes="0" containsString="0" containsNumber="1" containsInteger="1" minValue="0" maxValue="3"/>
    </cacheField>
    <cacheField name="HSUBGES" numFmtId="0">
      <sharedItems containsSemiMixedTypes="0" containsString="0" containsNumber="1" containsInteger="1" minValue="0" maxValue="1"/>
    </cacheField>
    <cacheField name="MSUBGES" numFmtId="0">
      <sharedItems containsSemiMixedTypes="0" containsString="0" containsNumber="1" containsInteger="1" minValue="0" maxValue="2"/>
    </cacheField>
    <cacheField name="HSUBACAD" numFmtId="0">
      <sharedItems containsSemiMixedTypes="0" containsString="0" containsNumber="1" containsInteger="1" minValue="0" maxValue="1"/>
    </cacheField>
    <cacheField name="MSUBACAD" numFmtId="0">
      <sharedItems containsSemiMixedTypes="0" containsString="0" containsNumber="1" containsInteger="1" minValue="0" maxValue="1"/>
    </cacheField>
    <cacheField name="HPERDOC" numFmtId="0">
      <sharedItems containsSemiMixedTypes="0" containsString="0" containsNumber="1" containsInteger="1" minValue="0" maxValue="90"/>
    </cacheField>
    <cacheField name="MPERDOC" numFmtId="0">
      <sharedItems containsSemiMixedTypes="0" containsString="0" containsNumber="1" containsInteger="1" minValue="0" maxValue="32"/>
    </cacheField>
    <cacheField name="HTUTORES" numFmtId="0">
      <sharedItems containsSemiMixedTypes="0" containsString="0" containsNumber="1" containsInteger="1" minValue="0" maxValue="2"/>
    </cacheField>
    <cacheField name="MTUTORES" numFmtId="0">
      <sharedItems containsSemiMixedTypes="0" containsString="0" containsNumber="1" containsInteger="1" minValue="0" maxValue="2"/>
    </cacheField>
    <cacheField name="HEDUCFIS" numFmtId="0">
      <sharedItems containsSemiMixedTypes="0" containsString="0" containsNumber="1" containsInteger="1" minValue="0" maxValue="6"/>
    </cacheField>
    <cacheField name="MEDUCFIS" numFmtId="0">
      <sharedItems containsSemiMixedTypes="0" containsString="0" containsNumber="1" containsInteger="1" minValue="0" maxValue="4"/>
    </cacheField>
    <cacheField name="HEDUCART" numFmtId="0">
      <sharedItems containsSemiMixedTypes="0" containsString="0" containsNumber="1" containsInteger="1" minValue="0" maxValue="5"/>
    </cacheField>
    <cacheField name="MEDUCART" numFmtId="0">
      <sharedItems containsSemiMixedTypes="0" containsString="0" containsNumber="1" containsInteger="1" minValue="0" maxValue="4"/>
    </cacheField>
    <cacheField name="HEDUCTEC" numFmtId="0">
      <sharedItems containsSemiMixedTypes="0" containsString="0" containsNumber="1" containsInteger="1" minValue="0" maxValue="6"/>
    </cacheField>
    <cacheField name="MEDUCTEC" numFmtId="0">
      <sharedItems containsSemiMixedTypes="0" containsString="0" containsNumber="1" containsInteger="1" minValue="0" maxValue="6"/>
    </cacheField>
    <cacheField name="HIDIOMAS" numFmtId="0">
      <sharedItems containsSemiMixedTypes="0" containsString="0" containsNumber="1" containsInteger="1" minValue="0" maxValue="5"/>
    </cacheField>
    <cacheField name="MIDIOMAS" numFmtId="0">
      <sharedItems containsSemiMixedTypes="0" containsString="0" containsNumber="1" containsInteger="1" minValue="0" maxValue="12"/>
    </cacheField>
    <cacheField name="HADMIVO" numFmtId="0">
      <sharedItems containsSemiMixedTypes="0" containsString="0" containsNumber="1" containsInteger="1" minValue="0" maxValue="17"/>
    </cacheField>
    <cacheField name="MADMIVO" numFmtId="0">
      <sharedItems containsSemiMixedTypes="0" containsString="0" containsNumber="1" containsInteger="1" minValue="0" maxValue="23"/>
    </cacheField>
    <cacheField name="OTROPERS" numFmtId="0">
      <sharedItems containsSemiMixedTypes="0" containsString="0" containsNumber="1" containsInteger="1" minValue="0" maxValue="89"/>
    </cacheField>
    <cacheField name="TOTALPERS" numFmtId="0">
      <sharedItems containsSemiMixedTypes="0" containsString="0" containsNumber="1" containsInteger="1" minValue="0" maxValue="119"/>
    </cacheField>
    <cacheField name="TOTALHDOC" numFmtId="0">
      <sharedItems containsSemiMixedTypes="0" containsString="0" containsNumber="1" containsInteger="1" minValue="0" maxValue="90"/>
    </cacheField>
    <cacheField name="TOTALMDOC" numFmtId="0">
      <sharedItems containsSemiMixedTypes="0" containsString="0" containsNumber="1" containsInteger="1" minValue="0" maxValue="36"/>
    </cacheField>
    <cacheField name="DOC1" numFmtId="0">
      <sharedItems containsSemiMixedTypes="0" containsString="0" containsNumber="1" containsInteger="1" minValue="0" maxValue="4"/>
    </cacheField>
    <cacheField name="DOC2" numFmtId="0">
      <sharedItems containsSemiMixedTypes="0" containsString="0" containsNumber="1" containsInteger="1" minValue="0" maxValue="5"/>
    </cacheField>
    <cacheField name="DOC3" numFmtId="0">
      <sharedItems containsSemiMixedTypes="0" containsString="0" containsNumber="1" containsInteger="1" minValue="0" maxValue="7"/>
    </cacheField>
    <cacheField name="DOC4" numFmtId="0">
      <sharedItems containsSemiMixedTypes="0" containsString="0" containsNumber="1" containsInteger="1" minValue="0" maxValue="4"/>
    </cacheField>
    <cacheField name="DOC5" numFmtId="0">
      <sharedItems containsSemiMixedTypes="0" containsString="0" containsNumber="1" containsInteger="1" minValue="0" maxValue="4"/>
    </cacheField>
    <cacheField name="DOC6" numFmtId="0">
      <sharedItems containsSemiMixedTypes="0" containsString="0" containsNumber="1" containsInteger="1" minValue="0" maxValue="4"/>
    </cacheField>
    <cacheField name="DOCMG" numFmtId="0">
      <sharedItems containsSemiMixedTypes="0" containsString="0" containsNumber="1" containsInteger="1" minValue="0" maxValue="11"/>
    </cacheField>
    <cacheField name="TOTALDOC" numFmtId="0">
      <sharedItems containsSemiMixedTypes="0" containsString="0" containsNumber="1" containsInteger="1" minValue="0" maxValue="102"/>
    </cacheField>
    <cacheField name="AULASXIS" numFmtId="0">
      <sharedItems containsSemiMixedTypes="0" containsString="0" containsNumber="1" containsInteger="1" minValue="0" maxValue="72"/>
    </cacheField>
    <cacheField name="AULASUSO" numFmtId="0">
      <sharedItems containsSemiMixedTypes="0" containsString="0" containsNumber="1" containsInteger="1" minValue="0" maxValue="36"/>
    </cacheField>
    <cacheField name="ESCUELAS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stela_flores" refreshedDate="44280.558809606482" createdVersion="4" refreshedVersion="4" minRefreshableVersion="3" recordCount="3520">
  <cacheSource type="worksheet">
    <worksheetSource ref="A1:G3521" sheet="proyecciones CHIH" r:id="rId2"/>
  </cacheSource>
  <cacheFields count="7">
    <cacheField name="RENGLON" numFmtId="0">
      <sharedItems containsSemiMixedTypes="0" containsString="0" containsNumber="1" containsInteger="1" minValue="156861" maxValue="160380"/>
    </cacheField>
    <cacheField name="AÑO" numFmtId="0">
      <sharedItems containsSemiMixedTypes="0" containsString="0" containsNumber="1" containsInteger="1" minValue="2015" maxValue="2030" count="16"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</sharedItems>
    </cacheField>
    <cacheField name="ENTIDAD" numFmtId="0">
      <sharedItems count="1">
        <s v="Chihuahua"/>
      </sharedItems>
    </cacheField>
    <cacheField name="CVE_GEO" numFmtId="0">
      <sharedItems containsSemiMixedTypes="0" containsString="0" containsNumber="1" containsInteger="1" minValue="8" maxValue="8"/>
    </cacheField>
    <cacheField name="EDAD" numFmtId="0">
      <sharedItems containsSemiMixedTypes="0" containsString="0" containsNumber="1" containsInteger="1" minValue="0" maxValue="109" count="110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  <n v="81"/>
        <n v="82"/>
        <n v="83"/>
        <n v="84"/>
        <n v="85"/>
        <n v="86"/>
        <n v="87"/>
        <n v="88"/>
        <n v="89"/>
        <n v="90"/>
        <n v="91"/>
        <n v="92"/>
        <n v="93"/>
        <n v="94"/>
        <n v="95"/>
        <n v="96"/>
        <n v="97"/>
        <n v="98"/>
        <n v="99"/>
        <n v="100"/>
        <n v="101"/>
        <n v="102"/>
        <n v="103"/>
        <n v="104"/>
        <n v="105"/>
        <n v="106"/>
        <n v="107"/>
        <n v="108"/>
        <n v="109"/>
      </sharedItems>
    </cacheField>
    <cacheField name="SEXO" numFmtId="0">
      <sharedItems count="2">
        <s v="Hombres"/>
        <s v="Mujeres"/>
      </sharedItems>
    </cacheField>
    <cacheField name="POBLACION" numFmtId="0">
      <sharedItems containsSemiMixedTypes="0" containsString="0" containsNumber="1" containsInteger="1" minValue="0" maxValue="349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edgar_acosta" refreshedDate="44949.456661342592" createdVersion="4" refreshedVersion="4" minRefreshableVersion="3" recordCount="1246">
  <cacheSource type="worksheet">
    <worksheetSource ref="A1:AM1247" sheet="DATOS 911 AB" r:id="rId2"/>
  </cacheSource>
  <cacheFields count="39">
    <cacheField name="CCT_INS_PLA" numFmtId="0">
      <sharedItems/>
    </cacheField>
    <cacheField name="INSTITUCIÓN" numFmtId="0">
      <sharedItems count="147">
        <s v="UNIVERSIDAD REGIONAL DEL NORTE EXTENSIÓN CD. JUAREZ"/>
        <s v="INSTITUTO DE ESTUDIOS SUPERIORES DE CHIHUAHUA A C"/>
        <s v="CENTRO DE ACTUALIZACION DEL MAGISTERIO DE CHIHUAHUA"/>
        <s v="INSTITUTO TECNOLOGICO DE CIUDAD JIMENEZ"/>
        <s v="CENTRO DE INVESTIGACION Y DOCENCIA"/>
        <s v="INSTITUTO TECNOLOGICO SUPERIOR DE NUEVO CASAS GRANDES"/>
        <s v="ESCUELA SUPERIOR DE PSICOLOGIA UACJ"/>
        <s v="INSTITUTO SUPERIOR DE ARQUITECTURA Y DISEÑO UACH"/>
        <s v="CENTRO DE ESTUDIOS UNIVERSITARIOS DEL NORTE A.C"/>
        <s v="INSTITUTO REGIONAL DE ESTUDIOS DE LA FAMILIA"/>
        <s v="UNIVERSIDAD INTERAMERICANA DEL NORTE"/>
        <s v="UNIVERSIDAD TECNOLOGICA DE CIUDAD JUAREZ"/>
        <s v="UNIVERSIDAD AUTONOMA DE CHIHUAHUA"/>
        <s v="CENTRO DE INVESTIGACION EN MATERIALES AVANZADOS,S.C."/>
        <s v="CENTRO DE ESTUDIOS SUPERIORES DEL NORTE"/>
        <s v="CENTRO DE ESTUDIOS SUPERIORES IGNACIO ALLENDE"/>
        <s v="CENTRO UNIVERSITARIO DE CIUDAD JUAREZ"/>
        <s v="ESTUDIOS SUPERIORES DE CHIHUAHUA"/>
        <s v="CENTRO TERESIANO DE ESTUDIOS SUPERIORES"/>
        <s v="CENTRO ESTUDIOS SUPERIORES ELIZABETH SETON"/>
        <s v="CENTRO UNIVERSITARIO DE CHIHUAHUA"/>
        <s v="CENTRO DE ACTUALIZACION DEL MAGISTERIO DE CD JUAREZ"/>
        <s v="UNIVERSIDAD TECNOLOGICA DE CHIHUAHUA"/>
        <s v="UNIVERSIDAD LA SALLE CHIHUAHUA"/>
        <s v="CENTRO CULTURAL UNIVERSITARIO"/>
        <s v="INSTITUTO DE ESTUDIOS SUPERIORES ADELA DE CORNEJO"/>
        <s v="SINCE COLEGIO UNIVERSITARIO"/>
        <s v="INSTITUTO TECNOLOGICO DE CHIHUAHUA"/>
        <s v="INSTITUTO TECNOLOGICO DE LA CONSTRUCCION"/>
        <s v="COOK INSTITUTO CULINARIO DE EDUCACIÓN SUPERIOR"/>
        <s v="UNIVERSIDAD REGIONAL DEL NORTE, CAMPUS CUAUHTÉMOC"/>
        <s v="INSTITUTO DE ESTUDIOS AVANZADOS SYSCOM"/>
        <s v="INSTITUTO DE ESTUDIOS SUPERIORES FEMAP"/>
        <s v="INSTITUTO CULTURAL CAMPUS CASAS GRANDES"/>
        <s v="INSTITUTO TECNOLOGICO DE CIUDAD JUAREZ"/>
        <s v="CENTRO PEDAGOGICO DE PARRAL"/>
        <s v="WASHINGTON INSTITUTO DE NEGOCIOS"/>
        <s v="INSTITUTO UNIVERSITARIO DEL CENTRO DE MÉXICO CAMPUS CHIHUAHUA"/>
        <s v="INSTITUTO DE FILOSOFÍA DON ADALBERTO ALMEIDA Y MERINO"/>
        <s v="CENTRO CULTURAL UNIVERSITARIO UMBRAL"/>
        <s v="CORPORATIVO UNIVERSITARIO DE CAPACITACIÓN PROFESIONAL, A.C."/>
        <s v="UNIVERSIDAD CULTURAL CAMPUS CD. JUÁREZ"/>
        <s v="LICEO UNIVERSITARIO"/>
        <s v="UNIVERSIDAD TEC MILENIO CHIHUAHUA"/>
        <s v="UNIVERSIDAD REGIONAL DEL NORTE CAMPUS NUEVO CASAS GRANDES"/>
        <s v="UNIVERSIDAD REGIONAL DEL NORTE CAMPUS PARRAL"/>
        <s v="UNIVERSIDAD TEC MILENIO CIUDAD JUÁREZ"/>
        <s v="INSTITUTO CULTURAL ANDAROEN"/>
        <s v="ESCUELA DE POLICÍA DEL MUNICIPIO DE CHIHUAHUA"/>
        <s v="CENTRO DE ESTUDIOS UNIVERSITARIOS VIZCAYA DE LAS AMÉRICAS"/>
        <s v="ESCUELA DE TRABAJO SOCIAL GUADALUPE S. DE ARAIZA"/>
        <s v="CENTRO PLURICULTURAL DE ESTUDIOS SUPERIORES"/>
        <s v="UNIVERSIDAD VIZCAYA DE LAS AMÉRICAS CAMPUS CIUDAD JUÁREZ"/>
        <s v="CENTRO CULTURAL UNIVERSITARIO DE GUADALUPE Y CALVO"/>
        <s v="CENTRO CULTURAL UNIVERSITARIO DE BASASEACHI"/>
        <s v="ARKA UNIVERSIDAD"/>
        <s v="SUPERIOR INSTITUCIONES EDUCATIVAS PALMORE"/>
        <s v="CENTRO DE ESTUDIOS ESPECIALIZADOS EN EDUCACIÓN SUPERIOR CUAUHTEMOC"/>
        <s v="INSTITUTO UNIVERSITARIO CUAUHTÉMOC"/>
        <s v="INSTITUTO TECNOLOGICO DE CHIHUAHUA II"/>
        <s v="ESCUELA SUPERIOR DE COMUNICACION GRAFICA UACH"/>
        <s v="ESC DE PSICOLOGIA Y PEDAGOGIA SIGMUND FREUD UACH"/>
        <s v="ITESM CAMPUS CIUDAD JUAREZ"/>
        <s v="ESCUELA DE ANTROPOLOGIA E HISTORIA DEL NORTE DE MEXICO"/>
        <s v="UNIVERSIDAD REGIONAL DEL NORTE"/>
        <s v="CENTRO CHIHUAHUENSE DE ESTUDIOS DE POSGRADO"/>
        <s v="NORMAL EXPERIMENTAL MIGUEL HIDALGO"/>
        <s v="NORMAL RURAL RICARDO FLORES MAGON"/>
        <s v="INSTITUCION BENEMERITA Y CENTENARIA ESCUELA NORMAL DEL ESTADO DE CHIHUAHUA PFR.LUIS URIAS BELDERRAIN"/>
        <s v="ESCUELA NORMAL SUPERIOR PROFR. JOSE E. MEDRANO R."/>
        <s v="NORMAL YERMO Y PARRES"/>
        <s v="CLAUSTRO UNIVERSITARIO DE CHIHUAHUA"/>
        <s v="UNIVERSIDAD AUTONOMA DE CD JUAREZ UACJ"/>
        <s v="UNIVERSIDAD PEDAGOGICA NACIONAL DE CHIHUAHUA"/>
        <s v="INSTITUTO TECNOLOGICO DE PARRAL"/>
        <s v="ESCUELA LIBRE DE PSICOLOGIA A.C. UACH"/>
        <s v="INSTITUTO TECNOLOGICO DE DELICIAS"/>
        <s v="INSTITUTO ESTATAL DE SEGURIDAD PUBLICA"/>
        <s v="UNIVERSIDAD CULTURAL"/>
        <s v="INSTITUTO DE ESTUDIOS SUPERIORES PAQUIME"/>
        <s v="INSTITUTO DE PEDAGOGIA CRITICA"/>
        <s v="CONSERVATORIO DE MUSICA DE CHIHUAHUA"/>
        <s v="CENTRO DE ESTUDIOS UNIVERSITARIOS VIZCAYA DE LAS AMERICAS"/>
        <s v="CENTRO DE ESTUDIOS UNIVERSITARIOS UNIVER CHIHUAHUA"/>
        <s v="INSTITUTO SUPERIOR DE ARTES GASTRONOMICAS"/>
        <s v="UNIVERSIDAD DEL DESARROLLO PROFESIONAL PLANTEL CHIHUAHUA"/>
        <s v="INSTITUTO SUPERIOR DE ALTA COCINA"/>
        <s v="ISTHMUS NORTE ESCUELA DE ARQUITECTURA Y DISEÑO DE AMERICA LATINA Y EL CARIBE"/>
        <s v="UNIVERSIDAD POLITECNICA DE CHIHUAHUA"/>
        <s v="INSTITUTO SUPERIOR LIVACIC"/>
        <s v="INSTITUTO INTERNACIONAL DE PERIODISMO Y COMUNICACION POLITICA"/>
        <s v="UNIVERSIDAD MEXICANA DEL NORTE"/>
        <s v="INSTITUTO INTERDISCIPLINARIO DE ESTUDIOS EDUCATIVOS Y ORGANIZACIONALES"/>
        <s v="UNIVERSIDAD TECNOLOGICA DE LA TARAHUMARA"/>
        <s v="INSTITUTO DE FORMACION Y ACTUALIZACION JUDICIAL"/>
        <s v="CENTRO DE POSGRADO Y CAPACITACION MUNDO NUEVO PARRAL"/>
        <s v="ELPAC UNIVERSIDAD DE CIENCIAS DEL COMPORTAMIENTO"/>
        <s v="UNIVERSIDAD ESPAÑA"/>
        <s v="EL COLEGIO DE CHIHUAHUA"/>
        <s v="CENTRO DE DESARROLLO DE ESTUDIOS SUPERIORES"/>
        <s v="INSTITUTO JOSE DAVID A.C."/>
        <s v="INSTITUTO HUMANISTA DE SINALOA, CAMPUS CHIHUAHUA"/>
        <s v="UNIVERSIDAD TECNOLOGICA DE PARRAL"/>
        <s v="UNIVERSIDAD TECNOLOGICA DE LA BABICORA"/>
        <s v="UNIVERSIDAD TECNOLOGICA DE PAQUIME"/>
        <s v="UNIVERSIDAD TECNOLOGICA DE CHIHUAHUA SUR"/>
        <s v="UNIVERSIDAD TECNOLOGICA PASO DEL NORTE"/>
        <s v="UNIVERSIDAD TECNOLOGICA DE CAMARGO"/>
        <s v="CENTRO UNIVERSITARIO PASO DEL NORTE"/>
        <s v="VETERINARIA EDUCACION PROFESIONAL"/>
        <s v="INSTITUTO UNIVERSITARIO DE CIENCIAS Y HUMANIDADES"/>
        <s v="UNIVERSIDAD DE CHIHUAHUA"/>
        <s v="INSTITUTO DE PSICOLOGIA FORENSE"/>
        <s v="COLEGIO UNIVERSITARIO CUAUHTEMOC"/>
        <s v="UNIVERSIDAD DEL VALLE DE MEXICO CAMPUS CHIHUAHUA"/>
        <s v="CENTRO LATINOAMERICANO DE PENSAMIENTO CRITICO"/>
        <s v="INSTITUTO SUPERIOR SANTA MARIA"/>
        <s v="INSTITUTO CHIHUAHUENSE DE ESTUDIOS AVANZADOS Y ACTUALIZACION EN ODONTOLOGIA"/>
        <s v="INSTITUTO DE ESTUDIOS SUPERIORES Y DE LAS ARTES DE MEXICO"/>
        <s v="INSTITUTO POLITECNICO DE LA FRONTERA"/>
        <s v="INSTITUTO DE EDUCACION SUPERIOR MARSHALL"/>
        <s v="INSTITUTO DE DISEÑO Y ALTA COSTURA"/>
        <s v="INSTITUTO DE MEDIADORES DE CHIHUAHUA"/>
        <s v="CENTRO MONTESSORI DE ESTUDIOS SUPERIORES"/>
        <s v="ICEA INSTITUTO DE CAPACITACION DE ESTUDIOS AVANZADOS"/>
        <s v="INSTITUTO DE INVESTIGACIONES SOCIALES DE CHIHUAHUA"/>
        <s v="ESTUDIOS UNIVERSITARIOS JERUEL"/>
        <s v="ESCUELA DE ENFERMERIA ADSCRITA AL HOSPITAL DE JESUS"/>
        <s v="INSTITUTO PEDRO J. MALDONADO"/>
        <s v="ITESM CAMPUS CHIHUAHUA"/>
        <s v="CENTRO DE ESPECIALIDADES EN DESARROLLO Y EDUCACION"/>
        <s v="INSTITUTO SUPERIOR LYMER"/>
        <s v="ESTUDIOS SUPERIORES DE LA COMUNICACION"/>
        <s v="COLEGIO NUEVA VIZCAYA"/>
        <s v="INSTITUTO SUPERIOR DE CIENCIAS DE CIUDAD JUAREZ"/>
        <s v="INSTITUTO GASTRONOMICO L'ECOLE DU CHEF"/>
        <s v="INSTITUTO TECNOLOGICO DE CIUDAD CUAUHTEMOC"/>
        <s v="UNIVERSIDAD NOROESTE DE CHIHUAHUA"/>
        <s v="UNIVERSIDAD DE DURANGO"/>
        <s v="CENTRO DE EDUCACION SUPERIOR MILTON H. ERICKSON"/>
        <s v="CENTRO DE ESTUDIOS SUPERIORES DE DELICIAS THOMAS ALVA EDISON"/>
        <s v="INSTITUTO DE CONSTELACIONES FAMILIARES DE CHIHUAHUA"/>
        <s v="INSTITUTO AGUSTIN PALACIOS ESCUDERO"/>
        <s v="INSTITUTO DE ESTUDIOS SUPERIORES Y FORMACION HUMANA"/>
        <s v="INSTITUTO REGIONAL DE ESTUDIOS DE LA FAMILIA CAMPUS JUAREZ"/>
        <s v="UNIVERSIDAD DE DURANGO CAMPUS CD. JUAREZ"/>
        <s v="UNIVERSIDAD NOROESTE DE CHIHUAHUA CAMPUS SAN JUANITO"/>
      </sharedItems>
    </cacheField>
    <cacheField name="CV_CCT" numFmtId="0">
      <sharedItems/>
    </cacheField>
    <cacheField name="ESCUELA" numFmtId="0">
      <sharedItems count="209">
        <s v="UNIVERSIDAD REGIONAL DEL NORTE EXTENSIÓN CD. JUAREZ"/>
        <s v="INSTITUTO DE ESTUDIOS SUPERIORES DE CHIHUAHUA A C"/>
        <s v="CENTRO DE ACTUALIZACION DEL MAGISTERIO DE CHIHUAHUA"/>
        <s v="INSTITUTO TECNOLOGICO DE CIUDAD JIMENEZ"/>
        <s v="CENTRO DE INVESTIGACION Y DOCENCIA"/>
        <s v="INSTITUTO TECNOLOGICO SUPERIOR DE NUEVO CASAS GRANDES"/>
        <s v="ESCUELA SUPERIOR DE PSICOLOGIA UACJ"/>
        <s v="INSTITUTO SUPERIOR DE ARQUITECTURA Y DISEÑO UACH"/>
        <s v="CENTRO DE ESTUDIOS UNIVERSITARIOS DEL NORTE A.C"/>
        <s v="INSTITUTO REGIONAL DE ESTUDIOS DE LA FAMILIA"/>
        <s v="INSTITUTO REGIONAL DE ESTUDIOS DE LA FAMILIA CAMPUS CHIHUAHUA"/>
        <s v="UNIVERSIDAD INTERAMERICANA DEL NORTE CAMPUS JUÁREZ"/>
        <s v="UNIVERSIDAD TECNOLOGICA DE CIUDAD JUAREZ"/>
        <s v="FACULTAD DE DERECHO EXTENSIÓN CIUDAD JUÁREZ"/>
        <s v="CENTRO UNIVERSITARIO PARRAL UACH"/>
        <s v="FACULTAD DE ZOOTECNIA UACH"/>
        <s v="FACULTAD DE CIENCIAS QUIMICAS UACH"/>
        <s v="FACULTAD DE CIENCIAS DE LA CULTURA FISICA"/>
        <s v="FACULTAD DE DERECHO EXTENSION PARRAL"/>
        <s v="FACULTAD DE ARTES EXTENSION PARRAL"/>
        <s v="FACULTAD DE ECONOMIA INTERNACIONAL EXTENSION CHIHUAHUA UACH"/>
        <s v="FACULTAD DE INGENIERIA EXTENSION PARRAL UACH"/>
        <s v="FACULTAD DE DERECHO UACH"/>
        <s v="FACULTAD DE MEDICINA UACH"/>
        <s v="FACULTAD DE INGENIERIA UACH"/>
        <s v="FACULTAD DE CONTADURIA Y ADMINISTRACION UACH"/>
        <s v="FACULTAD DE FILOSOFIA Y LETRAS UACH"/>
        <s v="FACULTAD DE CIENCIAS AGROTECNOLOGICAS UACH"/>
        <s v="FACULTAD DE ARTES UACH"/>
        <s v="FACULTAD DE ODONTOLGIA UACH"/>
        <s v="FACULTAD DE ENFERMERIA Y NUTRIOLOGIA UACH"/>
        <s v="FACULTAD DE CIENCIAS AGRICOLAS Y FORESTALES UACH"/>
        <s v="FACULTAD DE CONTADURIA Y ADMINISTRACION EXTENSION DELICIAS UACH"/>
        <s v="FACULTAD DE CONTADURIA Y ADMINISTRACION EXTENSION CAMARGO UACH"/>
        <s v="EXTENSION DE LA FACULTAD DE CIENCIAS AGROTECNOLOGICAS DE LA UACH"/>
        <s v="CENTRO REGIONAL DE EDUCACION SUPERIOR SEDE OJINAGA UACH"/>
        <s v="CENTRO REGIONAL DE EDUCACION SUPERIOR SEDE GUACHOCHI UACH"/>
        <s v="CENTRO REGIONAL DE EDUCACION SUPERIOR SEDE MADERA UACH"/>
        <s v="FACULTAD DE CIENCIAS DE LA CULTURA FISICA EXTENSION JUAREZ"/>
        <s v="FACULTAD DE CONTADURIA Y ADMINISTRACION EXTENSION PARRAL UACH"/>
        <s v="FACULTAD DE ENFERMERIA Y NUTRIOLOGIA EXTENSION PARRAL UACH"/>
        <s v="CENTRO UNIVERSITARIO DE APRENDIZAJE EXTENSION GUERRERO UACH"/>
        <s v="CENTRO UNIVERSITARIO DE APRENDIZAJE EXTENSION GPE. Y CALVO UACH"/>
        <s v="FACULTAD DE MEDICINA CAMPUS PARRAL UACH"/>
        <s v="FACULTAD DE CIENCIAS POLITICAS Y SOCIALES EXTENSION CHIHUAHUA UACH"/>
        <s v="FACULTAD DE CIENCIAS POLITICAS Y SOCIALES UACH"/>
        <s v="CENTRO DE INVESTIGACION EN MATERIALES AVANZADOS,S.C."/>
        <s v="CENTRO DE ESTUDIOS SUPERIORES DEL NORTE"/>
        <s v="CENTRO DE ESTUDIOS SUPERIORES IGNACIO ALLENDE"/>
        <s v="CENTRO UNIVERSITARIO DE CIUDAD JUAREZ"/>
        <s v="ESTUDIOS SUPERIORES DE CHIHUAHUA"/>
        <s v="CENTRO TERESIANO DE ESTUDIOS SUPERIORES"/>
        <s v="CENTRO DE ESTUDIOS SUPERIORES ELIZABETH SETON"/>
        <s v="CENTRO UNIVERSITARIO DE CHIHUAHUA"/>
        <s v="CENTRO DE ACTUALIZACION DEL MAGISTERIO DE CD JUAREZ"/>
        <s v="UNIVERSIDAD TECNOLOGICA DE CHIHUAHUA"/>
        <s v="UNIDAD ACADEMICA OJINAGA"/>
        <s v="UNIDAD ACADEMICA DE CIUDAD CUAUHTEMOC"/>
        <s v="UNIVERSIDAD LA SALLE CHIHUAHUA"/>
        <s v="CENTRO CULTURAL UNIVERSITARIO"/>
        <s v="INSTITUTO DE ESTUDIOS SUPERIORES ADELA DE CORNEJO"/>
        <s v="SINCE COLEGIO UNIVERSITARIO"/>
        <s v="INSTITUTO TECNOLOGICO DE CHIHUAHUA"/>
        <s v="INSTITUTO TECNOLOGICO DE LA CONSTRUCCION"/>
        <s v="COOK INSTITUTO CULINARIO DE EDUCACIÓN SUPERIOR"/>
        <s v="UNIVERSIDAD REGIONAL DEL NORTE, CAMPUS CUAUHTÉMOC"/>
        <s v="INSTITUTO DE ESTUDIOS AVANZADOS SYSCOM"/>
        <s v="INSTITUTO DE ESTUDIOS SUPERIORES FEMAP"/>
        <s v="UNIVERSIDAD CULTURAL CAMPUS CASAS GRANDES"/>
        <s v="INSTITUTO TECNOLOGICO DE CIUDAD JUAREZ"/>
        <s v="CENTRO PEDAGÓGICO DE PARRAL"/>
        <s v="WASHINGTON INSTITUTO DE NEGOCIOS"/>
        <s v="INSTITUTO UNIVERSITARIO DEL CENTRO DE MÉXICO CAMPUS CHIHUAHUA"/>
        <s v="INSTITUTO DE FILOSOFÍA DON ADALBERTO ALMEIDA Y MERINO"/>
        <s v="CENTRO CULTURAL UNIVERSITARIO UMBRAL"/>
        <s v="CORPORATIVO UNIVERSITARIO DE CAPACITACIÓN PROFESIONAL, A.C."/>
        <s v="UNIVERSIDAD CULTURAL CAMPUS CD. JUÁREZ"/>
        <s v="LICEO UNIVERSITARIO"/>
        <s v="UNIVERSIDAD TEC MILENIO CHIHUAHUA"/>
        <s v="UNIVERSIDAD REGIONAL DEL NORTE CAMPUS NUEVO CASAS GRANDES"/>
        <s v="UNIVERSIDAD REGIONAL DEL NORTE CAMPUS PARRAL"/>
        <s v="UNIVERSIDAD TEC MILENIO CIUDAD JUÁREZ"/>
        <s v="INSTITUTO CULTURAL ANDAROEN"/>
        <s v="ESCUELA DE POLICÍA DEL MUNICIPIO DE CHIHUAHUA"/>
        <s v="CENTRO DE ESTUDIOS UNIVERSITARIOS VIZCAYA DE LAS AMÉRICAS"/>
        <s v="ESCUELA DE TRABAJO SOCIAL DEL ESTADO &quot;PROFRA. Y T.S. GUADALUPE SÁNCHEZ DE ARAIZA&quot;"/>
        <s v="CENTRO PLURICULTURAL DE ESTUDIOS SUPERIORES"/>
        <s v="UNIVERSIDAD VIZCAYA DE LAS AMÉRICAS CAMPUS CIUDAD JUÁREZ"/>
        <s v="CENTRO CULTURAL UNIVERSITARIO DE GUADALUPE Y CALVO"/>
        <s v="CENTRO CULTURAL UNIVERSITARIO DE BASASEACHI"/>
        <s v="ARKA UNIVERSIDAD"/>
        <s v="SUPERIOR INSTITUCIONES EDUCATIVAS PALMORE"/>
        <s v="CENTRO DE ESTUDIOS ESPECIALIZADOS EN EDUCACIÓN SUPERIOR CUAUHTEMOC"/>
        <s v="INSTITUTO UNIVERSITARIO CUAUHTÉMOC"/>
        <s v="INSTITUTO TECNOLOGICO DE CHIHUAHUA II"/>
        <s v="ESCUELA SUPERIOR DE COMUNICACION GRAFICA UACH"/>
        <s v="ESC DE PSICOLOGIA Y PEDAGOGIA SIGMUND FREUD UACH"/>
        <s v="ITESM CAMPUS CIUDAD JUAREZ"/>
        <s v="ESCUELA DE ANTROPOLOGIA E HISTORIA DEL NORTE DE MEXICO"/>
        <s v="UNIVERSIDAD REGIONAL DEL NORTE UNIDAD CHIHUAHUA"/>
        <s v="CENTRO CHIHUAHUENSE DE ESTUDIOS DE POSGRADO"/>
        <s v="ESCUELA NORMAL EXPERIMENTAL &quot;MIGUEL HIDALGO&quot;"/>
        <s v="ESCUELA NORMAL RURAL &quot;RICARDO FLORES MAGON&quot;"/>
        <s v="INSTITUCIÓN BENEMÉRITA Y CENTENARIA ESCUELA NORMAL DEL ESTADO DE CHIHUAHUA PROFESOR LUIS URÍAS BELDERRÁIN"/>
        <s v="ESCUELA NORMAL SUPERIOR PROFR. JOSE E. MEDRANO R."/>
        <s v="ESCUELA NORMAL PARTICULAR &quot;YERMO Y PARRES&quot;"/>
        <s v="CLAUSTRO UNIVERSITARIO DE CHIHUAHUA"/>
        <s v="INSTITUTO ARQUITECTURA DISEÑO Y ARTE UACJ"/>
        <s v="INSTITUTO DE CIENCIAS SOCIALES Y ADMINISTRACION UACJ"/>
        <s v="INSTITUTO DE INGENIERIA Y TECNOLOGIA UACJ"/>
        <s v="INSTITUTO DE CIENCIAS BIOMEDICAS UACJ"/>
        <s v="DIVISION MULTIDISCIPLINARIA UACJ EN NUEVO CASAS GRANDES"/>
        <s v="DIVISION MULTIDISCIPLINARIA UACJ EN CUAUHTEMOC"/>
        <s v="DIVISION MULTIDISCIPLINARIA DE LA UACJ EN CIUDAD UNIVERSITARIA"/>
        <s v="UNIVERSIDAD PEDAGÓGICA NACIONAL DE CHIHUAHUA CENTRO DE ESTUDIOSE Y EDUCACIÓN VIRTUAL"/>
        <s v="UNIVERSIDAD PEDAGOGICA NACIONAL DE CHIHUAHUA UNIDAD CHIHUAHUA"/>
        <s v="UNIVERSIDAD PEDAGOGICA NACIONAL DE CHIHUAHUA UNIDAD JUAREZ"/>
        <s v="UNIVERSIDAD PEDAGOGICA NACIONAL DE CHIHUAHUA UNIDAD PARRAL"/>
        <s v="UNIVERSIDAD PEDAGOGICA NACIONAL DE CHIHUAHUA UNIDAD GUACHOCHI"/>
        <s v="UNIVERSIDAD PEDAGOGICA NACIONAL DE CHIHUAHUA UNIDAD CREEL"/>
        <s v="UNIVERSIDAD PEDAGOGICA NACIONAL DE CHIHUAHUA UNIDAD CUAUHTEMOC"/>
        <s v="UNIVERSIDAD PEDAGOGICA NACIONAL DE CHIHUAHUA UNIDAD NUEVO CASAS GRANDES"/>
        <s v="UNIVERSIDAD PEDAGOGICA NACIONAL DE CHIHUAHUA UNIDAD MADERA"/>
        <s v="UNIVERSIDAD PEDAGOGICA NACIONAL DE CHIHUAHUA UNIDAD DELICIAS"/>
        <s v="UNIVERSIDAD PEDAGOGICA NACIONAL DE CHIHUAHUA UNIDAD CAMARGO"/>
        <s v="UNIVERSIDAD PEDAGOGICA NACIONAL DE CHIHUAHUA UNIDAD GUADALUPE Y CALVO"/>
        <s v="INSTITUTO TECNOLOGICO DE PARRAL"/>
        <s v="ESCUELA LIBRE DE PSICOLOGIA A.C. UACH"/>
        <s v="INSTITUTO TECNOLOGICO DE DELICIAS"/>
        <s v="INSTITUTO ESTATAL DE SEGURIDAD PÚBLICA"/>
        <s v="UNIVERSIDAD CULTURAL"/>
        <s v="CENTRO CULTURAL UNIVERSITARIO DE CD. CAMARGO"/>
        <s v="CENTRO CULTURAL UNIVERSITARIO DE CD. CUAUHTEMOC"/>
        <s v="CENTRO CULTURAL UNIVERSITARIO DE VALLE DE ALLENDE"/>
        <s v="CENTRO CULTURAL UNIVERSITARIO DE GUACHOCHI"/>
        <s v="INSTITUTO DE ESTUDIOS SUPERIORES PAQUIME"/>
        <s v="INSTITUTO DE PEDAGOGIA CRITICA"/>
        <s v="CONSERVATORIO DE MUSICA DE CHIHUAHUA"/>
        <s v="CENTRO DE ESTUDIOS UNIVERSITARIOS VIZCAYA DE LAS AMERICAS"/>
        <s v="CENTRO DE ESTUDIOS UNIVERSITARIOS UNIVER CHIHUAHUA"/>
        <s v="INSTITUTO SUPERIOR DE ARTES GASTRONOMICAS"/>
        <s v="UNIVERSIDAD DEL DESARROLLO PROFESIONAL PLANTEL CHIHUAHUA"/>
        <s v="INSTITUTO SUPERIOR DE ALTA COCINA"/>
        <s v="ISTHMUS NORTE ESCUELA DE ARQUITECTURA Y DISEÑO DE AMERICA LATINA Y EL CARIBE"/>
        <s v="UNIVERSIDAD POLITECNICA DE CHIHUAHUA"/>
        <s v="INSTITUTO SUPERIOR LIVACIC"/>
        <s v="INSTITUTO INTERNACIONAL DE PERIODISMO Y COMUNICACION POLITICA"/>
        <s v="UNIVERSIDAD MEXICANA DEL NORTE"/>
        <s v="INSTITUTO INTERDISCIPLINARIO DE ESTUDIOS EDUCATIVOS Y ORGANIZACIONALES"/>
        <s v="UNIVERSIDAD TECNOLOGICA DE LA TARAHUMARA"/>
        <s v="INSTITUTO DE FORMACION Y ACTUALIZACION JUDICIAL"/>
        <s v="INSTITUTO DE FORMACION Y ACTUALIZACION JUDICIAL PLANTEL CD. JUAREZ"/>
        <s v="CENTRO DE POSGRADO Y CAPACITACION MUNDO NUEVO"/>
        <s v="CENTRO DE POSGRADO Y CAPACITACION MUNDO NUEVO PARRAL"/>
        <s v="ELPAC UNIVERSIDAD DE CIENCIAS DEL COMPORTAMIENTO"/>
        <s v="UNIVERSIDAD ESPAÑA"/>
        <s v="EL COLEGIO DE CHIHUAHUA"/>
        <s v="CENTRO DE DESARROLLO DE ESTUDIOS SUPERIORES"/>
        <s v="INSTITUTO JOSE DAVID A.C."/>
        <s v="INSTITUTO HUMANISTA DE SINALOA, CAMPUS CHIHUAHUA"/>
        <s v="INSTITUTO HUMANISTA DE SINALOA, CAMPUS CUAUHTEMOC"/>
        <s v="UNIVERSIDAD TECNOLOGICA DE PARRAL"/>
        <s v="UNIVERSIDAD TECNOLOGICA DE PARRAL EXTENSION BALLEZA"/>
        <s v="UNIVERSIDAD TECNOLOGICA DE LA BABICORA"/>
        <s v="UNIDAD ACADEMICA DE MADERA"/>
        <s v="UNIVERSIDAD TECNOLOGICA DE PAQUIME"/>
        <s v="UNIVERSIDAD TECNOLOGICA DE CHIHUAHUA SUR"/>
        <s v="UNIVERSIDAD TECNOLOGICA PASO DEL NORTE"/>
        <s v="UNIVERSIDAD TECNOLOGICA DE CAMARGO"/>
        <s v="CENTRO UNIVERSITARIO PASO DEL NORTE"/>
        <s v="VETERINARIA EDUCACIÓN PROFESIONAL"/>
        <s v="INSTITUTO UNIVERSITARIO DE CIENCIAS Y HUMANIDADES"/>
        <s v="UNIVERSIDAD DE CHIHUAHUA"/>
        <s v="INSTITUTO DE PSICOLOGIA FORENSE"/>
        <s v="COLEGIO UNIVERSITARIO CUAUHTEMOC"/>
        <s v="UNIVERSIDAD DEL VALLE DE MEXICO CAMPUS CHIHUAHUA"/>
        <s v="CENTRO LATINOAMERICANO DE PENSAMIENTO CRITICO"/>
        <s v="INSTITUTO SUPERIOR SANTA MARIA"/>
        <s v="INSTITUTO CHIHUAHUENSE DE ESTUDIOS AVANZADOS Y ACTUALIZACION EN ODONTOLOGIA"/>
        <s v="INSTITUTO DE ESTUDIOS SUPERIORES Y DE LAS ARTES DE MEXICO"/>
        <s v="INSTITUTO POLITECNICO DE LA FRONTERA"/>
        <s v="INSTITUTO DE EDUCACION SUPERIOR MARSHALL"/>
        <s v="INSTITUTO DE DISEÑO Y ALTA COSTURA"/>
        <s v="INSTITUTO DE MEDIADORES DE CHIHUAHUA"/>
        <s v="CENTRO MONTESSORI DE ESTUDIOS SUPERIORES"/>
        <s v="ICEA INSTITUTO EN CAPACITACION DE ESTUDIOS AVANZADOS"/>
        <s v="INSTITUTO DE INVESTIGACIONES SOCIALES DE CHIHUAHUA"/>
        <s v="ESTUDIOS UNIVERSITARIOS JERUEL"/>
        <s v="ESCUELA DE ENFERMERIA ADSCRITA AL HOSPITAL DE JESUS"/>
        <s v="INSTITUTO PEDRO J. MALDONADO"/>
        <s v="ITESM CAMPUS CHIHUAHUA"/>
        <s v="CENTRO DE ESPECIALIDADES EN DESARROLLO Y EDUCACIÓN"/>
        <s v="INSTITUTO SUPERIOR LYMER"/>
        <s v="ESTUDIOS SUPERIORES DE LA COMUNICACION"/>
        <s v="COLEGIO NUEVA VIZCAYA"/>
        <s v="INSTITUTO SUPERIOR DE CIENCIAS DE CIUDAD JUAREZ"/>
        <s v="INSTITUTO GASTRONOMICO L'ECOLE DU CHEF"/>
        <s v="INSTITUTO TECNOLOGICO DE CIUDAD CUAUHTEMOC"/>
        <s v="UNIVERSIDAD NOROESTE DE CHIHUAHUA"/>
        <s v="UNIVERSIDAD DE DURANGO"/>
        <s v="CENTRO DE EDUCACION SUPERIOR MILTON H. ERICKSON"/>
        <s v="CENTRO DE ESTUDIOS SUPERIORES DE DELICIAS THOMAS ALVA EDISON"/>
        <s v="INSTITUTO DE CONSTELACIONES FAMILIARES DE CHIHUAHUA"/>
        <s v="INSTITUTO AGUSTIN PALACIOS ESCUDERO"/>
        <s v="INSTITUTO DE ESTUDIOS SUPERIORES Y FORMACION HUMANA"/>
        <s v="INSTITUTO DE ESTUDIOS SUPERIORES Y FORMACIÓN HUMANA EXTENSIÓN JUAREZ"/>
        <s v="INSTITUTO REGIONAL DE ESTUDIOS DE LA FAMILIA CAMPUS JUAREZ"/>
        <s v="UNIVERSIDAD DE DURANGO CAMPUS CD. JUAREZ"/>
        <s v="UNIVERSIDAD NOROESTE DE CHIHUAHUA CAMPUS SAN JUANITO"/>
      </sharedItems>
    </cacheField>
    <cacheField name="CV_MUN" numFmtId="0">
      <sharedItems containsSemiMixedTypes="0" containsString="0" containsNumber="1" containsInteger="1" minValue="3" maxValue="62"/>
    </cacheField>
    <cacheField name="MUNICIPIO" numFmtId="0">
      <sharedItems count="20">
        <s v="JUÁREZ"/>
        <s v="CHIHUAHUA"/>
        <s v="JIMÉNEZ"/>
        <s v="NUEVO CASAS GRANDES"/>
        <s v="DELICIAS"/>
        <s v="HIDALGO DEL PARRAL"/>
        <s v="CAMARGO"/>
        <s v="CUAUHTÉMOC"/>
        <s v="OJINAGA"/>
        <s v="GUACHOCHI"/>
        <s v="MADERA"/>
        <s v="GUERRERO"/>
        <s v="GUADALUPE Y CALVO"/>
        <s v="OCAMPO"/>
        <s v="SAUCILLO"/>
        <s v="BOCOYNA"/>
        <s v="ALLENDE"/>
        <s v="BALLEZA"/>
        <s v="NAMIQUIPA"/>
        <s v="CASAS GRANDES"/>
      </sharedItems>
    </cacheField>
    <cacheField name="SUBSISTEMA" numFmtId="0">
      <sharedItems count="2">
        <s v="PRIVADO"/>
        <s v="PÚBLICO"/>
      </sharedItems>
    </cacheField>
    <cacheField name="SOSTENIMIENTO" numFmtId="0">
      <sharedItems count="5">
        <s v="PRIVADO"/>
        <s v="FEDERAL TRANSFERIDO"/>
        <s v="FEDERAL"/>
        <s v="ESTATAL"/>
        <s v="AUTÓNOMO"/>
      </sharedItems>
    </cacheField>
    <cacheField name="SUBNIVEL" numFmtId="0">
      <sharedItems/>
    </cacheField>
    <cacheField name="CLAVE DEL NIVEL " numFmtId="0">
      <sharedItems containsSemiMixedTypes="0" containsString="0" containsNumber="1" containsInteger="1" minValue="4" maxValue="8"/>
    </cacheField>
    <cacheField name="NIVEL" numFmtId="0">
      <sharedItems count="5">
        <s v="MAESTRÍA "/>
        <s v="LICENCIATURA"/>
        <s v="DOCTORADO"/>
        <s v="ESPECIALIDAD"/>
        <s v="TÉCNICO SUPERIOR UNIVERSITARIO"/>
      </sharedItems>
    </cacheField>
    <cacheField name="CLAVE ÁREA DE ESTUDIO" numFmtId="0">
      <sharedItems containsSemiMixedTypes="0" containsString="0" containsNumber="1" containsInteger="1" minValue="1" maxValue="10" count="10">
        <n v="1"/>
        <n v="4"/>
        <n v="2"/>
        <n v="3"/>
        <n v="7"/>
        <n v="6"/>
        <n v="9"/>
        <n v="5"/>
        <n v="10"/>
        <n v="8"/>
      </sharedItems>
    </cacheField>
    <cacheField name="ÁREA DE ESTUDIO" numFmtId="0">
      <sharedItems count="10">
        <s v="EDUCACIÓN"/>
        <s v="ADMINISTRACIÓN Y NEGOCIOS"/>
        <s v="ARTES Y HUMANIDADES"/>
        <s v="CIENCIAS SOCIALES Y DERECHO"/>
        <s v="INGENIERÍA, MANUFACTURA Y CONSTRUCCIÓN"/>
        <s v="TECNOLOGÍAS DE LA INFORMACIÓN Y LA COMUNICACIÓN"/>
        <s v="CIENCIAS DE LA SALUD"/>
        <s v="CIENCIAS NATURALES, MATEMÁTICAS Y ESTADÍSTICA"/>
        <s v="SERVICIOS"/>
        <s v="AGRONOMÍA Y VETERINARIA"/>
      </sharedItems>
    </cacheField>
    <cacheField name="CV_CARRERA" numFmtId="0">
      <sharedItems containsSemiMixedTypes="0" containsString="0" containsNumber="1" containsInteger="1" minValue="4022200002" maxValue="8101100010"/>
    </cacheField>
    <cacheField name="CARRERA/PROGRAMA" numFmtId="0">
      <sharedItems count="603">
        <s v="MAESTRÍA EN ESTRATEGIA EDUCATIVA"/>
        <s v="MAESTRÍA EN DIRECCIÓN ORGANIZACIONAL"/>
        <s v="MAESTRÍA EN CALIDAD TOTAL SEIS SIGMA"/>
        <s v="LICENCIATURA EN DISEÑO GRÁFICO"/>
        <s v="LICENCIATURA EN DERECHO"/>
        <s v="LICENCIATURA EN COMERCIO EXTERIOR"/>
        <s v="INGENIERÍA INDUSTRIAL EN CALIDAD Y PRODUCTIVIDAD"/>
        <s v="TRONCO COMÚN"/>
        <s v="LICENCIATURA EN CONTADURÍA PÚBLICA"/>
        <s v="LICENCIATURA EN RELACIONES INDUSTRIALES"/>
        <s v="LICENCIATURA EN SISTEMAS COMPUTACIONALES"/>
        <s v="LICENCIATURA EN ADMINISTRACIÓN DE EMPRESAS"/>
        <s v="LICENCIATURA EN EDUCACIÓN INICIAL"/>
        <s v="CONTADOR PÚBLICO"/>
        <s v="INGENIERÍA EN GESTIÓN EMPRESARIAL"/>
        <s v="INGENIERÍA EN SISTEMAS COMPUTACIONALES"/>
        <s v="INGENIERÍA MECATRÓNICA"/>
        <s v="INGENIERÍA EN ELECTROMECÁNICA"/>
        <s v="INGENIERÍA INDUSTRIAL"/>
        <s v="MAESTRÍA EN EDUCACIÓN EN INVESTIGACIÓN EDUCATIVA"/>
        <s v="DOCTORADO EN CIENCIAS DE LA EDUCACIÓN"/>
        <s v="INGENIERÍA ELECTROMECÁNICA"/>
        <s v="INGENIERÍA ELECTRÓNICA"/>
        <s v="MAESTRÍA EN PSICOLOGÍA CLÍNICA Y PSICOTERAPIA"/>
        <s v="LICENCIATURA EN PSICOLOGÍA"/>
        <s v="MAESTRÍA EN DISEÑO ARQUITECTÓNICO AVANZADO"/>
        <s v="LICENCIATURA EN DISEÑO"/>
        <s v="LICENCIATURA EN ARQUITECTURA"/>
        <s v="LICENCIATURA EN CIENCIAS DE LA COMUNICACIÓN"/>
        <s v="INGENIERÍA EN CIENCIAS COMPUTACIONALES"/>
        <s v="MAESTRÍA EN TERAPIA FAMILIAR SISTÉMICA"/>
        <s v="DOCTORADO EN PSICOTERAPIA FAMILIAR Y DE PAREJA"/>
        <s v="ESPECIALIDAD EN PREVENCIÓN Y TRATAMIENTO DE LA VIOLENCIA FAMILIAR"/>
        <s v="LICENCIATURA EN CONTADURÍA"/>
        <s v="LICENCIATURA EN ODONTOLOGÍA"/>
        <s v="MAESTRÍA EN LOGÍSTICA Y NEGOCIOS SUSTENTABLES"/>
        <s v="MAESTRÍA EN INGENIERÍA DE SISTEMAS INDUSTRIALES SUSTENTABLES"/>
        <s v="TÉCNICO SUPERIOR UNIVERSITARIO EN OPERACIONES COMERCIALES INTERNACIONALES ÁREA CLASIFICACIÓN ARANCELARIA Y DESPACHO ADUANERO"/>
        <s v="TÉCNICO SUPERIOR UNIVERSITARIO EN DESARROLLO DE NEGOCIOS ÁREA MERCADOTECNIA"/>
        <s v="TÉCNICO SUPERIOR UNIVERSITARIO EN CONTADURÍA"/>
        <s v="TÉCNICO SUPERIOR UNIVERSITARIO EN NANOTECNOLOGÍA"/>
        <s v="TECNICO SUPERIOR UNIVERSITARIO EN TECNOLOGÍAS DE LA INFORMACIÓN ÁREA INFRAESTRUCTURA DE REDES DIGITALES "/>
        <s v="TÉCNICO SUPERIOR UNIVERSITARIO EN TECNOLOGÍAS DE LA INFORMACIÓN ÁREA DESARROLLO DE SOFTWARE MULTIPLATAFORMA"/>
        <s v="TÉCNICO SUPERIOR UNIVERSITARIO EN MANTENIMIENTO ÁREA INDUSTRIAL"/>
        <s v="TÉCNICO SUPERIOR UNIVERSITARIO EN ENERGÍAS RENOVABLES ÁREA CALIDAD Y AHORRO DE ENERGÍA"/>
        <s v="TÉCNICO SUPERIOR UNIVERSITARIO EN MECATRÓNICA ÁREA SISTEMAS DE MANUFACTURA FLEXIBLE"/>
        <s v="TÉCNICO SUPERIOR UNIVERSITARIO EN MECATRÓNICA ÁREA AUTOMATIZACIÓN"/>
        <s v="TÉCNICO SUPERIOR UNIVERSITARIO EN PROCESOS INDUSTRIALES ÁREA MANUFACTURA"/>
        <s v="TÉCNICO SUPERIOR UNIVERSITARIO EN TERAPIA FÍSICA"/>
        <s v="TÉCNICO SUPERIOR UNIVERSITARIO EN PARAMÉDICO"/>
        <s v="LICENCIATURA EN INNOVACIÓN DE NEGOCIOS Y MERCADOTÉCNIA   "/>
        <s v="INGENIERÍA EN LOGÍSTICA INTERNACIONAL"/>
        <s v="INGENIERÍA EN NANOTECNOLOGÍA"/>
        <s v="INGENIERÍA EN REDES INTELIGENTES Y CIBERSEGURIDAD "/>
        <s v="INGENIERÍA EN DESARROLLO Y GESTIÓN DE SOFTWARE"/>
        <s v="INGENIERÍA EN TECNOLOGÍAS DE LA INFORMACIÓN Y COMUNICACIONES"/>
        <s v="INGENIERÍA EN MANTENIMIENTO INDUSTRIAL"/>
        <s v="INGENIERÍA EN ENERGÍAS RENOVABLES"/>
        <s v="INGENIERÍA EN PROCESOS Y OPERACIONES INDUSTRIALES"/>
        <s v="LICENCIATURA EN TERAPIA FÍSICA"/>
        <s v="LICENCIATURA EN PROTECCIÓN CIVIL Y EMERGENCIAS"/>
        <s v="LICENCIADO EN DERECHO"/>
        <s v="MAESTRÍA EN ECONOMÍA EMPRESARIAL"/>
        <s v="LICENCIATURA EN ECONOMÍA INTERNACIONAL"/>
        <s v="LICENCIATURA EN NEGOCIOS INTERNACIONALES"/>
        <s v="MAESTRÍA EN ECOLOGÍA Y MEDIO AMBIENTE"/>
        <s v="MAESTRÍA EN CIENCIAS"/>
        <s v="MAESTRÍA EN ESTADÍSTICA APLICADA"/>
        <s v="DOCTORADO EN FILOSOFÍA"/>
        <s v="INGENIERÍA EN ECOLOGÍA"/>
        <s v="INGENIERÍA ZOOTECNISTA EN SISTEMAS DE PRODUCCIÓN"/>
        <s v="MAESTRÍA EN CIENCIAS EN BIOTECNOLOGÍA"/>
        <s v="MAESTRÍA EN CIENCIAS EN QUÍMICA"/>
        <s v="MAESTRÍA EN CIENCIAS EN CIENCIA Y TECNOLOGÍA DE ALIMENTOS"/>
        <s v="DOCTORADO EN CIENCIAS"/>
        <s v="QUÍMICO BACTERIÓLOGO Y PARASITÓLOGO"/>
        <s v="QUÍMICO"/>
        <s v="INGENIERÍA QUÍMICO"/>
        <s v="INGENIERÍA EN ALIMENTOS"/>
        <s v="MAESTRÍA PROFESIONAL EN ADMINISTRACIÓN DE LA EDUCACIÓN FÍSICA, EL DEPORTE Y LA RECREACIÓN"/>
        <s v="MAESTRÍA EN GESTIÓN DE LA CULTURA FÍSICA   "/>
        <s v="MAESTRÍA EN CIENCIAS DEL DEPORTE"/>
        <s v="DOCTORADO EN CIENCIAS DE LA CULTURA FÍSICA"/>
        <s v="MAESTRÍA EN INTERVENCIÓN MOTRIZ"/>
        <s v="DOCTORADO EN CIENCIAS EN ACTIVIDAD FÍSICA PARA LA SALUD"/>
        <s v="LICENCIATURA EN EDUCACIÓN FÍSICA"/>
        <s v="LICENCIATURA EN MOTRICIDAD HUMANA"/>
        <s v="LICENCIATURA EN ENTRENAMIENTO DEPORTIVO"/>
        <s v="LICENCIATURA EN ADMINISTRACIÓN DEL DEPORTE"/>
        <s v="LICENCIATURA EN ARTES PLÁSTICAS"/>
        <s v="INGENIERÍA CIVIL"/>
        <s v="MAESTRÍA EN DERECHOS HUMANOS"/>
        <s v="MAESTRÍA EN DERECHO FINANCIERO"/>
        <s v="MAESTRÍA EN DERECHO PENAL"/>
        <s v="ESPECIALIDAD EN BIOLOGÍA DE LA REPRODUCCIÓN HUMANA"/>
        <s v="ESPECIALIDAD EN ANESTESIOLOGÍA"/>
        <s v="ESPECIALIDAD EN ANGIOLOGÍA Y CIRUGÍA VASCULAR"/>
        <s v="ESPECIALIDAD EN CIRUGÍA GENERAL"/>
        <s v="ESPECIALIDAD EN CIRUGÍA PLÁSTICA Y RECONSTRUCTIVA"/>
        <s v="ESPECIALIDAD EN GERIATRÍA"/>
        <s v="ESPECIALIDAD EN GINECOLOGÍA Y OBSTETRICIA"/>
        <s v="ESPECIALIDAD EN CIRUGÍA GINECOLÓGICA AVANZADA DE MÍNIMA INVASIÓN    "/>
        <s v="ESPECIALIDAD EN MEDICINA DEL ENFERMO EN ESTADO CRÍTICO"/>
        <s v="ESPECIALIDAD EN URGENCIAS MÉDICO QUIRÚRGICAS"/>
        <s v="ESPECIALIDAD EN MEDICINA DEL TRABAJO Y AMBIENTAL"/>
        <s v="ESPECIALIDAD EN MEDICINA INTERNA"/>
        <s v="ESPECIALIDAD EN NEFROLOGÍA"/>
        <s v="ESPECIALIDAD EN NEUMOLOGÍA PEDIÁTRICA"/>
        <s v="ESPECIALIDAD EN TRAUMATOLOGÍA Y ORTOPEDIA"/>
        <s v="ESPECIALIDAD EN PEDIATRÍA MÉDICA"/>
        <s v="ESPECIALIDAD EN IMAGENOLOGÍA DIAGNÓSTICA Y TERAPÉUTICA"/>
        <s v="ESPECIALIDAD EN RADIOLOGÍA E IMAGEN"/>
        <s v="ESPECIALIDAD EN CIRUGÍA ARTICULAR   "/>
        <s v="MAESTRÍA EN DIRECCIÓN Y GESTIÓN DE SALUD  "/>
        <s v="MAESTRÍA EN FORMACIÓN BIOMÉDICA  "/>
        <s v="MAESTRÍA EN CIENCIAS BIOMÉDICAS"/>
        <s v="ESPECIALIDAD EN PSIQUIATRÍA"/>
        <s v="INGENIERO BIOMÉDICO"/>
        <s v="MÉDICO CIRUJANO Y PARTERO"/>
        <s v="LICENCIATURA EN TERAPIA FÍSICA Y REHABILITACIÓN"/>
        <s v="LICENCIATURA EN SALUD PÚBLICA"/>
        <s v="ESPECIALIDAD EN VALUACIÓN"/>
        <s v="MAESTRÍA EN CIENCIAS BASICAS"/>
        <s v="MAESTRÍA EN INGENIERÍA EN HIDROLOGÍA "/>
        <s v="MAESTRÍA EN INGENIERÍA EN COMPUTACIÓN"/>
        <s v="MAESTRÍA EN ESTRUCTURAS"/>
        <s v="MAESTRÍA EN VÍAS TERRESTRES"/>
        <s v="DOCTORADO EN INGENIERÍA"/>
        <s v="INGENIERÍA EN GEOLOGÍA"/>
        <s v="INGENIERÍA MATEMÁTICA"/>
        <s v="LICENCIATURA EN INGENIERÍA EN CIENCIAS DE COMPUTO"/>
        <s v="INGENIERÍA EN SISTEMAS COMPUTACIONALES EN HARDWARE"/>
        <s v="INGENIERÍA DE SOFTWARE"/>
        <s v="INGENIERÍA EN SOFTWARE"/>
        <s v="INGENIERÍA EN FÍSICA"/>
        <s v="LICENCIATURA EN INGENIERÍA AEROESPACIAL"/>
        <s v="INGENIERÍA EN TECNOLOGÍA DE PROCESOS"/>
        <s v="INGENIERÍA DE MINAS Y METALURGISTA"/>
        <s v="INGENIERÍA EN SISTEMAS TOPOGRÁFICOS"/>
        <s v="MAESTRÍA EN MERCADOTECNIA"/>
        <s v="MAESTRÍA EN FINANZAS"/>
        <s v="MAESTRÍA EN AUDITORÍA"/>
        <s v="MAESTRÍA EN IMPUESTOS"/>
        <s v="MAESTRÍA EN ADMINISTRACIÓN"/>
        <s v="MAESTRÍA EN ADMINISTRACIÓN DE RECURSOS HUMANOS"/>
        <s v="MAESTRÍA EN ADMINISTRACIÓN PÚBLICA"/>
        <s v="MAESTRÍA EN SISTEMAS DE INFORMACIÓN"/>
        <s v="DOCTORADO EN ADMINISTRACIÓN"/>
        <s v="LICENCIADO EN NEGOCIOS INTERNACIONALES"/>
        <s v="LICENCIATURA EN ADMINISTRACIÓN FINANCIERA"/>
        <s v="LICENCIATURA EN ADMINISTRACIÓN GUBERNAMENTAL"/>
        <s v="LICENCIATURA EN ADMINISTRACIÓN DE TECNOLOGÍAS DE LA INFORMACIÓN Y COMUNICACIONES"/>
        <s v="MAESTRÍA EN INNOVACIÓN EDUCATIVA"/>
        <s v="MAESTRÍA EN INVESTIGACIÓN HUMANÍSTICA  "/>
        <s v="DOCTORADO EN EDUCACIÓN ARTES Y HUMANIDADES"/>
        <s v="MAESTRÍA EN PERIODISMO Y PODER"/>
        <s v="LICENCIATURA EN LENGUA INGLESA"/>
        <s v="LICENCIATURA EN LETRAS ESPAÑOLAS"/>
        <s v="LICENCIATURA EN HISTORIA"/>
        <s v="LICENCIATURA EN FILOSOFÍA"/>
        <s v="LICENCIATURA EN PERIODISMO"/>
        <s v="LICENCIATURA EN CIENCIAS DE LA INFORMACIÓN"/>
        <s v="MAESTRÍA EN CIENCIAS DE LA PRODUCTIVIDAD FRUTÍCOLA"/>
        <s v="DOCTORADO EN CIENCIAS HORTOFRUTÍCOLAS "/>
        <s v="INGENIERÍA EN DESARROLLO TERRITORIAL"/>
        <s v="LICENCIATURA EN ADMINISTRACIÓN AGROTECNOLÓGICA"/>
        <s v="INGENIERO HORTICULTOR"/>
        <s v="MAESTRÍA EN ARTES"/>
        <s v="MAESTRÍA EN PRODUCCIÓN ARTÍSTICA"/>
        <s v="LICENCIATURA EN DANZA"/>
        <s v="LICENCIATURA EN MÚSICA"/>
        <s v="LICENCIATURA EN TEATRO"/>
        <s v="MAESTRÍA EN ESTOMATOLOGÍA"/>
        <s v="DOCTORADO EN CIENCIAS BIOMÉDICAS Y ESTOMATOLÓGICAS"/>
        <s v="CIRUJANO DENTISTA"/>
        <s v="DOCTORADO EN ENFERMERÍA"/>
        <s v="ESPECIALIDAD EN MEDICINA EN CUIDADOS INTENSIVOS"/>
        <s v="MAESTRÍA EN NUTRICIÓN CLÍNICA"/>
        <s v="ESPECIALIDAD EN MEDICINA QUIRÚRGICA"/>
        <s v="MAESTRÍA EN ENFERMERÍA"/>
        <s v="MAESTRÍA EN SALUD EN EL TRABAJO"/>
        <s v="LICENCIATURA EN ENFERMERÍA"/>
        <s v="LICENCIATURA EN NUTRICIÓN"/>
        <s v="MAESTRÍA EN AGRONEGOCIOS"/>
        <s v="LICENCIATURA EN ADMINISTRACIÓN DE AGRONEGOCIOS"/>
        <s v="INGENIERÍA AGRÓNOMO FITOTECNISTA"/>
        <s v="INGENIERÍA FORESTAL"/>
        <s v="INGENIERO FORESTAL"/>
        <s v="LICENCIADO EN ADMINISTRACIÓN GUBERNAMENTAL"/>
        <s v="MAESTRÍA PROFESIONAL EN ATENCIÓN A POBLACIONES ESPECIALES A TRAVÉS DEL MOVIMIENTO"/>
        <s v="MAESTRÍA EN CIENCIAS DE LA COMUNICACIÓN"/>
        <s v="LICENCIATURA EN RELACIONES INTERNACIONALES"/>
        <s v="MAESTRÍA EN COMUNICACIÓN"/>
        <s v="LICENCIATURA EN ADMINISTRACIÓN PÚBLICA Y CIENCIAS POLÍTICAS"/>
        <s v="MAESTRÍA EN CIENCIA DE MATERIALES"/>
        <s v="MAESTRÍA EN CIENCIA Y TECNOLOGÍA AMBIENTAL"/>
        <s v="DOCTORADO EN CIENCIA DE MATERIALES"/>
        <s v="DOCTORADO EN NANOTECNOLOGÍA"/>
        <s v="DOCTORADO EN CIENCIA Y TECNOLOGÍA AMBIENTAL"/>
        <s v="MAESTRÍA EN DERECHO CONSTITUCIONAL Y AMPARO"/>
        <s v="MAESTRÍA EN DERECHO ECONÓMICO"/>
        <s v="LICENCIATURA EN PSICOLOGÍA INFANTIL"/>
        <s v="LICENCIATURA EN PSICOLOGÍA ORGANIZACIONAL"/>
        <s v="LICENCIATURA EN ADMINISTRACIÓN ADUANERA"/>
        <s v="LICENCIATURA EN CIENCIAS DE LA EDUCACIÓN"/>
        <s v="TÉCNICO SUPERIOR UNIVERSITARIO EN LENGUA INGLESA"/>
        <s v="TÉCNICO SUPERIOR UNIVERSITARIO EN TECNOLOGIAS DE LA INFORMACIÓN ÁREA DESARROLLO DE SOFTWARE MULTIPLATAFORMA "/>
        <s v="TÉCNICO SUPERIOR UNIVERSITARIO EN TECNOLOGIAS DE LA INFORMACIÓN ÁREA ENTORNOS VIRTUALES Y NEGOCIOS DIGITALES EN COMPETENCIAS PROFESIONALES "/>
        <s v="TÉCNICO SUPERIOR UNIVERSITARIO EN TECNOLOGÍAS DE LA INFORMACIÓN ÁREA INFRAESTRUCTURA DE REDES DIGITALES"/>
        <s v="TÉCNICO SUPERIOR UNIVERSITARIO EN ENERGÍAS RENOVABLES ÁREA ENERGÍA SOLAR"/>
        <s v="TÉCNICO SUPERIOR UNIVERSITARIO EN MANTENIMIENTO INDUSTRIAL ÁREA REFRIGERACIÓN"/>
        <s v="TÉCNICO SUPERIOR UNIVERSITARIO EN MECATRÓNICA, ÁREA AUTOMATIZACIÓN"/>
        <s v="TÉCNICO SUPERIOR UNIVERSITARIO EN PROCESOS INDUSTRIALES ÁREA MAQUINADOS DE PRECISIÓN"/>
        <s v="TÉCNICO SUPERIOR UNIVERSITARIO EN PROCESOS INDUSTRIALES ÁREA CERÁMICOS"/>
        <s v="TÉCNICO SUPERIOR UNIVERSITARIO EN PROCESOS INDUSTRIALES ÁREA PLÁSTICOS"/>
        <s v="INGENIERÍA EN ENTORNOS VIRTUALES Y NEGOCIOS DIGITALES  "/>
        <s v="INGENIERÍA EN DESARROLLO E INNOVACIÓN EMPRESARIAL"/>
        <s v="INGENIERÍA EN TECNOLOGÍAS DE LA INFORMACIÓN"/>
        <s v="INGENIERÍA EN MECATRÓNICA"/>
        <s v="TÉCNICO SUPERIOR UNIVERSITARIO EN DESARROLLO DE NEGOCIOS ÁREA DE MERCADOTECNIA"/>
        <s v="TÉCNICO SUPERIOR UNIVERSITARIO EN MECATRÓNICA ÁREA INSTALACIONES ELÉCTRICAS EFICIENTES"/>
        <s v="LICENCIATURA EN INNOVACIÓN DE NEGOCIOS Y MERCADOTECNIA  "/>
        <s v="MAESTRÍA EN INGENIERÍA ADMINISTRATIVA"/>
        <s v="ESPECIALIDAD EN GESTIÓN DE NEGOCIOS"/>
        <s v="MAESTRÍA EN EDUCACIÓN SUPERIOR"/>
        <s v="MAESTRÍA EN DESARROLLO HUMANO"/>
        <s v="MAESTRÍA EN INGENIERÍA ECONÓMICA Y FINANCIERA"/>
        <s v="MAESTRÍA EN DERECHO CONSTITUCIONAL Y ADMINISTRATIVO"/>
        <s v="MAESTRÍA EN DERECHO CORPORATIVO"/>
        <s v="MAESTRÍA EN PUBLICIDAD"/>
        <s v="MAESTRÍA EN DIRECCIÓN DE NEGOCIOS"/>
        <s v="LICENCIATURA EN DESARROLLO INFANTIL"/>
        <s v="LICENCIATURA EN IDIOMAS"/>
        <s v="LICENCIATURA EN CIENCIAS DE LA FAMILIA"/>
        <s v="LICENCIATURA EN COMUNICACIÓN ORGANIZACIONAL"/>
        <s v="LICENCIATURA EN DERECHO CON ACENTUACIÓN EN DERECHO DE AMÉRICA DEL NORTE"/>
        <s v="LICENCIATURA EN COMERCIO INTERNACIONAL"/>
        <s v="LICENCIATURA EN MERCADOTECNIA"/>
        <s v="LICENCIATURA EN FINANZAS Y CONTADURÍA"/>
        <s v="LICENCIATURA EN RECURSOS HUMANOS"/>
        <s v="LICENCIATURA EN GESTIÓN Y DESARROLLO DE EMPRESAS "/>
        <s v="INGENIERÍA EN TECNOLOGÍAS DE LA INFORMACIÓN Y TELECOMUNICACIONES"/>
        <s v="INGENIERÍA EN DISEÑO INDUSTRIAL"/>
        <s v="INGENIERÍA EN ENERGÍAS ALTERNATIVAS"/>
        <s v="INGENIERÍA ELECTROMÉDICA"/>
        <s v="INGENIERÍA INDUSTRIAL EN CALIDAD"/>
        <s v="LICENCIATURA EN ARQUITECTURA Y URBANISMO"/>
        <s v="LICENCIATURA EN FISIOTERAPIA"/>
        <s v="LICENCIATURA EN NUTRICIÓN Y GASTRONOMÍA"/>
        <s v="MAESTRÍA EN INVESTIGACIÓN EDUCATIVA"/>
        <s v="MAESTRÍA EN CIENCIAS PENALES Y CRIMINALÍSTICA"/>
        <s v="MAESTRÍA EN DIRECCIÓN EMPRESARIAL"/>
        <s v="LICENCIATURA EN PEDAGOGÍA"/>
        <s v="LICENCIATURA EN TRABAJO SOCIAL"/>
        <s v="LICENCIATURA EN CRIMINOLOGÍA"/>
        <s v="LICENCIATURA EN NEGOCIOS Y MERCADOTECNIA "/>
        <s v="LICENCIATURA EN GASTRONOMÍA"/>
        <s v="LICENCIATURA EN PSICOPEDAGOGÍA"/>
        <s v="LICENCIATURA EN COMERCIO INTERNACIONAL Y GESTIÓN ADUANERA"/>
        <s v="LICENCIATURA EN CONTABILIDAD Y FINANZAS"/>
        <s v="LICENCIATURA EN ADMINISTRACIÓN Y DIRECCIÓN DE EMPRESAS"/>
        <s v="MAESTRÍA EN COMERCIO EXTERIOR Y ADUANAS"/>
        <s v="LICENCIATURA EN COMERCIO EXTERIOR Y ADUANAS"/>
        <s v="MAESTRÍA EN GESTIÓN ADMINISTRATIVA"/>
        <s v="MAESTRÍA EN MECATRÓNICA"/>
        <s v="MAESTRÍA EN CIENCIAS EN INGENIERÍA ELECTRÓNICA"/>
        <s v="MAESTRÍA EN SISTEMAS DE MANUFACTURAS"/>
        <s v="DOCTORADO EN ELECTRÓNICA"/>
        <s v="LICENCIATURA EN ADMINISTRACIÓN"/>
        <s v="INGENIERÍA MECÁNICA"/>
        <s v="INGENIERÍA ELÉCTRICA"/>
        <s v="INGENIERÍA EN MATERIALES"/>
        <s v="INGENIERÍA QUÍMICA"/>
        <s v="MAESTRÍA EN ADMINISTRACIÓN DE LA CONSTRUCCIÓN"/>
        <s v="MAESTRÍA EN JUICIOS ORALES"/>
        <s v="MAESTRÍA EN GESTIÓN DE NEGOCIOS"/>
        <s v="LICENCIATURA EN INGENIERÍA INDUSTRIAL Y SISTEMAS"/>
        <s v="MAESTRÍA EN INGENIERÍA INDUSTRIAL"/>
        <s v="DOCTORADO EN CIENCIAS DE LA INGENIERÍA"/>
        <s v="DOCTORADO EN INGENIERÍA INDUSTRIAL"/>
        <s v="MAESTRÍA EN ADMINISTRACIÓN DE NEGOCIOS INTERNACIONALES"/>
        <s v="INGENIERÍA EN LOGÍSTICA"/>
        <s v="INGENIERÍA EN TECNOLOGÍAS DE LA INFORMACIÓN Y COMUNICACIÓN"/>
        <s v="INGENIERÍA EN ELÉCTRICA"/>
        <s v="INGENIERÍA EN ELECTRÓNICA"/>
        <s v="MAESTRÍA EN PEDAGOGÍA"/>
        <s v="DOCTORADO EN PEDAGOGÍA"/>
        <s v="MAESTRÍA EN ADMINISTRACIÓN DE NEGOCIOS"/>
        <s v="LICENCIATURA EN ADMINISTRACIÓN Y ESTRATEGIA DE NEGOCIOS"/>
        <s v="LICENCIATURA EN TEOLOGÍA"/>
        <s v="ARQUITECTO"/>
        <s v="LICENCIATURA EN INGENIERÍA EN PROCESOS DE MANUFACTURA"/>
        <s v="LICENCIATURA EN PUBLICIDAD Y RELACIONES PÚBLICAS"/>
        <s v="LICENCIATURA EN SEGURIDAD PÚBLICA"/>
        <s v="MAESTRÍA EN EDUCACIÓN"/>
        <s v="MAESTRÍA EN ADMINISTRACIÓN DE NEGOCIOS ÁREA MERCADOTECNIA"/>
        <s v="MAESTRÍA EN ADMINISTRACIÓN DE NEGOCIOS ÁREA FINANZAS"/>
        <s v="MAESTRÍA EN ADMINISTRACIÓN DE NEGOCIOS ÁREA RECURSOS HUMANOS"/>
        <s v="LICENCIATURA EN CREACIÓN Y DESARROLLO DE EMPRESAS"/>
        <s v="LICENCIATURA EN DISEÑO GRÁFICO Y ANIMACIÓN"/>
        <s v="LICENCIATURA EN INGENIERÍA EN DESARROLLO DE SOFTWARE"/>
        <s v="LICENCIATURA EN INGENIERÍA EN MECATRÓNICA"/>
        <s v="LICENCIATURA EN INGENIERÍA INDUSTRIAL"/>
        <s v="LICENCIATURA EN INGENIERÍA INDUSTRIAL Y DE SISTEMAS"/>
        <s v="MAESTRÍA EN DOCENCIA"/>
        <s v="MAESTRÍA EN ADMINISTRACIÓN DE NEGOCIOS ÁREA CALIDAD Y PRODUCTIVIDAD"/>
        <s v="LICENCIATURA EN SEGURIDAD PÚBLICA PREVENTIVA"/>
        <s v="LICENCIATURA EN CRIMINOLOGÍA Y CRIMINALÍSTICA"/>
        <s v="LICENCIATURA EN COMERCIO INTERNACIONAL Y ADUANAS"/>
        <s v="PROFESIONAL ASOCIADO EN GERONTOLOGÍA"/>
        <s v="MAESTRÍA EN EDUCACIÓN CAMPO DIRECCIÓN Y GESTIÓN EDUCATIVA"/>
        <s v=" LICENCIATURA EN INGENIERÍA  EN AERONÁUTICA"/>
        <s v="LICENCIATURA EN NEGOCIOS DIGITALES"/>
        <s v="LICENCIATURA EN CONTADURÍA Y FINANZAS"/>
        <s v="LICENCIATURA EN INGENIERÍA EN TECNOLOGÍAS DE LA INFORMACIÓN"/>
        <s v="INGENIERÍA EN MULTIMEDIA"/>
        <s v="LICENCIATURA EN ARTES VISUALES"/>
        <s v="MAESTRÍA EN EDUCACIÓN PARA LA INNOVACIÓN DE LA PRÁCTICA DOCENTE"/>
        <s v="MAESTRÍA EN DERECHO PROCESAL CIVIL Y FAMILIAR"/>
        <s v="MAESTRÍA EN SISTEMAS COMPUTACIONALES"/>
        <s v="MAESTRÍA EN ARQUITECTURA"/>
        <s v="INGENIERÍA EN INFORMÁTICA"/>
        <s v="ARQUITECTURA"/>
        <s v="TRONCO COMÚN EN NEGOCIOS"/>
        <s v="TRONCO COMÚN EN INGENIERÍA"/>
        <s v="MAESTRÍA EN ANTROPOLOGÍA FÍSICA"/>
        <s v="MAESTRÍA EN ANTROPOLOGÍA SOCIAL"/>
        <s v="LICENCIATURA EN ARQUEOLOGÍA"/>
        <s v="LICENCIATURA EN LINGÜÍSTICA ANTROPOLÓGICA"/>
        <s v="LICENCIATURA EN ANTROPOLOGÍA"/>
        <s v="LICENCIATURA EN ANTROPOLOGÍA FÍSICA"/>
        <s v="LICENCIATURA EN ANTROPOLOGÍA SOCIAL"/>
        <s v="MAESTRÍA EN ADMINISTRACIÓN DE HOSPITALES Y SISTEMAS DE SALUD"/>
        <s v="LICENCIATURA EN CIENCIAS DE LA COMUNICACIÓN CON OPCIÓN MULTIMEDIOS"/>
        <s v="LICENCIATURA EN ADMINISTRACIÓN CON OPCIÓN EMPRESAS"/>
        <s v="LICENCIATURA EN ADMINISTRACIÓN DE EMPRESAS OPCIÓN RECURSOS HUMANOS"/>
        <s v="LICENCIATURA EN EMPRESAS DIGITALES"/>
        <s v="LICENCIATURA EN ADMINISTRACIÓN DE EMPRESAS TURÍSTICAS"/>
        <s v="LICENCIATURA EN INGENIERÍA INDUSTRIAL EN CALIDAD Y PRODUCTIVIDAD"/>
        <s v="MAESTRÍA EN DESARROLLO EDUCATIVO"/>
        <s v="LICENCIATURA EN EDUCACIÓN PREESCOLAR"/>
        <s v="LICENCIATURA EN EDUCACIÓN PRIMARIA"/>
        <s v="LICENCIATURA EN INCLUSIÓN EDUCATIVA"/>
        <s v="LICENCIATURA EN ENSEÑANZA Y APRENDIZAJE EN TELESECUNDARIA"/>
        <s v="LICENCIATURA EN ENSEÑANZA Y APRENDIZAJE DEL ESPAÑOL"/>
        <s v="LICENCIATURA EN ENSEÑANZA Y APRENDIZAJE DE LAS MATEMÁTICAS"/>
        <s v="LICENCIATURA EN ENSEÑANZA Y APRENDIZAJE DE LA GEOGRAFÍA"/>
        <s v="LICENCIATURA EN ENSEÑANZA Y APRENDIZAJE DE LA FÍSICA"/>
        <s v="LICENCIATURA EN ENSEÑANZA Y APRENDIZAJE DE LA HISTORIA"/>
        <s v="LICENCIATURA EN ENSEÑANZA Y APRENDIZAJE DE LA QUÍMICA"/>
        <s v="LICENCIATURA EN ENSEÑANZA Y APRENDIZAJE DE LA BIOLOGÍA"/>
        <s v="LICENCIATURA EN ENSEÑANZA Y APRENDIZAJE DE LA FORMACIÓN ÉTICA Y CIUDADANA"/>
        <s v="LICENCIATURA EN ENSEÑANZA Y APRENDIZAJE DEL INGLÉS"/>
        <s v="LICENCIATURA EN ENSEÑANZA Y APRENDIZAJE DE LA FORMACIÓN ÉTICA Y CIUDADANA "/>
        <s v="ESPECIALIDAD EN PSICOLOGÍA CLÍNICA"/>
        <s v="ESPECIALIDAD EN SISTEMA PENAL ACUSATORIO"/>
        <s v="ESPECIALIDAD EN CRIMINALISTICA Y TÉCNICAS PERICIALES"/>
        <s v="MAESTRÍA EN PSICOLOGÍA CRIMINAL"/>
        <s v="MAESTRÍA EN PSICOLOGÍA DEL TRABAJO"/>
        <s v="LICENCIATURA EN PSICOLOGÍA INDUSTRIAL"/>
        <s v="LICENCIATURA EN PSICOLOGÍA CRIMINOLÓGICA"/>
        <s v="LICENCIATURA EN DERECHO ECONÓMICO Y CORPORATIVO"/>
        <s v="MAESTRÍA EN DISEÑO Y DESARROLLO DEL PRODUCTO"/>
        <s v="MAESTRÍA EN ESTUDIOS Y PROCESOS CREATIVOS EN ARTE Y DISEÑO  "/>
        <s v="MAESTRÍA EN PLANIFICACIÓN Y DESARROLLO URBANO"/>
        <s v="DOCTORADO EN DISEÑO"/>
        <s v="DOCTORADO EN ESTUDIOS URBANOS"/>
        <s v="ESPECIALIDAD EN EDUCACIÓN MUSICAL"/>
        <s v="LICENCIATURA EN TEORÍA Y CRITICA DEL ARTE"/>
        <s v="LICENCIATURA EN PRODUCCIÓN MUSICAL"/>
        <s v="LICENCIATURA EN DISEÑO DIGITAL DE MEDIOS INTERACTIVOS"/>
        <s v="LICENCIATURA EN DISEÑO DE INTERIORES"/>
        <s v="LICENCIATURA EN DISEÑO INDUSTRIAL"/>
        <s v="LICENCIATURA EN DISEÑO URBANO Y DEL PAISAJE"/>
        <s v="MAESTRÍA EN INVESTIGACIÓN EDUCATIVA APLICADA"/>
        <s v="MAESTRÍA EN EDUCACIÓN ESPECIAL CON ÉNFASIS EN APRENDIZAJE Y LENGUAJE"/>
        <s v="MAESTRÍA EN ESTUDIOS LITERARIOS"/>
        <s v="MAESTRÍA EN PSICOLOGÍA"/>
        <s v="MAESTRÍA EN PSICOTERAPIA HUMANISTA Y EDUCACIÓN PARA LA PAZ"/>
        <s v="MAESTRÍA EN ESTUDIOS INTERDISCIPLINARIOS DE GÉNERO"/>
        <s v="MAESTRÍA EN CIENCIAS SOCIALES PARA EL DISEÑO DE POLÍTICAS PÚBLICAS "/>
        <s v="MAESTRÍA EN ECONOMÍA"/>
        <s v="MAESTRÍA EN TRABAJO SOCIAL"/>
        <s v="MAESTRÍA EN DERECHO EMPRESARIAL"/>
        <s v="MAESTRÍA EN DERECHO FISCAL"/>
        <s v="MAESTRÍA EN INVESTIGACIÓN JURÍDICA  "/>
        <s v="DOCTORADO EN FILOSOFÍA CON ACENTUACIÓN EN HERMENÉUTICA Y ESTUDIOS SOCIOCULTURALES "/>
        <s v="DOCTORADO EN CIENCIAS SOCIALES"/>
        <s v="DOCTORADO EN PSICOLOGÍA CON ÉNFASIS EN SALUD Y VIOLENCIA"/>
        <s v="DOCTORADO EN CIENCIAS ADMINISTRATIVAS"/>
        <s v="MAESTRÍA EN GESTIÓN DE LA INFORMACIÓN EN ENTORNOS DIGITALES"/>
        <s v="LICENCIATURA EN EDUCACIÓN"/>
        <s v="LICENCIATURA EN LITERATURA HISPANOMEXICANA"/>
        <s v="LICENCIATURA EN SOCIOLOGÍA"/>
        <s v="LICENCIATURA EN SEGURIDAD Y POLÍTICAS PÚBLICAS"/>
        <s v="LICENCIATURA EN ECONOMÍA"/>
        <s v="LICENCIATURA EN FINANZAS"/>
        <s v="LICENCIATURA EN TURISMO"/>
        <s v="MAESTRÍA EN MATEMÁTICA EDUCATIVA Y DOCENCIA"/>
        <s v="MAESTRÍA EN TECNOLOGÍA"/>
        <s v="MAESTRÍA EN CIENCIA DE LOS MATERIALES"/>
        <s v="MAESTRÍA EN CÓMPUTO APLICADO   "/>
        <s v="MAESTRÍA EN INGENIERÍA ELÉCTRICA"/>
        <s v="MAESTRÍA EN INGENIERÍA EN MANUFACTURA"/>
        <s v="MAESTRÍA EN ESTUDIOS Y GESTIÓN AMBIENTAL    "/>
        <s v="MAESTRÍA EN INGENIERÍA CIVIL"/>
        <s v="DOCTORADO EN TECNOLOGÍA"/>
        <s v="DOCTORADO EN CIENCIAS DE LOS MATERIALES"/>
        <s v="DOCTORADO EN CIENCIAS DE LA INGENIERÍA AVANZADA (DOCIA)  "/>
        <s v="INGENIERÍA EN GEOCIENCIAS"/>
        <s v="LICENCIATURA EN MATEMÁTICAS"/>
        <s v="INGENIERÍA FÍSICA"/>
        <s v="INGENIERÍA BIOMÉDICA"/>
        <s v="LICENCIATURA EN INGENIERIA MECATRONICA INDUSTRIAL"/>
        <s v="INGENIERÍA EN SISTEMAS DIGITALES Y COMUNICACIÓN"/>
        <s v="INGENIERÍA DE MATERIALES"/>
        <s v="INGENIERÍA EN AERONÁUTICA"/>
        <s v="INGENIERÍA EN SISTEMAS AUTOMOTRICES"/>
        <s v="INGENIERÍA AMBIENTAL"/>
        <s v="INGENIERÍA INDUSTRIAL Y DE SISTEMAS"/>
        <s v="INGENIERÍA EN MANUFACTURA"/>
        <s v="ESPECIALIDAD EN MEDICINA Y CIRUGÍA EN PEQUEÑAS ESPECIES"/>
        <s v="ESPECIALIDAD EN MEDICINA FAMILIAR"/>
        <s v="ESPECIALIDAD EN ORTOPEDIA Y TRAUMATOLOGÍA"/>
        <s v="ESPECIALIDAD EN ENDODONCIA"/>
        <s v="ESPECIALIDAD EN ODONTOPEDIATRÍA"/>
        <s v="ESPECIALIDAD EN ORTODONCIA"/>
        <s v="ESPECIALIDAD EN PERIODONCIA"/>
        <s v="ESPECIALIDAD EN PRÓTESIS BUCAL FIJA Y REMOVIBLE"/>
        <s v="ESPECIALIDAD EN PATOLOGÍA Y MEDICINA BUCAL"/>
        <s v="MAESTRÍA EN CIENCIAS ORIENTACIÓN GENÓMICA"/>
        <s v="MAESTRÍA EN CIENCIAS QUÍMICO BIOLÓGICAS"/>
        <s v="MAESTRÍA EN CIENCIA ANIMAL"/>
        <s v="MAESTRÍA EN CIENCIAS ODONTOLÓGICAS"/>
        <s v="MAESTRÍA EN SALUD PÚBLICA"/>
        <s v="DOCTORADO EN CIENCIAS QUÍMICO BIOLÓGICAS"/>
        <s v="MAESTRÍA EN ACTIVIDAD FÍSICA PARA LA SALUD"/>
        <s v="LICENCIATURA EN BIOLOGÍA"/>
        <s v="LICENCIATURA EN BIOTECNOLOGÍA"/>
        <s v="LICENCIATURA EN QUÍMICA"/>
        <s v="MÉDICO VETERINARIO ZOOTECNISTA"/>
        <s v="MÉDICO CIRUJANO"/>
        <s v="LICENCIATURA EN QUÍMICO FARMACÉUTICO BIÓLOGO"/>
        <s v="INGENIERÍA EN AGRONEGOCIOS"/>
        <s v="INGENIERÍA EN DISEÑO AUTOMATIZACIÓN AGRICOLA"/>
        <s v="LICENCIATURA EN HUMANIDADES"/>
        <s v="LICENCIATURA EN GEOINFORMÁTICA"/>
        <s v="LICENCIATURA EN ENSEÑANZA DEL INGLÉS"/>
        <s v="LICENCIATURA EN GERONTOLOGÍA"/>
        <s v="LICENCIATURA EN PUBLICIDAD"/>
        <s v="MAESTRÍA EN EDUCACIÓN MEDIA SUPERIOR"/>
        <s v="MAESTRÍA EN EDUCACIÓN: CAMPO PRÁCTICA DOCENTE"/>
        <s v="MAESTRÍA EN EDUCACIÓN BÁSICA"/>
        <s v="DOCTORADO EN EDUCACIÓN"/>
        <s v="MAESTRÍA EN GESTIÓN EDUCATIVA"/>
        <s v="LICENCIATURA EN INTERVENCIÓN EDUCATIVA"/>
        <s v="MAESTRÍA EN EDUCACIÓN CAMPO PRÁCTICA DOCENTE E INTEGRACIÓN CULTURAL"/>
        <s v="MAESTRÍA EN EDUCACIÓN INTERCULTURAL"/>
        <s v="LICENCIATURA EN EDUCACIÓN Y DESARROLLO COMUNITARIO"/>
        <s v="LICENCIATURA EN EDUCACIÓN PRIMARIA PARA EL MEDIO INDÍGENA"/>
        <s v="INGENIERÍA EN MINERÍA"/>
        <s v="MAESTRÍA EN PSICOLOGÍA CLÍNICA Y DE LA SALUD"/>
        <s v="MAESTRÍA EN PSICOLOGÍA SOCIAL"/>
        <s v="MAESTRÍA EN DERECHOS HUMANOS Y PERSPECTIVA DE GÉNERO"/>
        <s v="MAESTRÍA EN GESTIÓN DE SISTEMAS DE SEGURIDAD PÚBLICA"/>
        <s v="LICENCIATURA EN PROCURACIÓN DE JUSTICIA"/>
        <s v="LICENCIATURA EN CRIMINOLOGÍA Y POLÍTICA CRIMINAL"/>
        <s v="INGENIERÍA EN TRÁFICO"/>
        <s v="ESPECIALIDAD EN TERAPIA PSICOANALÍTICA"/>
        <s v="MAESTRÍA EN DERECHO ADMINISTRATIVO Y FISCAL"/>
        <s v="MAESTRÍA EN LOGÍSTICA Y RECURSOS HUMANOS"/>
        <s v="MAESTRÍA EN TERAPIA PSICOANALÍTICA "/>
        <s v="LICENCIATURA EN PEDAGOGÍA BILINGÜE"/>
        <s v="TRONCO COMÚN EN PSICOLOGÍA"/>
        <s v="LICENCIATURA EN PUERICULTURA"/>
        <s v="LICENCIATURA EN PSICOLOGÍA EDUCATIVA"/>
        <s v="LICENCIATURA EN CIENCIAS FÍSICAS Y DEL DEPORTE"/>
        <s v="DOCTORADO EN PEDAGOGÍA CRÍTICA"/>
        <s v="LICENCIATURA EN MÚSICO INSTRUMENTISTA CON OPCIÓN EN FLAUTA TRANSVERSAL"/>
        <s v="LICENCIATURA EN CANTO"/>
        <s v="LICENCIATURA EN COMPOSICIÓN MUSICAL"/>
        <s v="LICENCIATURA EN MÚSICO INSTRUMENTISTA CON OPCIÓN EN CLARINETE"/>
        <s v="LICENCIATURA EN MÚSICO INSTRUMENTISTA CON OPCIÓN EN CONTRABAJO"/>
        <s v="LICENCIATURA EN MÚSICO INSTRUMENTISTA CON OPCIÓN EN GUITARRA"/>
        <s v="LICENCIATURA EN MÚSICO INSTRUMENTISTA CON OPCIÓN EN PIANO"/>
        <s v="LICENCIATURA EN MÚSICO INSTRUMENTISTA CON OPCIÓN EN VIOLÍN"/>
        <s v="LICENCIATURA EN MÚSICO INSTRUMENTISTA CON OPCIÓN EN VIOLONCHELO"/>
        <s v="LICENCIATURA EN MÚSICO INSTRUMENTISTA OPCIÓN PERCUSIONES "/>
        <s v="LICENCIATURA EN MUSICO INSTRUMENTISTA CON OPCIÓN VIOLA"/>
        <s v="LICENCIATURA EN GASTRONOMÍA, CHEF"/>
        <s v="LICENCIATURA EN DISEÑO Y DECORACIÓN DE INTERIORES"/>
        <s v="LICENCIATURA EN COMUNICACIÓN E IMAGEN PÚBLICA"/>
        <s v="LICENCIATURA EN PUBLICIDAD Y MERCADOTECNIA"/>
        <s v="LICENCIATURA EN ADMINISTRACIÓN DE TECNOLOGÍAS DE LA INFORMACIÓN"/>
        <s v="LICENCIATURA EN INGENIERÍA EN MANUFACTURA Y ROBÓTICA "/>
        <s v="LICENCIATURA EN ADMINISTRACIÓN Y GESTIÓN EMPRESARIAL"/>
        <s v="INGENIERÍA MECÁNICA AUTOMOTRIZ"/>
        <s v="INGENIERÍA EN TECNOLOGÍA AMBIENTAL"/>
        <s v="LICENCIATURA EN ESTRATEGIAS DE ENSEÑANZA BILINGUE"/>
        <s v="TRONCO COMÚN EN COMUNICACIÓN"/>
        <s v="MAESTRÍA EN PSICOLOGÍA EDUCATIVA"/>
        <s v="MAESTRÍA EN GESTIÓN DE POLÍTICAS PÚBLICAS "/>
        <s v="TÉCNICO SUPERIOR UNIVERSITARIO EN QUÍMICA ÁREA TECNOLOGÍA AMBIENTAL"/>
        <s v="TÉCNICO SUPERIOR UNIVERSITARIO EN AGRICULTURA SUSTENTABLE Y PROTEGIDA"/>
        <s v="TÉCNICO SUPERIOR UNIVERSITARIO EN RECURSOS NATURALES ÁREA MANEJO FORESTAL SUSTENTABLE"/>
        <s v="TÉCNICO SUPERIOR UNIVERSITARIO EN TURISMO ÁREA DESARROLLO DE PRODUCTOS  ALTERNATIVOS"/>
        <s v="LICENCIATURA EN GESTIÓN Y DESARROLLO TURÍSTICO"/>
        <s v="INGENIERÍA EN AGRICULTURA SUSTENTABLE Y PROTEGIDA"/>
        <s v="INGENIERÍA EN MANEJO FORESTAL SUSTENTABLE"/>
        <s v="ESPECIALIDAD EN GESTION DE CONFLICTOS Y MEDIACION PARA LA CERTIFICACION DE FACILITADORES PRIVADOS"/>
        <s v="MAESTRÍA EN DERECHO PENAL JUDICIAL"/>
        <s v="DOCTORADO EN DERECHO JUDICIAL"/>
        <s v="DOCTORADO EN EDUCACIÓN Y FORMACIÓN POR COMPETENCIA"/>
        <s v="LICENCIATURA EN CRIMINOLOGÍA Y CIENCIAS PERICIALES"/>
        <s v="LICENCIATURA EN NUTRICIÓN Y BIENESTAR INTEGRAL"/>
        <s v="MAESTRÍA EN MÉTODOS DE LA INVESTIGACIÓN CIENTÍFICA   "/>
        <s v="MAESTRÍA EN GOBIERNO URBANO Y CIUDAD   "/>
        <s v="DOCTORADO EN INVESTIGACIÓN"/>
        <s v="MAESTRÍA EN ALTA DIRECCIÓN EN CALIDAD Y COMPETENCIA LABORAL"/>
        <s v="LICENCIATURA EN COMUNICACIÓN HUMANA"/>
        <s v="MAESTRÍA EN EDUCACIÓN HUMANISTA"/>
        <s v="MAESTRÍA EN PSICOTERAPIA HUMANISTA"/>
        <s v="DOCTORADO EN EDUCACIÓN HUMANISTA"/>
        <s v="DOCTORADO EN PSICOTERAPIA HUMANISTA"/>
        <s v="TÉCNICO SUPERIOR UNIVERSITARIO EN ADMINISTRACIÓN ÁREA FORMULACIÓN Y EVALUACIÓN DE PROYECTOS"/>
        <s v="TÉCNICO SUPERIOR UNIVERSITARIO EN MANTENIMIENTO A MAQUINARIA PESADA"/>
        <s v="TÉCNICO SUPERIOR UNIVERSITARIO EN MINERÍA ÁREA BENEFICIO MINERO"/>
        <s v="LICENCIATURA EN GESTIÓN DE NEGOCIOS Y PROYECTOS   "/>
        <s v="INGENIERÍA EN SISTEMAS PRODUCTIVOS"/>
        <s v="TÉCNICO SUPERIOR UNIVERSITARIO EN MANTENIMIENTO ÁREA MAQUINARIA PESADA"/>
        <s v="TECNICO SUPERIOR UNIVERSITARIO EN TECNOLOGÍAS DE LA INFORMACIÓN ÁREA ENTORNOS VIRTUALES Y NEGOCIOS DIGITALES"/>
        <s v="TÉCNICO SUPERIOR UNIVERSITARIO EN LOGÍSTICA ÁREA CADENA DE SUMINISTROS"/>
        <s v="TÉCNICO SUPERIOR UNIVERSITARIO EN MECATRÓNICA ÁREA ROBÓTICA"/>
        <s v="TÉCNICO SUPERIOR UNIVERSITARIO EN GASTRONOMÍA"/>
        <s v="LICENCIATURA EN DISEÑO Y GESTIÓN DE REDES LOGÍSTICAS  "/>
        <s v="TÉCNICO SUPERIOR UNIVERSITARIO EN OPERACIONES COMERCIALES INTERNACIONALES"/>
        <s v="TÉCNICO SUPERIOR UNIVERSITARIO EN ADMINISTRACIÓN ÁREA ADMINISTRACIÓN Y EVALUACIÓN DE PROYECTOS"/>
        <s v="TÉCNICO SUPERIOR UNIVERSITARIO EN MECATRÓNICA"/>
        <s v="TÉCNICO SUPERIOR UNIVERSITARIO EN PROCESOS INDUSTRIALES"/>
        <s v="TÉCNICO SUPERIOR UNIVERSITARIO EN PROCESOS INDUSTRIALES ÁREA MANUFACTURA EN COMPETENCIAS PROFESIONALES"/>
        <s v="TÉCNICO SUPERIOR UNIVERSITARIO EN PROCESOS ALIMENTARIOS"/>
        <s v="INGENIERÍA EN PROCESOS ALIMENTARIOS"/>
        <s v="ESPECIALIDAD EN PERITAJE DE LA CONDUCTA DELICTIVA"/>
        <s v="MAESTRÍA EN ADMINISTRACIÓN DE INSTITUCIONES EDUCATIVAS"/>
        <s v="MAESTRÍA EN ADMINISTRACIÓN DE NEGOCIOS CON ORIENTACIÓN EN DIRECCIÓN DEL TALENTO"/>
        <s v="MAESTRÍA EN ADMINISTRACIÓN DE NEGOCIOS CON ORIENTACIÓN EN MERCADOTECNIA (MBA)"/>
        <s v="MAESTRÍA EN ADMINISTRACIÓN DE NEGOCIOS CON ORIENTACIÓN EN FINANZAS (MBA)"/>
        <s v="MAESTRÍA EN EDUCACIÓN BASADA EN COMPETENCIAS"/>
        <s v="MAESTRÍA EN PROCURACIÓN, ADMINISTRACIÓN DE JUSTICIA Y LITIGACIÓN ORAL"/>
        <s v="LICENCIATURA EN INNOVACIÓN CULINARIA Y GESTIÓN"/>
        <s v="INGENIERÍA EN NEGOCIOS Y TECNOLOGÍA DE LA MANUFACTURA"/>
        <s v="LICENCIATURA EN ADMINISTRACIÓN DE NEGOCIOS INTERNACIONALES"/>
        <s v="LICENCIATURA EN NEGOCIOS GASTRONÓMICOS"/>
        <s v="ESPECIALIDAD EN PEDAGOGÍA CRÍTICA"/>
        <s v="MAESTRÍA EN PEDAGOGÍA CRÍTICA"/>
        <s v="DOCTORADO EN PENSAMIENTO CRÍTICO   "/>
        <s v="LICENCIATURA EN ADMINISTRACIÓN DE EMPRESAS Y GESTIÓN PYMES"/>
        <s v="LICENCIATURA EN DANZA FOLKLÓRICA MEXICANA Y ARTES ESCÉNICAS"/>
        <s v="LICENCIATURA EN INFORMÁTICA"/>
        <s v="LICENCIATURA EN DISEÑO DE MODAS"/>
        <s v="ESPECIALIDAD EN MEDIACIÓN Y RESOLUCIÓN DE CONFLICTOS "/>
        <s v="MAESTRÍA EN EDUCACIÓN MONTESSORI "/>
        <s v="LICENCIATURA EN CIENCIA POLÍTICA"/>
        <s v="INGENIERÍA MECÁNICO ADMINISTRADOR"/>
        <s v="INGENIERÍA EN BIOTECNOLOGÍA"/>
        <s v="INGENIERÍA EN TECNOLOGÍAS DE INFORMACIÓN Y COMUNICACIONES"/>
        <s v="MAESTRÍA EN REHABILITACIÓN DE PERSONAS CON ALTERACIONES DEL LENGUAJE Y LA AUDICIÓN"/>
        <s v="MAESTRÍA EN ARTES EXPRESIVAS EN EL DESARROLLO INTEGRAL "/>
        <s v="MAESTRÍA EN TERAPIA DE JUEGO APLICADA A PROBLEMAS EMOCIONALES Y CONDUCTA"/>
        <s v="LICENCIATURA EN DESARROLLO EMPRESARIAL"/>
        <s v="INGENIERÍA INDUSTRIAL EN CALIDAD Y MANUFACTURA"/>
        <s v="LICENCIATURA EN DISEÑO DE LA COMUNICACIÓN GRÁFICA"/>
        <s v="MAESTRÍA EN DIRECCIÓN Y GESTIÓN EMPRESARIAL"/>
        <s v="DOCTORADO EN CREATIVIDAD E INNOVACIÓN EDUCATIVA"/>
        <s v="ESPECIALIDAD EN BALÍSTICA TÉCNICA Y FORENSE"/>
        <s v="ESPECIALIDAD EN GRAFOSCOPÍA, DOCUMENTOSCOPÍA Y LOFOSCOPÍA"/>
        <s v="ESPECIALIDAD EN INVESTIGACIÓN Y RECONSTRUCCIÓN DE LA ESCENA DEL CRIMEN"/>
        <s v="ESPECIALIDAD EN PERFILACIÓN CRIMINAL"/>
        <s v="ESPECIALIDAD EN INVESTIGACIÓN CRIMINAL"/>
        <s v="MAESTRÍA EN CRIMINALÍSTICA, CRIMINOLOGÍA E INVESTIGACIÓN CRIMINAL  "/>
        <s v="MAESTRÍA EN DIRECCIÓN DE PERSONAL Y GESTIÓN DE RECURSOS HUMANOS  "/>
        <s v="LICENCIATURA EN CRIMINOLOGÍA Y SEGURIDAD PÚBLICA"/>
        <s v="LICENCIATURA EN CRIMINALÍSTICA, CRIMINOLOGÍA Y SEGURIDAD PÚBLICA"/>
        <s v="INGENIERÍA INDUSTRIAL PRODUCTIVA"/>
        <s v="MAESTRÍA EN INGENIERÍA"/>
        <s v="INGENIERÍA INFORMÁTICA"/>
        <s v="INGENIERÍA EN INDUSTRIAS ALIMENTARIAS"/>
        <s v="LICENCIATURA EN NUTRIOLOGÍA"/>
        <s v="MAESTRÍA EN AMPARO"/>
        <s v="MAESTRÍA EN DESARROLLO URBANO"/>
        <s v="LICENCIATURA EN DISEÑO GRÁFICO INDUSTRIAL"/>
        <s v="MAESTRÍA EN PSICOTERAPIA ERICKSONIANA"/>
        <s v="MAESTRÍA EN CONSTELACIONES FAMILIARES"/>
        <s v="MAESTRÍA EN PSICOTERAPIA BREVE  "/>
        <s v="MAESTRÍA EN DESARROLLO HUMANO Y VALORES"/>
        <s v="MAESTRÍA EN CONSULTORÍA ORGANIZACIONAL  "/>
        <s v="DOCTORADO EN FILOSOFÍA Y CIENCIAS HUMANAS  "/>
        <s v="LICENCIATURA EN DESARROLLO HUMANO"/>
        <s v="MAESTRÍA EN PSICOTERAPIA CLÍNICA"/>
        <s v="MAESTRÍA EN PSICOTERAPIA EN NIÑOS Y ADOLESCENTES"/>
        <s v="LICENCIATURA EN PSICOLOGÍA CLÍNICA Y DEL DESARROLLO   "/>
        <s v="MAESTRÍA EN VALUACIÓN INMOBILIARIA"/>
        <s v="MÉDICO GENERAL"/>
      </sharedItems>
    </cacheField>
    <cacheField name="MODALIDAD" numFmtId="0">
      <sharedItems count="3">
        <s v="ESCOLARIZADA"/>
        <s v="MIXTA"/>
        <s v="NO ESCOLARIZADA"/>
      </sharedItems>
    </cacheField>
    <cacheField name="C_OPCION_EDUCATIVA" numFmtId="0">
      <sharedItems/>
    </cacheField>
    <cacheField name="C_CARRERA_ESTATUS" numFmtId="0">
      <sharedItems/>
    </cacheField>
    <cacheField name="PERIODO" numFmtId="0">
      <sharedItems containsSemiMixedTypes="0" containsString="0" containsNumber="1" containsInteger="1" minValue="2022" maxValue="2022"/>
    </cacheField>
    <cacheField name="EGRESADOS HOMBRES" numFmtId="0">
      <sharedItems containsSemiMixedTypes="0" containsString="0" containsNumber="1" containsInteger="1" minValue="0" maxValue="229"/>
    </cacheField>
    <cacheField name="EGRESADOS MUJERES" numFmtId="0">
      <sharedItems containsSemiMixedTypes="0" containsString="0" containsNumber="1" containsInteger="1" minValue="0" maxValue="329"/>
    </cacheField>
    <cacheField name="TOTAL EGRESADOS" numFmtId="0">
      <sharedItems containsSemiMixedTypes="0" containsString="0" containsNumber="1" containsInteger="1" minValue="0" maxValue="558"/>
    </cacheField>
    <cacheField name="EGRESADOS /DISCAP" numFmtId="0">
      <sharedItems containsSemiMixedTypes="0" containsString="0" containsNumber="1" containsInteger="1" minValue="0" maxValue="15"/>
    </cacheField>
    <cacheField name="EGRESADOS/HABLANTES" numFmtId="0">
      <sharedItems containsSemiMixedTypes="0" containsString="0" containsNumber="1" containsInteger="1" minValue="0" maxValue="16"/>
    </cacheField>
    <cacheField name="TITULADOS HOMBRES" numFmtId="0">
      <sharedItems containsSemiMixedTypes="0" containsString="0" containsNumber="1" containsInteger="1" minValue="0" maxValue="130"/>
    </cacheField>
    <cacheField name="TITULADOS MUJERES" numFmtId="0">
      <sharedItems containsSemiMixedTypes="0" containsString="0" containsNumber="1" containsInteger="1" minValue="0" maxValue="201"/>
    </cacheField>
    <cacheField name="TOTAL TITULADOS" numFmtId="0">
      <sharedItems containsSemiMixedTypes="0" containsString="0" containsNumber="1" containsInteger="1" minValue="0" maxValue="270"/>
    </cacheField>
    <cacheField name="TITULADOS/DISCAP" numFmtId="0">
      <sharedItems containsSemiMixedTypes="0" containsString="0" containsNumber="1" containsInteger="1" minValue="0" maxValue="11"/>
    </cacheField>
    <cacheField name="TITULADOS/HABLANTES" numFmtId="0">
      <sharedItems containsSemiMixedTypes="0" containsString="0" containsNumber="1" containsInteger="1" minValue="0" maxValue="9"/>
    </cacheField>
    <cacheField name="NUEVO INGRESO HOMBRES" numFmtId="0">
      <sharedItems containsSemiMixedTypes="0" containsString="0" containsNumber="1" containsInteger="1" minValue="0" maxValue="231"/>
    </cacheField>
    <cacheField name="NUEVO INGRESO MUJERES" numFmtId="0">
      <sharedItems containsSemiMixedTypes="0" containsString="0" containsNumber="1" containsInteger="1" minValue="0" maxValue="270"/>
    </cacheField>
    <cacheField name="TOTAL NUEVO INGRESO" numFmtId="0">
      <sharedItems containsSemiMixedTypes="0" containsString="0" containsNumber="1" containsInteger="1" minValue="0" maxValue="405"/>
    </cacheField>
    <cacheField name="NUEVO INGRESO/DISCAP" numFmtId="0">
      <sharedItems containsSemiMixedTypes="0" containsString="0" containsNumber="1" containsInteger="1" minValue="0" maxValue="20"/>
    </cacheField>
    <cacheField name="NUEVO INGRESO HABLANTES" numFmtId="0">
      <sharedItems containsSemiMixedTypes="0" containsString="0" containsNumber="1" containsInteger="1" minValue="0" maxValue="19"/>
    </cacheField>
    <cacheField name="MATRÍCULA HOMBRES" numFmtId="0">
      <sharedItems containsSemiMixedTypes="0" containsString="0" containsNumber="1" containsInteger="1" minValue="0" maxValue="941"/>
    </cacheField>
    <cacheField name="MATRÍCULA MUJERES" numFmtId="0">
      <sharedItems containsSemiMixedTypes="0" containsString="0" containsNumber="1" containsInteger="1" minValue="0" maxValue="1347"/>
    </cacheField>
    <cacheField name="TOTAL MATRÍCULA " numFmtId="0">
      <sharedItems containsSemiMixedTypes="0" containsString="0" containsNumber="1" containsInteger="1" minValue="0" maxValue="2288"/>
    </cacheField>
    <cacheField name="MATRÍCULA/DISCAP" numFmtId="0">
      <sharedItems containsSemiMixedTypes="0" containsString="0" containsNumber="1" containsInteger="1" minValue="0" maxValue="176"/>
    </cacheField>
    <cacheField name="MATRÍCULA/HABLANTES" numFmtId="0">
      <sharedItems containsSemiMixedTypes="0" containsString="0" containsNumber="1" containsInteger="1" minValue="0" maxValue="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estela_flores" refreshedDate="45092.38022835648" createdVersion="4" refreshedVersion="5" minRefreshableVersion="3" recordCount="168">
  <cacheSource type="worksheet">
    <worksheetSource ref="A2:L170" sheet="PLANTILLA PREESCOLAR" r:id="rId2"/>
  </cacheSource>
  <cacheFields count="12">
    <cacheField name="SOSTENIMIENTO" numFmtId="0">
      <sharedItems count="5">
        <s v="ESTATAL"/>
        <s v="FEDERAL"/>
        <s v="FEDERAL TRANSFERIDO"/>
        <s v="PARTICULAR"/>
        <s v="TOTAL"/>
      </sharedItems>
    </cacheField>
    <cacheField name="MODALIDAD" numFmtId="0">
      <sharedItems count="5">
        <s v="GENERAL"/>
        <s v="TOTAL"/>
        <s v="CONAFE"/>
        <s v="CENDI"/>
        <s v="INDIGENA"/>
      </sharedItems>
    </cacheField>
    <cacheField name="CICLO" numFmtId="0">
      <sharedItems count="20">
        <s v="12-13"/>
        <s v="13-14"/>
        <s v="14-15"/>
        <s v="15-16"/>
        <s v="16-17"/>
        <s v="17-18"/>
        <s v="18-19"/>
        <s v="19-20"/>
        <s v="20-21"/>
        <s v="21-22"/>
        <s v="22-23"/>
        <s v="23-24"/>
        <s v="24-25"/>
        <s v="25-26"/>
        <s v="11-12" u="1"/>
        <s v="09-10" u="1"/>
        <s v="08-09" u="1"/>
        <s v="06-07" u="1"/>
        <s v="10-11" u="1"/>
        <s v="07-08" u="1"/>
      </sharedItems>
    </cacheField>
    <cacheField name="H 1o" numFmtId="3">
      <sharedItems containsString="0" containsBlank="1" containsNumber="1" containsInteger="1" minValue="0" maxValue="8911"/>
    </cacheField>
    <cacheField name="M 1o" numFmtId="3">
      <sharedItems containsString="0" containsBlank="1" containsNumber="1" containsInteger="1" minValue="0" maxValue="9360"/>
    </cacheField>
    <cacheField name="H 2o" numFmtId="3">
      <sharedItems containsString="0" containsBlank="1" containsNumber="1" containsInteger="1" minValue="0" maxValue="21862"/>
    </cacheField>
    <cacheField name="M 2o" numFmtId="3">
      <sharedItems containsString="0" containsBlank="1" containsNumber="1" containsInteger="1" minValue="0" maxValue="21731"/>
    </cacheField>
    <cacheField name="H 3o" numFmtId="3">
      <sharedItems containsSemiMixedTypes="0" containsString="0" containsNumber="1" containsInteger="1" minValue="0" maxValue="34985"/>
    </cacheField>
    <cacheField name="M 3o" numFmtId="3">
      <sharedItems containsSemiMixedTypes="0" containsString="0" containsNumber="1" containsInteger="1" minValue="0" maxValue="34269"/>
    </cacheField>
    <cacheField name="H TOT" numFmtId="3">
      <sharedItems containsSemiMixedTypes="0" containsString="0" containsNumber="1" containsInteger="1" minValue="0" maxValue="63697"/>
    </cacheField>
    <cacheField name="M TOT" numFmtId="3">
      <sharedItems containsSemiMixedTypes="0" containsString="0" containsNumber="1" containsInteger="1" minValue="0" maxValue="63314"/>
    </cacheField>
    <cacheField name="TOTAL" numFmtId="3">
      <sharedItems containsSemiMixedTypes="0" containsString="0" containsNumber="1" containsInteger="1" minValue="0" maxValue="1270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Estela Flores Gutierrez" refreshedDate="45076.521380208331" createdVersion="4" refreshedVersion="4" minRefreshableVersion="3" recordCount="126">
  <cacheSource type="worksheet">
    <worksheetSource ref="A2:V128" sheet="PLANTILLA PRIMARIA" r:id="rId2"/>
  </cacheSource>
  <cacheFields count="22">
    <cacheField name="SOSTENIMIENTO" numFmtId="0">
      <sharedItems count="5">
        <s v="ESTATAL"/>
        <s v="FEDERAL"/>
        <s v="FEDERAL TRANSFERIDO"/>
        <s v="PARTICULAR"/>
        <s v="ENTIDAD"/>
      </sharedItems>
    </cacheField>
    <cacheField name="MODALIDAD" numFmtId="0">
      <sharedItems count="3">
        <s v="GENERAL"/>
        <s v="INDIGENA"/>
        <s v="TOTAL"/>
      </sharedItems>
    </cacheField>
    <cacheField name="CICLO" numFmtId="0">
      <sharedItems count="14">
        <s v="12-13"/>
        <s v="13-14"/>
        <s v="14-15"/>
        <s v="15-16"/>
        <s v="16-17"/>
        <s v="17-18"/>
        <s v="18-19"/>
        <s v="19-20"/>
        <s v="20-21"/>
        <s v="21-22"/>
        <s v="22-23"/>
        <s v="23-24"/>
        <s v="24-25"/>
        <s v="25-26"/>
      </sharedItems>
    </cacheField>
    <cacheField name="H NI 1o" numFmtId="3">
      <sharedItems containsSemiMixedTypes="0" containsString="0" containsNumber="1" containsInteger="1" minValue="0" maxValue="36081"/>
    </cacheField>
    <cacheField name="M NI 1o" numFmtId="3">
      <sharedItems containsSemiMixedTypes="0" containsString="0" containsNumber="1" containsInteger="1" minValue="0" maxValue="35219"/>
    </cacheField>
    <cacheField name="H 1o" numFmtId="3">
      <sharedItems containsSemiMixedTypes="0" containsString="0" containsNumber="1" containsInteger="1" minValue="0" maxValue="36752"/>
    </cacheField>
    <cacheField name="M 1o" numFmtId="3">
      <sharedItems containsSemiMixedTypes="0" containsString="0" containsNumber="1" containsInteger="1" minValue="0" maxValue="35730"/>
    </cacheField>
    <cacheField name="H 2o" numFmtId="3">
      <sharedItems containsSemiMixedTypes="0" containsString="0" containsNumber="1" containsInteger="1" minValue="0" maxValue="38585"/>
    </cacheField>
    <cacheField name="M 2o" numFmtId="3">
      <sharedItems containsSemiMixedTypes="0" containsString="0" containsNumber="1" containsInteger="1" minValue="0" maxValue="36663"/>
    </cacheField>
    <cacheField name="H 3o" numFmtId="3">
      <sharedItems containsSemiMixedTypes="0" containsString="0" containsNumber="1" containsInteger="1" minValue="0" maxValue="37942"/>
    </cacheField>
    <cacheField name="M 3o" numFmtId="3">
      <sharedItems containsSemiMixedTypes="0" containsString="0" containsNumber="1" containsInteger="1" minValue="0" maxValue="36332"/>
    </cacheField>
    <cacheField name="H 4o" numFmtId="3">
      <sharedItems containsSemiMixedTypes="0" containsString="0" containsNumber="1" containsInteger="1" minValue="0" maxValue="37790"/>
    </cacheField>
    <cacheField name="M 4o" numFmtId="3">
      <sharedItems containsSemiMixedTypes="0" containsString="0" containsNumber="1" containsInteger="1" minValue="0" maxValue="36143"/>
    </cacheField>
    <cacheField name="H 5o" numFmtId="3">
      <sharedItems containsSemiMixedTypes="0" containsString="0" containsNumber="1" containsInteger="1" minValue="0" maxValue="37655"/>
    </cacheField>
    <cacheField name="M 5o" numFmtId="3">
      <sharedItems containsSemiMixedTypes="0" containsString="0" containsNumber="1" containsInteger="1" minValue="0" maxValue="35782"/>
    </cacheField>
    <cacheField name="H 6o" numFmtId="3">
      <sharedItems containsSemiMixedTypes="0" containsString="0" containsNumber="1" containsInteger="1" minValue="0" maxValue="36164"/>
    </cacheField>
    <cacheField name="M 6o" numFmtId="3">
      <sharedItems containsSemiMixedTypes="0" containsString="0" containsNumber="1" containsInteger="1" minValue="0" maxValue="35254"/>
    </cacheField>
    <cacheField name="H EGRE" numFmtId="3">
      <sharedItems containsSemiMixedTypes="0" containsString="0" containsNumber="1" containsInteger="1" minValue="0" maxValue="36547"/>
    </cacheField>
    <cacheField name="M EGRE" numFmtId="3">
      <sharedItems containsSemiMixedTypes="0" containsString="0" containsNumber="1" containsInteger="1" minValue="0" maxValue="35084"/>
    </cacheField>
    <cacheField name="H TOT" numFmtId="3">
      <sharedItems containsSemiMixedTypes="0" containsString="0" containsNumber="1" containsInteger="1" minValue="0" maxValue="223766"/>
    </cacheField>
    <cacheField name="M TOT" numFmtId="3">
      <sharedItems containsSemiMixedTypes="0" containsString="0" containsNumber="1" containsInteger="1" minValue="0" maxValue="213038"/>
    </cacheField>
    <cacheField name="TOTAL" numFmtId="3">
      <sharedItems containsSemiMixedTypes="0" containsString="0" containsNumber="1" containsInteger="1" minValue="0" maxValue="4368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Estela Flores Gutierrez" refreshedDate="45085.604465625001" createdVersion="4" refreshedVersion="4" minRefreshableVersion="3" recordCount="182">
  <cacheSource type="worksheet">
    <worksheetSource ref="A2:P184" sheet="PLANTILLA SECUNDARIA" r:id="rId2"/>
  </cacheSource>
  <cacheFields count="16">
    <cacheField name="SOSTENIMIENTO" numFmtId="0">
      <sharedItems count="5">
        <s v="ESTATAL"/>
        <s v="FEDERAL"/>
        <s v="FEDERAL TRANSFERIDO"/>
        <s v="PARTICULAR"/>
        <s v="ENTIDAD"/>
      </sharedItems>
    </cacheField>
    <cacheField name="MODALIDAD" numFmtId="0">
      <sharedItems count="5">
        <s v="GENERAL"/>
        <s v="TECNICA"/>
        <s v="TELESECUNDARIA"/>
        <s v="TOTAL"/>
        <s v="CONAFE"/>
      </sharedItems>
    </cacheField>
    <cacheField name="CICLO" numFmtId="0">
      <sharedItems count="14">
        <s v="12-13"/>
        <s v="13-14"/>
        <s v="14-15"/>
        <s v="15-16"/>
        <s v="16-17"/>
        <s v="17-18"/>
        <s v="18-19"/>
        <s v="19-20"/>
        <s v="20-21"/>
        <s v="21-22"/>
        <s v="22-23"/>
        <s v="23-24"/>
        <s v="24-25"/>
        <s v="25-26"/>
      </sharedItems>
    </cacheField>
    <cacheField name="H NI 1o" numFmtId="0">
      <sharedItems containsString="0" containsBlank="1" containsNumber="1" containsInteger="1" minValue="39" maxValue="34227"/>
    </cacheField>
    <cacheField name="M NI 1o" numFmtId="0">
      <sharedItems containsString="0" containsBlank="1" containsNumber="1" containsInteger="1" minValue="73" maxValue="33280"/>
    </cacheField>
    <cacheField name="H 1o" numFmtId="0">
      <sharedItems containsString="0" containsBlank="1" containsNumber="1" containsInteger="1" minValue="41" maxValue="35737"/>
    </cacheField>
    <cacheField name="M 1o" numFmtId="0">
      <sharedItems containsString="0" containsBlank="1" containsNumber="1" containsInteger="1" minValue="74" maxValue="33920"/>
    </cacheField>
    <cacheField name="H 2o" numFmtId="0">
      <sharedItems containsString="0" containsBlank="1" containsNumber="1" containsInteger="1" minValue="36" maxValue="33177"/>
    </cacheField>
    <cacheField name="M 2o" numFmtId="0">
      <sharedItems containsString="0" containsBlank="1" containsNumber="1" containsInteger="1" minValue="72" maxValue="32714"/>
    </cacheField>
    <cacheField name="H 3o" numFmtId="0">
      <sharedItems containsString="0" containsBlank="1" containsNumber="1" containsInteger="1" minValue="33" maxValue="32141"/>
    </cacheField>
    <cacheField name="M 3o" numFmtId="0">
      <sharedItems containsString="0" containsBlank="1" containsNumber="1" containsInteger="1" minValue="73" maxValue="32008"/>
    </cacheField>
    <cacheField name="H EGRE" numFmtId="0">
      <sharedItems containsSemiMixedTypes="0" containsString="0" containsNumber="1" containsInteger="1" minValue="31" maxValue="29137"/>
    </cacheField>
    <cacheField name="M EGRE" numFmtId="0">
      <sharedItems containsSemiMixedTypes="0" containsString="0" containsNumber="1" containsInteger="1" minValue="74" maxValue="30152"/>
    </cacheField>
    <cacheField name="H TOT" numFmtId="0">
      <sharedItems containsSemiMixedTypes="0" containsString="0" containsNumber="1" containsInteger="1" minValue="0" maxValue="97346"/>
    </cacheField>
    <cacheField name="M TOT" numFmtId="0">
      <sharedItems containsSemiMixedTypes="0" containsString="0" containsNumber="1" containsInteger="1" minValue="0" maxValue="96218"/>
    </cacheField>
    <cacheField name="TOTAL" numFmtId="3">
      <sharedItems containsSemiMixedTypes="0" containsString="0" containsNumber="1" containsInteger="1" minValue="0" maxValue="1932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00">
  <r>
    <s v="08DPR0001O"/>
    <n v="1"/>
    <s v="MATUTINO"/>
    <s v="ROSARIO CASTELLANOS"/>
    <n v="8"/>
    <s v="CHIHUAHUA"/>
    <n v="8"/>
    <s v="CHIHUAHUA"/>
    <n v="37"/>
    <x v="0"/>
    <x v="0"/>
    <n v="1"/>
    <s v="JUĂREZ"/>
    <s v="CALLE PAPAYA"/>
    <n v="0"/>
    <s v="PÚBLICO"/>
    <x v="0"/>
    <n v="2"/>
    <s v="BÁSICA"/>
    <n v="2"/>
    <x v="0"/>
    <n v="1"/>
    <x v="0"/>
    <n v="0"/>
    <s v="NO APLICA"/>
    <n v="0"/>
    <s v="NO APLICA"/>
    <s v="08FIZ0166U"/>
    <s v="08FJS0114U"/>
    <s v="08ADG0005C"/>
    <n v="0"/>
    <n v="128"/>
    <n v="142"/>
    <n v="270"/>
    <n v="128"/>
    <n v="142"/>
    <n v="270"/>
    <n v="29"/>
    <n v="20"/>
    <n v="49"/>
    <n v="28"/>
    <n v="26"/>
    <n v="54"/>
    <n v="28"/>
    <n v="27"/>
    <n v="55"/>
    <n v="25"/>
    <n v="27"/>
    <n v="52"/>
    <n v="21"/>
    <n v="29"/>
    <n v="50"/>
    <n v="19"/>
    <n v="30"/>
    <n v="49"/>
    <n v="24"/>
    <n v="23"/>
    <n v="47"/>
    <n v="20"/>
    <n v="25"/>
    <n v="45"/>
    <n v="137"/>
    <n v="161"/>
    <n v="298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0002N"/>
    <n v="4"/>
    <s v="DISCONTINUO"/>
    <s v="DAVID ALFARO SIQUEIROS"/>
    <n v="8"/>
    <s v="CHIHUAHUA"/>
    <n v="8"/>
    <s v="CHIHUAHUA"/>
    <n v="9"/>
    <x v="1"/>
    <x v="1"/>
    <n v="58"/>
    <s v="COMUNIDAD EL GUAJOLOTE"/>
    <s v="CALLE GUAJOLOTE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7"/>
    <n v="11"/>
    <n v="18"/>
    <n v="7"/>
    <n v="11"/>
    <n v="18"/>
    <n v="0"/>
    <n v="0"/>
    <n v="0"/>
    <n v="2"/>
    <n v="4"/>
    <n v="6"/>
    <n v="2"/>
    <n v="4"/>
    <n v="6"/>
    <n v="1"/>
    <n v="1"/>
    <n v="2"/>
    <n v="2"/>
    <n v="3"/>
    <n v="5"/>
    <n v="2"/>
    <n v="1"/>
    <n v="3"/>
    <n v="0"/>
    <n v="3"/>
    <n v="3"/>
    <n v="0"/>
    <n v="1"/>
    <n v="1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003M"/>
    <n v="1"/>
    <s v="MATUTINO"/>
    <s v="JOSEFA ORTIZ DE DOMINGUEZ"/>
    <n v="8"/>
    <s v="CHIHUAHUA"/>
    <n v="8"/>
    <s v="CHIHUAHUA"/>
    <n v="19"/>
    <x v="2"/>
    <x v="2"/>
    <n v="1"/>
    <s v="CHIHUAHUA"/>
    <s v="CALLE EMILIANO ZAPATA"/>
    <n v="0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224"/>
    <n v="223"/>
    <n v="447"/>
    <n v="223"/>
    <n v="223"/>
    <n v="446"/>
    <n v="35"/>
    <n v="38"/>
    <n v="73"/>
    <n v="54"/>
    <n v="32"/>
    <n v="86"/>
    <n v="54"/>
    <n v="32"/>
    <n v="86"/>
    <n v="45"/>
    <n v="35"/>
    <n v="80"/>
    <n v="29"/>
    <n v="28"/>
    <n v="57"/>
    <n v="30"/>
    <n v="44"/>
    <n v="74"/>
    <n v="36"/>
    <n v="35"/>
    <n v="71"/>
    <n v="44"/>
    <n v="33"/>
    <n v="77"/>
    <n v="238"/>
    <n v="207"/>
    <n v="445"/>
    <n v="3"/>
    <n v="3"/>
    <n v="2"/>
    <n v="3"/>
    <n v="3"/>
    <n v="3"/>
    <n v="0"/>
    <n v="17"/>
    <n v="0"/>
    <n v="0"/>
    <n v="0"/>
    <n v="1"/>
    <n v="0"/>
    <n v="0"/>
    <n v="0"/>
    <n v="1"/>
    <n v="3"/>
    <n v="14"/>
    <n v="0"/>
    <n v="0"/>
    <n v="1"/>
    <n v="1"/>
    <n v="0"/>
    <n v="0"/>
    <n v="0"/>
    <n v="0"/>
    <n v="0"/>
    <n v="0"/>
    <n v="0"/>
    <n v="2"/>
    <n v="0"/>
    <n v="23"/>
    <n v="3"/>
    <n v="14"/>
    <n v="3"/>
    <n v="3"/>
    <n v="2"/>
    <n v="3"/>
    <n v="3"/>
    <n v="3"/>
    <n v="0"/>
    <n v="17"/>
    <n v="17"/>
    <n v="17"/>
    <n v="1"/>
  </r>
  <r>
    <s v="08DPR0005K"/>
    <n v="1"/>
    <s v="MATUTINO"/>
    <s v="EMILIANO ZAPATA"/>
    <n v="8"/>
    <s v="CHIHUAHUA"/>
    <n v="8"/>
    <s v="CHIHUAHUA"/>
    <n v="29"/>
    <x v="3"/>
    <x v="3"/>
    <n v="371"/>
    <s v="LOS INDIOS"/>
    <s v="CALLE LOS INDIO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6"/>
    <n v="10"/>
    <n v="16"/>
    <n v="6"/>
    <n v="10"/>
    <n v="16"/>
    <n v="1"/>
    <n v="2"/>
    <n v="3"/>
    <n v="0"/>
    <n v="1"/>
    <n v="1"/>
    <n v="0"/>
    <n v="1"/>
    <n v="1"/>
    <n v="1"/>
    <n v="2"/>
    <n v="3"/>
    <n v="2"/>
    <n v="1"/>
    <n v="3"/>
    <n v="2"/>
    <n v="1"/>
    <n v="3"/>
    <n v="0"/>
    <n v="2"/>
    <n v="2"/>
    <n v="0"/>
    <n v="2"/>
    <n v="2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007I"/>
    <n v="1"/>
    <s v="MATUTINO"/>
    <s v="FRONTERA NUEVA"/>
    <n v="8"/>
    <s v="CHIHUAHUA"/>
    <n v="8"/>
    <s v="CHIHUAHUA"/>
    <n v="37"/>
    <x v="0"/>
    <x v="0"/>
    <n v="1"/>
    <s v="JUĂREZ"/>
    <s v="CALLE VALLE DE LA COLINA"/>
    <n v="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59"/>
    <n v="65"/>
    <n v="124"/>
    <n v="59"/>
    <n v="65"/>
    <n v="124"/>
    <n v="11"/>
    <n v="10"/>
    <n v="21"/>
    <n v="11"/>
    <n v="7"/>
    <n v="18"/>
    <n v="11"/>
    <n v="7"/>
    <n v="18"/>
    <n v="8"/>
    <n v="13"/>
    <n v="21"/>
    <n v="13"/>
    <n v="11"/>
    <n v="24"/>
    <n v="9"/>
    <n v="10"/>
    <n v="19"/>
    <n v="12"/>
    <n v="12"/>
    <n v="24"/>
    <n v="8"/>
    <n v="12"/>
    <n v="20"/>
    <n v="61"/>
    <n v="65"/>
    <n v="12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2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8"/>
    <n v="6"/>
    <n v="1"/>
  </r>
  <r>
    <s v="08DPR0010W"/>
    <n v="2"/>
    <s v="VESPERTINO"/>
    <s v="ANTONIO CASO"/>
    <n v="8"/>
    <s v="CHIHUAHUA"/>
    <n v="8"/>
    <s v="CHIHUAHUA"/>
    <n v="37"/>
    <x v="0"/>
    <x v="0"/>
    <n v="1"/>
    <s v="JUĂREZ"/>
    <s v="CALLE CEYLAN "/>
    <n v="0"/>
    <s v="PÚBLICO"/>
    <x v="0"/>
    <n v="2"/>
    <s v="BÁSICA"/>
    <n v="2"/>
    <x v="0"/>
    <n v="1"/>
    <x v="0"/>
    <n v="0"/>
    <s v="NO APLICA"/>
    <n v="0"/>
    <s v="NO APLICA"/>
    <s v="08FIZ0166U"/>
    <s v="08FJS0114U"/>
    <s v="08ADG0005C"/>
    <n v="0"/>
    <n v="82"/>
    <n v="56"/>
    <n v="138"/>
    <n v="75"/>
    <n v="53"/>
    <n v="128"/>
    <n v="8"/>
    <n v="9"/>
    <n v="17"/>
    <n v="17"/>
    <n v="13"/>
    <n v="30"/>
    <n v="20"/>
    <n v="13"/>
    <n v="33"/>
    <n v="14"/>
    <n v="15"/>
    <n v="29"/>
    <n v="15"/>
    <n v="15"/>
    <n v="30"/>
    <n v="16"/>
    <n v="7"/>
    <n v="23"/>
    <n v="14"/>
    <n v="14"/>
    <n v="28"/>
    <n v="18"/>
    <n v="9"/>
    <n v="27"/>
    <n v="97"/>
    <n v="73"/>
    <n v="17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0011V"/>
    <n v="2"/>
    <s v="VESPERTINO"/>
    <s v="FERNANDO AHUATZIN"/>
    <n v="8"/>
    <s v="CHIHUAHUA"/>
    <n v="8"/>
    <s v="CHIHUAHUA"/>
    <n v="37"/>
    <x v="0"/>
    <x v="0"/>
    <n v="1"/>
    <s v="JUĂREZ"/>
    <s v="CALLE OJINAGA"/>
    <n v="0"/>
    <s v="PÚBLICO"/>
    <x v="0"/>
    <n v="2"/>
    <s v="BÁSICA"/>
    <n v="2"/>
    <x v="0"/>
    <n v="1"/>
    <x v="0"/>
    <n v="0"/>
    <s v="NO APLICA"/>
    <n v="0"/>
    <s v="NO APLICA"/>
    <s v="08FIZ0165V"/>
    <s v="08FJS0114U"/>
    <s v="08ADG0005C"/>
    <n v="0"/>
    <n v="75"/>
    <n v="84"/>
    <n v="159"/>
    <n v="75"/>
    <n v="83"/>
    <n v="158"/>
    <n v="9"/>
    <n v="11"/>
    <n v="20"/>
    <n v="11"/>
    <n v="4"/>
    <n v="15"/>
    <n v="12"/>
    <n v="4"/>
    <n v="16"/>
    <n v="20"/>
    <n v="13"/>
    <n v="33"/>
    <n v="12"/>
    <n v="13"/>
    <n v="25"/>
    <n v="14"/>
    <n v="14"/>
    <n v="28"/>
    <n v="14"/>
    <n v="13"/>
    <n v="27"/>
    <n v="11"/>
    <n v="17"/>
    <n v="28"/>
    <n v="83"/>
    <n v="74"/>
    <n v="15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20"/>
    <n v="6"/>
    <n v="1"/>
  </r>
  <r>
    <s v="08DPR0012U"/>
    <n v="1"/>
    <s v="MATUTINO"/>
    <s v="ADOLFO LOPEZ MATEOS"/>
    <n v="8"/>
    <s v="CHIHUAHUA"/>
    <n v="8"/>
    <s v="CHIHUAHUA"/>
    <n v="19"/>
    <x v="2"/>
    <x v="2"/>
    <n v="1"/>
    <s v="CHIHUAHUA"/>
    <s v="CALLE JUSTINIANI E INDEPENDENCIA"/>
    <n v="0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151"/>
    <n v="130"/>
    <n v="281"/>
    <n v="150"/>
    <n v="130"/>
    <n v="280"/>
    <n v="30"/>
    <n v="19"/>
    <n v="49"/>
    <n v="21"/>
    <n v="24"/>
    <n v="45"/>
    <n v="21"/>
    <n v="25"/>
    <n v="46"/>
    <n v="28"/>
    <n v="16"/>
    <n v="44"/>
    <n v="21"/>
    <n v="24"/>
    <n v="45"/>
    <n v="22"/>
    <n v="24"/>
    <n v="46"/>
    <n v="23"/>
    <n v="22"/>
    <n v="45"/>
    <n v="22"/>
    <n v="22"/>
    <n v="44"/>
    <n v="137"/>
    <n v="133"/>
    <n v="270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0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2"/>
    <n v="12"/>
    <n v="1"/>
  </r>
  <r>
    <s v="08DPR0014S"/>
    <n v="1"/>
    <s v="MATUTINO"/>
    <s v="FRANCISCO I. MADERO"/>
    <n v="8"/>
    <s v="CHIHUAHUA"/>
    <n v="8"/>
    <s v="CHIHUAHUA"/>
    <n v="50"/>
    <x v="4"/>
    <x v="4"/>
    <n v="1"/>
    <s v="NUEVO CASAS GRANDES"/>
    <s v="CALLE ALONDIGA DE GRANADITAS"/>
    <n v="3104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99"/>
    <n v="104"/>
    <n v="203"/>
    <n v="95"/>
    <n v="100"/>
    <n v="195"/>
    <n v="16"/>
    <n v="14"/>
    <n v="30"/>
    <n v="21"/>
    <n v="15"/>
    <n v="36"/>
    <n v="21"/>
    <n v="17"/>
    <n v="38"/>
    <n v="17"/>
    <n v="22"/>
    <n v="39"/>
    <n v="18"/>
    <n v="10"/>
    <n v="28"/>
    <n v="16"/>
    <n v="20"/>
    <n v="36"/>
    <n v="19"/>
    <n v="20"/>
    <n v="39"/>
    <n v="17"/>
    <n v="21"/>
    <n v="38"/>
    <n v="108"/>
    <n v="110"/>
    <n v="218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1"/>
    <n v="1"/>
  </r>
  <r>
    <s v="08DPR0015R"/>
    <n v="2"/>
    <s v="VESPERTINO"/>
    <s v="INDEPENDENCIA"/>
    <n v="8"/>
    <s v="CHIHUAHUA"/>
    <n v="8"/>
    <s v="CHIHUAHUA"/>
    <n v="19"/>
    <x v="2"/>
    <x v="2"/>
    <n v="1"/>
    <s v="CHIHUAHUA"/>
    <s v="CALLE DOLORES HIDALGO"/>
    <n v="0"/>
    <s v="PÚBLICO"/>
    <x v="0"/>
    <n v="2"/>
    <s v="BÁSICA"/>
    <n v="2"/>
    <x v="0"/>
    <n v="1"/>
    <x v="0"/>
    <n v="0"/>
    <s v="NO APLICA"/>
    <n v="0"/>
    <s v="NO APLICA"/>
    <s v="08FIZ0117L"/>
    <s v="08FJS0106L"/>
    <s v="08ADG0046C"/>
    <n v="0"/>
    <n v="38"/>
    <n v="27"/>
    <n v="65"/>
    <n v="38"/>
    <n v="25"/>
    <n v="63"/>
    <n v="13"/>
    <n v="8"/>
    <n v="21"/>
    <n v="0"/>
    <n v="3"/>
    <n v="3"/>
    <n v="0"/>
    <n v="3"/>
    <n v="3"/>
    <n v="7"/>
    <n v="2"/>
    <n v="9"/>
    <n v="6"/>
    <n v="5"/>
    <n v="11"/>
    <n v="4"/>
    <n v="1"/>
    <n v="5"/>
    <n v="3"/>
    <n v="5"/>
    <n v="8"/>
    <n v="2"/>
    <n v="6"/>
    <n v="8"/>
    <n v="22"/>
    <n v="22"/>
    <n v="44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2"/>
    <n v="0"/>
    <n v="0"/>
    <n v="0"/>
    <n v="0"/>
    <n v="0"/>
    <n v="0"/>
    <n v="0"/>
    <n v="0"/>
    <n v="0"/>
    <n v="0"/>
    <n v="7"/>
    <n v="2"/>
    <n v="3"/>
    <n v="0"/>
    <n v="0"/>
    <n v="1"/>
    <n v="1"/>
    <n v="1"/>
    <n v="1"/>
    <n v="1"/>
    <n v="5"/>
    <n v="17"/>
    <n v="10"/>
    <n v="1"/>
  </r>
  <r>
    <s v="08DPR0016Q"/>
    <n v="1"/>
    <s v="MATUTINO"/>
    <s v="TORIBIO ORTEGA"/>
    <n v="8"/>
    <s v="CHIHUAHUA"/>
    <n v="8"/>
    <s v="CHIHUAHUA"/>
    <n v="17"/>
    <x v="5"/>
    <x v="5"/>
    <n v="1"/>
    <s v="CUAUHTĂ‰MOC"/>
    <s v="CALLE MORELOS"/>
    <n v="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122"/>
    <n v="111"/>
    <n v="233"/>
    <n v="115"/>
    <n v="110"/>
    <n v="225"/>
    <n v="24"/>
    <n v="26"/>
    <n v="50"/>
    <n v="14"/>
    <n v="21"/>
    <n v="35"/>
    <n v="16"/>
    <n v="22"/>
    <n v="38"/>
    <n v="20"/>
    <n v="15"/>
    <n v="35"/>
    <n v="17"/>
    <n v="18"/>
    <n v="35"/>
    <n v="24"/>
    <n v="16"/>
    <n v="40"/>
    <n v="28"/>
    <n v="19"/>
    <n v="47"/>
    <n v="17"/>
    <n v="16"/>
    <n v="33"/>
    <n v="122"/>
    <n v="106"/>
    <n v="228"/>
    <n v="2"/>
    <n v="1"/>
    <n v="2"/>
    <n v="2"/>
    <n v="2"/>
    <n v="2"/>
    <n v="0"/>
    <n v="11"/>
    <n v="0"/>
    <n v="0"/>
    <n v="0"/>
    <n v="1"/>
    <n v="0"/>
    <n v="1"/>
    <n v="0"/>
    <n v="0"/>
    <n v="3"/>
    <n v="8"/>
    <n v="0"/>
    <n v="0"/>
    <n v="1"/>
    <n v="1"/>
    <n v="0"/>
    <n v="0"/>
    <n v="0"/>
    <n v="0"/>
    <n v="0"/>
    <n v="0"/>
    <n v="2"/>
    <n v="0"/>
    <n v="0"/>
    <n v="17"/>
    <n v="3"/>
    <n v="8"/>
    <n v="2"/>
    <n v="1"/>
    <n v="2"/>
    <n v="2"/>
    <n v="2"/>
    <n v="2"/>
    <n v="0"/>
    <n v="11"/>
    <n v="12"/>
    <n v="11"/>
    <n v="1"/>
  </r>
  <r>
    <s v="08DPR0017P"/>
    <n v="1"/>
    <s v="MATUTINO"/>
    <s v="GUADALUPE VICTORIA"/>
    <n v="8"/>
    <s v="CHIHUAHUA"/>
    <n v="8"/>
    <s v="CHIHUAHUA"/>
    <n v="36"/>
    <x v="6"/>
    <x v="6"/>
    <n v="1"/>
    <s v="JOSĂ‰ MARIANO JIMĂ‰NEZ"/>
    <s v="CALLE 16 DE SEPTIEMBRE"/>
    <n v="505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107"/>
    <n v="115"/>
    <n v="222"/>
    <n v="107"/>
    <n v="115"/>
    <n v="222"/>
    <n v="18"/>
    <n v="20"/>
    <n v="38"/>
    <n v="15"/>
    <n v="20"/>
    <n v="35"/>
    <n v="15"/>
    <n v="20"/>
    <n v="35"/>
    <n v="21"/>
    <n v="16"/>
    <n v="37"/>
    <n v="17"/>
    <n v="17"/>
    <n v="34"/>
    <n v="13"/>
    <n v="19"/>
    <n v="32"/>
    <n v="17"/>
    <n v="17"/>
    <n v="34"/>
    <n v="23"/>
    <n v="24"/>
    <n v="47"/>
    <n v="106"/>
    <n v="113"/>
    <n v="21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0019N"/>
    <n v="2"/>
    <s v="VESPERTINO"/>
    <s v="BENITO JUAREZ"/>
    <n v="8"/>
    <s v="CHIHUAHUA"/>
    <n v="8"/>
    <s v="CHIHUAHUA"/>
    <n v="36"/>
    <x v="6"/>
    <x v="6"/>
    <n v="1"/>
    <s v="JOSĂ‰ MARIANO JIMĂ‰NEZ"/>
    <s v="AVENIDA BERNARDO ANTONIO BUSTAMANTE Y TAGLE"/>
    <n v="0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107"/>
    <n v="75"/>
    <n v="182"/>
    <n v="107"/>
    <n v="75"/>
    <n v="182"/>
    <n v="19"/>
    <n v="12"/>
    <n v="31"/>
    <n v="12"/>
    <n v="16"/>
    <n v="28"/>
    <n v="12"/>
    <n v="17"/>
    <n v="29"/>
    <n v="20"/>
    <n v="8"/>
    <n v="28"/>
    <n v="19"/>
    <n v="12"/>
    <n v="31"/>
    <n v="25"/>
    <n v="10"/>
    <n v="35"/>
    <n v="18"/>
    <n v="16"/>
    <n v="34"/>
    <n v="14"/>
    <n v="19"/>
    <n v="33"/>
    <n v="108"/>
    <n v="82"/>
    <n v="190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2"/>
    <n v="1"/>
    <n v="0"/>
    <n v="0"/>
    <n v="0"/>
    <n v="0"/>
    <n v="0"/>
    <n v="0"/>
    <n v="1"/>
    <n v="0"/>
    <n v="0"/>
    <n v="12"/>
    <n v="2"/>
    <n v="4"/>
    <n v="1"/>
    <n v="1"/>
    <n v="1"/>
    <n v="1"/>
    <n v="1"/>
    <n v="1"/>
    <n v="0"/>
    <n v="6"/>
    <n v="6"/>
    <n v="6"/>
    <n v="1"/>
  </r>
  <r>
    <s v="08DPR0022A"/>
    <n v="1"/>
    <s v="MATUTINO"/>
    <s v="SOR JUANA INES DE LA CRUZ"/>
    <n v="8"/>
    <s v="CHIHUAHUA"/>
    <n v="8"/>
    <s v="CHIHUAHUA"/>
    <n v="37"/>
    <x v="0"/>
    <x v="0"/>
    <n v="1"/>
    <s v="JUĂREZ"/>
    <s v="CALLE SINALOA"/>
    <n v="245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62"/>
    <n v="161"/>
    <n v="323"/>
    <n v="162"/>
    <n v="161"/>
    <n v="323"/>
    <n v="29"/>
    <n v="24"/>
    <n v="53"/>
    <n v="26"/>
    <n v="36"/>
    <n v="62"/>
    <n v="26"/>
    <n v="39"/>
    <n v="65"/>
    <n v="30"/>
    <n v="26"/>
    <n v="56"/>
    <n v="31"/>
    <n v="35"/>
    <n v="66"/>
    <n v="30"/>
    <n v="30"/>
    <n v="60"/>
    <n v="28"/>
    <n v="33"/>
    <n v="61"/>
    <n v="30"/>
    <n v="32"/>
    <n v="62"/>
    <n v="175"/>
    <n v="195"/>
    <n v="37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0025Y"/>
    <n v="2"/>
    <s v="VESPERTINO"/>
    <s v="AMERICA"/>
    <n v="8"/>
    <s v="CHIHUAHUA"/>
    <n v="8"/>
    <s v="CHIHUAHUA"/>
    <n v="37"/>
    <x v="0"/>
    <x v="0"/>
    <n v="1"/>
    <s v="JUĂREZ"/>
    <s v="CALLE INF. AEROPUERTO"/>
    <n v="0"/>
    <s v="PÚBLICO"/>
    <x v="0"/>
    <n v="2"/>
    <s v="BÁSICA"/>
    <n v="2"/>
    <x v="0"/>
    <n v="1"/>
    <x v="0"/>
    <n v="0"/>
    <s v="NO APLICA"/>
    <n v="0"/>
    <s v="NO APLICA"/>
    <s v="08FIZ0152R"/>
    <s v="08FJS0111X"/>
    <s v="08ADG0005C"/>
    <n v="0"/>
    <n v="149"/>
    <n v="111"/>
    <n v="260"/>
    <n v="144"/>
    <n v="107"/>
    <n v="251"/>
    <n v="32"/>
    <n v="14"/>
    <n v="46"/>
    <n v="21"/>
    <n v="17"/>
    <n v="38"/>
    <n v="22"/>
    <n v="18"/>
    <n v="40"/>
    <n v="24"/>
    <n v="17"/>
    <n v="41"/>
    <n v="24"/>
    <n v="17"/>
    <n v="41"/>
    <n v="16"/>
    <n v="17"/>
    <n v="33"/>
    <n v="23"/>
    <n v="23"/>
    <n v="46"/>
    <n v="27"/>
    <n v="20"/>
    <n v="47"/>
    <n v="136"/>
    <n v="112"/>
    <n v="24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9"/>
    <n v="12"/>
    <n v="1"/>
  </r>
  <r>
    <s v="08DPR0028V"/>
    <n v="1"/>
    <s v="MATUTINO"/>
    <s v="ELIGIO ANCONA"/>
    <n v="8"/>
    <s v="CHIHUAHUA"/>
    <n v="8"/>
    <s v="CHIHUAHUA"/>
    <n v="29"/>
    <x v="3"/>
    <x v="3"/>
    <n v="1486"/>
    <s v="BAJĂŤO DE LA MESA"/>
    <s v="CALLE BAJIO DE LA MESA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7"/>
    <n v="7"/>
    <n v="14"/>
    <n v="7"/>
    <n v="7"/>
    <n v="14"/>
    <n v="0"/>
    <n v="0"/>
    <n v="0"/>
    <n v="1"/>
    <n v="1"/>
    <n v="2"/>
    <n v="1"/>
    <n v="1"/>
    <n v="2"/>
    <n v="2"/>
    <n v="3"/>
    <n v="5"/>
    <n v="0"/>
    <n v="1"/>
    <n v="1"/>
    <n v="2"/>
    <n v="0"/>
    <n v="2"/>
    <n v="0"/>
    <n v="1"/>
    <n v="1"/>
    <n v="2"/>
    <n v="2"/>
    <n v="4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030J"/>
    <n v="4"/>
    <s v="DISCONTINUO"/>
    <s v="ALVARO OBREGON"/>
    <n v="8"/>
    <s v="CHIHUAHUA"/>
    <n v="8"/>
    <s v="CHIHUAHUA"/>
    <n v="65"/>
    <x v="7"/>
    <x v="1"/>
    <n v="8"/>
    <s v="BASAGOTA"/>
    <s v="CALLE BASAGOTA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15"/>
    <n v="8"/>
    <n v="23"/>
    <n v="15"/>
    <n v="8"/>
    <n v="23"/>
    <n v="2"/>
    <n v="1"/>
    <n v="3"/>
    <n v="2"/>
    <n v="0"/>
    <n v="2"/>
    <n v="2"/>
    <n v="0"/>
    <n v="2"/>
    <n v="6"/>
    <n v="4"/>
    <n v="10"/>
    <n v="2"/>
    <n v="0"/>
    <n v="2"/>
    <n v="1"/>
    <n v="1"/>
    <n v="2"/>
    <n v="1"/>
    <n v="1"/>
    <n v="2"/>
    <n v="2"/>
    <n v="1"/>
    <n v="3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033G"/>
    <n v="1"/>
    <s v="MATUTINO"/>
    <s v="FRANCISCO VILLA"/>
    <n v="8"/>
    <s v="CHIHUAHUA"/>
    <n v="8"/>
    <s v="CHIHUAHUA"/>
    <n v="37"/>
    <x v="0"/>
    <x v="0"/>
    <n v="1"/>
    <s v="JUĂREZ"/>
    <s v="CALLE MATAMOROS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55"/>
    <n v="71"/>
    <n v="126"/>
    <n v="55"/>
    <n v="71"/>
    <n v="126"/>
    <n v="9"/>
    <n v="10"/>
    <n v="19"/>
    <n v="14"/>
    <n v="10"/>
    <n v="24"/>
    <n v="14"/>
    <n v="11"/>
    <n v="25"/>
    <n v="15"/>
    <n v="10"/>
    <n v="25"/>
    <n v="9"/>
    <n v="9"/>
    <n v="18"/>
    <n v="11"/>
    <n v="9"/>
    <n v="20"/>
    <n v="7"/>
    <n v="15"/>
    <n v="22"/>
    <n v="9"/>
    <n v="19"/>
    <n v="28"/>
    <n v="65"/>
    <n v="73"/>
    <n v="13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7"/>
    <n v="6"/>
    <n v="1"/>
  </r>
  <r>
    <s v="08DPR0034F"/>
    <n v="1"/>
    <s v="MATUTINO"/>
    <s v="REVOLUCION"/>
    <n v="8"/>
    <s v="CHIHUAHUA"/>
    <n v="8"/>
    <s v="CHIHUAHUA"/>
    <n v="19"/>
    <x v="2"/>
    <x v="2"/>
    <n v="1"/>
    <s v="CHIHUAHUA"/>
    <s v="CALLE MARIA ELENA HERNADEZ"/>
    <n v="240"/>
    <s v="PÚBLICO"/>
    <x v="0"/>
    <n v="2"/>
    <s v="BÁSICA"/>
    <n v="2"/>
    <x v="0"/>
    <n v="1"/>
    <x v="0"/>
    <n v="0"/>
    <s v="NO APLICA"/>
    <n v="0"/>
    <s v="NO APLICA"/>
    <s v="08FIZ0124V"/>
    <s v="08FJS0107K"/>
    <s v="08ADG0046C"/>
    <n v="0"/>
    <n v="129"/>
    <n v="162"/>
    <n v="291"/>
    <n v="127"/>
    <n v="160"/>
    <n v="287"/>
    <n v="16"/>
    <n v="24"/>
    <n v="40"/>
    <n v="32"/>
    <n v="18"/>
    <n v="50"/>
    <n v="33"/>
    <n v="19"/>
    <n v="52"/>
    <n v="25"/>
    <n v="29"/>
    <n v="54"/>
    <n v="27"/>
    <n v="26"/>
    <n v="53"/>
    <n v="15"/>
    <n v="27"/>
    <n v="42"/>
    <n v="21"/>
    <n v="20"/>
    <n v="41"/>
    <n v="25"/>
    <n v="29"/>
    <n v="54"/>
    <n v="146"/>
    <n v="150"/>
    <n v="29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DPR0039A"/>
    <n v="1"/>
    <s v="MATUTINO"/>
    <s v="ABRAHAM GONZALEZ"/>
    <n v="8"/>
    <s v="CHIHUAHUA"/>
    <n v="8"/>
    <s v="CHIHUAHUA"/>
    <n v="62"/>
    <x v="8"/>
    <x v="7"/>
    <n v="1"/>
    <s v="SAUCILLO"/>
    <s v="CALLE FRANCISCO I MADERO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79"/>
    <n v="64"/>
    <n v="143"/>
    <n v="79"/>
    <n v="64"/>
    <n v="143"/>
    <n v="9"/>
    <n v="16"/>
    <n v="25"/>
    <n v="9"/>
    <n v="9"/>
    <n v="18"/>
    <n v="9"/>
    <n v="9"/>
    <n v="18"/>
    <n v="17"/>
    <n v="4"/>
    <n v="21"/>
    <n v="11"/>
    <n v="14"/>
    <n v="25"/>
    <n v="13"/>
    <n v="15"/>
    <n v="28"/>
    <n v="16"/>
    <n v="5"/>
    <n v="21"/>
    <n v="14"/>
    <n v="12"/>
    <n v="26"/>
    <n v="80"/>
    <n v="59"/>
    <n v="13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040Q"/>
    <n v="1"/>
    <s v="MATUTINO"/>
    <s v="LUIS SALCIDO LIZARRAGA"/>
    <n v="8"/>
    <s v="CHIHUAHUA"/>
    <n v="8"/>
    <s v="CHIHUAHUA"/>
    <n v="37"/>
    <x v="0"/>
    <x v="0"/>
    <n v="1"/>
    <s v="JUĂREZ"/>
    <s v="CALLE DANIEL DELGADO"/>
    <n v="7856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0"/>
    <n v="111"/>
    <n v="131"/>
    <n v="242"/>
    <n v="111"/>
    <n v="131"/>
    <n v="242"/>
    <n v="18"/>
    <n v="21"/>
    <n v="39"/>
    <n v="19"/>
    <n v="18"/>
    <n v="37"/>
    <n v="19"/>
    <n v="18"/>
    <n v="37"/>
    <n v="19"/>
    <n v="26"/>
    <n v="45"/>
    <n v="15"/>
    <n v="22"/>
    <n v="37"/>
    <n v="14"/>
    <n v="21"/>
    <n v="35"/>
    <n v="28"/>
    <n v="14"/>
    <n v="42"/>
    <n v="25"/>
    <n v="23"/>
    <n v="48"/>
    <n v="120"/>
    <n v="124"/>
    <n v="244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DPR0042O"/>
    <n v="1"/>
    <s v="MATUTINO"/>
    <s v="FELIPE ANGELES"/>
    <n v="8"/>
    <s v="CHIHUAHUA"/>
    <n v="8"/>
    <s v="CHIHUAHUA"/>
    <n v="19"/>
    <x v="2"/>
    <x v="2"/>
    <n v="1"/>
    <s v="CHIHUAHUA"/>
    <s v="CALLE DEFENSA POPULAR"/>
    <n v="0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66"/>
    <n v="86"/>
    <n v="152"/>
    <n v="66"/>
    <n v="86"/>
    <n v="152"/>
    <n v="9"/>
    <n v="17"/>
    <n v="26"/>
    <n v="18"/>
    <n v="8"/>
    <n v="26"/>
    <n v="19"/>
    <n v="9"/>
    <n v="28"/>
    <n v="14"/>
    <n v="16"/>
    <n v="30"/>
    <n v="11"/>
    <n v="10"/>
    <n v="21"/>
    <n v="15"/>
    <n v="14"/>
    <n v="29"/>
    <n v="8"/>
    <n v="12"/>
    <n v="20"/>
    <n v="16"/>
    <n v="16"/>
    <n v="32"/>
    <n v="83"/>
    <n v="77"/>
    <n v="16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0044M"/>
    <n v="1"/>
    <s v="MATUTINO"/>
    <s v="CINCO DE MAYO"/>
    <n v="8"/>
    <s v="CHIHUAHUA"/>
    <n v="8"/>
    <s v="CHIHUAHUA"/>
    <n v="27"/>
    <x v="9"/>
    <x v="8"/>
    <n v="24"/>
    <s v="CIĂ‰NEGA DE NOROGACHI"/>
    <s v="NINGUNO NINGUNO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30"/>
    <n v="19"/>
    <n v="49"/>
    <n v="30"/>
    <n v="19"/>
    <n v="49"/>
    <n v="6"/>
    <n v="4"/>
    <n v="10"/>
    <n v="2"/>
    <n v="1"/>
    <n v="3"/>
    <n v="2"/>
    <n v="1"/>
    <n v="3"/>
    <n v="6"/>
    <n v="2"/>
    <n v="8"/>
    <n v="5"/>
    <n v="1"/>
    <n v="6"/>
    <n v="7"/>
    <n v="2"/>
    <n v="9"/>
    <n v="5"/>
    <n v="6"/>
    <n v="11"/>
    <n v="2"/>
    <n v="3"/>
    <n v="5"/>
    <n v="27"/>
    <n v="15"/>
    <n v="4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046K"/>
    <n v="2"/>
    <s v="VESPERTINO"/>
    <s v="LUIS URIAS BELDERRAIN"/>
    <n v="8"/>
    <s v="CHIHUAHUA"/>
    <n v="8"/>
    <s v="CHIHUAHUA"/>
    <n v="21"/>
    <x v="10"/>
    <x v="7"/>
    <n v="1"/>
    <s v="DELICIAS"/>
    <s v="CALLE GUADALUPE POSADA"/>
    <n v="1001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41"/>
    <n v="38"/>
    <n v="79"/>
    <n v="41"/>
    <n v="38"/>
    <n v="79"/>
    <n v="9"/>
    <n v="7"/>
    <n v="16"/>
    <n v="7"/>
    <n v="4"/>
    <n v="11"/>
    <n v="7"/>
    <n v="6"/>
    <n v="13"/>
    <n v="9"/>
    <n v="8"/>
    <n v="17"/>
    <n v="8"/>
    <n v="10"/>
    <n v="18"/>
    <n v="9"/>
    <n v="7"/>
    <n v="16"/>
    <n v="7"/>
    <n v="6"/>
    <n v="13"/>
    <n v="5"/>
    <n v="8"/>
    <n v="13"/>
    <n v="45"/>
    <n v="45"/>
    <n v="9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3"/>
    <n v="0"/>
    <n v="0"/>
    <n v="0"/>
    <n v="0"/>
    <n v="0"/>
    <n v="0"/>
    <n v="0"/>
    <n v="2"/>
    <n v="0"/>
    <n v="0"/>
    <n v="12"/>
    <n v="4"/>
    <n v="2"/>
    <n v="1"/>
    <n v="1"/>
    <n v="1"/>
    <n v="1"/>
    <n v="1"/>
    <n v="1"/>
    <n v="0"/>
    <n v="6"/>
    <n v="6"/>
    <n v="6"/>
    <n v="1"/>
  </r>
  <r>
    <s v="08DPR0049H"/>
    <n v="1"/>
    <s v="MATUTINO"/>
    <s v="VETERANOS DE LA REVOLUCION"/>
    <n v="8"/>
    <s v="CHIHUAHUA"/>
    <n v="8"/>
    <s v="CHIHUAHUA"/>
    <n v="19"/>
    <x v="2"/>
    <x v="2"/>
    <n v="1"/>
    <s v="CHIHUAHUA"/>
    <s v="CALLE TOMA DE ZACATECAS"/>
    <n v="1815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78"/>
    <n v="70"/>
    <n v="148"/>
    <n v="75"/>
    <n v="69"/>
    <n v="144"/>
    <n v="13"/>
    <n v="10"/>
    <n v="23"/>
    <n v="16"/>
    <n v="13"/>
    <n v="29"/>
    <n v="17"/>
    <n v="13"/>
    <n v="30"/>
    <n v="15"/>
    <n v="13"/>
    <n v="28"/>
    <n v="10"/>
    <n v="13"/>
    <n v="23"/>
    <n v="14"/>
    <n v="15"/>
    <n v="29"/>
    <n v="13"/>
    <n v="12"/>
    <n v="25"/>
    <n v="9"/>
    <n v="10"/>
    <n v="19"/>
    <n v="78"/>
    <n v="76"/>
    <n v="15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9"/>
    <n v="6"/>
    <n v="1"/>
  </r>
  <r>
    <s v="08DPR0053U"/>
    <n v="1"/>
    <s v="MATUTINO"/>
    <s v="VICENTE LOMBARDO TOLEDANO"/>
    <n v="8"/>
    <s v="CHIHUAHUA"/>
    <n v="8"/>
    <s v="CHIHUAHUA"/>
    <n v="19"/>
    <x v="2"/>
    <x v="2"/>
    <n v="1"/>
    <s v="CHIHUAHUA"/>
    <s v="CALLE KENIA"/>
    <n v="0"/>
    <s v="PÚBLICO"/>
    <x v="0"/>
    <n v="2"/>
    <s v="BÁSICA"/>
    <n v="2"/>
    <x v="0"/>
    <n v="1"/>
    <x v="0"/>
    <n v="0"/>
    <s v="NO APLICA"/>
    <n v="0"/>
    <s v="NO APLICA"/>
    <s v="08FIZ0120Z"/>
    <s v="08FJS0107K"/>
    <s v="08ADG0046C"/>
    <n v="0"/>
    <n v="194"/>
    <n v="220"/>
    <n v="414"/>
    <n v="190"/>
    <n v="214"/>
    <n v="404"/>
    <n v="33"/>
    <n v="42"/>
    <n v="75"/>
    <n v="36"/>
    <n v="32"/>
    <n v="68"/>
    <n v="38"/>
    <n v="34"/>
    <n v="72"/>
    <n v="33"/>
    <n v="42"/>
    <n v="75"/>
    <n v="25"/>
    <n v="28"/>
    <n v="53"/>
    <n v="27"/>
    <n v="36"/>
    <n v="63"/>
    <n v="35"/>
    <n v="24"/>
    <n v="59"/>
    <n v="45"/>
    <n v="39"/>
    <n v="84"/>
    <n v="203"/>
    <n v="203"/>
    <n v="406"/>
    <n v="3"/>
    <n v="3"/>
    <n v="2"/>
    <n v="2"/>
    <n v="2"/>
    <n v="3"/>
    <n v="0"/>
    <n v="15"/>
    <n v="0"/>
    <n v="0"/>
    <n v="1"/>
    <n v="0"/>
    <n v="0"/>
    <n v="1"/>
    <n v="0"/>
    <n v="1"/>
    <n v="1"/>
    <n v="14"/>
    <n v="0"/>
    <n v="0"/>
    <n v="1"/>
    <n v="1"/>
    <n v="0"/>
    <n v="0"/>
    <n v="0"/>
    <n v="0"/>
    <n v="1"/>
    <n v="1"/>
    <n v="2"/>
    <n v="1"/>
    <n v="0"/>
    <n v="25"/>
    <n v="1"/>
    <n v="14"/>
    <n v="3"/>
    <n v="3"/>
    <n v="2"/>
    <n v="2"/>
    <n v="2"/>
    <n v="3"/>
    <n v="0"/>
    <n v="15"/>
    <n v="15"/>
    <n v="15"/>
    <n v="1"/>
  </r>
  <r>
    <s v="08DPR0055S"/>
    <n v="1"/>
    <s v="MATUTINO"/>
    <s v="LAZARO CARDENAS"/>
    <n v="8"/>
    <s v="CHIHUAHUA"/>
    <n v="8"/>
    <s v="CHIHUAHUA"/>
    <n v="29"/>
    <x v="3"/>
    <x v="3"/>
    <n v="1137"/>
    <s v="LA TABLETA"/>
    <s v="CALLE LA TABLET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1"/>
    <n v="18"/>
    <n v="29"/>
    <n v="11"/>
    <n v="18"/>
    <n v="29"/>
    <n v="2"/>
    <n v="4"/>
    <n v="6"/>
    <n v="2"/>
    <n v="4"/>
    <n v="6"/>
    <n v="2"/>
    <n v="4"/>
    <n v="6"/>
    <n v="4"/>
    <n v="2"/>
    <n v="6"/>
    <n v="0"/>
    <n v="2"/>
    <n v="2"/>
    <n v="1"/>
    <n v="5"/>
    <n v="6"/>
    <n v="1"/>
    <n v="2"/>
    <n v="3"/>
    <n v="2"/>
    <n v="1"/>
    <n v="3"/>
    <n v="10"/>
    <n v="16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056R"/>
    <n v="1"/>
    <s v="MATUTINO"/>
    <s v="JOSE CLEMENTE OROZCO"/>
    <n v="8"/>
    <s v="CHIHUAHUA"/>
    <n v="8"/>
    <s v="CHIHUAHUA"/>
    <n v="51"/>
    <x v="11"/>
    <x v="1"/>
    <n v="238"/>
    <s v="LAS ESTRELLAS"/>
    <s v="CALLE LAS ESTRELLAS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26"/>
    <n v="38"/>
    <n v="64"/>
    <n v="26"/>
    <n v="38"/>
    <n v="64"/>
    <n v="7"/>
    <n v="5"/>
    <n v="12"/>
    <n v="6"/>
    <n v="5"/>
    <n v="11"/>
    <n v="6"/>
    <n v="5"/>
    <n v="11"/>
    <n v="4"/>
    <n v="5"/>
    <n v="9"/>
    <n v="4"/>
    <n v="6"/>
    <n v="10"/>
    <n v="6"/>
    <n v="6"/>
    <n v="12"/>
    <n v="2"/>
    <n v="4"/>
    <n v="6"/>
    <n v="4"/>
    <n v="9"/>
    <n v="13"/>
    <n v="26"/>
    <n v="35"/>
    <n v="61"/>
    <n v="0"/>
    <n v="0"/>
    <n v="1"/>
    <n v="0"/>
    <n v="0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0"/>
    <n v="0"/>
    <n v="1"/>
    <n v="2"/>
    <n v="4"/>
    <n v="4"/>
    <n v="4"/>
    <n v="1"/>
  </r>
  <r>
    <s v="08DPR0057Q"/>
    <n v="1"/>
    <s v="MATUTINO"/>
    <s v="JOSE DE SAN MARTIN"/>
    <n v="8"/>
    <s v="CHIHUAHUA"/>
    <n v="8"/>
    <s v="CHIHUAHUA"/>
    <n v="40"/>
    <x v="12"/>
    <x v="9"/>
    <n v="155"/>
    <s v="CASA COLORADA"/>
    <s v="CALLE CASA COLORADA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6"/>
    <n v="13"/>
    <n v="19"/>
    <n v="6"/>
    <n v="13"/>
    <n v="19"/>
    <n v="1"/>
    <n v="2"/>
    <n v="3"/>
    <n v="1"/>
    <n v="0"/>
    <n v="1"/>
    <n v="1"/>
    <n v="0"/>
    <n v="1"/>
    <n v="1"/>
    <n v="3"/>
    <n v="4"/>
    <n v="1"/>
    <n v="1"/>
    <n v="2"/>
    <n v="0"/>
    <n v="2"/>
    <n v="2"/>
    <n v="2"/>
    <n v="1"/>
    <n v="3"/>
    <n v="1"/>
    <n v="2"/>
    <n v="3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062B"/>
    <n v="1"/>
    <s v="MATUTINO"/>
    <s v="ADOLFO LOPEZ MATEOS"/>
    <n v="8"/>
    <s v="CHIHUAHUA"/>
    <n v="8"/>
    <s v="CHIHUAHUA"/>
    <n v="40"/>
    <x v="12"/>
    <x v="9"/>
    <n v="342"/>
    <s v="CHIHUAHUITA"/>
    <s v="CALLE MESA DEL HURACAN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42"/>
    <n v="33"/>
    <n v="75"/>
    <n v="42"/>
    <n v="33"/>
    <n v="75"/>
    <n v="7"/>
    <n v="4"/>
    <n v="11"/>
    <n v="11"/>
    <n v="6"/>
    <n v="17"/>
    <n v="11"/>
    <n v="6"/>
    <n v="17"/>
    <n v="9"/>
    <n v="5"/>
    <n v="14"/>
    <n v="4"/>
    <n v="6"/>
    <n v="10"/>
    <n v="9"/>
    <n v="7"/>
    <n v="16"/>
    <n v="6"/>
    <n v="6"/>
    <n v="12"/>
    <n v="9"/>
    <n v="7"/>
    <n v="16"/>
    <n v="48"/>
    <n v="37"/>
    <n v="85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R0063A"/>
    <n v="4"/>
    <s v="DISCONTINUO"/>
    <s v="MANUEL AVILA CAMACHO"/>
    <n v="8"/>
    <s v="CHIHUAHUA"/>
    <n v="8"/>
    <s v="CHIHUAHUA"/>
    <n v="12"/>
    <x v="13"/>
    <x v="5"/>
    <n v="35"/>
    <s v="MOLINARES"/>
    <s v="CALLE MOLINARES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12"/>
    <n v="5"/>
    <n v="17"/>
    <n v="12"/>
    <n v="5"/>
    <n v="17"/>
    <n v="1"/>
    <n v="1"/>
    <n v="2"/>
    <n v="1"/>
    <n v="0"/>
    <n v="1"/>
    <n v="1"/>
    <n v="0"/>
    <n v="1"/>
    <n v="3"/>
    <n v="0"/>
    <n v="3"/>
    <n v="3"/>
    <n v="1"/>
    <n v="4"/>
    <n v="2"/>
    <n v="0"/>
    <n v="2"/>
    <n v="2"/>
    <n v="3"/>
    <n v="5"/>
    <n v="0"/>
    <n v="0"/>
    <n v="0"/>
    <n v="11"/>
    <n v="4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064Z"/>
    <n v="1"/>
    <s v="MATUTINO"/>
    <s v="SARH"/>
    <n v="8"/>
    <s v="CHIHUAHUA"/>
    <n v="8"/>
    <s v="CHIHUAHUA"/>
    <n v="19"/>
    <x v="2"/>
    <x v="2"/>
    <n v="1"/>
    <s v="CHIHUAHUA"/>
    <s v="CALLE VERACRUZ"/>
    <n v="0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99"/>
    <n v="101"/>
    <n v="200"/>
    <n v="99"/>
    <n v="101"/>
    <n v="200"/>
    <n v="18"/>
    <n v="22"/>
    <n v="40"/>
    <n v="7"/>
    <n v="8"/>
    <n v="15"/>
    <n v="8"/>
    <n v="8"/>
    <n v="16"/>
    <n v="16"/>
    <n v="23"/>
    <n v="39"/>
    <n v="8"/>
    <n v="13"/>
    <n v="21"/>
    <n v="12"/>
    <n v="14"/>
    <n v="26"/>
    <n v="24"/>
    <n v="11"/>
    <n v="35"/>
    <n v="17"/>
    <n v="16"/>
    <n v="33"/>
    <n v="85"/>
    <n v="85"/>
    <n v="170"/>
    <n v="1"/>
    <n v="2"/>
    <n v="1"/>
    <n v="1"/>
    <n v="2"/>
    <n v="2"/>
    <n v="0"/>
    <n v="9"/>
    <n v="0"/>
    <n v="0"/>
    <n v="0"/>
    <n v="1"/>
    <n v="0"/>
    <n v="0"/>
    <n v="0"/>
    <n v="1"/>
    <n v="3"/>
    <n v="6"/>
    <n v="0"/>
    <n v="0"/>
    <n v="1"/>
    <n v="1"/>
    <n v="0"/>
    <n v="0"/>
    <n v="0"/>
    <n v="0"/>
    <n v="0"/>
    <n v="0"/>
    <n v="1"/>
    <n v="2"/>
    <n v="0"/>
    <n v="16"/>
    <n v="3"/>
    <n v="6"/>
    <n v="1"/>
    <n v="2"/>
    <n v="1"/>
    <n v="1"/>
    <n v="2"/>
    <n v="2"/>
    <n v="0"/>
    <n v="9"/>
    <n v="9"/>
    <n v="9"/>
    <n v="1"/>
  </r>
  <r>
    <s v="08DPR0065Z"/>
    <n v="1"/>
    <s v="MATUTINO"/>
    <s v="NARCISO BASSOLS"/>
    <n v="8"/>
    <s v="CHIHUAHUA"/>
    <n v="8"/>
    <s v="CHIHUAHUA"/>
    <n v="19"/>
    <x v="2"/>
    <x v="2"/>
    <n v="1"/>
    <s v="CHIHUAHUA"/>
    <s v="CALLE DOLORES HIDALGO"/>
    <n v="0"/>
    <s v="PÚBLICO"/>
    <x v="0"/>
    <n v="2"/>
    <s v="BÁSICA"/>
    <n v="2"/>
    <x v="0"/>
    <n v="1"/>
    <x v="0"/>
    <n v="0"/>
    <s v="NO APLICA"/>
    <n v="0"/>
    <s v="NO APLICA"/>
    <s v="08FIZ0117L"/>
    <s v="08FJS0106L"/>
    <s v="08ADG0046C"/>
    <n v="0"/>
    <n v="134"/>
    <n v="151"/>
    <n v="285"/>
    <n v="133"/>
    <n v="150"/>
    <n v="283"/>
    <n v="31"/>
    <n v="24"/>
    <n v="55"/>
    <n v="20"/>
    <n v="15"/>
    <n v="35"/>
    <n v="21"/>
    <n v="16"/>
    <n v="37"/>
    <n v="24"/>
    <n v="22"/>
    <n v="46"/>
    <n v="18"/>
    <n v="29"/>
    <n v="47"/>
    <n v="20"/>
    <n v="28"/>
    <n v="48"/>
    <n v="22"/>
    <n v="24"/>
    <n v="46"/>
    <n v="19"/>
    <n v="23"/>
    <n v="42"/>
    <n v="124"/>
    <n v="142"/>
    <n v="26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2"/>
    <n v="12"/>
    <n v="1"/>
  </r>
  <r>
    <s v="08DPR0068W"/>
    <n v="1"/>
    <s v="MATUTINO"/>
    <s v="ESCUELA MIGUEL AHUMADA"/>
    <n v="8"/>
    <s v="CHIHUAHUA"/>
    <n v="8"/>
    <s v="CHIHUAHUA"/>
    <n v="19"/>
    <x v="2"/>
    <x v="2"/>
    <n v="1"/>
    <s v="CHIHUAHUA"/>
    <s v="AVENIDA MIRADOR"/>
    <n v="4702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151"/>
    <n v="147"/>
    <n v="298"/>
    <n v="151"/>
    <n v="146"/>
    <n v="297"/>
    <n v="23"/>
    <n v="30"/>
    <n v="53"/>
    <n v="35"/>
    <n v="24"/>
    <n v="59"/>
    <n v="35"/>
    <n v="24"/>
    <n v="59"/>
    <n v="27"/>
    <n v="25"/>
    <n v="52"/>
    <n v="29"/>
    <n v="27"/>
    <n v="56"/>
    <n v="24"/>
    <n v="15"/>
    <n v="39"/>
    <n v="30"/>
    <n v="28"/>
    <n v="58"/>
    <n v="27"/>
    <n v="22"/>
    <n v="49"/>
    <n v="172"/>
    <n v="141"/>
    <n v="313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1"/>
    <n v="0"/>
    <n v="1"/>
    <n v="0"/>
    <n v="1"/>
    <n v="1"/>
    <n v="1"/>
    <n v="0"/>
    <n v="1"/>
    <n v="2"/>
    <n v="0"/>
    <n v="22"/>
    <n v="0"/>
    <n v="12"/>
    <n v="2"/>
    <n v="2"/>
    <n v="2"/>
    <n v="2"/>
    <n v="2"/>
    <n v="2"/>
    <n v="0"/>
    <n v="12"/>
    <n v="12"/>
    <n v="12"/>
    <n v="1"/>
  </r>
  <r>
    <s v="08DPR0069V"/>
    <n v="1"/>
    <s v="MATUTINO"/>
    <s v="VICENTE MOLINAR MARTINEZ"/>
    <n v="8"/>
    <s v="CHIHUAHUA"/>
    <n v="8"/>
    <s v="CHIHUAHUA"/>
    <n v="2"/>
    <x v="14"/>
    <x v="2"/>
    <n v="1"/>
    <s v="JUAN ALDAMA"/>
    <s v="CALLE CARMEN SERDAN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31"/>
    <n v="118"/>
    <n v="249"/>
    <n v="131"/>
    <n v="118"/>
    <n v="249"/>
    <n v="16"/>
    <n v="21"/>
    <n v="37"/>
    <n v="24"/>
    <n v="33"/>
    <n v="57"/>
    <n v="25"/>
    <n v="33"/>
    <n v="58"/>
    <n v="27"/>
    <n v="25"/>
    <n v="52"/>
    <n v="23"/>
    <n v="19"/>
    <n v="42"/>
    <n v="23"/>
    <n v="17"/>
    <n v="40"/>
    <n v="32"/>
    <n v="17"/>
    <n v="49"/>
    <n v="19"/>
    <n v="22"/>
    <n v="41"/>
    <n v="149"/>
    <n v="133"/>
    <n v="28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0071J"/>
    <n v="1"/>
    <s v="MATUTINO"/>
    <s v="AMERICA"/>
    <n v="8"/>
    <s v="CHIHUAHUA"/>
    <n v="8"/>
    <s v="CHIHUAHUA"/>
    <n v="37"/>
    <x v="0"/>
    <x v="0"/>
    <n v="1"/>
    <s v="JUĂREZ"/>
    <s v="CALLE INF. AEROPUERTO"/>
    <n v="0"/>
    <s v="PÚBLICO"/>
    <x v="0"/>
    <n v="2"/>
    <s v="BÁSICA"/>
    <n v="2"/>
    <x v="0"/>
    <n v="1"/>
    <x v="0"/>
    <n v="0"/>
    <s v="NO APLICA"/>
    <n v="0"/>
    <s v="NO APLICA"/>
    <s v="08FIZ0152R"/>
    <s v="08FJS0111X"/>
    <s v="08ADG0005C"/>
    <n v="0"/>
    <n v="280"/>
    <n v="270"/>
    <n v="550"/>
    <n v="275"/>
    <n v="268"/>
    <n v="543"/>
    <n v="54"/>
    <n v="43"/>
    <n v="97"/>
    <n v="47"/>
    <n v="35"/>
    <n v="82"/>
    <n v="47"/>
    <n v="35"/>
    <n v="82"/>
    <n v="42"/>
    <n v="50"/>
    <n v="92"/>
    <n v="46"/>
    <n v="44"/>
    <n v="90"/>
    <n v="53"/>
    <n v="51"/>
    <n v="104"/>
    <n v="46"/>
    <n v="46"/>
    <n v="92"/>
    <n v="43"/>
    <n v="47"/>
    <n v="90"/>
    <n v="277"/>
    <n v="273"/>
    <n v="550"/>
    <n v="3"/>
    <n v="3"/>
    <n v="3"/>
    <n v="4"/>
    <n v="3"/>
    <n v="3"/>
    <n v="0"/>
    <n v="19"/>
    <n v="0"/>
    <n v="0"/>
    <n v="0"/>
    <n v="1"/>
    <n v="0"/>
    <n v="1"/>
    <n v="0"/>
    <n v="0"/>
    <n v="1"/>
    <n v="18"/>
    <n v="0"/>
    <n v="0"/>
    <n v="1"/>
    <n v="1"/>
    <n v="0"/>
    <n v="0"/>
    <n v="0"/>
    <n v="0"/>
    <n v="0"/>
    <n v="0"/>
    <n v="1"/>
    <n v="1"/>
    <n v="0"/>
    <n v="25"/>
    <n v="1"/>
    <n v="18"/>
    <n v="3"/>
    <n v="3"/>
    <n v="3"/>
    <n v="4"/>
    <n v="3"/>
    <n v="3"/>
    <n v="0"/>
    <n v="19"/>
    <n v="19"/>
    <n v="19"/>
    <n v="1"/>
  </r>
  <r>
    <s v="08DPR0072I"/>
    <n v="2"/>
    <s v="VESPERTINO"/>
    <s v="FELIPE ANGELES"/>
    <n v="8"/>
    <s v="CHIHUAHUA"/>
    <n v="8"/>
    <s v="CHIHUAHUA"/>
    <n v="37"/>
    <x v="0"/>
    <x v="0"/>
    <n v="1"/>
    <s v="JUĂREZ"/>
    <s v="BOULEVARD NORZAGARAY"/>
    <n v="7211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76"/>
    <n v="59"/>
    <n v="135"/>
    <n v="76"/>
    <n v="59"/>
    <n v="135"/>
    <n v="14"/>
    <n v="13"/>
    <n v="27"/>
    <n v="7"/>
    <n v="15"/>
    <n v="22"/>
    <n v="8"/>
    <n v="15"/>
    <n v="23"/>
    <n v="13"/>
    <n v="6"/>
    <n v="19"/>
    <n v="11"/>
    <n v="13"/>
    <n v="24"/>
    <n v="9"/>
    <n v="10"/>
    <n v="19"/>
    <n v="12"/>
    <n v="13"/>
    <n v="25"/>
    <n v="21"/>
    <n v="13"/>
    <n v="34"/>
    <n v="74"/>
    <n v="70"/>
    <n v="144"/>
    <n v="1"/>
    <n v="1"/>
    <n v="1"/>
    <n v="1"/>
    <n v="1"/>
    <n v="1"/>
    <n v="0"/>
    <n v="6"/>
    <n v="0"/>
    <n v="1"/>
    <n v="0"/>
    <n v="0"/>
    <n v="0"/>
    <n v="0"/>
    <n v="0"/>
    <n v="0"/>
    <n v="3"/>
    <n v="2"/>
    <n v="0"/>
    <n v="0"/>
    <n v="4"/>
    <n v="0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6"/>
    <n v="6"/>
    <n v="1"/>
  </r>
  <r>
    <s v="08DPR0076E"/>
    <n v="1"/>
    <s v="MATUTINO"/>
    <s v="CUAUHTEMOC"/>
    <n v="8"/>
    <s v="CHIHUAHUA"/>
    <n v="8"/>
    <s v="CHIHUAHUA"/>
    <n v="29"/>
    <x v="3"/>
    <x v="3"/>
    <n v="83"/>
    <s v="DURAZNO DE ARRIBA"/>
    <s v="CALLE EL DURAZNO DE ARRIB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7"/>
    <n v="4"/>
    <n v="11"/>
    <n v="7"/>
    <n v="4"/>
    <n v="11"/>
    <n v="2"/>
    <n v="0"/>
    <n v="2"/>
    <n v="2"/>
    <n v="2"/>
    <n v="4"/>
    <n v="2"/>
    <n v="2"/>
    <n v="4"/>
    <n v="0"/>
    <n v="3"/>
    <n v="3"/>
    <n v="1"/>
    <n v="1"/>
    <n v="2"/>
    <n v="1"/>
    <n v="0"/>
    <n v="1"/>
    <n v="4"/>
    <n v="0"/>
    <n v="4"/>
    <n v="0"/>
    <n v="0"/>
    <n v="0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077D"/>
    <n v="2"/>
    <s v="VESPERTINO"/>
    <s v="FRANCISCO VILLA"/>
    <n v="8"/>
    <s v="CHIHUAHUA"/>
    <n v="8"/>
    <s v="CHIHUAHUA"/>
    <n v="19"/>
    <x v="2"/>
    <x v="2"/>
    <n v="1"/>
    <s v="CHIHUAHUA"/>
    <s v="CALLE FELIPE.ANGELES "/>
    <n v="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70"/>
    <n v="58"/>
    <n v="128"/>
    <n v="69"/>
    <n v="58"/>
    <n v="127"/>
    <n v="11"/>
    <n v="11"/>
    <n v="22"/>
    <n v="9"/>
    <n v="2"/>
    <n v="11"/>
    <n v="9"/>
    <n v="3"/>
    <n v="12"/>
    <n v="15"/>
    <n v="13"/>
    <n v="28"/>
    <n v="8"/>
    <n v="10"/>
    <n v="18"/>
    <n v="13"/>
    <n v="6"/>
    <n v="19"/>
    <n v="8"/>
    <n v="8"/>
    <n v="16"/>
    <n v="10"/>
    <n v="7"/>
    <n v="17"/>
    <n v="63"/>
    <n v="47"/>
    <n v="11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R0078C"/>
    <n v="1"/>
    <s v="MATUTINO"/>
    <s v="VICENTE GUERRERO"/>
    <n v="8"/>
    <s v="CHIHUAHUA"/>
    <n v="8"/>
    <s v="CHIHUAHUA"/>
    <n v="37"/>
    <x v="0"/>
    <x v="0"/>
    <n v="1"/>
    <s v="JUĂREZ"/>
    <s v="CALLE HERMANOS ESCOBAR"/>
    <n v="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166"/>
    <n v="151"/>
    <n v="317"/>
    <n v="166"/>
    <n v="151"/>
    <n v="317"/>
    <n v="22"/>
    <n v="38"/>
    <n v="60"/>
    <n v="25"/>
    <n v="25"/>
    <n v="50"/>
    <n v="25"/>
    <n v="25"/>
    <n v="50"/>
    <n v="31"/>
    <n v="17"/>
    <n v="48"/>
    <n v="19"/>
    <n v="16"/>
    <n v="35"/>
    <n v="24"/>
    <n v="22"/>
    <n v="46"/>
    <n v="38"/>
    <n v="27"/>
    <n v="65"/>
    <n v="27"/>
    <n v="27"/>
    <n v="54"/>
    <n v="164"/>
    <n v="134"/>
    <n v="298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1"/>
    <n v="2"/>
    <n v="0"/>
    <n v="0"/>
    <n v="18"/>
    <n v="1"/>
    <n v="11"/>
    <n v="2"/>
    <n v="2"/>
    <n v="2"/>
    <n v="2"/>
    <n v="2"/>
    <n v="2"/>
    <n v="0"/>
    <n v="12"/>
    <n v="14"/>
    <n v="12"/>
    <n v="1"/>
  </r>
  <r>
    <s v="08DPR0082P"/>
    <n v="1"/>
    <s v="MATUTINO"/>
    <s v="JOSE MA. MORELOS"/>
    <n v="8"/>
    <s v="CHIHUAHUA"/>
    <n v="8"/>
    <s v="CHIHUAHUA"/>
    <n v="19"/>
    <x v="2"/>
    <x v="2"/>
    <n v="1"/>
    <s v="CHIHUAHUA"/>
    <s v="CALLE NUEVA REVOLUCION"/>
    <n v="0"/>
    <s v="PÚBLICO"/>
    <x v="0"/>
    <n v="2"/>
    <s v="BÁSICA"/>
    <n v="2"/>
    <x v="0"/>
    <n v="1"/>
    <x v="0"/>
    <n v="0"/>
    <s v="NO APLICA"/>
    <n v="0"/>
    <s v="NO APLICA"/>
    <s v="08FIZ0116M"/>
    <s v="08FJS0106L"/>
    <s v="08ADG0046C"/>
    <n v="0"/>
    <n v="97"/>
    <n v="98"/>
    <n v="195"/>
    <n v="95"/>
    <n v="96"/>
    <n v="191"/>
    <n v="18"/>
    <n v="14"/>
    <n v="32"/>
    <n v="17"/>
    <n v="19"/>
    <n v="36"/>
    <n v="20"/>
    <n v="19"/>
    <n v="39"/>
    <n v="17"/>
    <n v="15"/>
    <n v="32"/>
    <n v="19"/>
    <n v="14"/>
    <n v="33"/>
    <n v="16"/>
    <n v="22"/>
    <n v="38"/>
    <n v="21"/>
    <n v="17"/>
    <n v="38"/>
    <n v="14"/>
    <n v="25"/>
    <n v="39"/>
    <n v="107"/>
    <n v="112"/>
    <n v="219"/>
    <n v="2"/>
    <n v="1"/>
    <n v="1"/>
    <n v="2"/>
    <n v="2"/>
    <n v="2"/>
    <n v="0"/>
    <n v="10"/>
    <n v="0"/>
    <n v="0"/>
    <n v="0"/>
    <n v="1"/>
    <n v="0"/>
    <n v="1"/>
    <n v="0"/>
    <n v="0"/>
    <n v="3"/>
    <n v="7"/>
    <n v="0"/>
    <n v="0"/>
    <n v="1"/>
    <n v="0"/>
    <n v="0"/>
    <n v="0"/>
    <n v="0"/>
    <n v="0"/>
    <n v="0"/>
    <n v="0"/>
    <n v="1"/>
    <n v="1"/>
    <n v="0"/>
    <n v="15"/>
    <n v="3"/>
    <n v="7"/>
    <n v="2"/>
    <n v="1"/>
    <n v="1"/>
    <n v="2"/>
    <n v="2"/>
    <n v="2"/>
    <n v="0"/>
    <n v="10"/>
    <n v="11"/>
    <n v="11"/>
    <n v="1"/>
  </r>
  <r>
    <s v="08DPR0083O"/>
    <n v="1"/>
    <s v="MATUTINO"/>
    <s v="HERMANOS FLORES MAGON"/>
    <n v="8"/>
    <s v="CHIHUAHUA"/>
    <n v="8"/>
    <s v="CHIHUAHUA"/>
    <n v="19"/>
    <x v="2"/>
    <x v="2"/>
    <n v="1"/>
    <s v="CHIHUAHUA"/>
    <s v="CALLE FRANCISCO VILLA"/>
    <n v="60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65"/>
    <n v="75"/>
    <n v="140"/>
    <n v="65"/>
    <n v="75"/>
    <n v="140"/>
    <n v="9"/>
    <n v="13"/>
    <n v="22"/>
    <n v="13"/>
    <n v="10"/>
    <n v="23"/>
    <n v="13"/>
    <n v="10"/>
    <n v="23"/>
    <n v="11"/>
    <n v="13"/>
    <n v="24"/>
    <n v="10"/>
    <n v="13"/>
    <n v="23"/>
    <n v="13"/>
    <n v="11"/>
    <n v="24"/>
    <n v="15"/>
    <n v="10"/>
    <n v="25"/>
    <n v="9"/>
    <n v="6"/>
    <n v="15"/>
    <n v="71"/>
    <n v="63"/>
    <n v="13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085M"/>
    <n v="1"/>
    <s v="MATUTINO"/>
    <s v="IGNACIO RODRIGUEZ TERRAZAS"/>
    <n v="8"/>
    <s v="CHIHUAHUA"/>
    <n v="8"/>
    <s v="CHIHUAHUA"/>
    <n v="19"/>
    <x v="2"/>
    <x v="2"/>
    <n v="1"/>
    <s v="CHIHUAHUA"/>
    <s v="CALLE IGNACIO RODRIGUEZ"/>
    <n v="60"/>
    <s v="PÚBLICO"/>
    <x v="0"/>
    <n v="2"/>
    <s v="BÁSICA"/>
    <n v="2"/>
    <x v="0"/>
    <n v="1"/>
    <x v="0"/>
    <n v="0"/>
    <s v="NO APLICA"/>
    <n v="0"/>
    <s v="NO APLICA"/>
    <s v="08FIZ0119J"/>
    <s v="08FJS0106L"/>
    <s v="08ADG0046C"/>
    <n v="0"/>
    <n v="63"/>
    <n v="54"/>
    <n v="117"/>
    <n v="63"/>
    <n v="52"/>
    <n v="115"/>
    <n v="12"/>
    <n v="7"/>
    <n v="19"/>
    <n v="7"/>
    <n v="10"/>
    <n v="17"/>
    <n v="7"/>
    <n v="11"/>
    <n v="18"/>
    <n v="10"/>
    <n v="14"/>
    <n v="24"/>
    <n v="9"/>
    <n v="7"/>
    <n v="16"/>
    <n v="13"/>
    <n v="13"/>
    <n v="26"/>
    <n v="8"/>
    <n v="8"/>
    <n v="16"/>
    <n v="13"/>
    <n v="9"/>
    <n v="22"/>
    <n v="60"/>
    <n v="62"/>
    <n v="12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1"/>
    <n v="6"/>
    <n v="1"/>
  </r>
  <r>
    <s v="08DPR0086L"/>
    <n v="1"/>
    <s v="MATUTINO"/>
    <s v="JOSE TRINIDAD PEREYRA"/>
    <n v="8"/>
    <s v="CHIHUAHUA"/>
    <n v="8"/>
    <s v="CHIHUAHUA"/>
    <n v="27"/>
    <x v="9"/>
    <x v="8"/>
    <n v="5"/>
    <s v="AGUA ESCONDIDA"/>
    <s v="NINGUNO NINGUNO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11"/>
    <n v="13"/>
    <n v="24"/>
    <n v="8"/>
    <n v="13"/>
    <n v="21"/>
    <n v="1"/>
    <n v="1"/>
    <n v="2"/>
    <n v="1"/>
    <n v="2"/>
    <n v="3"/>
    <n v="1"/>
    <n v="2"/>
    <n v="3"/>
    <n v="2"/>
    <n v="1"/>
    <n v="3"/>
    <n v="2"/>
    <n v="2"/>
    <n v="4"/>
    <n v="0"/>
    <n v="2"/>
    <n v="2"/>
    <n v="2"/>
    <n v="3"/>
    <n v="5"/>
    <n v="3"/>
    <n v="2"/>
    <n v="5"/>
    <n v="10"/>
    <n v="12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0088J"/>
    <n v="1"/>
    <s v="MATUTINO"/>
    <s v="CESAR AUGUSTO SANDINO"/>
    <n v="8"/>
    <s v="CHIHUAHUA"/>
    <n v="8"/>
    <s v="CHIHUAHUA"/>
    <n v="19"/>
    <x v="2"/>
    <x v="2"/>
    <n v="1"/>
    <s v="CHIHUAHUA"/>
    <s v="CALLE SANDINO"/>
    <n v="30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144"/>
    <n v="147"/>
    <n v="291"/>
    <n v="143"/>
    <n v="146"/>
    <n v="289"/>
    <n v="23"/>
    <n v="24"/>
    <n v="47"/>
    <n v="29"/>
    <n v="25"/>
    <n v="54"/>
    <n v="29"/>
    <n v="27"/>
    <n v="56"/>
    <n v="25"/>
    <n v="24"/>
    <n v="49"/>
    <n v="23"/>
    <n v="23"/>
    <n v="46"/>
    <n v="26"/>
    <n v="31"/>
    <n v="57"/>
    <n v="19"/>
    <n v="24"/>
    <n v="43"/>
    <n v="26"/>
    <n v="26"/>
    <n v="52"/>
    <n v="148"/>
    <n v="155"/>
    <n v="303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0089I"/>
    <n v="1"/>
    <s v="MATUTINO"/>
    <s v="LAZARO CARDENAS"/>
    <n v="8"/>
    <s v="CHIHUAHUA"/>
    <n v="8"/>
    <s v="CHIHUAHUA"/>
    <n v="19"/>
    <x v="2"/>
    <x v="2"/>
    <n v="1"/>
    <s v="CHIHUAHUA"/>
    <s v="PRIVADA PONCE DE LEON"/>
    <n v="2501"/>
    <s v="PÚBLICO"/>
    <x v="0"/>
    <n v="2"/>
    <s v="BÁSICA"/>
    <n v="2"/>
    <x v="0"/>
    <n v="1"/>
    <x v="0"/>
    <n v="0"/>
    <s v="NO APLICA"/>
    <n v="0"/>
    <s v="NO APLICA"/>
    <s v="08FIZ0102J"/>
    <s v="08FJS0103O"/>
    <s v="08ADG0046C"/>
    <n v="0"/>
    <n v="51"/>
    <n v="59"/>
    <n v="110"/>
    <n v="51"/>
    <n v="59"/>
    <n v="110"/>
    <n v="8"/>
    <n v="9"/>
    <n v="17"/>
    <n v="7"/>
    <n v="10"/>
    <n v="17"/>
    <n v="8"/>
    <n v="11"/>
    <n v="19"/>
    <n v="3"/>
    <n v="10"/>
    <n v="13"/>
    <n v="7"/>
    <n v="7"/>
    <n v="14"/>
    <n v="8"/>
    <n v="10"/>
    <n v="18"/>
    <n v="11"/>
    <n v="14"/>
    <n v="25"/>
    <n v="11"/>
    <n v="10"/>
    <n v="21"/>
    <n v="48"/>
    <n v="62"/>
    <n v="11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0"/>
    <n v="2"/>
    <n v="0"/>
    <n v="11"/>
    <n v="2"/>
    <n v="4"/>
    <n v="1"/>
    <n v="1"/>
    <n v="1"/>
    <n v="1"/>
    <n v="1"/>
    <n v="1"/>
    <n v="0"/>
    <n v="6"/>
    <n v="12"/>
    <n v="6"/>
    <n v="1"/>
  </r>
  <r>
    <s v="08DPR0090Y"/>
    <n v="1"/>
    <s v="MATUTINO"/>
    <s v="ROTARIA 6 FRANCISCO JOSE PRIETO"/>
    <n v="8"/>
    <s v="CHIHUAHUA"/>
    <n v="8"/>
    <s v="CHIHUAHUA"/>
    <n v="19"/>
    <x v="2"/>
    <x v="2"/>
    <n v="1"/>
    <s v="CHIHUAHUA"/>
    <s v="CALLE 54"/>
    <n v="0"/>
    <s v="PÚBLICO"/>
    <x v="0"/>
    <n v="2"/>
    <s v="BÁSICA"/>
    <n v="2"/>
    <x v="0"/>
    <n v="1"/>
    <x v="0"/>
    <n v="0"/>
    <s v="NO APLICA"/>
    <n v="0"/>
    <s v="NO APLICA"/>
    <s v="08FIZ0107E"/>
    <s v="08FJS0102P"/>
    <s v="08ADG0046C"/>
    <n v="0"/>
    <n v="107"/>
    <n v="109"/>
    <n v="216"/>
    <n v="98"/>
    <n v="104"/>
    <n v="202"/>
    <n v="14"/>
    <n v="16"/>
    <n v="30"/>
    <n v="16"/>
    <n v="15"/>
    <n v="31"/>
    <n v="16"/>
    <n v="16"/>
    <n v="32"/>
    <n v="22"/>
    <n v="14"/>
    <n v="36"/>
    <n v="13"/>
    <n v="26"/>
    <n v="39"/>
    <n v="14"/>
    <n v="16"/>
    <n v="30"/>
    <n v="16"/>
    <n v="19"/>
    <n v="35"/>
    <n v="26"/>
    <n v="17"/>
    <n v="43"/>
    <n v="107"/>
    <n v="108"/>
    <n v="215"/>
    <n v="1"/>
    <n v="2"/>
    <n v="2"/>
    <n v="1"/>
    <n v="2"/>
    <n v="2"/>
    <n v="0"/>
    <n v="10"/>
    <n v="0"/>
    <n v="0"/>
    <n v="1"/>
    <n v="0"/>
    <n v="0"/>
    <n v="0"/>
    <n v="0"/>
    <n v="0"/>
    <n v="1"/>
    <n v="9"/>
    <n v="0"/>
    <n v="0"/>
    <n v="1"/>
    <n v="0"/>
    <n v="0"/>
    <n v="0"/>
    <n v="0"/>
    <n v="0"/>
    <n v="0"/>
    <n v="0"/>
    <n v="1"/>
    <n v="1"/>
    <n v="0"/>
    <n v="14"/>
    <n v="1"/>
    <n v="9"/>
    <n v="1"/>
    <n v="2"/>
    <n v="2"/>
    <n v="1"/>
    <n v="2"/>
    <n v="2"/>
    <n v="0"/>
    <n v="10"/>
    <n v="13"/>
    <n v="10"/>
    <n v="1"/>
  </r>
  <r>
    <s v="08DPR0091X"/>
    <n v="1"/>
    <s v="MATUTINO"/>
    <s v="TIERRA Y LIBERTAD"/>
    <n v="8"/>
    <s v="CHIHUAHUA"/>
    <n v="8"/>
    <s v="CHIHUAHUA"/>
    <n v="19"/>
    <x v="2"/>
    <x v="2"/>
    <n v="1"/>
    <s v="CHIHUAHUA"/>
    <s v="CALLE NARCISOS"/>
    <n v="1108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139"/>
    <n v="141"/>
    <n v="280"/>
    <n v="139"/>
    <n v="141"/>
    <n v="280"/>
    <n v="28"/>
    <n v="36"/>
    <n v="64"/>
    <n v="26"/>
    <n v="15"/>
    <n v="41"/>
    <n v="26"/>
    <n v="16"/>
    <n v="42"/>
    <n v="23"/>
    <n v="20"/>
    <n v="43"/>
    <n v="19"/>
    <n v="18"/>
    <n v="37"/>
    <n v="29"/>
    <n v="21"/>
    <n v="50"/>
    <n v="31"/>
    <n v="22"/>
    <n v="53"/>
    <n v="30"/>
    <n v="20"/>
    <n v="50"/>
    <n v="158"/>
    <n v="117"/>
    <n v="275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0"/>
    <n v="0"/>
    <n v="0"/>
    <n v="0"/>
    <n v="0"/>
    <n v="0"/>
    <n v="0"/>
    <n v="1"/>
    <n v="1"/>
    <n v="0"/>
    <n v="16"/>
    <n v="1"/>
    <n v="11"/>
    <n v="2"/>
    <n v="2"/>
    <n v="2"/>
    <n v="2"/>
    <n v="2"/>
    <n v="2"/>
    <n v="0"/>
    <n v="12"/>
    <n v="20"/>
    <n v="20"/>
    <n v="1"/>
  </r>
  <r>
    <s v="08DPR0092W"/>
    <n v="1"/>
    <s v="MATUTINO"/>
    <s v="AGUSTIN FARABUNDO MARTI"/>
    <n v="8"/>
    <s v="CHIHUAHUA"/>
    <n v="8"/>
    <s v="CHIHUAHUA"/>
    <n v="45"/>
    <x v="15"/>
    <x v="7"/>
    <n v="1"/>
    <s v="PEDRO MEOQUI"/>
    <s v="CALLE DOCTOR PABLO GOMEZ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74"/>
    <n v="87"/>
    <n v="161"/>
    <n v="74"/>
    <n v="87"/>
    <n v="161"/>
    <n v="9"/>
    <n v="9"/>
    <n v="18"/>
    <n v="19"/>
    <n v="15"/>
    <n v="34"/>
    <n v="21"/>
    <n v="17"/>
    <n v="38"/>
    <n v="16"/>
    <n v="11"/>
    <n v="27"/>
    <n v="16"/>
    <n v="10"/>
    <n v="26"/>
    <n v="14"/>
    <n v="30"/>
    <n v="44"/>
    <n v="18"/>
    <n v="19"/>
    <n v="37"/>
    <n v="14"/>
    <n v="15"/>
    <n v="29"/>
    <n v="99"/>
    <n v="102"/>
    <n v="201"/>
    <n v="2"/>
    <n v="1"/>
    <n v="1"/>
    <n v="2"/>
    <n v="2"/>
    <n v="1"/>
    <n v="0"/>
    <n v="9"/>
    <n v="0"/>
    <n v="0"/>
    <n v="0"/>
    <n v="1"/>
    <n v="0"/>
    <n v="0"/>
    <n v="0"/>
    <n v="0"/>
    <n v="4"/>
    <n v="5"/>
    <n v="0"/>
    <n v="0"/>
    <n v="2"/>
    <n v="0"/>
    <n v="0"/>
    <n v="0"/>
    <n v="0"/>
    <n v="0"/>
    <n v="0"/>
    <n v="0"/>
    <n v="1"/>
    <n v="1"/>
    <n v="0"/>
    <n v="14"/>
    <n v="4"/>
    <n v="5"/>
    <n v="2"/>
    <n v="1"/>
    <n v="1"/>
    <n v="2"/>
    <n v="2"/>
    <n v="1"/>
    <n v="0"/>
    <n v="9"/>
    <n v="9"/>
    <n v="9"/>
    <n v="1"/>
  </r>
  <r>
    <s v="08DPR0093V"/>
    <n v="1"/>
    <s v="MATUTINO"/>
    <s v="GUADALUPE URANGA DE VALVERDE"/>
    <n v="8"/>
    <s v="CHIHUAHUA"/>
    <n v="8"/>
    <s v="CHIHUAHUA"/>
    <n v="19"/>
    <x v="2"/>
    <x v="2"/>
    <n v="1"/>
    <s v="CHIHUAHUA"/>
    <s v="CALLE 52"/>
    <n v="5800"/>
    <s v="PÚBLICO"/>
    <x v="0"/>
    <n v="2"/>
    <s v="BÁSICA"/>
    <n v="2"/>
    <x v="0"/>
    <n v="1"/>
    <x v="0"/>
    <n v="0"/>
    <s v="NO APLICA"/>
    <n v="0"/>
    <s v="NO APLICA"/>
    <s v="08FIZ0107E"/>
    <s v="08FJS0102P"/>
    <s v="08ADG0046C"/>
    <n v="0"/>
    <n v="57"/>
    <n v="47"/>
    <n v="104"/>
    <n v="57"/>
    <n v="47"/>
    <n v="104"/>
    <n v="11"/>
    <n v="11"/>
    <n v="22"/>
    <n v="9"/>
    <n v="13"/>
    <n v="22"/>
    <n v="10"/>
    <n v="14"/>
    <n v="24"/>
    <n v="13"/>
    <n v="10"/>
    <n v="23"/>
    <n v="7"/>
    <n v="8"/>
    <n v="15"/>
    <n v="14"/>
    <n v="6"/>
    <n v="20"/>
    <n v="10"/>
    <n v="8"/>
    <n v="18"/>
    <n v="8"/>
    <n v="15"/>
    <n v="23"/>
    <n v="62"/>
    <n v="61"/>
    <n v="12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096S"/>
    <n v="1"/>
    <s v="MATUTINO"/>
    <s v="LEONA VICARIO"/>
    <n v="8"/>
    <s v="CHIHUAHUA"/>
    <n v="8"/>
    <s v="CHIHUAHUA"/>
    <n v="37"/>
    <x v="0"/>
    <x v="0"/>
    <n v="1"/>
    <s v="JUĂREZ"/>
    <s v="CALLE MANUEL N. LOPEZ KILOMETRO 20"/>
    <n v="157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318"/>
    <n v="297"/>
    <n v="615"/>
    <n v="318"/>
    <n v="297"/>
    <n v="615"/>
    <n v="50"/>
    <n v="53"/>
    <n v="103"/>
    <n v="42"/>
    <n v="49"/>
    <n v="91"/>
    <n v="44"/>
    <n v="50"/>
    <n v="94"/>
    <n v="55"/>
    <n v="48"/>
    <n v="103"/>
    <n v="52"/>
    <n v="43"/>
    <n v="95"/>
    <n v="53"/>
    <n v="50"/>
    <n v="103"/>
    <n v="64"/>
    <n v="40"/>
    <n v="104"/>
    <n v="45"/>
    <n v="54"/>
    <n v="99"/>
    <n v="313"/>
    <n v="285"/>
    <n v="598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0"/>
    <n v="1"/>
    <n v="0"/>
    <n v="0"/>
    <n v="0"/>
    <n v="0"/>
    <n v="0"/>
    <n v="0"/>
    <n v="1"/>
    <n v="1"/>
    <n v="0"/>
    <n v="23"/>
    <n v="2"/>
    <n v="16"/>
    <n v="3"/>
    <n v="3"/>
    <n v="3"/>
    <n v="3"/>
    <n v="3"/>
    <n v="3"/>
    <n v="0"/>
    <n v="18"/>
    <n v="18"/>
    <n v="18"/>
    <n v="1"/>
  </r>
  <r>
    <s v="08DPR0100O"/>
    <n v="1"/>
    <s v="MATUTINO"/>
    <s v="SOLEDAD HERRERA VILLA"/>
    <n v="8"/>
    <s v="CHIHUAHUA"/>
    <n v="8"/>
    <s v="CHIHUAHUA"/>
    <n v="37"/>
    <x v="0"/>
    <x v="0"/>
    <n v="1"/>
    <s v="JUĂREZ"/>
    <s v="CALLE SEVILLA"/>
    <n v="0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142"/>
    <n v="138"/>
    <n v="280"/>
    <n v="141"/>
    <n v="138"/>
    <n v="279"/>
    <n v="25"/>
    <n v="22"/>
    <n v="47"/>
    <n v="20"/>
    <n v="19"/>
    <n v="39"/>
    <n v="20"/>
    <n v="20"/>
    <n v="40"/>
    <n v="22"/>
    <n v="21"/>
    <n v="43"/>
    <n v="22"/>
    <n v="15"/>
    <n v="37"/>
    <n v="24"/>
    <n v="24"/>
    <n v="48"/>
    <n v="24"/>
    <n v="29"/>
    <n v="53"/>
    <n v="25"/>
    <n v="24"/>
    <n v="49"/>
    <n v="137"/>
    <n v="133"/>
    <n v="270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0103L"/>
    <n v="1"/>
    <s v="MATUTINO"/>
    <s v="RICARDO FLORES MAGON"/>
    <n v="8"/>
    <s v="CHIHUAHUA"/>
    <n v="8"/>
    <s v="CHIHUAHUA"/>
    <n v="37"/>
    <x v="0"/>
    <x v="0"/>
    <n v="1"/>
    <s v="JUĂREZ"/>
    <s v="CALLE COPILCO"/>
    <n v="0"/>
    <s v="PÚBLICO"/>
    <x v="0"/>
    <n v="2"/>
    <s v="BÁSICA"/>
    <n v="2"/>
    <x v="0"/>
    <n v="1"/>
    <x v="0"/>
    <n v="0"/>
    <s v="NO APLICA"/>
    <n v="0"/>
    <s v="NO APLICA"/>
    <s v="08FIZ0155O"/>
    <s v="08FJS0112W"/>
    <s v="08ADG0005C"/>
    <n v="0"/>
    <n v="66"/>
    <n v="76"/>
    <n v="142"/>
    <n v="66"/>
    <n v="76"/>
    <n v="142"/>
    <n v="11"/>
    <n v="14"/>
    <n v="25"/>
    <n v="12"/>
    <n v="8"/>
    <n v="20"/>
    <n v="14"/>
    <n v="8"/>
    <n v="22"/>
    <n v="16"/>
    <n v="16"/>
    <n v="32"/>
    <n v="11"/>
    <n v="13"/>
    <n v="24"/>
    <n v="10"/>
    <n v="17"/>
    <n v="27"/>
    <n v="13"/>
    <n v="12"/>
    <n v="25"/>
    <n v="10"/>
    <n v="12"/>
    <n v="22"/>
    <n v="74"/>
    <n v="78"/>
    <n v="15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  <n v="1"/>
  </r>
  <r>
    <s v="08DPR0105J"/>
    <n v="1"/>
    <s v="MATUTINO"/>
    <s v="CARLOS VILLARREAL"/>
    <n v="8"/>
    <s v="CHIHUAHUA"/>
    <n v="8"/>
    <s v="CHIHUAHUA"/>
    <n v="37"/>
    <x v="0"/>
    <x v="0"/>
    <n v="1"/>
    <s v="JUĂREZ"/>
    <s v="CALLE GRECIA"/>
    <n v="1747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135"/>
    <n v="127"/>
    <n v="262"/>
    <n v="135"/>
    <n v="127"/>
    <n v="262"/>
    <n v="23"/>
    <n v="23"/>
    <n v="46"/>
    <n v="17"/>
    <n v="16"/>
    <n v="33"/>
    <n v="17"/>
    <n v="16"/>
    <n v="33"/>
    <n v="19"/>
    <n v="24"/>
    <n v="43"/>
    <n v="13"/>
    <n v="16"/>
    <n v="29"/>
    <n v="22"/>
    <n v="17"/>
    <n v="39"/>
    <n v="35"/>
    <n v="21"/>
    <n v="56"/>
    <n v="22"/>
    <n v="19"/>
    <n v="41"/>
    <n v="128"/>
    <n v="113"/>
    <n v="241"/>
    <n v="1"/>
    <n v="2"/>
    <n v="2"/>
    <n v="2"/>
    <n v="2"/>
    <n v="2"/>
    <n v="0"/>
    <n v="11"/>
    <n v="0"/>
    <n v="0"/>
    <n v="0"/>
    <n v="1"/>
    <n v="0"/>
    <n v="0"/>
    <n v="0"/>
    <n v="1"/>
    <n v="3"/>
    <n v="8"/>
    <n v="0"/>
    <n v="0"/>
    <n v="2"/>
    <n v="0"/>
    <n v="0"/>
    <n v="0"/>
    <n v="0"/>
    <n v="0"/>
    <n v="0"/>
    <n v="0"/>
    <n v="0"/>
    <n v="1"/>
    <n v="0"/>
    <n v="16"/>
    <n v="3"/>
    <n v="8"/>
    <n v="1"/>
    <n v="2"/>
    <n v="2"/>
    <n v="2"/>
    <n v="2"/>
    <n v="2"/>
    <n v="0"/>
    <n v="11"/>
    <n v="12"/>
    <n v="12"/>
    <n v="1"/>
  </r>
  <r>
    <s v="08DPR0106I"/>
    <n v="1"/>
    <s v="MATUTINO"/>
    <s v="LIBERTAD"/>
    <n v="8"/>
    <s v="CHIHUAHUA"/>
    <n v="8"/>
    <s v="CHIHUAHUA"/>
    <n v="37"/>
    <x v="0"/>
    <x v="0"/>
    <n v="1"/>
    <s v="JUĂREZ"/>
    <s v="CALLE CORINDON"/>
    <n v="0"/>
    <s v="PÚBLICO"/>
    <x v="0"/>
    <n v="2"/>
    <s v="BÁSICA"/>
    <n v="2"/>
    <x v="0"/>
    <n v="1"/>
    <x v="0"/>
    <n v="0"/>
    <s v="NO APLICA"/>
    <n v="0"/>
    <s v="NO APLICA"/>
    <s v="08FIZ0155O"/>
    <s v="08FJS0112W"/>
    <s v="08ADG0005C"/>
    <n v="0"/>
    <n v="265"/>
    <n v="280"/>
    <n v="545"/>
    <n v="265"/>
    <n v="280"/>
    <n v="545"/>
    <n v="42"/>
    <n v="50"/>
    <n v="92"/>
    <n v="45"/>
    <n v="42"/>
    <n v="87"/>
    <n v="47"/>
    <n v="42"/>
    <n v="89"/>
    <n v="50"/>
    <n v="42"/>
    <n v="92"/>
    <n v="46"/>
    <n v="57"/>
    <n v="103"/>
    <n v="36"/>
    <n v="52"/>
    <n v="88"/>
    <n v="42"/>
    <n v="48"/>
    <n v="90"/>
    <n v="46"/>
    <n v="38"/>
    <n v="84"/>
    <n v="267"/>
    <n v="279"/>
    <n v="546"/>
    <n v="3"/>
    <n v="3"/>
    <n v="4"/>
    <n v="3"/>
    <n v="3"/>
    <n v="3"/>
    <n v="0"/>
    <n v="19"/>
    <n v="0"/>
    <n v="0"/>
    <n v="1"/>
    <n v="0"/>
    <n v="0"/>
    <n v="1"/>
    <n v="0"/>
    <n v="0"/>
    <n v="1"/>
    <n v="18"/>
    <n v="0"/>
    <n v="0"/>
    <n v="3"/>
    <n v="1"/>
    <n v="0"/>
    <n v="0"/>
    <n v="0"/>
    <n v="0"/>
    <n v="0"/>
    <n v="0"/>
    <n v="2"/>
    <n v="0"/>
    <n v="0"/>
    <n v="27"/>
    <n v="1"/>
    <n v="18"/>
    <n v="3"/>
    <n v="3"/>
    <n v="4"/>
    <n v="3"/>
    <n v="3"/>
    <n v="3"/>
    <n v="0"/>
    <n v="19"/>
    <n v="26"/>
    <n v="19"/>
    <n v="1"/>
  </r>
  <r>
    <s v="08DPR0107H"/>
    <n v="1"/>
    <s v="MATUTINO"/>
    <s v="FRANCISCO VILLA"/>
    <n v="8"/>
    <s v="CHIHUAHUA"/>
    <n v="8"/>
    <s v="CHIHUAHUA"/>
    <n v="37"/>
    <x v="0"/>
    <x v="0"/>
    <n v="1"/>
    <s v="JUĂREZ"/>
    <s v="CALLE CHIHUAHUA"/>
    <n v="8860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288"/>
    <n v="298"/>
    <n v="586"/>
    <n v="283"/>
    <n v="296"/>
    <n v="579"/>
    <n v="49"/>
    <n v="51"/>
    <n v="100"/>
    <n v="36"/>
    <n v="48"/>
    <n v="84"/>
    <n v="36"/>
    <n v="49"/>
    <n v="85"/>
    <n v="47"/>
    <n v="48"/>
    <n v="95"/>
    <n v="46"/>
    <n v="46"/>
    <n v="92"/>
    <n v="45"/>
    <n v="46"/>
    <n v="91"/>
    <n v="45"/>
    <n v="50"/>
    <n v="95"/>
    <n v="50"/>
    <n v="47"/>
    <n v="97"/>
    <n v="269"/>
    <n v="286"/>
    <n v="555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2"/>
    <n v="1"/>
    <n v="0"/>
    <n v="0"/>
    <n v="0"/>
    <n v="0"/>
    <n v="0"/>
    <n v="0"/>
    <n v="1"/>
    <n v="1"/>
    <n v="0"/>
    <n v="25"/>
    <n v="4"/>
    <n v="14"/>
    <n v="3"/>
    <n v="3"/>
    <n v="3"/>
    <n v="3"/>
    <n v="3"/>
    <n v="3"/>
    <n v="0"/>
    <n v="18"/>
    <n v="19"/>
    <n v="18"/>
    <n v="1"/>
  </r>
  <r>
    <s v="08DPR0108G"/>
    <n v="1"/>
    <s v="MATUTINO"/>
    <s v="ADOLFO LOPEZ MATEOS"/>
    <n v="8"/>
    <s v="CHIHUAHUA"/>
    <n v="8"/>
    <s v="CHIHUAHUA"/>
    <n v="37"/>
    <x v="0"/>
    <x v="0"/>
    <n v="1"/>
    <s v="JUĂREZ"/>
    <s v="CALLE MORELIA"/>
    <n v="7271"/>
    <s v="PÚBLICO"/>
    <x v="0"/>
    <n v="2"/>
    <s v="BÁSICA"/>
    <n v="2"/>
    <x v="0"/>
    <n v="1"/>
    <x v="0"/>
    <n v="0"/>
    <s v="NO APLICA"/>
    <n v="0"/>
    <s v="NO APLICA"/>
    <s v="08FIZ0152R"/>
    <s v="08FJS0111X"/>
    <s v="08ADG0005C"/>
    <n v="0"/>
    <n v="281"/>
    <n v="292"/>
    <n v="573"/>
    <n v="276"/>
    <n v="287"/>
    <n v="563"/>
    <n v="53"/>
    <n v="48"/>
    <n v="101"/>
    <n v="49"/>
    <n v="37"/>
    <n v="86"/>
    <n v="53"/>
    <n v="39"/>
    <n v="92"/>
    <n v="49"/>
    <n v="43"/>
    <n v="92"/>
    <n v="45"/>
    <n v="52"/>
    <n v="97"/>
    <n v="51"/>
    <n v="41"/>
    <n v="92"/>
    <n v="38"/>
    <n v="55"/>
    <n v="93"/>
    <n v="47"/>
    <n v="54"/>
    <n v="101"/>
    <n v="283"/>
    <n v="284"/>
    <n v="567"/>
    <n v="3"/>
    <n v="3"/>
    <n v="3"/>
    <n v="3"/>
    <n v="3"/>
    <n v="3"/>
    <n v="0"/>
    <n v="18"/>
    <n v="0"/>
    <n v="0"/>
    <n v="1"/>
    <n v="0"/>
    <n v="1"/>
    <n v="0"/>
    <n v="0"/>
    <n v="0"/>
    <n v="4"/>
    <n v="14"/>
    <n v="0"/>
    <n v="0"/>
    <n v="2"/>
    <n v="0"/>
    <n v="0"/>
    <n v="0"/>
    <n v="0"/>
    <n v="0"/>
    <n v="0"/>
    <n v="0"/>
    <n v="1"/>
    <n v="1"/>
    <n v="0"/>
    <n v="24"/>
    <n v="4"/>
    <n v="14"/>
    <n v="3"/>
    <n v="3"/>
    <n v="3"/>
    <n v="3"/>
    <n v="3"/>
    <n v="3"/>
    <n v="0"/>
    <n v="18"/>
    <n v="18"/>
    <n v="18"/>
    <n v="1"/>
  </r>
  <r>
    <s v="08DPR0109F"/>
    <n v="1"/>
    <s v="MATUTINO"/>
    <s v="IGNACIO ALLENDE"/>
    <n v="8"/>
    <s v="CHIHUAHUA"/>
    <n v="8"/>
    <s v="CHIHUAHUA"/>
    <n v="37"/>
    <x v="0"/>
    <x v="0"/>
    <n v="1"/>
    <s v="JUĂREZ"/>
    <s v="CALLE CENTENO"/>
    <n v="12"/>
    <s v="PÚBLICO"/>
    <x v="0"/>
    <n v="2"/>
    <s v="BÁSICA"/>
    <n v="2"/>
    <x v="0"/>
    <n v="1"/>
    <x v="0"/>
    <n v="0"/>
    <s v="NO APLICA"/>
    <n v="0"/>
    <s v="NO APLICA"/>
    <s v="08FIZ0162Y"/>
    <s v="08FJS0113V"/>
    <s v="08ADG0005C"/>
    <n v="0"/>
    <n v="105"/>
    <n v="92"/>
    <n v="197"/>
    <n v="105"/>
    <n v="92"/>
    <n v="197"/>
    <n v="19"/>
    <n v="14"/>
    <n v="33"/>
    <n v="17"/>
    <n v="8"/>
    <n v="25"/>
    <n v="17"/>
    <n v="9"/>
    <n v="26"/>
    <n v="17"/>
    <n v="13"/>
    <n v="30"/>
    <n v="20"/>
    <n v="9"/>
    <n v="29"/>
    <n v="16"/>
    <n v="13"/>
    <n v="29"/>
    <n v="26"/>
    <n v="25"/>
    <n v="51"/>
    <n v="14"/>
    <n v="18"/>
    <n v="32"/>
    <n v="110"/>
    <n v="87"/>
    <n v="197"/>
    <n v="1"/>
    <n v="1"/>
    <n v="1"/>
    <n v="1"/>
    <n v="2"/>
    <n v="2"/>
    <n v="0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0"/>
    <n v="1"/>
    <n v="0"/>
    <n v="12"/>
    <n v="0"/>
    <n v="8"/>
    <n v="1"/>
    <n v="1"/>
    <n v="1"/>
    <n v="1"/>
    <n v="2"/>
    <n v="2"/>
    <n v="0"/>
    <n v="8"/>
    <n v="12"/>
    <n v="8"/>
    <n v="1"/>
  </r>
  <r>
    <s v="08DPR0112T"/>
    <n v="1"/>
    <s v="MATUTINO"/>
    <s v="EMILIANO ZAPATA"/>
    <n v="8"/>
    <s v="CHIHUAHUA"/>
    <n v="8"/>
    <s v="CHIHUAHUA"/>
    <n v="29"/>
    <x v="3"/>
    <x v="3"/>
    <n v="1736"/>
    <s v="CIĂ‰NEGA DE SILVA"/>
    <s v="CALLE CONOCID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8"/>
    <n v="19"/>
    <n v="37"/>
    <n v="18"/>
    <n v="19"/>
    <n v="37"/>
    <n v="3"/>
    <n v="2"/>
    <n v="5"/>
    <n v="4"/>
    <n v="2"/>
    <n v="6"/>
    <n v="4"/>
    <n v="2"/>
    <n v="6"/>
    <n v="3"/>
    <n v="4"/>
    <n v="7"/>
    <n v="2"/>
    <n v="3"/>
    <n v="5"/>
    <n v="2"/>
    <n v="3"/>
    <n v="5"/>
    <n v="5"/>
    <n v="2"/>
    <n v="7"/>
    <n v="3"/>
    <n v="4"/>
    <n v="7"/>
    <n v="19"/>
    <n v="18"/>
    <n v="3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14R"/>
    <n v="1"/>
    <s v="MATUTINO"/>
    <s v="PLAN DE AYALA"/>
    <n v="8"/>
    <s v="CHIHUAHUA"/>
    <n v="8"/>
    <s v="CHIHUAHUA"/>
    <n v="37"/>
    <x v="0"/>
    <x v="0"/>
    <n v="1"/>
    <s v="JUĂREZ"/>
    <s v="CALLE PEDRO BARANDA"/>
    <n v="7150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79"/>
    <n v="66"/>
    <n v="145"/>
    <n v="77"/>
    <n v="64"/>
    <n v="141"/>
    <n v="16"/>
    <n v="6"/>
    <n v="22"/>
    <n v="11"/>
    <n v="10"/>
    <n v="21"/>
    <n v="13"/>
    <n v="11"/>
    <n v="24"/>
    <n v="14"/>
    <n v="13"/>
    <n v="27"/>
    <n v="12"/>
    <n v="13"/>
    <n v="25"/>
    <n v="11"/>
    <n v="12"/>
    <n v="23"/>
    <n v="14"/>
    <n v="8"/>
    <n v="22"/>
    <n v="17"/>
    <n v="12"/>
    <n v="29"/>
    <n v="81"/>
    <n v="69"/>
    <n v="15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117O"/>
    <n v="1"/>
    <s v="MATUTINO"/>
    <s v="CRISTOBAL COLON"/>
    <n v="8"/>
    <s v="CHIHUAHUA"/>
    <n v="8"/>
    <s v="CHIHUAHUA"/>
    <n v="29"/>
    <x v="3"/>
    <x v="3"/>
    <n v="480"/>
    <s v="MESA DE LA CRUZ"/>
    <s v="CAMINO CAMINO AL ZORRILLO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12"/>
    <n v="16"/>
    <n v="28"/>
    <n v="12"/>
    <n v="16"/>
    <n v="28"/>
    <n v="0"/>
    <n v="4"/>
    <n v="4"/>
    <n v="1"/>
    <n v="3"/>
    <n v="4"/>
    <n v="1"/>
    <n v="3"/>
    <n v="4"/>
    <n v="2"/>
    <n v="3"/>
    <n v="5"/>
    <n v="3"/>
    <n v="1"/>
    <n v="4"/>
    <n v="3"/>
    <n v="2"/>
    <n v="5"/>
    <n v="2"/>
    <n v="4"/>
    <n v="6"/>
    <n v="1"/>
    <n v="2"/>
    <n v="3"/>
    <n v="12"/>
    <n v="15"/>
    <n v="2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18N"/>
    <n v="1"/>
    <s v="MATUTINO"/>
    <s v="GABRIEL RAMOS MILLAN"/>
    <n v="8"/>
    <s v="CHIHUAHUA"/>
    <n v="8"/>
    <s v="CHIHUAHUA"/>
    <n v="29"/>
    <x v="3"/>
    <x v="3"/>
    <n v="91"/>
    <s v="EL GRANIZO"/>
    <s v="CALLE EL GRANIZO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8"/>
    <n v="9"/>
    <n v="17"/>
    <n v="8"/>
    <n v="9"/>
    <n v="17"/>
    <n v="0"/>
    <n v="2"/>
    <n v="2"/>
    <n v="0"/>
    <n v="0"/>
    <n v="0"/>
    <n v="0"/>
    <n v="0"/>
    <n v="0"/>
    <n v="2"/>
    <n v="1"/>
    <n v="3"/>
    <n v="2"/>
    <n v="1"/>
    <n v="3"/>
    <n v="1"/>
    <n v="2"/>
    <n v="3"/>
    <n v="3"/>
    <n v="1"/>
    <n v="4"/>
    <n v="0"/>
    <n v="3"/>
    <n v="3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119M"/>
    <n v="1"/>
    <s v="MATUTINO"/>
    <s v="FRANCISCO VILLA"/>
    <n v="8"/>
    <s v="CHIHUAHUA"/>
    <n v="8"/>
    <s v="CHIHUAHUA"/>
    <n v="29"/>
    <x v="3"/>
    <x v="3"/>
    <n v="97"/>
    <s v="HUERTA DE LOS CARRILLO"/>
    <s v="CALLE LA HUERTA DE LOS CARRILL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0"/>
    <n v="15"/>
    <n v="25"/>
    <n v="10"/>
    <n v="15"/>
    <n v="25"/>
    <n v="0"/>
    <n v="2"/>
    <n v="2"/>
    <n v="1"/>
    <n v="2"/>
    <n v="3"/>
    <n v="1"/>
    <n v="2"/>
    <n v="3"/>
    <n v="3"/>
    <n v="1"/>
    <n v="4"/>
    <n v="2"/>
    <n v="2"/>
    <n v="4"/>
    <n v="3"/>
    <n v="1"/>
    <n v="4"/>
    <n v="0"/>
    <n v="5"/>
    <n v="5"/>
    <n v="3"/>
    <n v="3"/>
    <n v="6"/>
    <n v="12"/>
    <n v="14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20B"/>
    <n v="1"/>
    <s v="MATUTINO"/>
    <s v="FRANCISCO I. MADERO"/>
    <n v="8"/>
    <s v="CHIHUAHUA"/>
    <n v="8"/>
    <s v="CHIHUAHUA"/>
    <n v="29"/>
    <x v="3"/>
    <x v="3"/>
    <n v="1333"/>
    <s v="MESA DEL DURAZNO"/>
    <s v="CALLE MEZA DEL DURAZNO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36"/>
    <n v="46"/>
    <n v="82"/>
    <n v="36"/>
    <n v="46"/>
    <n v="82"/>
    <n v="6"/>
    <n v="7"/>
    <n v="13"/>
    <n v="9"/>
    <n v="5"/>
    <n v="14"/>
    <n v="9"/>
    <n v="5"/>
    <n v="14"/>
    <n v="6"/>
    <n v="9"/>
    <n v="15"/>
    <n v="5"/>
    <n v="14"/>
    <n v="19"/>
    <n v="5"/>
    <n v="2"/>
    <n v="7"/>
    <n v="5"/>
    <n v="5"/>
    <n v="10"/>
    <n v="8"/>
    <n v="7"/>
    <n v="15"/>
    <n v="38"/>
    <n v="42"/>
    <n v="80"/>
    <n v="1"/>
    <n v="1"/>
    <n v="1"/>
    <n v="0"/>
    <n v="0"/>
    <n v="1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5"/>
    <n v="1"/>
    <n v="1"/>
    <n v="1"/>
    <n v="0"/>
    <n v="0"/>
    <n v="1"/>
    <n v="1"/>
    <n v="5"/>
    <n v="5"/>
    <n v="5"/>
    <n v="1"/>
  </r>
  <r>
    <s v="08DPR0122Z"/>
    <n v="1"/>
    <s v="MATUTINO"/>
    <s v="FRANCISCO I. MADERO"/>
    <n v="8"/>
    <s v="CHIHUAHUA"/>
    <n v="8"/>
    <s v="CHIHUAHUA"/>
    <n v="29"/>
    <x v="3"/>
    <x v="3"/>
    <n v="29"/>
    <s v="BUENA VISTA (MESA REDONDA)"/>
    <s v="CALLE BUENA VISTA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7"/>
    <n v="11"/>
    <n v="28"/>
    <n v="17"/>
    <n v="11"/>
    <n v="28"/>
    <n v="4"/>
    <n v="2"/>
    <n v="6"/>
    <n v="2"/>
    <n v="4"/>
    <n v="6"/>
    <n v="2"/>
    <n v="4"/>
    <n v="6"/>
    <n v="1"/>
    <n v="0"/>
    <n v="1"/>
    <n v="3"/>
    <n v="3"/>
    <n v="6"/>
    <n v="4"/>
    <n v="1"/>
    <n v="5"/>
    <n v="1"/>
    <n v="4"/>
    <n v="5"/>
    <n v="6"/>
    <n v="1"/>
    <n v="7"/>
    <n v="17"/>
    <n v="13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26W"/>
    <n v="1"/>
    <s v="MATUTINO"/>
    <s v="FRANCISCO GONZALEZ BOCANEGRA"/>
    <n v="8"/>
    <s v="CHIHUAHUA"/>
    <n v="8"/>
    <s v="CHIHUAHUA"/>
    <n v="29"/>
    <x v="3"/>
    <x v="3"/>
    <n v="1515"/>
    <s v="LAS PILAS DEL POTRERILLO"/>
    <s v="CALLE LAS PILAS DEL POTRERILLO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5"/>
    <n v="8"/>
    <n v="13"/>
    <n v="5"/>
    <n v="8"/>
    <n v="13"/>
    <n v="0"/>
    <n v="0"/>
    <n v="0"/>
    <n v="0"/>
    <n v="1"/>
    <n v="1"/>
    <n v="0"/>
    <n v="1"/>
    <n v="1"/>
    <n v="0"/>
    <n v="2"/>
    <n v="2"/>
    <n v="2"/>
    <n v="1"/>
    <n v="3"/>
    <n v="1"/>
    <n v="1"/>
    <n v="2"/>
    <n v="2"/>
    <n v="2"/>
    <n v="4"/>
    <n v="0"/>
    <n v="1"/>
    <n v="1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28U"/>
    <n v="4"/>
    <s v="DISCONTINUO"/>
    <s v="ESPIRITU OLIMPICO"/>
    <n v="8"/>
    <s v="CHIHUAHUA"/>
    <n v="8"/>
    <s v="CHIHUAHUA"/>
    <n v="29"/>
    <x v="3"/>
    <x v="3"/>
    <n v="1139"/>
    <s v="TAMBORILLO"/>
    <s v="CALLE TAMBORILL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7"/>
    <n v="14"/>
    <n v="31"/>
    <n v="17"/>
    <n v="14"/>
    <n v="31"/>
    <n v="4"/>
    <n v="2"/>
    <n v="6"/>
    <n v="3"/>
    <n v="1"/>
    <n v="4"/>
    <n v="3"/>
    <n v="1"/>
    <n v="4"/>
    <n v="1"/>
    <n v="2"/>
    <n v="3"/>
    <n v="2"/>
    <n v="3"/>
    <n v="5"/>
    <n v="3"/>
    <n v="0"/>
    <n v="3"/>
    <n v="1"/>
    <n v="2"/>
    <n v="3"/>
    <n v="2"/>
    <n v="2"/>
    <n v="4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131H"/>
    <n v="1"/>
    <s v="MATUTINO"/>
    <s v="AGUSTIN FARABUNDO MARTI"/>
    <n v="8"/>
    <s v="CHIHUAHUA"/>
    <n v="8"/>
    <s v="CHIHUAHUA"/>
    <n v="19"/>
    <x v="2"/>
    <x v="2"/>
    <n v="1"/>
    <s v="CHIHUAHUA"/>
    <s v="CALLE 1 DE MAYO"/>
    <n v="153"/>
    <s v="PÚBLICO"/>
    <x v="0"/>
    <n v="2"/>
    <s v="BÁSICA"/>
    <n v="2"/>
    <x v="0"/>
    <n v="1"/>
    <x v="0"/>
    <n v="0"/>
    <s v="NO APLICA"/>
    <n v="0"/>
    <s v="NO APLICA"/>
    <s v="08FIZ0117L"/>
    <s v="08FJS0106L"/>
    <s v="08ADG0046C"/>
    <n v="0"/>
    <n v="93"/>
    <n v="67"/>
    <n v="160"/>
    <n v="93"/>
    <n v="67"/>
    <n v="160"/>
    <n v="9"/>
    <n v="13"/>
    <n v="22"/>
    <n v="13"/>
    <n v="6"/>
    <n v="19"/>
    <n v="13"/>
    <n v="7"/>
    <n v="20"/>
    <n v="12"/>
    <n v="10"/>
    <n v="22"/>
    <n v="14"/>
    <n v="7"/>
    <n v="21"/>
    <n v="27"/>
    <n v="11"/>
    <n v="38"/>
    <n v="19"/>
    <n v="10"/>
    <n v="29"/>
    <n v="12"/>
    <n v="8"/>
    <n v="20"/>
    <n v="97"/>
    <n v="53"/>
    <n v="150"/>
    <n v="1"/>
    <n v="1"/>
    <n v="1"/>
    <n v="2"/>
    <n v="1"/>
    <n v="1"/>
    <n v="0"/>
    <n v="7"/>
    <n v="0"/>
    <n v="0"/>
    <n v="1"/>
    <n v="0"/>
    <n v="0"/>
    <n v="0"/>
    <n v="0"/>
    <n v="0"/>
    <n v="2"/>
    <n v="5"/>
    <n v="0"/>
    <n v="0"/>
    <n v="0"/>
    <n v="1"/>
    <n v="0"/>
    <n v="0"/>
    <n v="0"/>
    <n v="0"/>
    <n v="0"/>
    <n v="0"/>
    <n v="0"/>
    <n v="1"/>
    <n v="0"/>
    <n v="10"/>
    <n v="2"/>
    <n v="5"/>
    <n v="1"/>
    <n v="1"/>
    <n v="1"/>
    <n v="2"/>
    <n v="1"/>
    <n v="1"/>
    <n v="0"/>
    <n v="7"/>
    <n v="7"/>
    <n v="7"/>
    <n v="1"/>
  </r>
  <r>
    <s v="08DPR0132G"/>
    <n v="1"/>
    <s v="MATUTINO"/>
    <s v="VICENTE RIVA PALACIO"/>
    <n v="8"/>
    <s v="CHIHUAHUA"/>
    <n v="8"/>
    <s v="CHIHUAHUA"/>
    <n v="29"/>
    <x v="3"/>
    <x v="3"/>
    <n v="400"/>
    <s v="TIGRE DE SAN RAFAEL (RINCĂ“N DEL TIGRE)"/>
    <s v="CALLE TIGRE DE SAN RAFAEL (RINCON DEL TIGRE)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2"/>
    <n v="24"/>
    <n v="36"/>
    <n v="12"/>
    <n v="24"/>
    <n v="36"/>
    <n v="2"/>
    <n v="3"/>
    <n v="5"/>
    <n v="2"/>
    <n v="3"/>
    <n v="5"/>
    <n v="2"/>
    <n v="3"/>
    <n v="5"/>
    <n v="2"/>
    <n v="0"/>
    <n v="2"/>
    <n v="4"/>
    <n v="4"/>
    <n v="8"/>
    <n v="0"/>
    <n v="4"/>
    <n v="4"/>
    <n v="0"/>
    <n v="3"/>
    <n v="3"/>
    <n v="4"/>
    <n v="9"/>
    <n v="13"/>
    <n v="12"/>
    <n v="23"/>
    <n v="3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0134E"/>
    <n v="1"/>
    <s v="MATUTINO"/>
    <s v="VICENTE GUERRERO"/>
    <n v="8"/>
    <s v="CHIHUAHUA"/>
    <n v="8"/>
    <s v="CHIHUAHUA"/>
    <n v="29"/>
    <x v="3"/>
    <x v="3"/>
    <n v="554"/>
    <s v="MESA DE SAN RAFAEL"/>
    <s v="NINGUNO NINGUNO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27"/>
    <n v="37"/>
    <n v="64"/>
    <n v="27"/>
    <n v="37"/>
    <n v="64"/>
    <n v="5"/>
    <n v="6"/>
    <n v="11"/>
    <n v="7"/>
    <n v="7"/>
    <n v="14"/>
    <n v="7"/>
    <n v="7"/>
    <n v="14"/>
    <n v="3"/>
    <n v="5"/>
    <n v="8"/>
    <n v="6"/>
    <n v="5"/>
    <n v="11"/>
    <n v="5"/>
    <n v="10"/>
    <n v="15"/>
    <n v="5"/>
    <n v="6"/>
    <n v="11"/>
    <n v="6"/>
    <n v="5"/>
    <n v="11"/>
    <n v="32"/>
    <n v="38"/>
    <n v="70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6"/>
    <n v="1"/>
    <n v="1"/>
    <n v="1"/>
    <n v="1"/>
    <n v="1"/>
    <n v="1"/>
    <n v="0"/>
    <n v="6"/>
    <n v="6"/>
    <n v="6"/>
    <n v="1"/>
  </r>
  <r>
    <s v="08DPR0135D"/>
    <n v="1"/>
    <s v="MATUTINO"/>
    <s v="VENUSTIANO CARRANZA"/>
    <n v="8"/>
    <s v="CHIHUAHUA"/>
    <n v="8"/>
    <s v="CHIHUAHUA"/>
    <n v="29"/>
    <x v="3"/>
    <x v="3"/>
    <n v="203"/>
    <s v="SAN JERĂ“NIMO"/>
    <s v="CALLE SAN JERONIMO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2"/>
    <n v="20"/>
    <n v="32"/>
    <n v="12"/>
    <n v="20"/>
    <n v="32"/>
    <n v="2"/>
    <n v="5"/>
    <n v="7"/>
    <n v="2"/>
    <n v="2"/>
    <n v="4"/>
    <n v="2"/>
    <n v="2"/>
    <n v="4"/>
    <n v="2"/>
    <n v="5"/>
    <n v="7"/>
    <n v="1"/>
    <n v="3"/>
    <n v="4"/>
    <n v="2"/>
    <n v="2"/>
    <n v="4"/>
    <n v="2"/>
    <n v="3"/>
    <n v="5"/>
    <n v="2"/>
    <n v="2"/>
    <n v="4"/>
    <n v="11"/>
    <n v="17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36C"/>
    <n v="1"/>
    <s v="MATUTINO"/>
    <s v="VENUSTIANO CARRANZA"/>
    <n v="8"/>
    <s v="CHIHUAHUA"/>
    <n v="8"/>
    <s v="CHIHUAHUA"/>
    <n v="29"/>
    <x v="3"/>
    <x v="3"/>
    <n v="619"/>
    <s v="BASONOPITA DE ABAJO"/>
    <s v="CALLE BASONOPITA DE ABAJ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0"/>
    <n v="18"/>
    <n v="28"/>
    <n v="10"/>
    <n v="18"/>
    <n v="28"/>
    <n v="0"/>
    <n v="5"/>
    <n v="5"/>
    <n v="5"/>
    <n v="3"/>
    <n v="8"/>
    <n v="5"/>
    <n v="3"/>
    <n v="8"/>
    <n v="3"/>
    <n v="1"/>
    <n v="4"/>
    <n v="2"/>
    <n v="3"/>
    <n v="5"/>
    <n v="3"/>
    <n v="0"/>
    <n v="3"/>
    <n v="1"/>
    <n v="5"/>
    <n v="6"/>
    <n v="1"/>
    <n v="3"/>
    <n v="4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37B"/>
    <n v="1"/>
    <s v="MATUTINO"/>
    <s v="VEINTE DE NOVIEMBRE"/>
    <n v="8"/>
    <s v="CHIHUAHUA"/>
    <n v="8"/>
    <s v="CHIHUAHUA"/>
    <n v="29"/>
    <x v="3"/>
    <x v="3"/>
    <n v="142"/>
    <s v="OJO FRĂŤO DE ARRIBA"/>
    <s v="CALLE OJO FRIO DE ARRIBA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8"/>
    <n v="9"/>
    <n v="17"/>
    <n v="8"/>
    <n v="9"/>
    <n v="17"/>
    <n v="2"/>
    <n v="1"/>
    <n v="3"/>
    <n v="4"/>
    <n v="2"/>
    <n v="6"/>
    <n v="4"/>
    <n v="2"/>
    <n v="6"/>
    <n v="2"/>
    <n v="1"/>
    <n v="3"/>
    <n v="2"/>
    <n v="1"/>
    <n v="3"/>
    <n v="1"/>
    <n v="3"/>
    <n v="4"/>
    <n v="1"/>
    <n v="0"/>
    <n v="1"/>
    <n v="0"/>
    <n v="1"/>
    <n v="1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39Z"/>
    <n v="1"/>
    <s v="MATUTINO"/>
    <s v="VEINTE DE NOVIEMBRE"/>
    <n v="8"/>
    <s v="CHIHUAHUA"/>
    <n v="8"/>
    <s v="CHIHUAHUA"/>
    <n v="29"/>
    <x v="3"/>
    <x v="3"/>
    <n v="104"/>
    <s v="LAGUNA DE LOS CANO"/>
    <s v="CALLE LAGUNA DE LOS CANO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16"/>
    <n v="10"/>
    <n v="26"/>
    <n v="16"/>
    <n v="10"/>
    <n v="26"/>
    <n v="2"/>
    <n v="3"/>
    <n v="5"/>
    <n v="1"/>
    <n v="2"/>
    <n v="3"/>
    <n v="1"/>
    <n v="2"/>
    <n v="3"/>
    <n v="2"/>
    <n v="1"/>
    <n v="3"/>
    <n v="3"/>
    <n v="0"/>
    <n v="3"/>
    <n v="2"/>
    <n v="1"/>
    <n v="3"/>
    <n v="4"/>
    <n v="3"/>
    <n v="7"/>
    <n v="2"/>
    <n v="2"/>
    <n v="4"/>
    <n v="14"/>
    <n v="9"/>
    <n v="2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40P"/>
    <n v="1"/>
    <s v="MATUTINO"/>
    <s v="PROGRESO"/>
    <n v="8"/>
    <s v="CHIHUAHUA"/>
    <n v="8"/>
    <s v="CHIHUAHUA"/>
    <n v="29"/>
    <x v="3"/>
    <x v="3"/>
    <n v="1196"/>
    <s v="LA TRINIDAD"/>
    <s v="CALLE LA TRINIDAD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15"/>
    <n v="14"/>
    <n v="29"/>
    <n v="15"/>
    <n v="14"/>
    <n v="29"/>
    <n v="1"/>
    <n v="1"/>
    <n v="2"/>
    <n v="4"/>
    <n v="2"/>
    <n v="6"/>
    <n v="4"/>
    <n v="2"/>
    <n v="6"/>
    <n v="1"/>
    <n v="1"/>
    <n v="2"/>
    <n v="3"/>
    <n v="2"/>
    <n v="5"/>
    <n v="2"/>
    <n v="3"/>
    <n v="5"/>
    <n v="7"/>
    <n v="3"/>
    <n v="10"/>
    <n v="0"/>
    <n v="3"/>
    <n v="3"/>
    <n v="17"/>
    <n v="14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142N"/>
    <n v="1"/>
    <s v="MATUTINO"/>
    <s v="NIĂ‘OS HEROES"/>
    <n v="8"/>
    <s v="CHIHUAHUA"/>
    <n v="8"/>
    <s v="CHIHUAHUA"/>
    <n v="29"/>
    <x v="3"/>
    <x v="3"/>
    <n v="216"/>
    <s v="SANTA RITA"/>
    <s v="CALLE SANTA RITA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2"/>
    <n v="14"/>
    <n v="26"/>
    <n v="12"/>
    <n v="14"/>
    <n v="26"/>
    <n v="2"/>
    <n v="0"/>
    <n v="2"/>
    <n v="3"/>
    <n v="5"/>
    <n v="8"/>
    <n v="3"/>
    <n v="5"/>
    <n v="8"/>
    <n v="2"/>
    <n v="4"/>
    <n v="6"/>
    <n v="1"/>
    <n v="2"/>
    <n v="3"/>
    <n v="0"/>
    <n v="0"/>
    <n v="0"/>
    <n v="2"/>
    <n v="1"/>
    <n v="3"/>
    <n v="0"/>
    <n v="1"/>
    <n v="1"/>
    <n v="8"/>
    <n v="13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44L"/>
    <n v="1"/>
    <s v="MATUTINO"/>
    <s v="LUIS PASTEUR"/>
    <n v="8"/>
    <s v="CHIHUAHUA"/>
    <n v="8"/>
    <s v="CHIHUAHUA"/>
    <n v="19"/>
    <x v="2"/>
    <x v="2"/>
    <n v="1"/>
    <s v="CHIHUAHUA"/>
    <s v="CALLE EUROPA"/>
    <n v="3902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38"/>
    <n v="44"/>
    <n v="82"/>
    <n v="38"/>
    <n v="42"/>
    <n v="80"/>
    <n v="9"/>
    <n v="5"/>
    <n v="14"/>
    <n v="5"/>
    <n v="4"/>
    <n v="9"/>
    <n v="6"/>
    <n v="4"/>
    <n v="10"/>
    <n v="9"/>
    <n v="5"/>
    <n v="14"/>
    <n v="7"/>
    <n v="10"/>
    <n v="17"/>
    <n v="2"/>
    <n v="10"/>
    <n v="12"/>
    <n v="5"/>
    <n v="11"/>
    <n v="16"/>
    <n v="8"/>
    <n v="2"/>
    <n v="10"/>
    <n v="37"/>
    <n v="42"/>
    <n v="7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145K"/>
    <n v="1"/>
    <s v="MATUTINO"/>
    <s v="MIGUEL HIDALGO"/>
    <n v="8"/>
    <s v="CHIHUAHUA"/>
    <n v="8"/>
    <s v="CHIHUAHUA"/>
    <n v="29"/>
    <x v="3"/>
    <x v="3"/>
    <n v="462"/>
    <s v="TALAYOTES"/>
    <s v="CALLE TALAYOTITOS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6"/>
    <n v="16"/>
    <n v="32"/>
    <n v="16"/>
    <n v="16"/>
    <n v="32"/>
    <n v="2"/>
    <n v="3"/>
    <n v="5"/>
    <n v="2"/>
    <n v="2"/>
    <n v="4"/>
    <n v="2"/>
    <n v="2"/>
    <n v="4"/>
    <n v="3"/>
    <n v="6"/>
    <n v="9"/>
    <n v="4"/>
    <n v="0"/>
    <n v="4"/>
    <n v="3"/>
    <n v="3"/>
    <n v="6"/>
    <n v="1"/>
    <n v="2"/>
    <n v="3"/>
    <n v="4"/>
    <n v="2"/>
    <n v="6"/>
    <n v="17"/>
    <n v="15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46J"/>
    <n v="1"/>
    <s v="MATUTINO"/>
    <s v="MIGUEL HIDALGO"/>
    <n v="8"/>
    <s v="CHIHUAHUA"/>
    <n v="8"/>
    <s v="CHIHUAHUA"/>
    <n v="29"/>
    <x v="3"/>
    <x v="3"/>
    <n v="222"/>
    <s v="SANTO DOMINGO"/>
    <s v="CALLE SANTO DOMING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4"/>
    <n v="5"/>
    <n v="19"/>
    <n v="14"/>
    <n v="5"/>
    <n v="19"/>
    <n v="2"/>
    <n v="0"/>
    <n v="2"/>
    <n v="2"/>
    <n v="2"/>
    <n v="4"/>
    <n v="2"/>
    <n v="2"/>
    <n v="4"/>
    <n v="2"/>
    <n v="1"/>
    <n v="3"/>
    <n v="1"/>
    <n v="1"/>
    <n v="2"/>
    <n v="1"/>
    <n v="2"/>
    <n v="3"/>
    <n v="0"/>
    <n v="0"/>
    <n v="0"/>
    <n v="2"/>
    <n v="1"/>
    <n v="3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48H"/>
    <n v="1"/>
    <s v="MATUTINO"/>
    <s v="IGNACIO ALLENDE"/>
    <n v="8"/>
    <s v="CHIHUAHUA"/>
    <n v="8"/>
    <s v="CHIHUAHUA"/>
    <n v="17"/>
    <x v="5"/>
    <x v="5"/>
    <n v="93"/>
    <s v="LĂZARO CĂRDENAS"/>
    <s v="CALLE PRESIDENCIA SECCIONAL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39"/>
    <n v="47"/>
    <n v="86"/>
    <n v="39"/>
    <n v="47"/>
    <n v="86"/>
    <n v="5"/>
    <n v="3"/>
    <n v="8"/>
    <n v="6"/>
    <n v="3"/>
    <n v="9"/>
    <n v="6"/>
    <n v="3"/>
    <n v="9"/>
    <n v="8"/>
    <n v="9"/>
    <n v="17"/>
    <n v="7"/>
    <n v="7"/>
    <n v="14"/>
    <n v="9"/>
    <n v="6"/>
    <n v="15"/>
    <n v="3"/>
    <n v="9"/>
    <n v="12"/>
    <n v="7"/>
    <n v="11"/>
    <n v="18"/>
    <n v="40"/>
    <n v="45"/>
    <n v="85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9"/>
    <n v="6"/>
    <n v="1"/>
  </r>
  <r>
    <s v="08DPR0149G"/>
    <n v="1"/>
    <s v="MATUTINO"/>
    <s v="FLORENTINO BOJORQUEZ"/>
    <n v="8"/>
    <s v="CHIHUAHUA"/>
    <n v="8"/>
    <s v="CHIHUAHUA"/>
    <n v="29"/>
    <x v="3"/>
    <x v="3"/>
    <n v="1421"/>
    <s v="ALGARROBAS"/>
    <s v="CALLE ALGARROBAS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9"/>
    <n v="7"/>
    <n v="16"/>
    <n v="9"/>
    <n v="7"/>
    <n v="16"/>
    <n v="1"/>
    <n v="1"/>
    <n v="2"/>
    <n v="1"/>
    <n v="0"/>
    <n v="1"/>
    <n v="1"/>
    <n v="0"/>
    <n v="1"/>
    <n v="1"/>
    <n v="0"/>
    <n v="1"/>
    <n v="2"/>
    <n v="1"/>
    <n v="3"/>
    <n v="1"/>
    <n v="1"/>
    <n v="2"/>
    <n v="1"/>
    <n v="2"/>
    <n v="3"/>
    <n v="3"/>
    <n v="1"/>
    <n v="4"/>
    <n v="9"/>
    <n v="5"/>
    <n v="1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50W"/>
    <n v="1"/>
    <s v="MATUTINO"/>
    <s v="LEONA VICARIO"/>
    <n v="8"/>
    <s v="CHIHUAHUA"/>
    <n v="8"/>
    <s v="CHIHUAHUA"/>
    <n v="29"/>
    <x v="3"/>
    <x v="3"/>
    <n v="202"/>
    <s v="SAN IGNACIO DE LOS SOTELO"/>
    <s v="CALLE SAN IGNACIO DE LOS SOTELO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1"/>
    <n v="6"/>
    <n v="17"/>
    <n v="11"/>
    <n v="6"/>
    <n v="17"/>
    <n v="3"/>
    <n v="1"/>
    <n v="4"/>
    <n v="1"/>
    <n v="0"/>
    <n v="1"/>
    <n v="1"/>
    <n v="0"/>
    <n v="1"/>
    <n v="1"/>
    <n v="0"/>
    <n v="1"/>
    <n v="2"/>
    <n v="2"/>
    <n v="4"/>
    <n v="2"/>
    <n v="0"/>
    <n v="2"/>
    <n v="1"/>
    <n v="1"/>
    <n v="2"/>
    <n v="1"/>
    <n v="1"/>
    <n v="2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51V"/>
    <n v="1"/>
    <s v="MATUTINO"/>
    <s v="FELIX FERNANDEZ"/>
    <n v="8"/>
    <s v="CHIHUAHUA"/>
    <n v="8"/>
    <s v="CHIHUAHUA"/>
    <n v="31"/>
    <x v="16"/>
    <x v="5"/>
    <n v="128"/>
    <s v="TOMOCHI"/>
    <s v="CALLE CRUZ CHĂVEZ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98"/>
    <n v="75"/>
    <n v="173"/>
    <n v="98"/>
    <n v="75"/>
    <n v="173"/>
    <n v="19"/>
    <n v="17"/>
    <n v="36"/>
    <n v="12"/>
    <n v="13"/>
    <n v="25"/>
    <n v="12"/>
    <n v="13"/>
    <n v="25"/>
    <n v="16"/>
    <n v="14"/>
    <n v="30"/>
    <n v="16"/>
    <n v="7"/>
    <n v="23"/>
    <n v="13"/>
    <n v="9"/>
    <n v="22"/>
    <n v="17"/>
    <n v="16"/>
    <n v="33"/>
    <n v="15"/>
    <n v="16"/>
    <n v="31"/>
    <n v="89"/>
    <n v="75"/>
    <n v="164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0"/>
    <n v="1"/>
    <n v="0"/>
    <n v="0"/>
    <n v="0"/>
    <n v="0"/>
    <n v="0"/>
    <n v="0"/>
    <n v="1"/>
    <n v="2"/>
    <n v="0"/>
    <n v="12"/>
    <n v="2"/>
    <n v="5"/>
    <n v="1"/>
    <n v="1"/>
    <n v="1"/>
    <n v="1"/>
    <n v="2"/>
    <n v="1"/>
    <n v="0"/>
    <n v="7"/>
    <n v="9"/>
    <n v="7"/>
    <n v="1"/>
  </r>
  <r>
    <s v="08DPR0152U"/>
    <n v="1"/>
    <s v="MATUTINO"/>
    <s v="JUAN DE LA BARRERA"/>
    <n v="8"/>
    <s v="CHIHUAHUA"/>
    <n v="8"/>
    <s v="CHIHUAHUA"/>
    <n v="32"/>
    <x v="17"/>
    <x v="6"/>
    <n v="1"/>
    <s v="HIDALGO DEL PARRAL"/>
    <s v="CALLE 9 DE MAYO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157"/>
    <n v="152"/>
    <n v="309"/>
    <n v="154"/>
    <n v="151"/>
    <n v="305"/>
    <n v="29"/>
    <n v="25"/>
    <n v="54"/>
    <n v="28"/>
    <n v="25"/>
    <n v="53"/>
    <n v="28"/>
    <n v="26"/>
    <n v="54"/>
    <n v="26"/>
    <n v="18"/>
    <n v="44"/>
    <n v="24"/>
    <n v="24"/>
    <n v="48"/>
    <n v="22"/>
    <n v="33"/>
    <n v="55"/>
    <n v="31"/>
    <n v="28"/>
    <n v="59"/>
    <n v="28"/>
    <n v="26"/>
    <n v="54"/>
    <n v="159"/>
    <n v="155"/>
    <n v="314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0153T"/>
    <n v="1"/>
    <s v="MATUTINO"/>
    <s v="JUAN ALVAREZ"/>
    <n v="8"/>
    <s v="CHIHUAHUA"/>
    <n v="8"/>
    <s v="CHIHUAHUA"/>
    <n v="29"/>
    <x v="3"/>
    <x v="3"/>
    <n v="219"/>
    <s v="SANTA ROSALĂŤA DE NABOGAME"/>
    <s v="CALLE SANTA ROSALIA DE NABOGAME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5"/>
    <n v="17"/>
    <n v="32"/>
    <n v="15"/>
    <n v="17"/>
    <n v="32"/>
    <n v="3"/>
    <n v="2"/>
    <n v="5"/>
    <n v="3"/>
    <n v="0"/>
    <n v="3"/>
    <n v="3"/>
    <n v="0"/>
    <n v="3"/>
    <n v="0"/>
    <n v="4"/>
    <n v="4"/>
    <n v="4"/>
    <n v="1"/>
    <n v="5"/>
    <n v="2"/>
    <n v="1"/>
    <n v="3"/>
    <n v="5"/>
    <n v="5"/>
    <n v="10"/>
    <n v="0"/>
    <n v="5"/>
    <n v="5"/>
    <n v="14"/>
    <n v="16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154S"/>
    <n v="4"/>
    <s v="DISCONTINUO"/>
    <s v="PLAN DE SAN LUIS"/>
    <n v="8"/>
    <s v="CHIHUAHUA"/>
    <n v="8"/>
    <s v="CHIHUAHUA"/>
    <n v="31"/>
    <x v="16"/>
    <x v="5"/>
    <n v="55"/>
    <s v="HEREDIA Y ANEXAS (LAS RANAS DE HEREDIA)"/>
    <s v="NINGUNO NINGUNO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14"/>
    <n v="19"/>
    <n v="33"/>
    <n v="14"/>
    <n v="19"/>
    <n v="33"/>
    <n v="8"/>
    <n v="2"/>
    <n v="10"/>
    <n v="2"/>
    <n v="0"/>
    <n v="2"/>
    <n v="2"/>
    <n v="0"/>
    <n v="2"/>
    <n v="2"/>
    <n v="8"/>
    <n v="10"/>
    <n v="2"/>
    <n v="2"/>
    <n v="4"/>
    <n v="0"/>
    <n v="0"/>
    <n v="0"/>
    <n v="0"/>
    <n v="5"/>
    <n v="5"/>
    <n v="3"/>
    <n v="1"/>
    <n v="4"/>
    <n v="9"/>
    <n v="16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55R"/>
    <n v="1"/>
    <s v="MATUTINO"/>
    <s v="INDEPENDENCIA"/>
    <n v="8"/>
    <s v="CHIHUAHUA"/>
    <n v="8"/>
    <s v="CHIHUAHUA"/>
    <n v="29"/>
    <x v="3"/>
    <x v="3"/>
    <n v="245"/>
    <s v="TOHAYANA"/>
    <s v="CALLE TOHAYANA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13"/>
    <n v="23"/>
    <n v="36"/>
    <n v="13"/>
    <n v="23"/>
    <n v="36"/>
    <n v="3"/>
    <n v="5"/>
    <n v="8"/>
    <n v="2"/>
    <n v="4"/>
    <n v="6"/>
    <n v="2"/>
    <n v="4"/>
    <n v="6"/>
    <n v="2"/>
    <n v="3"/>
    <n v="5"/>
    <n v="2"/>
    <n v="5"/>
    <n v="7"/>
    <n v="3"/>
    <n v="5"/>
    <n v="8"/>
    <n v="2"/>
    <n v="3"/>
    <n v="5"/>
    <n v="1"/>
    <n v="2"/>
    <n v="3"/>
    <n v="12"/>
    <n v="22"/>
    <n v="3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156Q"/>
    <n v="4"/>
    <s v="DISCONTINUO"/>
    <s v="FRANCISCO I. MADERO"/>
    <n v="8"/>
    <s v="CHIHUAHUA"/>
    <n v="8"/>
    <s v="CHIHUAHUA"/>
    <n v="63"/>
    <x v="18"/>
    <x v="9"/>
    <n v="70"/>
    <s v="TUTUACA"/>
    <s v="CALLE TUTUACA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16"/>
    <n v="13"/>
    <n v="29"/>
    <n v="16"/>
    <n v="13"/>
    <n v="29"/>
    <n v="1"/>
    <n v="2"/>
    <n v="3"/>
    <n v="0"/>
    <n v="3"/>
    <n v="3"/>
    <n v="0"/>
    <n v="3"/>
    <n v="3"/>
    <n v="2"/>
    <n v="1"/>
    <n v="3"/>
    <n v="3"/>
    <n v="2"/>
    <n v="5"/>
    <n v="3"/>
    <n v="2"/>
    <n v="5"/>
    <n v="2"/>
    <n v="3"/>
    <n v="5"/>
    <n v="3"/>
    <n v="2"/>
    <n v="5"/>
    <n v="13"/>
    <n v="13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57P"/>
    <n v="1"/>
    <s v="MATUTINO"/>
    <s v="IGNACIO ZARAGOZA"/>
    <n v="8"/>
    <s v="CHIHUAHUA"/>
    <n v="8"/>
    <s v="CHIHUAHUA"/>
    <n v="29"/>
    <x v="3"/>
    <x v="3"/>
    <n v="139"/>
    <s v="EL NOPAL"/>
    <s v="CALLE EL NOPAL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"/>
    <n v="16"/>
    <n v="25"/>
    <n v="9"/>
    <n v="16"/>
    <n v="25"/>
    <n v="3"/>
    <n v="4"/>
    <n v="7"/>
    <n v="4"/>
    <n v="0"/>
    <n v="4"/>
    <n v="4"/>
    <n v="0"/>
    <n v="4"/>
    <n v="2"/>
    <n v="3"/>
    <n v="5"/>
    <n v="2"/>
    <n v="2"/>
    <n v="4"/>
    <n v="0"/>
    <n v="0"/>
    <n v="0"/>
    <n v="1"/>
    <n v="2"/>
    <n v="3"/>
    <n v="0"/>
    <n v="3"/>
    <n v="3"/>
    <n v="9"/>
    <n v="10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158O"/>
    <n v="1"/>
    <s v="MATUTINO"/>
    <s v="IGNACIO ALLENDE"/>
    <n v="8"/>
    <s v="CHIHUAHUA"/>
    <n v="8"/>
    <s v="CHIHUAHUA"/>
    <n v="29"/>
    <x v="3"/>
    <x v="3"/>
    <n v="88"/>
    <s v="GALEANA"/>
    <s v="CALLE GALEANA (MESA DEL RIITO)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11"/>
    <n v="14"/>
    <n v="25"/>
    <n v="11"/>
    <n v="14"/>
    <n v="25"/>
    <n v="2"/>
    <n v="4"/>
    <n v="6"/>
    <n v="1"/>
    <n v="4"/>
    <n v="5"/>
    <n v="1"/>
    <n v="4"/>
    <n v="5"/>
    <n v="1"/>
    <n v="0"/>
    <n v="1"/>
    <n v="5"/>
    <n v="1"/>
    <n v="6"/>
    <n v="1"/>
    <n v="2"/>
    <n v="3"/>
    <n v="2"/>
    <n v="1"/>
    <n v="3"/>
    <n v="2"/>
    <n v="1"/>
    <n v="3"/>
    <n v="12"/>
    <n v="9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59N"/>
    <n v="1"/>
    <s v="MATUTINO"/>
    <s v="IGNACIO GONZALEZ NEVAREZ"/>
    <n v="8"/>
    <s v="CHIHUAHUA"/>
    <n v="8"/>
    <s v="CHIHUAHUA"/>
    <n v="29"/>
    <x v="3"/>
    <x v="3"/>
    <n v="143"/>
    <s v="OJUELOS"/>
    <s v="CALLE OJUELOS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27"/>
    <n v="38"/>
    <n v="65"/>
    <n v="27"/>
    <n v="38"/>
    <n v="65"/>
    <n v="2"/>
    <n v="5"/>
    <n v="7"/>
    <n v="8"/>
    <n v="7"/>
    <n v="15"/>
    <n v="8"/>
    <n v="7"/>
    <n v="15"/>
    <n v="4"/>
    <n v="8"/>
    <n v="12"/>
    <n v="2"/>
    <n v="5"/>
    <n v="7"/>
    <n v="5"/>
    <n v="6"/>
    <n v="11"/>
    <n v="9"/>
    <n v="8"/>
    <n v="17"/>
    <n v="6"/>
    <n v="5"/>
    <n v="11"/>
    <n v="34"/>
    <n v="39"/>
    <n v="73"/>
    <n v="1"/>
    <n v="0"/>
    <n v="0"/>
    <n v="1"/>
    <n v="1"/>
    <n v="1"/>
    <n v="1"/>
    <n v="5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1"/>
    <n v="4"/>
    <n v="1"/>
    <n v="0"/>
    <n v="0"/>
    <n v="1"/>
    <n v="1"/>
    <n v="1"/>
    <n v="1"/>
    <n v="5"/>
    <n v="5"/>
    <n v="5"/>
    <n v="1"/>
  </r>
  <r>
    <s v="08DPR0160C"/>
    <n v="1"/>
    <s v="MATUTINO"/>
    <s v="GUILLERMO PRIETO"/>
    <n v="8"/>
    <s v="CHIHUAHUA"/>
    <n v="8"/>
    <s v="CHIHUAHUA"/>
    <n v="29"/>
    <x v="3"/>
    <x v="3"/>
    <n v="1"/>
    <s v="GUADALUPE Y CALVO"/>
    <s v="CALLE LERDO"/>
    <n v="7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0"/>
    <n v="71"/>
    <n v="161"/>
    <n v="90"/>
    <n v="71"/>
    <n v="161"/>
    <n v="21"/>
    <n v="8"/>
    <n v="29"/>
    <n v="12"/>
    <n v="15"/>
    <n v="27"/>
    <n v="13"/>
    <n v="16"/>
    <n v="29"/>
    <n v="20"/>
    <n v="16"/>
    <n v="36"/>
    <n v="12"/>
    <n v="9"/>
    <n v="21"/>
    <n v="13"/>
    <n v="15"/>
    <n v="28"/>
    <n v="15"/>
    <n v="15"/>
    <n v="30"/>
    <n v="16"/>
    <n v="12"/>
    <n v="28"/>
    <n v="89"/>
    <n v="83"/>
    <n v="17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162A"/>
    <n v="1"/>
    <s v="MATUTINO"/>
    <s v="GREGORIO TORRES QUINTERO"/>
    <n v="8"/>
    <s v="CHIHUAHUA"/>
    <n v="8"/>
    <s v="CHIHUAHUA"/>
    <n v="29"/>
    <x v="3"/>
    <x v="3"/>
    <n v="151"/>
    <s v="EL PALMITO"/>
    <s v="CALLE EL PALMIT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3"/>
    <n v="15"/>
    <n v="28"/>
    <n v="13"/>
    <n v="15"/>
    <n v="28"/>
    <n v="5"/>
    <n v="4"/>
    <n v="9"/>
    <n v="4"/>
    <n v="3"/>
    <n v="7"/>
    <n v="4"/>
    <n v="3"/>
    <n v="7"/>
    <n v="1"/>
    <n v="3"/>
    <n v="4"/>
    <n v="2"/>
    <n v="1"/>
    <n v="3"/>
    <n v="0"/>
    <n v="2"/>
    <n v="2"/>
    <n v="2"/>
    <n v="2"/>
    <n v="4"/>
    <n v="1"/>
    <n v="1"/>
    <n v="2"/>
    <n v="10"/>
    <n v="12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64Z"/>
    <n v="1"/>
    <s v="MATUTINO"/>
    <s v="AMALIA E ORTIZ"/>
    <n v="8"/>
    <s v="CHIHUAHUA"/>
    <n v="8"/>
    <s v="CHIHUAHUA"/>
    <n v="30"/>
    <x v="19"/>
    <x v="1"/>
    <n v="39"/>
    <s v="ESTACIĂ“N TĂ‰MORIS"/>
    <s v="CALLE ESTACION TEMORIS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5"/>
    <n v="10"/>
    <n v="25"/>
    <n v="15"/>
    <n v="10"/>
    <n v="25"/>
    <n v="2"/>
    <n v="1"/>
    <n v="3"/>
    <n v="1"/>
    <n v="1"/>
    <n v="2"/>
    <n v="1"/>
    <n v="1"/>
    <n v="2"/>
    <n v="2"/>
    <n v="0"/>
    <n v="2"/>
    <n v="3"/>
    <n v="3"/>
    <n v="6"/>
    <n v="3"/>
    <n v="2"/>
    <n v="5"/>
    <n v="3"/>
    <n v="2"/>
    <n v="5"/>
    <n v="3"/>
    <n v="5"/>
    <n v="8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65Y"/>
    <n v="4"/>
    <s v="DISCONTINUO"/>
    <s v="FRANCISCO J. MUJICA"/>
    <n v="8"/>
    <s v="CHIHUAHUA"/>
    <n v="8"/>
    <s v="CHIHUAHUA"/>
    <n v="65"/>
    <x v="7"/>
    <x v="1"/>
    <n v="1506"/>
    <s v="GUAGUEYVO"/>
    <s v="CALLE GUAGUEYV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97"/>
    <n v="80"/>
    <n v="177"/>
    <n v="97"/>
    <n v="80"/>
    <n v="177"/>
    <n v="19"/>
    <n v="6"/>
    <n v="25"/>
    <n v="6"/>
    <n v="12"/>
    <n v="18"/>
    <n v="6"/>
    <n v="12"/>
    <n v="18"/>
    <n v="17"/>
    <n v="12"/>
    <n v="29"/>
    <n v="12"/>
    <n v="13"/>
    <n v="25"/>
    <n v="16"/>
    <n v="24"/>
    <n v="40"/>
    <n v="20"/>
    <n v="12"/>
    <n v="32"/>
    <n v="13"/>
    <n v="11"/>
    <n v="24"/>
    <n v="84"/>
    <n v="84"/>
    <n v="168"/>
    <n v="1"/>
    <n v="1"/>
    <n v="1"/>
    <n v="2"/>
    <n v="1"/>
    <n v="1"/>
    <n v="0"/>
    <n v="7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0"/>
    <n v="0"/>
    <n v="0"/>
    <n v="0"/>
    <n v="0"/>
    <n v="8"/>
    <n v="4"/>
    <n v="3"/>
    <n v="1"/>
    <n v="1"/>
    <n v="1"/>
    <n v="2"/>
    <n v="1"/>
    <n v="1"/>
    <n v="0"/>
    <n v="7"/>
    <n v="7"/>
    <n v="7"/>
    <n v="1"/>
  </r>
  <r>
    <s v="08DPR0167W"/>
    <n v="4"/>
    <s v="DISCONTINUO"/>
    <s v="VICTOR N. LARA"/>
    <n v="8"/>
    <s v="CHIHUAHUA"/>
    <n v="8"/>
    <s v="CHIHUAHUA"/>
    <n v="31"/>
    <x v="16"/>
    <x v="5"/>
    <n v="88"/>
    <s v="LAS RANAS DE TEMEYCHI"/>
    <s v="CALLE LAS RANAS DE TEMEYCHIC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10"/>
    <n v="12"/>
    <n v="22"/>
    <n v="10"/>
    <n v="12"/>
    <n v="22"/>
    <n v="3"/>
    <n v="1"/>
    <n v="4"/>
    <n v="0"/>
    <n v="0"/>
    <n v="0"/>
    <n v="0"/>
    <n v="0"/>
    <n v="0"/>
    <n v="1"/>
    <n v="2"/>
    <n v="3"/>
    <n v="1"/>
    <n v="2"/>
    <n v="3"/>
    <n v="2"/>
    <n v="0"/>
    <n v="2"/>
    <n v="2"/>
    <n v="4"/>
    <n v="6"/>
    <n v="1"/>
    <n v="2"/>
    <n v="3"/>
    <n v="7"/>
    <n v="10"/>
    <n v="1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169U"/>
    <n v="1"/>
    <s v="MATUTINO"/>
    <s v="FORD 133"/>
    <n v="8"/>
    <s v="CHIHUAHUA"/>
    <n v="8"/>
    <s v="CHIHUAHUA"/>
    <n v="10"/>
    <x v="20"/>
    <x v="4"/>
    <n v="26"/>
    <s v="FLORES MAGĂ“N"/>
    <s v="CALLE PERU 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72"/>
    <n v="63"/>
    <n v="135"/>
    <n v="72"/>
    <n v="63"/>
    <n v="135"/>
    <n v="17"/>
    <n v="8"/>
    <n v="25"/>
    <n v="13"/>
    <n v="15"/>
    <n v="28"/>
    <n v="13"/>
    <n v="15"/>
    <n v="28"/>
    <n v="12"/>
    <n v="4"/>
    <n v="16"/>
    <n v="10"/>
    <n v="16"/>
    <n v="26"/>
    <n v="9"/>
    <n v="11"/>
    <n v="20"/>
    <n v="12"/>
    <n v="11"/>
    <n v="23"/>
    <n v="12"/>
    <n v="11"/>
    <n v="23"/>
    <n v="68"/>
    <n v="68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0170J"/>
    <n v="1"/>
    <s v="MATUTINO"/>
    <s v="IGNACIO VALENZUELA"/>
    <n v="8"/>
    <s v="CHIHUAHUA"/>
    <n v="8"/>
    <s v="CHIHUAHUA"/>
    <n v="30"/>
    <x v="19"/>
    <x v="1"/>
    <n v="51"/>
    <s v="HORMIGUEROS"/>
    <s v="CALLE HORMIGUEROS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6"/>
    <n v="12"/>
    <n v="28"/>
    <n v="16"/>
    <n v="12"/>
    <n v="28"/>
    <n v="2"/>
    <n v="4"/>
    <n v="6"/>
    <n v="2"/>
    <n v="2"/>
    <n v="4"/>
    <n v="2"/>
    <n v="2"/>
    <n v="4"/>
    <n v="3"/>
    <n v="3"/>
    <n v="6"/>
    <n v="1"/>
    <n v="2"/>
    <n v="3"/>
    <n v="2"/>
    <n v="1"/>
    <n v="3"/>
    <n v="3"/>
    <n v="1"/>
    <n v="4"/>
    <n v="5"/>
    <n v="0"/>
    <n v="5"/>
    <n v="16"/>
    <n v="9"/>
    <n v="2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171I"/>
    <n v="2"/>
    <s v="VESPERTINO"/>
    <s v="FRANCISCO I. MADERO"/>
    <n v="8"/>
    <s v="CHIHUAHUA"/>
    <n v="8"/>
    <s v="CHIHUAHUA"/>
    <n v="51"/>
    <x v="11"/>
    <x v="1"/>
    <n v="32"/>
    <s v="JESĂšS DEL MONTE"/>
    <s v="CALLE JESUS DEL MONTE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6"/>
    <n v="2"/>
    <n v="8"/>
    <n v="6"/>
    <n v="2"/>
    <n v="8"/>
    <n v="3"/>
    <n v="0"/>
    <n v="3"/>
    <n v="1"/>
    <n v="1"/>
    <n v="2"/>
    <n v="1"/>
    <n v="1"/>
    <n v="2"/>
    <n v="1"/>
    <n v="0"/>
    <n v="1"/>
    <n v="2"/>
    <n v="1"/>
    <n v="3"/>
    <n v="0"/>
    <n v="2"/>
    <n v="2"/>
    <n v="1"/>
    <n v="0"/>
    <n v="1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172H"/>
    <n v="1"/>
    <s v="MATUTINO"/>
    <s v="EDUARDO JENNER"/>
    <n v="8"/>
    <s v="CHIHUAHUA"/>
    <n v="8"/>
    <s v="CHIHUAHUA"/>
    <n v="29"/>
    <x v="3"/>
    <x v="3"/>
    <n v="73"/>
    <s v="CHICORIMPA"/>
    <s v="CALLE CHICORIMPA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7"/>
    <n v="4"/>
    <n v="11"/>
    <n v="7"/>
    <n v="4"/>
    <n v="11"/>
    <n v="0"/>
    <n v="1"/>
    <n v="1"/>
    <n v="1"/>
    <n v="0"/>
    <n v="1"/>
    <n v="1"/>
    <n v="0"/>
    <n v="1"/>
    <n v="0"/>
    <n v="1"/>
    <n v="1"/>
    <n v="2"/>
    <n v="1"/>
    <n v="3"/>
    <n v="2"/>
    <n v="0"/>
    <n v="2"/>
    <n v="0"/>
    <n v="0"/>
    <n v="0"/>
    <n v="1"/>
    <n v="0"/>
    <n v="1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174F"/>
    <n v="4"/>
    <s v="DISCONTINUO"/>
    <s v="REDENCION DEL TARAHUMARA"/>
    <n v="8"/>
    <s v="CHIHUAHUA"/>
    <n v="8"/>
    <s v="CHIHUAHUA"/>
    <n v="31"/>
    <x v="16"/>
    <x v="5"/>
    <n v="15"/>
    <s v="ARISIACHI (EL TERRERO)"/>
    <s v="CALLE ARISIACHI (EL TERRERO)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18"/>
    <n v="26"/>
    <n v="44"/>
    <n v="18"/>
    <n v="26"/>
    <n v="44"/>
    <n v="2"/>
    <n v="6"/>
    <n v="8"/>
    <n v="6"/>
    <n v="4"/>
    <n v="10"/>
    <n v="6"/>
    <n v="4"/>
    <n v="10"/>
    <n v="7"/>
    <n v="4"/>
    <n v="11"/>
    <n v="2"/>
    <n v="3"/>
    <n v="5"/>
    <n v="1"/>
    <n v="4"/>
    <n v="5"/>
    <n v="4"/>
    <n v="2"/>
    <n v="6"/>
    <n v="2"/>
    <n v="3"/>
    <n v="5"/>
    <n v="22"/>
    <n v="20"/>
    <n v="4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R0176D"/>
    <n v="1"/>
    <s v="MATUTINO"/>
    <s v="MIGUEL HIDALGO"/>
    <n v="8"/>
    <s v="CHIHUAHUA"/>
    <n v="8"/>
    <s v="CHIHUAHUA"/>
    <n v="31"/>
    <x v="16"/>
    <x v="5"/>
    <n v="57"/>
    <s v="EL JAGĂśEY"/>
    <s v="CALLE EL JAGUEY"/>
    <n v="0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19"/>
    <n v="28"/>
    <n v="47"/>
    <n v="19"/>
    <n v="28"/>
    <n v="47"/>
    <n v="4"/>
    <n v="2"/>
    <n v="6"/>
    <n v="3"/>
    <n v="2"/>
    <n v="5"/>
    <n v="3"/>
    <n v="2"/>
    <n v="5"/>
    <n v="4"/>
    <n v="6"/>
    <n v="10"/>
    <n v="1"/>
    <n v="5"/>
    <n v="6"/>
    <n v="3"/>
    <n v="4"/>
    <n v="7"/>
    <n v="0"/>
    <n v="6"/>
    <n v="6"/>
    <n v="5"/>
    <n v="3"/>
    <n v="8"/>
    <n v="16"/>
    <n v="26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177C"/>
    <n v="1"/>
    <s v="MATUTINO"/>
    <s v="ALFONSO MARTINEZ FACIO"/>
    <n v="8"/>
    <s v="CHIHUAHUA"/>
    <n v="8"/>
    <s v="CHIHUAHUA"/>
    <n v="5"/>
    <x v="21"/>
    <x v="4"/>
    <n v="1"/>
    <s v="ASCENSIĂ“N"/>
    <s v="CALLE ACACIAS "/>
    <n v="797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136"/>
    <n v="152"/>
    <n v="288"/>
    <n v="132"/>
    <n v="152"/>
    <n v="284"/>
    <n v="27"/>
    <n v="20"/>
    <n v="47"/>
    <n v="25"/>
    <n v="25"/>
    <n v="50"/>
    <n v="25"/>
    <n v="25"/>
    <n v="50"/>
    <n v="21"/>
    <n v="36"/>
    <n v="57"/>
    <n v="21"/>
    <n v="29"/>
    <n v="50"/>
    <n v="22"/>
    <n v="21"/>
    <n v="43"/>
    <n v="21"/>
    <n v="28"/>
    <n v="49"/>
    <n v="27"/>
    <n v="19"/>
    <n v="46"/>
    <n v="137"/>
    <n v="158"/>
    <n v="295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0179A"/>
    <n v="1"/>
    <s v="MATUTINO"/>
    <s v="NARCISO MENDOZA"/>
    <n v="8"/>
    <s v="CHIHUAHUA"/>
    <n v="8"/>
    <s v="CHIHUAHUA"/>
    <n v="31"/>
    <x v="16"/>
    <x v="5"/>
    <n v="89"/>
    <s v="RANCHO BLANCO"/>
    <s v="CALLE RANCHO BLANCO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8"/>
    <n v="15"/>
    <n v="33"/>
    <n v="18"/>
    <n v="15"/>
    <n v="33"/>
    <n v="2"/>
    <n v="0"/>
    <n v="2"/>
    <n v="3"/>
    <n v="6"/>
    <n v="9"/>
    <n v="3"/>
    <n v="6"/>
    <n v="9"/>
    <n v="1"/>
    <n v="2"/>
    <n v="3"/>
    <n v="0"/>
    <n v="3"/>
    <n v="3"/>
    <n v="10"/>
    <n v="5"/>
    <n v="15"/>
    <n v="4"/>
    <n v="1"/>
    <n v="5"/>
    <n v="2"/>
    <n v="3"/>
    <n v="5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81P"/>
    <n v="1"/>
    <s v="MATUTINO"/>
    <s v="CONSTITUYENTES DE 1857"/>
    <n v="8"/>
    <s v="CHIHUAHUA"/>
    <n v="8"/>
    <s v="CHIHUAHUA"/>
    <n v="17"/>
    <x v="5"/>
    <x v="5"/>
    <n v="1"/>
    <s v="CUAUHTĂ‰MOC"/>
    <s v="CALLE REPUBLICA DEL SALVADOR"/>
    <n v="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162"/>
    <n v="160"/>
    <n v="322"/>
    <n v="162"/>
    <n v="160"/>
    <n v="322"/>
    <n v="28"/>
    <n v="31"/>
    <n v="59"/>
    <n v="28"/>
    <n v="28"/>
    <n v="56"/>
    <n v="28"/>
    <n v="28"/>
    <n v="56"/>
    <n v="18"/>
    <n v="21"/>
    <n v="39"/>
    <n v="30"/>
    <n v="24"/>
    <n v="54"/>
    <n v="32"/>
    <n v="24"/>
    <n v="56"/>
    <n v="30"/>
    <n v="28"/>
    <n v="58"/>
    <n v="25"/>
    <n v="29"/>
    <n v="54"/>
    <n v="163"/>
    <n v="154"/>
    <n v="317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0182O"/>
    <n v="4"/>
    <s v="DISCONTINUO"/>
    <s v="MIGUEL HIDALGO"/>
    <n v="8"/>
    <s v="CHIHUAHUA"/>
    <n v="8"/>
    <s v="CHIHUAHUA"/>
    <n v="31"/>
    <x v="16"/>
    <x v="5"/>
    <n v="123"/>
    <s v="TEMECHI (TEMEYCHI)"/>
    <s v="CALLE TEMECHI (TEMEYCHI)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5"/>
    <n v="8"/>
    <n v="13"/>
    <n v="5"/>
    <n v="8"/>
    <n v="13"/>
    <n v="0"/>
    <n v="0"/>
    <n v="0"/>
    <n v="2"/>
    <n v="0"/>
    <n v="2"/>
    <n v="2"/>
    <n v="0"/>
    <n v="2"/>
    <n v="3"/>
    <n v="0"/>
    <n v="3"/>
    <n v="1"/>
    <n v="1"/>
    <n v="2"/>
    <n v="0"/>
    <n v="3"/>
    <n v="3"/>
    <n v="3"/>
    <n v="0"/>
    <n v="3"/>
    <n v="0"/>
    <n v="3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1"/>
    <n v="1"/>
  </r>
  <r>
    <s v="08DPR0184M"/>
    <n v="1"/>
    <s v="MATUTINO"/>
    <s v="CENTRO REGIONAL DE EDUC. INT. MORELOS"/>
    <n v="8"/>
    <s v="CHIHUAHUA"/>
    <n v="8"/>
    <s v="CHIHUAHUA"/>
    <n v="31"/>
    <x v="16"/>
    <x v="5"/>
    <n v="76"/>
    <s v="PĂRAMO DE MORELOS"/>
    <s v="NINGUNO NINGUNO"/>
    <n v="0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62"/>
    <n v="52"/>
    <n v="114"/>
    <n v="62"/>
    <n v="52"/>
    <n v="114"/>
    <n v="10"/>
    <n v="9"/>
    <n v="19"/>
    <n v="9"/>
    <n v="12"/>
    <n v="21"/>
    <n v="9"/>
    <n v="13"/>
    <n v="22"/>
    <n v="12"/>
    <n v="9"/>
    <n v="21"/>
    <n v="8"/>
    <n v="8"/>
    <n v="16"/>
    <n v="11"/>
    <n v="9"/>
    <n v="20"/>
    <n v="10"/>
    <n v="7"/>
    <n v="17"/>
    <n v="16"/>
    <n v="12"/>
    <n v="28"/>
    <n v="66"/>
    <n v="58"/>
    <n v="12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1"/>
    <n v="0"/>
    <n v="0"/>
    <n v="0"/>
    <n v="9"/>
    <n v="3"/>
    <n v="3"/>
    <n v="1"/>
    <n v="1"/>
    <n v="1"/>
    <n v="1"/>
    <n v="1"/>
    <n v="1"/>
    <n v="0"/>
    <n v="6"/>
    <n v="7"/>
    <n v="7"/>
    <n v="1"/>
  </r>
  <r>
    <s v="08DPR0185L"/>
    <n v="4"/>
    <s v="DISCONTINUO"/>
    <s v="REFORMA AGRARIA"/>
    <n v="8"/>
    <s v="CHIHUAHUA"/>
    <n v="8"/>
    <s v="CHIHUAHUA"/>
    <n v="31"/>
    <x v="16"/>
    <x v="5"/>
    <n v="220"/>
    <s v="CHOCACHI"/>
    <s v="CALLE CHOCACHI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8"/>
    <n v="8"/>
    <n v="16"/>
    <n v="8"/>
    <n v="8"/>
    <n v="16"/>
    <n v="0"/>
    <n v="1"/>
    <n v="1"/>
    <n v="2"/>
    <n v="0"/>
    <n v="2"/>
    <n v="2"/>
    <n v="0"/>
    <n v="2"/>
    <n v="0"/>
    <n v="0"/>
    <n v="0"/>
    <n v="1"/>
    <n v="1"/>
    <n v="2"/>
    <n v="2"/>
    <n v="0"/>
    <n v="2"/>
    <n v="0"/>
    <n v="2"/>
    <n v="2"/>
    <n v="2"/>
    <n v="2"/>
    <n v="4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187J"/>
    <n v="1"/>
    <s v="MATUTINO"/>
    <s v="IGNACIO ZARAGOZA"/>
    <n v="8"/>
    <s v="CHIHUAHUA"/>
    <n v="8"/>
    <s v="CHIHUAHUA"/>
    <n v="27"/>
    <x v="9"/>
    <x v="8"/>
    <n v="90"/>
    <s v="SAMACHIQUE"/>
    <s v="CALLE SAMACHIQUE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127"/>
    <n v="108"/>
    <n v="235"/>
    <n v="127"/>
    <n v="108"/>
    <n v="235"/>
    <n v="15"/>
    <n v="25"/>
    <n v="40"/>
    <n v="21"/>
    <n v="17"/>
    <n v="38"/>
    <n v="21"/>
    <n v="17"/>
    <n v="38"/>
    <n v="21"/>
    <n v="15"/>
    <n v="36"/>
    <n v="23"/>
    <n v="20"/>
    <n v="43"/>
    <n v="27"/>
    <n v="21"/>
    <n v="48"/>
    <n v="25"/>
    <n v="14"/>
    <n v="39"/>
    <n v="17"/>
    <n v="16"/>
    <n v="33"/>
    <n v="134"/>
    <n v="103"/>
    <n v="237"/>
    <n v="2"/>
    <n v="2"/>
    <n v="2"/>
    <n v="2"/>
    <n v="2"/>
    <n v="1"/>
    <n v="0"/>
    <n v="11"/>
    <n v="0"/>
    <n v="0"/>
    <n v="1"/>
    <n v="0"/>
    <n v="0"/>
    <n v="0"/>
    <n v="0"/>
    <n v="0"/>
    <n v="5"/>
    <n v="6"/>
    <n v="0"/>
    <n v="0"/>
    <n v="1"/>
    <n v="0"/>
    <n v="0"/>
    <n v="0"/>
    <n v="0"/>
    <n v="0"/>
    <n v="0"/>
    <n v="0"/>
    <n v="1"/>
    <n v="0"/>
    <n v="0"/>
    <n v="14"/>
    <n v="5"/>
    <n v="6"/>
    <n v="2"/>
    <n v="2"/>
    <n v="2"/>
    <n v="2"/>
    <n v="2"/>
    <n v="1"/>
    <n v="0"/>
    <n v="11"/>
    <n v="12"/>
    <n v="11"/>
    <n v="1"/>
  </r>
  <r>
    <s v="08DPR0188I"/>
    <n v="1"/>
    <s v="MATUTINO"/>
    <s v="MARGARITA MAZA DE JUAREZ"/>
    <n v="8"/>
    <s v="CHIHUAHUA"/>
    <n v="8"/>
    <s v="CHIHUAHUA"/>
    <n v="19"/>
    <x v="2"/>
    <x v="2"/>
    <n v="1"/>
    <s v="CHIHUAHUA"/>
    <s v="CALLE 104"/>
    <n v="2011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88"/>
    <n v="94"/>
    <n v="182"/>
    <n v="87"/>
    <n v="92"/>
    <n v="179"/>
    <n v="17"/>
    <n v="11"/>
    <n v="28"/>
    <n v="13"/>
    <n v="17"/>
    <n v="30"/>
    <n v="13"/>
    <n v="17"/>
    <n v="30"/>
    <n v="22"/>
    <n v="16"/>
    <n v="38"/>
    <n v="13"/>
    <n v="15"/>
    <n v="28"/>
    <n v="11"/>
    <n v="18"/>
    <n v="29"/>
    <n v="15"/>
    <n v="19"/>
    <n v="34"/>
    <n v="13"/>
    <n v="15"/>
    <n v="28"/>
    <n v="87"/>
    <n v="100"/>
    <n v="187"/>
    <n v="1"/>
    <n v="2"/>
    <n v="1"/>
    <n v="1"/>
    <n v="2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0"/>
    <n v="0"/>
    <n v="0"/>
    <n v="0"/>
    <n v="1"/>
    <n v="0"/>
    <n v="0"/>
    <n v="12"/>
    <n v="3"/>
    <n v="5"/>
    <n v="1"/>
    <n v="2"/>
    <n v="1"/>
    <n v="1"/>
    <n v="2"/>
    <n v="1"/>
    <n v="0"/>
    <n v="8"/>
    <n v="8"/>
    <n v="8"/>
    <n v="1"/>
  </r>
  <r>
    <s v="08DPR0189H"/>
    <n v="1"/>
    <s v="MATUTINO"/>
    <s v="VICENTE GUERRERO"/>
    <n v="8"/>
    <s v="CHIHUAHUA"/>
    <n v="8"/>
    <s v="CHIHUAHUA"/>
    <n v="31"/>
    <x v="16"/>
    <x v="5"/>
    <n v="126"/>
    <s v="ESTACIĂ“N TERRERO"/>
    <s v="CALLE ESTACION TERRERO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34"/>
    <n v="23"/>
    <n v="57"/>
    <n v="34"/>
    <n v="23"/>
    <n v="57"/>
    <n v="6"/>
    <n v="4"/>
    <n v="10"/>
    <n v="1"/>
    <n v="4"/>
    <n v="5"/>
    <n v="1"/>
    <n v="4"/>
    <n v="5"/>
    <n v="7"/>
    <n v="4"/>
    <n v="11"/>
    <n v="3"/>
    <n v="2"/>
    <n v="5"/>
    <n v="8"/>
    <n v="2"/>
    <n v="10"/>
    <n v="6"/>
    <n v="6"/>
    <n v="12"/>
    <n v="4"/>
    <n v="5"/>
    <n v="9"/>
    <n v="29"/>
    <n v="23"/>
    <n v="52"/>
    <n v="0"/>
    <n v="0"/>
    <n v="0"/>
    <n v="1"/>
    <n v="1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1"/>
    <n v="1"/>
    <n v="0"/>
    <n v="2"/>
    <n v="4"/>
    <n v="5"/>
    <n v="4"/>
    <n v="1"/>
  </r>
  <r>
    <s v="08DPR0190X"/>
    <n v="1"/>
    <s v="MATUTINO"/>
    <s v="NARCISO BASSOLS"/>
    <n v="8"/>
    <s v="CHIHUAHUA"/>
    <n v="8"/>
    <s v="CHIHUAHUA"/>
    <n v="17"/>
    <x v="5"/>
    <x v="5"/>
    <n v="5"/>
    <s v="COLONIA ANĂHUAC"/>
    <s v="CALLE 17"/>
    <n v="0"/>
    <s v="PÚBLICO"/>
    <x v="0"/>
    <n v="2"/>
    <s v="BÁSICA"/>
    <n v="2"/>
    <x v="0"/>
    <n v="1"/>
    <x v="0"/>
    <n v="0"/>
    <s v="NO APLICA"/>
    <n v="0"/>
    <s v="NO APLICA"/>
    <s v="08FIZ0202I"/>
    <s v="08FJS0122C"/>
    <s v="08ADG0010O"/>
    <n v="0"/>
    <n v="87"/>
    <n v="83"/>
    <n v="170"/>
    <n v="85"/>
    <n v="82"/>
    <n v="167"/>
    <n v="18"/>
    <n v="13"/>
    <n v="31"/>
    <n v="15"/>
    <n v="14"/>
    <n v="29"/>
    <n v="16"/>
    <n v="14"/>
    <n v="30"/>
    <n v="16"/>
    <n v="13"/>
    <n v="29"/>
    <n v="13"/>
    <n v="13"/>
    <n v="26"/>
    <n v="15"/>
    <n v="14"/>
    <n v="29"/>
    <n v="12"/>
    <n v="17"/>
    <n v="29"/>
    <n v="14"/>
    <n v="14"/>
    <n v="28"/>
    <n v="86"/>
    <n v="85"/>
    <n v="17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0193U"/>
    <n v="1"/>
    <s v="MATUTINO"/>
    <s v="IGNACIO ALLENDE"/>
    <n v="8"/>
    <s v="CHIHUAHUA"/>
    <n v="8"/>
    <s v="CHIHUAHUA"/>
    <n v="31"/>
    <x v="16"/>
    <x v="5"/>
    <n v="67"/>
    <s v="CUEVA DEL TORO (NATAHUACHI)"/>
    <s v="NINGUNO NINGUNO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7"/>
    <n v="11"/>
    <n v="28"/>
    <n v="17"/>
    <n v="11"/>
    <n v="28"/>
    <n v="2"/>
    <n v="3"/>
    <n v="5"/>
    <n v="1"/>
    <n v="2"/>
    <n v="3"/>
    <n v="1"/>
    <n v="2"/>
    <n v="3"/>
    <n v="3"/>
    <n v="2"/>
    <n v="5"/>
    <n v="1"/>
    <n v="2"/>
    <n v="3"/>
    <n v="4"/>
    <n v="1"/>
    <n v="5"/>
    <n v="4"/>
    <n v="2"/>
    <n v="6"/>
    <n v="3"/>
    <n v="1"/>
    <n v="4"/>
    <n v="16"/>
    <n v="10"/>
    <n v="2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198P"/>
    <n v="1"/>
    <s v="MATUTINO"/>
    <s v="NIĂ‘EZ MEXICANA"/>
    <n v="8"/>
    <s v="CHIHUAHUA"/>
    <n v="8"/>
    <s v="CHIHUAHUA"/>
    <n v="37"/>
    <x v="0"/>
    <x v="0"/>
    <n v="1"/>
    <s v="JUĂREZ"/>
    <s v="CALLE QUINTA"/>
    <n v="1425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170"/>
    <n v="156"/>
    <n v="326"/>
    <n v="168"/>
    <n v="155"/>
    <n v="323"/>
    <n v="21"/>
    <n v="25"/>
    <n v="46"/>
    <n v="29"/>
    <n v="28"/>
    <n v="57"/>
    <n v="29"/>
    <n v="28"/>
    <n v="57"/>
    <n v="30"/>
    <n v="29"/>
    <n v="59"/>
    <n v="29"/>
    <n v="24"/>
    <n v="53"/>
    <n v="35"/>
    <n v="19"/>
    <n v="54"/>
    <n v="28"/>
    <n v="27"/>
    <n v="55"/>
    <n v="30"/>
    <n v="27"/>
    <n v="57"/>
    <n v="181"/>
    <n v="154"/>
    <n v="33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0200N"/>
    <n v="1"/>
    <s v="MATUTINO"/>
    <s v="NIĂ‘OS HEROES"/>
    <n v="8"/>
    <s v="CHIHUAHUA"/>
    <n v="8"/>
    <s v="CHIHUAHUA"/>
    <n v="11"/>
    <x v="22"/>
    <x v="7"/>
    <n v="35"/>
    <s v="EJIDO LAS CUEVAS"/>
    <s v="CALLE EJIDO LAS CUEVAS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10"/>
    <n v="9"/>
    <n v="19"/>
    <n v="10"/>
    <n v="9"/>
    <n v="19"/>
    <n v="4"/>
    <n v="4"/>
    <n v="8"/>
    <n v="0"/>
    <n v="2"/>
    <n v="2"/>
    <n v="0"/>
    <n v="2"/>
    <n v="2"/>
    <n v="0"/>
    <n v="2"/>
    <n v="2"/>
    <n v="3"/>
    <n v="2"/>
    <n v="5"/>
    <n v="0"/>
    <n v="0"/>
    <n v="0"/>
    <n v="1"/>
    <n v="1"/>
    <n v="2"/>
    <n v="1"/>
    <n v="2"/>
    <n v="3"/>
    <n v="5"/>
    <n v="9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1"/>
    <n v="1"/>
    <n v="1"/>
  </r>
  <r>
    <s v="08DPR0201M"/>
    <n v="1"/>
    <s v="MATUTINO"/>
    <s v="DAMIAN CARMONA"/>
    <n v="8"/>
    <s v="CHIHUAHUA"/>
    <n v="8"/>
    <s v="CHIHUAHUA"/>
    <n v="31"/>
    <x v="16"/>
    <x v="5"/>
    <n v="300"/>
    <s v="SAN PABLO"/>
    <s v="CALLE SAN PABLO DE LA SIERRA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31"/>
    <n v="22"/>
    <n v="53"/>
    <n v="31"/>
    <n v="22"/>
    <n v="53"/>
    <n v="3"/>
    <n v="2"/>
    <n v="5"/>
    <n v="5"/>
    <n v="3"/>
    <n v="8"/>
    <n v="5"/>
    <n v="3"/>
    <n v="8"/>
    <n v="7"/>
    <n v="5"/>
    <n v="12"/>
    <n v="2"/>
    <n v="4"/>
    <n v="6"/>
    <n v="8"/>
    <n v="3"/>
    <n v="11"/>
    <n v="7"/>
    <n v="1"/>
    <n v="8"/>
    <n v="6"/>
    <n v="8"/>
    <n v="14"/>
    <n v="35"/>
    <n v="24"/>
    <n v="5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0204J"/>
    <n v="1"/>
    <s v="MATUTINO"/>
    <s v="FRANCISCO I. MADERO"/>
    <n v="8"/>
    <s v="CHIHUAHUA"/>
    <n v="8"/>
    <s v="CHIHUAHUA"/>
    <n v="48"/>
    <x v="23"/>
    <x v="5"/>
    <n v="55"/>
    <s v="SANTA CATALINA DE VILLELA (SANTA CATARINA)"/>
    <s v="CALLE SANTA CATALINA DE VILLELA (SANTA CATARINA)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100"/>
    <n v="82"/>
    <n v="182"/>
    <n v="100"/>
    <n v="82"/>
    <n v="182"/>
    <n v="21"/>
    <n v="21"/>
    <n v="42"/>
    <n v="19"/>
    <n v="19"/>
    <n v="38"/>
    <n v="19"/>
    <n v="19"/>
    <n v="38"/>
    <n v="24"/>
    <n v="15"/>
    <n v="39"/>
    <n v="11"/>
    <n v="14"/>
    <n v="25"/>
    <n v="19"/>
    <n v="11"/>
    <n v="30"/>
    <n v="14"/>
    <n v="19"/>
    <n v="33"/>
    <n v="16"/>
    <n v="11"/>
    <n v="27"/>
    <n v="103"/>
    <n v="89"/>
    <n v="192"/>
    <n v="2"/>
    <n v="2"/>
    <n v="1"/>
    <n v="1"/>
    <n v="1"/>
    <n v="1"/>
    <n v="0"/>
    <n v="8"/>
    <n v="0"/>
    <n v="0"/>
    <n v="1"/>
    <n v="0"/>
    <n v="0"/>
    <n v="0"/>
    <n v="0"/>
    <n v="0"/>
    <n v="4"/>
    <n v="4"/>
    <n v="0"/>
    <n v="0"/>
    <n v="1"/>
    <n v="0"/>
    <n v="0"/>
    <n v="0"/>
    <n v="1"/>
    <n v="0"/>
    <n v="0"/>
    <n v="1"/>
    <n v="0"/>
    <n v="1"/>
    <n v="0"/>
    <n v="13"/>
    <n v="4"/>
    <n v="4"/>
    <n v="2"/>
    <n v="2"/>
    <n v="1"/>
    <n v="1"/>
    <n v="1"/>
    <n v="1"/>
    <n v="0"/>
    <n v="8"/>
    <n v="8"/>
    <n v="8"/>
    <n v="1"/>
  </r>
  <r>
    <s v="08DPR0205I"/>
    <n v="1"/>
    <s v="MATUTINO"/>
    <s v="ADOLFO LOPEZ MATEOS"/>
    <n v="8"/>
    <s v="CHIHUAHUA"/>
    <n v="8"/>
    <s v="CHIHUAHUA"/>
    <n v="48"/>
    <x v="23"/>
    <x v="5"/>
    <n v="44"/>
    <s v="NUEVO NAMIQUIPA"/>
    <s v="CALLE NUEVO NAMIQUIPA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14"/>
    <n v="18"/>
    <n v="32"/>
    <n v="14"/>
    <n v="18"/>
    <n v="32"/>
    <n v="3"/>
    <n v="4"/>
    <n v="7"/>
    <n v="0"/>
    <n v="2"/>
    <n v="2"/>
    <n v="0"/>
    <n v="2"/>
    <n v="2"/>
    <n v="1"/>
    <n v="2"/>
    <n v="3"/>
    <n v="0"/>
    <n v="4"/>
    <n v="4"/>
    <n v="2"/>
    <n v="2"/>
    <n v="4"/>
    <n v="4"/>
    <n v="1"/>
    <n v="5"/>
    <n v="5"/>
    <n v="3"/>
    <n v="8"/>
    <n v="12"/>
    <n v="14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208F"/>
    <n v="1"/>
    <s v="MATUTINO"/>
    <s v="JOSEFA O DE DOMINGUEZ"/>
    <n v="8"/>
    <s v="CHIHUAHUA"/>
    <n v="8"/>
    <s v="CHIHUAHUA"/>
    <n v="48"/>
    <x v="23"/>
    <x v="5"/>
    <n v="64"/>
    <s v="BENITO JUĂREZ"/>
    <s v="CALLE EJIDO BENITO JUAREZ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87"/>
    <n v="82"/>
    <n v="169"/>
    <n v="87"/>
    <n v="82"/>
    <n v="169"/>
    <n v="10"/>
    <n v="13"/>
    <n v="23"/>
    <n v="7"/>
    <n v="6"/>
    <n v="13"/>
    <n v="7"/>
    <n v="6"/>
    <n v="13"/>
    <n v="14"/>
    <n v="16"/>
    <n v="30"/>
    <n v="11"/>
    <n v="8"/>
    <n v="19"/>
    <n v="9"/>
    <n v="13"/>
    <n v="22"/>
    <n v="25"/>
    <n v="11"/>
    <n v="36"/>
    <n v="12"/>
    <n v="17"/>
    <n v="29"/>
    <n v="78"/>
    <n v="71"/>
    <n v="149"/>
    <n v="1"/>
    <n v="1"/>
    <n v="1"/>
    <n v="1"/>
    <n v="2"/>
    <n v="1"/>
    <n v="0"/>
    <n v="7"/>
    <n v="0"/>
    <n v="0"/>
    <n v="1"/>
    <n v="0"/>
    <n v="0"/>
    <n v="0"/>
    <n v="0"/>
    <n v="0"/>
    <n v="2"/>
    <n v="5"/>
    <n v="0"/>
    <n v="0"/>
    <n v="1"/>
    <n v="0"/>
    <n v="0"/>
    <n v="0"/>
    <n v="0"/>
    <n v="0"/>
    <n v="0"/>
    <n v="0"/>
    <n v="1"/>
    <n v="0"/>
    <n v="0"/>
    <n v="10"/>
    <n v="2"/>
    <n v="5"/>
    <n v="1"/>
    <n v="1"/>
    <n v="1"/>
    <n v="1"/>
    <n v="2"/>
    <n v="1"/>
    <n v="0"/>
    <n v="7"/>
    <n v="7"/>
    <n v="7"/>
    <n v="1"/>
  </r>
  <r>
    <s v="08DPR0209E"/>
    <n v="1"/>
    <s v="MATUTINO"/>
    <s v="ADOLFO LOPEZ MATEOS"/>
    <n v="8"/>
    <s v="CHIHUAHUA"/>
    <n v="8"/>
    <s v="CHIHUAHUA"/>
    <n v="48"/>
    <x v="23"/>
    <x v="5"/>
    <n v="74"/>
    <s v="NUEVO SANTA CLARA"/>
    <s v="CALLE SANTA CLARA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9"/>
    <n v="12"/>
    <n v="21"/>
    <n v="9"/>
    <n v="12"/>
    <n v="21"/>
    <n v="2"/>
    <n v="1"/>
    <n v="3"/>
    <n v="2"/>
    <n v="0"/>
    <n v="2"/>
    <n v="2"/>
    <n v="0"/>
    <n v="2"/>
    <n v="2"/>
    <n v="2"/>
    <n v="4"/>
    <n v="0"/>
    <n v="1"/>
    <n v="1"/>
    <n v="2"/>
    <n v="1"/>
    <n v="3"/>
    <n v="2"/>
    <n v="3"/>
    <n v="5"/>
    <n v="1"/>
    <n v="4"/>
    <n v="5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212S"/>
    <n v="1"/>
    <s v="MATUTINO"/>
    <s v="8 DE JULIO"/>
    <n v="8"/>
    <s v="CHIHUAHUA"/>
    <n v="8"/>
    <s v="CHIHUAHUA"/>
    <n v="19"/>
    <x v="2"/>
    <x v="2"/>
    <n v="258"/>
    <s v="LA ESPERANZA"/>
    <s v="CALLE EJIDO LA ESPERANZA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22"/>
    <n v="22"/>
    <n v="44"/>
    <n v="22"/>
    <n v="22"/>
    <n v="44"/>
    <n v="4"/>
    <n v="4"/>
    <n v="8"/>
    <n v="7"/>
    <n v="6"/>
    <n v="13"/>
    <n v="8"/>
    <n v="7"/>
    <n v="15"/>
    <n v="4"/>
    <n v="7"/>
    <n v="11"/>
    <n v="3"/>
    <n v="3"/>
    <n v="6"/>
    <n v="4"/>
    <n v="5"/>
    <n v="9"/>
    <n v="4"/>
    <n v="5"/>
    <n v="9"/>
    <n v="3"/>
    <n v="2"/>
    <n v="5"/>
    <n v="26"/>
    <n v="29"/>
    <n v="5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213R"/>
    <n v="1"/>
    <s v="MATUTINO"/>
    <s v="IGNACIO RAMIREZ"/>
    <n v="8"/>
    <s v="CHIHUAHUA"/>
    <n v="8"/>
    <s v="CHIHUAHUA"/>
    <n v="49"/>
    <x v="24"/>
    <x v="2"/>
    <n v="1"/>
    <s v="NONOAVA"/>
    <s v="CALLE INDEPENDENCIA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51"/>
    <n v="43"/>
    <n v="94"/>
    <n v="51"/>
    <n v="43"/>
    <n v="94"/>
    <n v="6"/>
    <n v="10"/>
    <n v="16"/>
    <n v="12"/>
    <n v="8"/>
    <n v="20"/>
    <n v="12"/>
    <n v="8"/>
    <n v="20"/>
    <n v="7"/>
    <n v="3"/>
    <n v="10"/>
    <n v="9"/>
    <n v="6"/>
    <n v="15"/>
    <n v="8"/>
    <n v="6"/>
    <n v="14"/>
    <n v="10"/>
    <n v="8"/>
    <n v="18"/>
    <n v="12"/>
    <n v="10"/>
    <n v="22"/>
    <n v="58"/>
    <n v="41"/>
    <n v="9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215P"/>
    <n v="1"/>
    <s v="MATUTINO"/>
    <s v="FERNANDO AHUATZIN REYES"/>
    <n v="8"/>
    <s v="CHIHUAHUA"/>
    <n v="8"/>
    <s v="CHIHUAHUA"/>
    <n v="37"/>
    <x v="0"/>
    <x v="0"/>
    <n v="1"/>
    <s v="JUĂREZ"/>
    <s v="CALLE GENERAL ANGEL TRIAS"/>
    <n v="1456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199"/>
    <n v="163"/>
    <n v="362"/>
    <n v="196"/>
    <n v="162"/>
    <n v="358"/>
    <n v="36"/>
    <n v="27"/>
    <n v="63"/>
    <n v="38"/>
    <n v="28"/>
    <n v="66"/>
    <n v="41"/>
    <n v="28"/>
    <n v="69"/>
    <n v="37"/>
    <n v="29"/>
    <n v="66"/>
    <n v="36"/>
    <n v="25"/>
    <n v="61"/>
    <n v="30"/>
    <n v="34"/>
    <n v="64"/>
    <n v="28"/>
    <n v="34"/>
    <n v="62"/>
    <n v="36"/>
    <n v="31"/>
    <n v="67"/>
    <n v="208"/>
    <n v="181"/>
    <n v="38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0218M"/>
    <n v="2"/>
    <s v="VESPERTINO"/>
    <s v="LUIS SALCIDO LIZARRAGA"/>
    <n v="8"/>
    <s v="CHIHUAHUA"/>
    <n v="8"/>
    <s v="CHIHUAHUA"/>
    <n v="37"/>
    <x v="0"/>
    <x v="0"/>
    <n v="1"/>
    <s v="JUĂREZ"/>
    <s v="CALLE DANIEL DELGADO"/>
    <n v="7856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0"/>
    <n v="60"/>
    <n v="48"/>
    <n v="108"/>
    <n v="59"/>
    <n v="47"/>
    <n v="106"/>
    <n v="10"/>
    <n v="12"/>
    <n v="22"/>
    <n v="11"/>
    <n v="12"/>
    <n v="23"/>
    <n v="11"/>
    <n v="12"/>
    <n v="23"/>
    <n v="14"/>
    <n v="14"/>
    <n v="28"/>
    <n v="11"/>
    <n v="6"/>
    <n v="17"/>
    <n v="8"/>
    <n v="6"/>
    <n v="14"/>
    <n v="11"/>
    <n v="8"/>
    <n v="19"/>
    <n v="11"/>
    <n v="4"/>
    <n v="15"/>
    <n v="66"/>
    <n v="50"/>
    <n v="11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  <n v="1"/>
  </r>
  <r>
    <s v="08DPR0220A"/>
    <n v="1"/>
    <s v="MATUTINO"/>
    <s v="JUSTO SIERRA MENDEZ"/>
    <n v="8"/>
    <s v="CHIHUAHUA"/>
    <n v="8"/>
    <s v="CHIHUAHUA"/>
    <n v="37"/>
    <x v="0"/>
    <x v="0"/>
    <n v="1"/>
    <s v="JUĂREZ"/>
    <s v="CALLE MARTIN LUIS GUZMAN"/>
    <n v="2415"/>
    <s v="PÚBLICO"/>
    <x v="0"/>
    <n v="2"/>
    <s v="BÁSICA"/>
    <n v="2"/>
    <x v="0"/>
    <n v="1"/>
    <x v="0"/>
    <n v="0"/>
    <s v="NO APLICA"/>
    <n v="0"/>
    <s v="NO APLICA"/>
    <s v="08FIZ0163X"/>
    <s v="08FJS0114U"/>
    <s v="08ADG0005C"/>
    <n v="0"/>
    <n v="223"/>
    <n v="238"/>
    <n v="461"/>
    <n v="220"/>
    <n v="237"/>
    <n v="457"/>
    <n v="30"/>
    <n v="37"/>
    <n v="67"/>
    <n v="31"/>
    <n v="32"/>
    <n v="63"/>
    <n v="31"/>
    <n v="32"/>
    <n v="63"/>
    <n v="29"/>
    <n v="32"/>
    <n v="61"/>
    <n v="38"/>
    <n v="42"/>
    <n v="80"/>
    <n v="30"/>
    <n v="35"/>
    <n v="65"/>
    <n v="34"/>
    <n v="50"/>
    <n v="84"/>
    <n v="49"/>
    <n v="39"/>
    <n v="88"/>
    <n v="211"/>
    <n v="230"/>
    <n v="441"/>
    <n v="2"/>
    <n v="2"/>
    <n v="3"/>
    <n v="2"/>
    <n v="3"/>
    <n v="3"/>
    <n v="0"/>
    <n v="15"/>
    <n v="0"/>
    <n v="0"/>
    <n v="1"/>
    <n v="0"/>
    <n v="0"/>
    <n v="1"/>
    <n v="0"/>
    <n v="0"/>
    <n v="2"/>
    <n v="13"/>
    <n v="0"/>
    <n v="0"/>
    <n v="1"/>
    <n v="2"/>
    <n v="0"/>
    <n v="0"/>
    <n v="0"/>
    <n v="0"/>
    <n v="0"/>
    <n v="0"/>
    <n v="0"/>
    <n v="2"/>
    <n v="0"/>
    <n v="22"/>
    <n v="2"/>
    <n v="13"/>
    <n v="2"/>
    <n v="2"/>
    <n v="3"/>
    <n v="2"/>
    <n v="3"/>
    <n v="3"/>
    <n v="0"/>
    <n v="15"/>
    <n v="16"/>
    <n v="15"/>
    <n v="1"/>
  </r>
  <r>
    <s v="08DPR0221Z"/>
    <n v="1"/>
    <s v="MATUTINO"/>
    <s v="MACLOVIO HERRERA"/>
    <n v="8"/>
    <s v="CHIHUAHUA"/>
    <n v="8"/>
    <s v="CHIHUAHUA"/>
    <n v="32"/>
    <x v="17"/>
    <x v="6"/>
    <n v="51"/>
    <s v="MACLOVIO HERRERA (SANTA ROSA)"/>
    <s v="CALLE MACLOVIO HERRERA (SANTA ROSA)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26"/>
    <n v="25"/>
    <n v="51"/>
    <n v="22"/>
    <n v="23"/>
    <n v="45"/>
    <n v="5"/>
    <n v="1"/>
    <n v="6"/>
    <n v="3"/>
    <n v="0"/>
    <n v="3"/>
    <n v="3"/>
    <n v="0"/>
    <n v="3"/>
    <n v="2"/>
    <n v="2"/>
    <n v="4"/>
    <n v="3"/>
    <n v="3"/>
    <n v="6"/>
    <n v="5"/>
    <n v="5"/>
    <n v="10"/>
    <n v="5"/>
    <n v="1"/>
    <n v="6"/>
    <n v="5"/>
    <n v="5"/>
    <n v="10"/>
    <n v="23"/>
    <n v="16"/>
    <n v="3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0222Z"/>
    <n v="1"/>
    <s v="MATUTINO"/>
    <s v="DIEGO LUCERO"/>
    <n v="8"/>
    <s v="CHIHUAHUA"/>
    <n v="8"/>
    <s v="CHIHUAHUA"/>
    <n v="37"/>
    <x v="0"/>
    <x v="0"/>
    <n v="1"/>
    <s v="JUĂREZ"/>
    <s v="CALLE SIERRA MADRE DEL SUR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83"/>
    <n v="72"/>
    <n v="155"/>
    <n v="83"/>
    <n v="72"/>
    <n v="155"/>
    <n v="14"/>
    <n v="13"/>
    <n v="27"/>
    <n v="15"/>
    <n v="7"/>
    <n v="22"/>
    <n v="16"/>
    <n v="7"/>
    <n v="23"/>
    <n v="12"/>
    <n v="6"/>
    <n v="18"/>
    <n v="16"/>
    <n v="12"/>
    <n v="28"/>
    <n v="13"/>
    <n v="18"/>
    <n v="31"/>
    <n v="14"/>
    <n v="9"/>
    <n v="23"/>
    <n v="16"/>
    <n v="15"/>
    <n v="31"/>
    <n v="87"/>
    <n v="67"/>
    <n v="15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DPR0223Y"/>
    <n v="1"/>
    <s v="MATUTINO"/>
    <s v="16 DE SEPTIEMBRE"/>
    <n v="8"/>
    <s v="CHIHUAHUA"/>
    <n v="8"/>
    <s v="CHIHUAHUA"/>
    <n v="49"/>
    <x v="24"/>
    <x v="2"/>
    <n v="25"/>
    <s v="EL TERRERO"/>
    <s v="CALLE EL TERRERO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32"/>
    <n v="25"/>
    <n v="57"/>
    <n v="32"/>
    <n v="25"/>
    <n v="57"/>
    <n v="3"/>
    <n v="2"/>
    <n v="5"/>
    <n v="3"/>
    <n v="3"/>
    <n v="6"/>
    <n v="3"/>
    <n v="3"/>
    <n v="6"/>
    <n v="6"/>
    <n v="1"/>
    <n v="7"/>
    <n v="7"/>
    <n v="4"/>
    <n v="11"/>
    <n v="7"/>
    <n v="5"/>
    <n v="12"/>
    <n v="3"/>
    <n v="3"/>
    <n v="6"/>
    <n v="3"/>
    <n v="7"/>
    <n v="10"/>
    <n v="29"/>
    <n v="23"/>
    <n v="5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4"/>
    <n v="1"/>
  </r>
  <r>
    <s v="08DPR0225W"/>
    <n v="1"/>
    <s v="MATUTINO"/>
    <s v="IGNACIO M ALTAMIRANO"/>
    <n v="8"/>
    <s v="CHIHUAHUA"/>
    <n v="8"/>
    <s v="CHIHUAHUA"/>
    <n v="32"/>
    <x v="17"/>
    <x v="6"/>
    <n v="1"/>
    <s v="HIDALGO DEL PARRAL"/>
    <s v="CALLE RAUL SOTO REYES"/>
    <n v="3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140"/>
    <n v="147"/>
    <n v="287"/>
    <n v="140"/>
    <n v="147"/>
    <n v="287"/>
    <n v="22"/>
    <n v="25"/>
    <n v="47"/>
    <n v="18"/>
    <n v="23"/>
    <n v="41"/>
    <n v="18"/>
    <n v="23"/>
    <n v="41"/>
    <n v="29"/>
    <n v="25"/>
    <n v="54"/>
    <n v="28"/>
    <n v="25"/>
    <n v="53"/>
    <n v="19"/>
    <n v="22"/>
    <n v="41"/>
    <n v="17"/>
    <n v="28"/>
    <n v="45"/>
    <n v="22"/>
    <n v="23"/>
    <n v="45"/>
    <n v="133"/>
    <n v="146"/>
    <n v="279"/>
    <n v="2"/>
    <n v="2"/>
    <n v="2"/>
    <n v="2"/>
    <n v="2"/>
    <n v="2"/>
    <n v="0"/>
    <n v="12"/>
    <n v="0"/>
    <n v="0"/>
    <n v="1"/>
    <n v="0"/>
    <n v="0"/>
    <n v="1"/>
    <n v="1"/>
    <n v="0"/>
    <n v="3"/>
    <n v="9"/>
    <n v="0"/>
    <n v="0"/>
    <n v="2"/>
    <n v="0"/>
    <n v="0"/>
    <n v="0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DPR0228T"/>
    <n v="4"/>
    <s v="DISCONTINUO"/>
    <s v="VEINTE DE NOVIEMBRE"/>
    <n v="8"/>
    <s v="CHIHUAHUA"/>
    <n v="8"/>
    <s v="CHIHUAHUA"/>
    <n v="33"/>
    <x v="25"/>
    <x v="8"/>
    <n v="38"/>
    <s v="PICHAGUE"/>
    <s v="CALLE PICHAGUE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2"/>
    <n v="14"/>
    <n v="26"/>
    <n v="12"/>
    <n v="14"/>
    <n v="26"/>
    <n v="1"/>
    <n v="5"/>
    <n v="6"/>
    <n v="6"/>
    <n v="4"/>
    <n v="10"/>
    <n v="6"/>
    <n v="4"/>
    <n v="10"/>
    <n v="1"/>
    <n v="3"/>
    <n v="4"/>
    <n v="2"/>
    <n v="2"/>
    <n v="4"/>
    <n v="2"/>
    <n v="1"/>
    <n v="3"/>
    <n v="2"/>
    <n v="3"/>
    <n v="5"/>
    <n v="3"/>
    <n v="1"/>
    <n v="4"/>
    <n v="16"/>
    <n v="14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229S"/>
    <n v="1"/>
    <s v="MATUTINO"/>
    <s v="VICENTE GUERRERO"/>
    <n v="8"/>
    <s v="CHIHUAHUA"/>
    <n v="8"/>
    <s v="CHIHUAHUA"/>
    <n v="33"/>
    <x v="25"/>
    <x v="8"/>
    <n v="14"/>
    <s v="CIENEGUILLA"/>
    <s v="CALLE LA CIENEGUILLA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15"/>
    <n v="7"/>
    <n v="22"/>
    <n v="15"/>
    <n v="7"/>
    <n v="22"/>
    <n v="1"/>
    <n v="1"/>
    <n v="2"/>
    <n v="4"/>
    <n v="0"/>
    <n v="4"/>
    <n v="4"/>
    <n v="0"/>
    <n v="4"/>
    <n v="6"/>
    <n v="1"/>
    <n v="7"/>
    <n v="4"/>
    <n v="0"/>
    <n v="4"/>
    <n v="2"/>
    <n v="2"/>
    <n v="4"/>
    <n v="4"/>
    <n v="3"/>
    <n v="7"/>
    <n v="1"/>
    <n v="4"/>
    <n v="5"/>
    <n v="21"/>
    <n v="10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231G"/>
    <n v="4"/>
    <s v="DISCONTINUO"/>
    <s v="VICENTE GUERRERO"/>
    <n v="8"/>
    <s v="CHIHUAHUA"/>
    <n v="8"/>
    <s v="CHIHUAHUA"/>
    <n v="34"/>
    <x v="26"/>
    <x v="9"/>
    <n v="34"/>
    <s v="EL SAUCITO (EL SAUZ)"/>
    <s v="CALLE PRIMERA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6"/>
    <n v="9"/>
    <n v="15"/>
    <n v="6"/>
    <n v="9"/>
    <n v="15"/>
    <n v="2"/>
    <n v="2"/>
    <n v="4"/>
    <n v="2"/>
    <n v="2"/>
    <n v="4"/>
    <n v="2"/>
    <n v="2"/>
    <n v="4"/>
    <n v="0"/>
    <n v="1"/>
    <n v="1"/>
    <n v="4"/>
    <n v="0"/>
    <n v="4"/>
    <n v="0"/>
    <n v="3"/>
    <n v="3"/>
    <n v="0"/>
    <n v="1"/>
    <n v="1"/>
    <n v="0"/>
    <n v="1"/>
    <n v="1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2"/>
    <n v="1"/>
  </r>
  <r>
    <s v="08DPR0234D"/>
    <n v="4"/>
    <s v="DISCONTINUO"/>
    <s v="LAZARO CARDENAS"/>
    <n v="8"/>
    <s v="CHIHUAHUA"/>
    <n v="8"/>
    <s v="CHIHUAHUA"/>
    <n v="34"/>
    <x v="26"/>
    <x v="9"/>
    <n v="2"/>
    <s v="ABRAHAM GONZĂLEZ"/>
    <s v="CALLE CONOCIDO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4"/>
    <n v="8"/>
    <n v="12"/>
    <n v="4"/>
    <n v="8"/>
    <n v="12"/>
    <n v="0"/>
    <n v="4"/>
    <n v="4"/>
    <n v="0"/>
    <n v="0"/>
    <n v="0"/>
    <n v="0"/>
    <n v="0"/>
    <n v="0"/>
    <n v="0"/>
    <n v="1"/>
    <n v="1"/>
    <n v="1"/>
    <n v="0"/>
    <n v="1"/>
    <n v="0"/>
    <n v="0"/>
    <n v="0"/>
    <n v="1"/>
    <n v="1"/>
    <n v="2"/>
    <n v="2"/>
    <n v="1"/>
    <n v="3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236B"/>
    <n v="1"/>
    <s v="MATUTINO"/>
    <s v="JOSEFA ORTIZ DE DOMINGUEZ"/>
    <n v="8"/>
    <s v="CHIHUAHUA"/>
    <n v="8"/>
    <s v="CHIHUAHUA"/>
    <n v="34"/>
    <x v="26"/>
    <x v="9"/>
    <n v="1"/>
    <s v="IGNACIO ZARAGOZA"/>
    <s v="CALLE JOSEFA ORTIZ DE DOMINGUEZ"/>
    <n v="79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60"/>
    <n v="76"/>
    <n v="136"/>
    <n v="60"/>
    <n v="76"/>
    <n v="136"/>
    <n v="8"/>
    <n v="17"/>
    <n v="25"/>
    <n v="10"/>
    <n v="14"/>
    <n v="24"/>
    <n v="10"/>
    <n v="14"/>
    <n v="24"/>
    <n v="14"/>
    <n v="8"/>
    <n v="22"/>
    <n v="10"/>
    <n v="10"/>
    <n v="20"/>
    <n v="9"/>
    <n v="13"/>
    <n v="22"/>
    <n v="4"/>
    <n v="14"/>
    <n v="18"/>
    <n v="12"/>
    <n v="11"/>
    <n v="23"/>
    <n v="59"/>
    <n v="70"/>
    <n v="12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2"/>
    <n v="6"/>
    <n v="1"/>
  </r>
  <r>
    <s v="08DPR0237A"/>
    <n v="1"/>
    <s v="MATUTINO"/>
    <s v="CENTRO REGIONAL DE EDUC. INT. IGNACIO ALLENDE"/>
    <n v="8"/>
    <s v="CHIHUAHUA"/>
    <n v="8"/>
    <s v="CHIHUAHUA"/>
    <n v="34"/>
    <x v="26"/>
    <x v="9"/>
    <n v="18"/>
    <s v="IGNACIO ALLENDE"/>
    <s v="CALLE IGNACIO ALLENDE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54"/>
    <n v="50"/>
    <n v="104"/>
    <n v="54"/>
    <n v="50"/>
    <n v="104"/>
    <n v="12"/>
    <n v="7"/>
    <n v="19"/>
    <n v="7"/>
    <n v="7"/>
    <n v="14"/>
    <n v="7"/>
    <n v="7"/>
    <n v="14"/>
    <n v="9"/>
    <n v="9"/>
    <n v="18"/>
    <n v="7"/>
    <n v="6"/>
    <n v="13"/>
    <n v="7"/>
    <n v="7"/>
    <n v="14"/>
    <n v="5"/>
    <n v="9"/>
    <n v="14"/>
    <n v="7"/>
    <n v="11"/>
    <n v="18"/>
    <n v="42"/>
    <n v="49"/>
    <n v="9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239Z"/>
    <n v="1"/>
    <s v="MATUTINO"/>
    <s v="CENTRO REGIONAL DE EDUC. INT. MARTIRES DE CHIHUAHUA"/>
    <n v="8"/>
    <s v="CHIHUAHUA"/>
    <n v="8"/>
    <s v="CHIHUAHUA"/>
    <n v="22"/>
    <x v="27"/>
    <x v="2"/>
    <n v="14"/>
    <s v="SANTA MARĂŤA DE CUEVAS"/>
    <s v="NINGUNO NINGUNO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27"/>
    <n v="18"/>
    <n v="45"/>
    <n v="26"/>
    <n v="18"/>
    <n v="44"/>
    <n v="7"/>
    <n v="4"/>
    <n v="11"/>
    <n v="4"/>
    <n v="4"/>
    <n v="8"/>
    <n v="4"/>
    <n v="4"/>
    <n v="8"/>
    <n v="4"/>
    <n v="2"/>
    <n v="6"/>
    <n v="0"/>
    <n v="2"/>
    <n v="2"/>
    <n v="5"/>
    <n v="2"/>
    <n v="7"/>
    <n v="5"/>
    <n v="5"/>
    <n v="10"/>
    <n v="4"/>
    <n v="4"/>
    <n v="8"/>
    <n v="22"/>
    <n v="19"/>
    <n v="4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1"/>
    <n v="2"/>
    <n v="0"/>
    <n v="7"/>
    <n v="1"/>
    <n v="2"/>
    <n v="0"/>
    <n v="0"/>
    <n v="0"/>
    <n v="0"/>
    <n v="0"/>
    <n v="0"/>
    <n v="3"/>
    <n v="3"/>
    <n v="7"/>
    <n v="6"/>
    <n v="1"/>
  </r>
  <r>
    <s v="08DPR0240O"/>
    <n v="1"/>
    <s v="MATUTINO"/>
    <s v="CINCO DE MAYO"/>
    <n v="8"/>
    <s v="CHIHUAHUA"/>
    <n v="8"/>
    <s v="CHIHUAHUA"/>
    <n v="34"/>
    <x v="26"/>
    <x v="9"/>
    <n v="16"/>
    <s v="FRANCISCO I. MADERO (SAN MIGUEL)"/>
    <s v="CALLE LAURELES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24"/>
    <n v="14"/>
    <n v="38"/>
    <n v="24"/>
    <n v="14"/>
    <n v="38"/>
    <n v="1"/>
    <n v="0"/>
    <n v="1"/>
    <n v="6"/>
    <n v="4"/>
    <n v="10"/>
    <n v="6"/>
    <n v="4"/>
    <n v="10"/>
    <n v="2"/>
    <n v="1"/>
    <n v="3"/>
    <n v="4"/>
    <n v="3"/>
    <n v="7"/>
    <n v="8"/>
    <n v="1"/>
    <n v="9"/>
    <n v="5"/>
    <n v="5"/>
    <n v="10"/>
    <n v="5"/>
    <n v="6"/>
    <n v="11"/>
    <n v="30"/>
    <n v="20"/>
    <n v="5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0241N"/>
    <n v="1"/>
    <s v="MATUTINO"/>
    <s v="CTM"/>
    <n v="8"/>
    <s v="CHIHUAHUA"/>
    <n v="8"/>
    <s v="CHIHUAHUA"/>
    <n v="19"/>
    <x v="2"/>
    <x v="2"/>
    <n v="1"/>
    <s v="CHIHUAHUA"/>
    <s v="CALLE ARTURO DE CORDOBA "/>
    <n v="0"/>
    <s v="PÚBLICO"/>
    <x v="0"/>
    <n v="2"/>
    <s v="BÁSICA"/>
    <n v="2"/>
    <x v="0"/>
    <n v="1"/>
    <x v="0"/>
    <n v="0"/>
    <s v="NO APLICA"/>
    <n v="0"/>
    <s v="NO APLICA"/>
    <s v="08FIZ0119J"/>
    <s v="08FJS0106L"/>
    <s v="08ADG0046C"/>
    <n v="0"/>
    <n v="166"/>
    <n v="163"/>
    <n v="329"/>
    <n v="165"/>
    <n v="163"/>
    <n v="328"/>
    <n v="26"/>
    <n v="26"/>
    <n v="52"/>
    <n v="25"/>
    <n v="25"/>
    <n v="50"/>
    <n v="25"/>
    <n v="25"/>
    <n v="50"/>
    <n v="26"/>
    <n v="27"/>
    <n v="53"/>
    <n v="24"/>
    <n v="29"/>
    <n v="53"/>
    <n v="28"/>
    <n v="29"/>
    <n v="57"/>
    <n v="32"/>
    <n v="24"/>
    <n v="56"/>
    <n v="29"/>
    <n v="24"/>
    <n v="53"/>
    <n v="164"/>
    <n v="158"/>
    <n v="32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6"/>
    <n v="12"/>
    <n v="1"/>
  </r>
  <r>
    <s v="08DPR0246I"/>
    <n v="1"/>
    <s v="MATUTINO"/>
    <s v="FRANCISCO I. MADERO"/>
    <n v="8"/>
    <s v="CHIHUAHUA"/>
    <n v="8"/>
    <s v="CHIHUAHUA"/>
    <n v="49"/>
    <x v="24"/>
    <x v="2"/>
    <n v="274"/>
    <s v="CHARCO PINTO"/>
    <s v="CALLE CHARCO PINTO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26"/>
    <n v="27"/>
    <n v="53"/>
    <n v="26"/>
    <n v="26"/>
    <n v="52"/>
    <n v="6"/>
    <n v="4"/>
    <n v="10"/>
    <n v="3"/>
    <n v="2"/>
    <n v="5"/>
    <n v="3"/>
    <n v="2"/>
    <n v="5"/>
    <n v="3"/>
    <n v="4"/>
    <n v="7"/>
    <n v="2"/>
    <n v="8"/>
    <n v="10"/>
    <n v="4"/>
    <n v="3"/>
    <n v="7"/>
    <n v="3"/>
    <n v="5"/>
    <n v="8"/>
    <n v="4"/>
    <n v="6"/>
    <n v="10"/>
    <n v="19"/>
    <n v="28"/>
    <n v="4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248G"/>
    <n v="1"/>
    <s v="MATUTINO"/>
    <s v="LAZARO CARDENAS"/>
    <n v="8"/>
    <s v="CHIHUAHUA"/>
    <n v="8"/>
    <s v="CHIHUAHUA"/>
    <n v="36"/>
    <x v="6"/>
    <x v="6"/>
    <n v="71"/>
    <s v="LIBERTAD (DOLORES)"/>
    <s v="CALLE LIBERTAD (DOLORES)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23"/>
    <n v="33"/>
    <n v="56"/>
    <n v="23"/>
    <n v="33"/>
    <n v="56"/>
    <n v="3"/>
    <n v="4"/>
    <n v="7"/>
    <n v="10"/>
    <n v="2"/>
    <n v="12"/>
    <n v="10"/>
    <n v="2"/>
    <n v="12"/>
    <n v="4"/>
    <n v="7"/>
    <n v="11"/>
    <n v="4"/>
    <n v="9"/>
    <n v="13"/>
    <n v="4"/>
    <n v="6"/>
    <n v="10"/>
    <n v="7"/>
    <n v="6"/>
    <n v="13"/>
    <n v="7"/>
    <n v="5"/>
    <n v="12"/>
    <n v="36"/>
    <n v="35"/>
    <n v="7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5"/>
    <n v="2"/>
    <n v="1"/>
    <n v="0"/>
    <n v="0"/>
    <n v="0"/>
    <n v="0"/>
    <n v="0"/>
    <n v="0"/>
    <n v="3"/>
    <n v="3"/>
    <n v="6"/>
    <n v="3"/>
    <n v="1"/>
  </r>
  <r>
    <s v="08DPR0250V"/>
    <n v="4"/>
    <s v="DISCONTINUO"/>
    <s v="ADOLFO LOPEZ MATEOS"/>
    <n v="8"/>
    <s v="CHIHUAHUA"/>
    <n v="8"/>
    <s v="CHIHUAHUA"/>
    <n v="22"/>
    <x v="27"/>
    <x v="2"/>
    <n v="15"/>
    <s v="SANTA ROSALĂŤA DE CUEVAS"/>
    <s v="CALLE SANTA ROSALIA DE CUEVAS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4"/>
    <n v="11"/>
    <n v="15"/>
    <n v="4"/>
    <n v="11"/>
    <n v="15"/>
    <n v="2"/>
    <n v="2"/>
    <n v="4"/>
    <n v="3"/>
    <n v="1"/>
    <n v="4"/>
    <n v="3"/>
    <n v="1"/>
    <n v="4"/>
    <n v="0"/>
    <n v="0"/>
    <n v="0"/>
    <n v="0"/>
    <n v="3"/>
    <n v="3"/>
    <n v="1"/>
    <n v="1"/>
    <n v="2"/>
    <n v="0"/>
    <n v="3"/>
    <n v="3"/>
    <n v="1"/>
    <n v="2"/>
    <n v="3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4"/>
    <n v="1"/>
  </r>
  <r>
    <s v="08DPR0251U"/>
    <n v="1"/>
    <s v="MATUTINO"/>
    <s v="IGNACIO MANUEL ALTAMIRANO"/>
    <n v="8"/>
    <s v="CHIHUAHUA"/>
    <n v="8"/>
    <s v="CHIHUAHUA"/>
    <n v="29"/>
    <x v="3"/>
    <x v="3"/>
    <n v="148"/>
    <s v="LOS OTATES DE ABAJO"/>
    <s v="NINGUNO NINGU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m/>
    <n v="0"/>
    <n v="14"/>
    <n v="13"/>
    <n v="27"/>
    <n v="14"/>
    <n v="13"/>
    <n v="27"/>
    <n v="2"/>
    <n v="3"/>
    <n v="5"/>
    <n v="2"/>
    <n v="1"/>
    <n v="3"/>
    <n v="2"/>
    <n v="1"/>
    <n v="3"/>
    <n v="2"/>
    <n v="4"/>
    <n v="6"/>
    <n v="2"/>
    <n v="2"/>
    <n v="4"/>
    <n v="2"/>
    <n v="0"/>
    <n v="2"/>
    <n v="1"/>
    <n v="3"/>
    <n v="4"/>
    <n v="1"/>
    <n v="1"/>
    <n v="2"/>
    <n v="10"/>
    <n v="11"/>
    <n v="2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R0253S"/>
    <n v="1"/>
    <s v="MATUTINO"/>
    <s v="EL NIGROMANTE"/>
    <n v="8"/>
    <s v="CHIHUAHUA"/>
    <n v="8"/>
    <s v="CHIHUAHUA"/>
    <n v="39"/>
    <x v="28"/>
    <x v="6"/>
    <n v="1"/>
    <s v="OCTAVIANO LĂ“PEZ"/>
    <s v="CALLE FRANCISCO VILLA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61"/>
    <n v="52"/>
    <n v="113"/>
    <n v="61"/>
    <n v="52"/>
    <n v="113"/>
    <n v="5"/>
    <n v="8"/>
    <n v="13"/>
    <n v="15"/>
    <n v="7"/>
    <n v="22"/>
    <n v="15"/>
    <n v="7"/>
    <n v="22"/>
    <n v="14"/>
    <n v="7"/>
    <n v="21"/>
    <n v="13"/>
    <n v="13"/>
    <n v="26"/>
    <n v="12"/>
    <n v="14"/>
    <n v="26"/>
    <n v="8"/>
    <n v="5"/>
    <n v="13"/>
    <n v="13"/>
    <n v="9"/>
    <n v="22"/>
    <n v="75"/>
    <n v="55"/>
    <n v="13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255Q"/>
    <n v="1"/>
    <s v="MATUTINO"/>
    <s v="EMILIANO ZAPATA"/>
    <n v="8"/>
    <s v="CHIHUAHUA"/>
    <n v="8"/>
    <s v="CHIHUAHUA"/>
    <n v="44"/>
    <x v="29"/>
    <x v="6"/>
    <n v="68"/>
    <s v="EL VERANO (EJIDO DE BORJAS)"/>
    <s v="CALLE EL VERANO (EJIDO DE BORJAS)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13"/>
    <n v="18"/>
    <n v="31"/>
    <n v="13"/>
    <n v="18"/>
    <n v="31"/>
    <n v="1"/>
    <n v="4"/>
    <n v="5"/>
    <n v="2"/>
    <n v="4"/>
    <n v="6"/>
    <n v="2"/>
    <n v="4"/>
    <n v="6"/>
    <n v="3"/>
    <n v="4"/>
    <n v="7"/>
    <n v="2"/>
    <n v="3"/>
    <n v="5"/>
    <n v="2"/>
    <n v="5"/>
    <n v="7"/>
    <n v="2"/>
    <n v="0"/>
    <n v="2"/>
    <n v="2"/>
    <n v="3"/>
    <n v="5"/>
    <n v="13"/>
    <n v="19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0258N"/>
    <n v="1"/>
    <s v="MATUTINO"/>
    <s v="24 DE FEBRERO"/>
    <n v="8"/>
    <s v="CHIHUAHUA"/>
    <n v="8"/>
    <s v="CHIHUAHUA"/>
    <n v="36"/>
    <x v="6"/>
    <x v="6"/>
    <n v="147"/>
    <s v="TIERRA BLANCA"/>
    <s v="CALLE TIERRA BLANCA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21"/>
    <n v="21"/>
    <n v="42"/>
    <n v="21"/>
    <n v="21"/>
    <n v="42"/>
    <n v="6"/>
    <n v="2"/>
    <n v="8"/>
    <n v="1"/>
    <n v="2"/>
    <n v="3"/>
    <n v="1"/>
    <n v="2"/>
    <n v="3"/>
    <n v="3"/>
    <n v="6"/>
    <n v="9"/>
    <n v="2"/>
    <n v="5"/>
    <n v="7"/>
    <n v="6"/>
    <n v="4"/>
    <n v="10"/>
    <n v="4"/>
    <n v="1"/>
    <n v="5"/>
    <n v="2"/>
    <n v="5"/>
    <n v="7"/>
    <n v="18"/>
    <n v="23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0259M"/>
    <n v="1"/>
    <s v="MATUTINO"/>
    <s v="VEINTE DE NOVIEMBRE"/>
    <n v="8"/>
    <s v="CHIHUAHUA"/>
    <n v="8"/>
    <s v="CHIHUAHUA"/>
    <n v="36"/>
    <x v="6"/>
    <x v="6"/>
    <n v="121"/>
    <s v="SAN FELIPE"/>
    <s v="CALLE SAN FELIPE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16"/>
    <n v="26"/>
    <n v="42"/>
    <n v="16"/>
    <n v="26"/>
    <n v="42"/>
    <n v="4"/>
    <n v="4"/>
    <n v="8"/>
    <n v="5"/>
    <n v="2"/>
    <n v="7"/>
    <n v="5"/>
    <n v="2"/>
    <n v="7"/>
    <n v="1"/>
    <n v="4"/>
    <n v="5"/>
    <n v="4"/>
    <n v="5"/>
    <n v="9"/>
    <n v="2"/>
    <n v="2"/>
    <n v="4"/>
    <n v="0"/>
    <n v="3"/>
    <n v="3"/>
    <n v="4"/>
    <n v="7"/>
    <n v="11"/>
    <n v="16"/>
    <n v="23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3"/>
    <n v="1"/>
  </r>
  <r>
    <s v="08DPR0260B"/>
    <n v="1"/>
    <s v="MATUTINO"/>
    <s v="ESCUADRON 201"/>
    <n v="8"/>
    <s v="CHIHUAHUA"/>
    <n v="8"/>
    <s v="CHIHUAHUA"/>
    <n v="44"/>
    <x v="29"/>
    <x v="6"/>
    <n v="18"/>
    <s v="CIĂ‰NEGA DE CENICEROS"/>
    <s v="CALLE FCO I MADERO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9"/>
    <n v="4"/>
    <n v="13"/>
    <n v="8"/>
    <n v="4"/>
    <n v="12"/>
    <n v="3"/>
    <n v="0"/>
    <n v="3"/>
    <n v="1"/>
    <n v="1"/>
    <n v="2"/>
    <n v="1"/>
    <n v="1"/>
    <n v="2"/>
    <n v="0"/>
    <n v="0"/>
    <n v="0"/>
    <n v="2"/>
    <n v="0"/>
    <n v="2"/>
    <n v="4"/>
    <n v="0"/>
    <n v="4"/>
    <n v="0"/>
    <n v="1"/>
    <n v="1"/>
    <n v="0"/>
    <n v="3"/>
    <n v="3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261A"/>
    <n v="1"/>
    <s v="MATUTINO"/>
    <s v="ABRAHAM GONZALEZ"/>
    <n v="8"/>
    <s v="CHIHUAHUA"/>
    <n v="8"/>
    <s v="CHIHUAHUA"/>
    <n v="37"/>
    <x v="0"/>
    <x v="0"/>
    <n v="1"/>
    <s v="JUĂREZ"/>
    <s v="CALLE TRIUNFO DE LA REPUBLICA "/>
    <n v="0"/>
    <s v="PÚBLICO"/>
    <x v="0"/>
    <n v="2"/>
    <s v="BÁSICA"/>
    <n v="2"/>
    <x v="0"/>
    <n v="1"/>
    <x v="0"/>
    <n v="0"/>
    <s v="NO APLICA"/>
    <n v="0"/>
    <s v="NO APLICA"/>
    <s v="08FIZ0143J"/>
    <s v="08FJS0110Y"/>
    <s v="08ADG0005C"/>
    <n v="0"/>
    <n v="262"/>
    <n v="213"/>
    <n v="475"/>
    <n v="262"/>
    <n v="212"/>
    <n v="474"/>
    <n v="51"/>
    <n v="35"/>
    <n v="86"/>
    <n v="40"/>
    <n v="27"/>
    <n v="67"/>
    <n v="41"/>
    <n v="28"/>
    <n v="69"/>
    <n v="39"/>
    <n v="28"/>
    <n v="67"/>
    <n v="39"/>
    <n v="35"/>
    <n v="74"/>
    <n v="48"/>
    <n v="35"/>
    <n v="83"/>
    <n v="52"/>
    <n v="43"/>
    <n v="95"/>
    <n v="45"/>
    <n v="45"/>
    <n v="90"/>
    <n v="264"/>
    <n v="214"/>
    <n v="478"/>
    <n v="3"/>
    <n v="2"/>
    <n v="3"/>
    <n v="3"/>
    <n v="3"/>
    <n v="3"/>
    <n v="0"/>
    <n v="17"/>
    <n v="0"/>
    <n v="0"/>
    <n v="1"/>
    <n v="0"/>
    <n v="0"/>
    <n v="0"/>
    <n v="1"/>
    <n v="0"/>
    <n v="2"/>
    <n v="15"/>
    <n v="0"/>
    <n v="0"/>
    <n v="2"/>
    <n v="2"/>
    <n v="0"/>
    <n v="0"/>
    <n v="0"/>
    <n v="0"/>
    <n v="0"/>
    <n v="0"/>
    <n v="1"/>
    <n v="1"/>
    <n v="0"/>
    <n v="25"/>
    <n v="2"/>
    <n v="15"/>
    <n v="3"/>
    <n v="2"/>
    <n v="3"/>
    <n v="3"/>
    <n v="3"/>
    <n v="3"/>
    <n v="0"/>
    <n v="17"/>
    <n v="18"/>
    <n v="17"/>
    <n v="1"/>
  </r>
  <r>
    <s v="08DPR0262Z"/>
    <n v="2"/>
    <s v="VESPERTINO"/>
    <s v="ABRAHAM GONZALEZ"/>
    <n v="8"/>
    <s v="CHIHUAHUA"/>
    <n v="8"/>
    <s v="CHIHUAHUA"/>
    <n v="37"/>
    <x v="0"/>
    <x v="0"/>
    <n v="1"/>
    <s v="JUĂREZ"/>
    <s v="CALLE TRIUNFO DE LA REPUBLICA "/>
    <n v="0"/>
    <s v="PÚBLICO"/>
    <x v="0"/>
    <n v="2"/>
    <s v="BÁSICA"/>
    <n v="2"/>
    <x v="0"/>
    <n v="1"/>
    <x v="0"/>
    <n v="0"/>
    <s v="NO APLICA"/>
    <n v="0"/>
    <s v="NO APLICA"/>
    <s v="08FIZ0143J"/>
    <s v="08FJS0110Y"/>
    <s v="08ADG0005C"/>
    <n v="0"/>
    <n v="53"/>
    <n v="35"/>
    <n v="88"/>
    <n v="51"/>
    <n v="32"/>
    <n v="83"/>
    <n v="8"/>
    <n v="3"/>
    <n v="11"/>
    <n v="8"/>
    <n v="3"/>
    <n v="11"/>
    <n v="8"/>
    <n v="4"/>
    <n v="12"/>
    <n v="5"/>
    <n v="10"/>
    <n v="15"/>
    <n v="7"/>
    <n v="7"/>
    <n v="14"/>
    <n v="13"/>
    <n v="3"/>
    <n v="16"/>
    <n v="6"/>
    <n v="6"/>
    <n v="12"/>
    <n v="5"/>
    <n v="3"/>
    <n v="8"/>
    <n v="44"/>
    <n v="33"/>
    <n v="77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2"/>
    <n v="2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18"/>
    <n v="6"/>
    <n v="1"/>
  </r>
  <r>
    <s v="08DPR0263Z"/>
    <n v="1"/>
    <s v="MATUTINO"/>
    <s v="HEROES DE TALAMANTES"/>
    <n v="8"/>
    <s v="CHIHUAHUA"/>
    <n v="8"/>
    <s v="CHIHUAHUA"/>
    <n v="3"/>
    <x v="30"/>
    <x v="6"/>
    <n v="71"/>
    <s v="TALAMANTES"/>
    <s v="CALLE TALAMANTES DE ABAJO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10"/>
    <n v="11"/>
    <n v="21"/>
    <n v="10"/>
    <n v="11"/>
    <n v="21"/>
    <n v="1"/>
    <n v="2"/>
    <n v="3"/>
    <n v="2"/>
    <n v="2"/>
    <n v="4"/>
    <n v="2"/>
    <n v="2"/>
    <n v="4"/>
    <n v="3"/>
    <n v="3"/>
    <n v="6"/>
    <n v="2"/>
    <n v="2"/>
    <n v="4"/>
    <n v="4"/>
    <n v="5"/>
    <n v="9"/>
    <n v="0"/>
    <n v="3"/>
    <n v="3"/>
    <n v="4"/>
    <n v="1"/>
    <n v="5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6"/>
    <n v="1"/>
    <n v="1"/>
  </r>
  <r>
    <s v="08DPR0264Y"/>
    <n v="1"/>
    <s v="MATUTINO"/>
    <s v="18 DE MARZO"/>
    <n v="8"/>
    <s v="CHIHUAHUA"/>
    <n v="8"/>
    <s v="CHIHUAHUA"/>
    <n v="39"/>
    <x v="28"/>
    <x v="6"/>
    <n v="35"/>
    <s v="SANTA MARĂŤA"/>
    <s v="CALLE SANTA MARIA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33"/>
    <n v="36"/>
    <n v="69"/>
    <n v="33"/>
    <n v="36"/>
    <n v="69"/>
    <n v="3"/>
    <n v="8"/>
    <n v="11"/>
    <n v="3"/>
    <n v="2"/>
    <n v="5"/>
    <n v="3"/>
    <n v="2"/>
    <n v="5"/>
    <n v="7"/>
    <n v="4"/>
    <n v="11"/>
    <n v="6"/>
    <n v="5"/>
    <n v="11"/>
    <n v="3"/>
    <n v="6"/>
    <n v="9"/>
    <n v="9"/>
    <n v="8"/>
    <n v="17"/>
    <n v="6"/>
    <n v="7"/>
    <n v="13"/>
    <n v="34"/>
    <n v="32"/>
    <n v="66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2"/>
    <n v="0"/>
    <n v="0"/>
    <n v="0"/>
    <n v="0"/>
    <n v="0"/>
    <n v="0"/>
    <n v="0"/>
    <n v="0"/>
    <n v="0"/>
    <n v="6"/>
    <n v="1"/>
    <n v="3"/>
    <n v="0"/>
    <n v="0"/>
    <n v="1"/>
    <n v="1"/>
    <n v="0"/>
    <n v="0"/>
    <n v="2"/>
    <n v="4"/>
    <n v="5"/>
    <n v="4"/>
    <n v="1"/>
  </r>
  <r>
    <s v="08DPR0265X"/>
    <n v="1"/>
    <s v="MATUTINO"/>
    <s v="CLUB DE LEONES 3 H GALEANA"/>
    <n v="8"/>
    <s v="CHIHUAHUA"/>
    <n v="8"/>
    <s v="CHIHUAHUA"/>
    <n v="37"/>
    <x v="0"/>
    <x v="0"/>
    <n v="1"/>
    <s v="JUĂREZ"/>
    <s v="CALLE ZIHUATANEJO"/>
    <n v="425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175"/>
    <n v="156"/>
    <n v="331"/>
    <n v="175"/>
    <n v="156"/>
    <n v="331"/>
    <n v="32"/>
    <n v="19"/>
    <n v="51"/>
    <n v="33"/>
    <n v="29"/>
    <n v="62"/>
    <n v="34"/>
    <n v="29"/>
    <n v="63"/>
    <n v="29"/>
    <n v="30"/>
    <n v="59"/>
    <n v="37"/>
    <n v="21"/>
    <n v="58"/>
    <n v="35"/>
    <n v="26"/>
    <n v="61"/>
    <n v="26"/>
    <n v="28"/>
    <n v="54"/>
    <n v="25"/>
    <n v="40"/>
    <n v="65"/>
    <n v="186"/>
    <n v="174"/>
    <n v="360"/>
    <n v="2"/>
    <n v="2"/>
    <n v="2"/>
    <n v="2"/>
    <n v="2"/>
    <n v="2"/>
    <n v="0"/>
    <n v="12"/>
    <n v="0"/>
    <n v="0"/>
    <n v="0"/>
    <n v="1"/>
    <n v="0"/>
    <n v="0"/>
    <n v="0"/>
    <n v="1"/>
    <n v="5"/>
    <n v="7"/>
    <n v="0"/>
    <n v="0"/>
    <n v="1"/>
    <n v="0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4"/>
    <n v="12"/>
    <n v="1"/>
  </r>
  <r>
    <s v="08DPR0266W"/>
    <n v="1"/>
    <s v="MATUTINO"/>
    <s v="CARMEN SERDAN"/>
    <n v="8"/>
    <s v="CHIHUAHUA"/>
    <n v="8"/>
    <s v="CHIHUAHUA"/>
    <n v="37"/>
    <x v="0"/>
    <x v="0"/>
    <n v="1"/>
    <s v="JUĂREZ"/>
    <s v="CALLE FRANCIA"/>
    <n v="268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65"/>
    <n v="48"/>
    <n v="113"/>
    <n v="65"/>
    <n v="48"/>
    <n v="113"/>
    <n v="12"/>
    <n v="11"/>
    <n v="23"/>
    <n v="7"/>
    <n v="15"/>
    <n v="22"/>
    <n v="9"/>
    <n v="16"/>
    <n v="25"/>
    <n v="14"/>
    <n v="7"/>
    <n v="21"/>
    <n v="14"/>
    <n v="8"/>
    <n v="22"/>
    <n v="12"/>
    <n v="6"/>
    <n v="18"/>
    <n v="14"/>
    <n v="18"/>
    <n v="32"/>
    <n v="12"/>
    <n v="8"/>
    <n v="20"/>
    <n v="75"/>
    <n v="63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0267V"/>
    <n v="1"/>
    <s v="MATUTINO"/>
    <s v="SANTOS DEGOLLADO"/>
    <n v="8"/>
    <s v="CHIHUAHUA"/>
    <n v="8"/>
    <s v="CHIHUAHUA"/>
    <n v="3"/>
    <x v="30"/>
    <x v="6"/>
    <n v="3"/>
    <s v="ESTACIĂ“N ADELA"/>
    <s v="CALLE ESTACION ADELA (SAN GREGORIO)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2"/>
    <n v="7"/>
    <n v="9"/>
    <n v="2"/>
    <n v="7"/>
    <n v="9"/>
    <n v="0"/>
    <n v="2"/>
    <n v="2"/>
    <n v="2"/>
    <n v="0"/>
    <n v="2"/>
    <n v="2"/>
    <n v="0"/>
    <n v="2"/>
    <n v="0"/>
    <n v="1"/>
    <n v="1"/>
    <n v="0"/>
    <n v="1"/>
    <n v="1"/>
    <n v="1"/>
    <n v="1"/>
    <n v="2"/>
    <n v="0"/>
    <n v="0"/>
    <n v="0"/>
    <n v="0"/>
    <n v="2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269T"/>
    <n v="1"/>
    <s v="MATUTINO"/>
    <s v="GUADALUPE J. VDA. DE BERMUDEZ"/>
    <n v="8"/>
    <s v="CHIHUAHUA"/>
    <n v="8"/>
    <s v="CHIHUAHUA"/>
    <n v="37"/>
    <x v="0"/>
    <x v="0"/>
    <n v="1"/>
    <s v="JUĂREZ"/>
    <s v="CALLE I. MANUEL ALTAMIRANO SUR"/>
    <n v="1300"/>
    <s v="PÚBLICO"/>
    <x v="0"/>
    <n v="2"/>
    <s v="BÁSICA"/>
    <n v="2"/>
    <x v="0"/>
    <n v="1"/>
    <x v="0"/>
    <n v="0"/>
    <s v="NO APLICA"/>
    <n v="0"/>
    <s v="NO APLICA"/>
    <s v="08FIZ0153Q"/>
    <s v="08FJS0135G"/>
    <s v="08ADG0005C"/>
    <n v="0"/>
    <n v="147"/>
    <n v="106"/>
    <n v="253"/>
    <n v="147"/>
    <n v="106"/>
    <n v="253"/>
    <n v="24"/>
    <n v="19"/>
    <n v="43"/>
    <n v="32"/>
    <n v="26"/>
    <n v="58"/>
    <n v="32"/>
    <n v="26"/>
    <n v="58"/>
    <n v="23"/>
    <n v="10"/>
    <n v="33"/>
    <n v="18"/>
    <n v="12"/>
    <n v="30"/>
    <n v="26"/>
    <n v="18"/>
    <n v="44"/>
    <n v="25"/>
    <n v="20"/>
    <n v="45"/>
    <n v="31"/>
    <n v="20"/>
    <n v="51"/>
    <n v="155"/>
    <n v="106"/>
    <n v="261"/>
    <n v="2"/>
    <n v="2"/>
    <n v="2"/>
    <n v="2"/>
    <n v="2"/>
    <n v="2"/>
    <n v="0"/>
    <n v="12"/>
    <n v="0"/>
    <n v="0"/>
    <n v="0"/>
    <n v="1"/>
    <n v="0"/>
    <n v="0"/>
    <n v="1"/>
    <n v="0"/>
    <n v="1"/>
    <n v="11"/>
    <n v="0"/>
    <n v="0"/>
    <n v="0"/>
    <n v="2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DPR0271H"/>
    <n v="1"/>
    <s v="MATUTINO"/>
    <s v="FRANCISCO ZARCO"/>
    <n v="8"/>
    <s v="CHIHUAHUA"/>
    <n v="8"/>
    <s v="CHIHUAHUA"/>
    <n v="37"/>
    <x v="0"/>
    <x v="0"/>
    <n v="1"/>
    <s v="JUĂREZ"/>
    <s v="CALLE CROMO"/>
    <n v="837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82"/>
    <n v="74"/>
    <n v="156"/>
    <n v="82"/>
    <n v="74"/>
    <n v="156"/>
    <n v="15"/>
    <n v="14"/>
    <n v="29"/>
    <n v="13"/>
    <n v="12"/>
    <n v="25"/>
    <n v="14"/>
    <n v="12"/>
    <n v="26"/>
    <n v="17"/>
    <n v="11"/>
    <n v="28"/>
    <n v="11"/>
    <n v="13"/>
    <n v="24"/>
    <n v="14"/>
    <n v="13"/>
    <n v="27"/>
    <n v="13"/>
    <n v="13"/>
    <n v="26"/>
    <n v="12"/>
    <n v="13"/>
    <n v="25"/>
    <n v="81"/>
    <n v="75"/>
    <n v="15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0277B"/>
    <n v="1"/>
    <s v="MATUTINO"/>
    <s v="AGUSTIN MELGAR"/>
    <n v="8"/>
    <s v="CHIHUAHUA"/>
    <n v="8"/>
    <s v="CHIHUAHUA"/>
    <n v="21"/>
    <x v="10"/>
    <x v="7"/>
    <n v="609"/>
    <s v="COLONIA CAMPESINA"/>
    <s v="CALLE SEGUNDA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34"/>
    <n v="109"/>
    <n v="243"/>
    <n v="130"/>
    <n v="108"/>
    <n v="238"/>
    <n v="21"/>
    <n v="16"/>
    <n v="37"/>
    <n v="26"/>
    <n v="23"/>
    <n v="49"/>
    <n v="27"/>
    <n v="25"/>
    <n v="52"/>
    <n v="21"/>
    <n v="18"/>
    <n v="39"/>
    <n v="24"/>
    <n v="17"/>
    <n v="41"/>
    <n v="27"/>
    <n v="17"/>
    <n v="44"/>
    <n v="24"/>
    <n v="16"/>
    <n v="40"/>
    <n v="21"/>
    <n v="22"/>
    <n v="43"/>
    <n v="144"/>
    <n v="115"/>
    <n v="25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3"/>
    <n v="1"/>
    <n v="0"/>
    <n v="0"/>
    <n v="0"/>
    <n v="0"/>
    <n v="0"/>
    <n v="0"/>
    <n v="2"/>
    <n v="0"/>
    <n v="0"/>
    <n v="20"/>
    <n v="4"/>
    <n v="8"/>
    <n v="2"/>
    <n v="2"/>
    <n v="2"/>
    <n v="2"/>
    <n v="2"/>
    <n v="2"/>
    <n v="0"/>
    <n v="12"/>
    <n v="12"/>
    <n v="12"/>
    <n v="1"/>
  </r>
  <r>
    <s v="08DPR0278A"/>
    <n v="1"/>
    <s v="MATUTINO"/>
    <s v="BENITO JUAREZ"/>
    <n v="8"/>
    <s v="CHIHUAHUA"/>
    <n v="8"/>
    <s v="CHIHUAHUA"/>
    <n v="39"/>
    <x v="28"/>
    <x v="6"/>
    <n v="34"/>
    <s v="SANTA ANA DE ABAJO"/>
    <s v="CALLE SANTA ANA DE ABAJO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11"/>
    <n v="6"/>
    <n v="17"/>
    <n v="11"/>
    <n v="6"/>
    <n v="17"/>
    <n v="0"/>
    <n v="1"/>
    <n v="1"/>
    <n v="3"/>
    <n v="5"/>
    <n v="8"/>
    <n v="3"/>
    <n v="5"/>
    <n v="8"/>
    <n v="2"/>
    <n v="0"/>
    <n v="2"/>
    <n v="4"/>
    <n v="0"/>
    <n v="4"/>
    <n v="1"/>
    <n v="2"/>
    <n v="3"/>
    <n v="4"/>
    <n v="3"/>
    <n v="7"/>
    <n v="0"/>
    <n v="0"/>
    <n v="0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279Z"/>
    <n v="1"/>
    <s v="MATUTINO"/>
    <s v="ROBERTO KOCH"/>
    <n v="8"/>
    <s v="CHIHUAHUA"/>
    <n v="8"/>
    <s v="CHIHUAHUA"/>
    <n v="29"/>
    <x v="3"/>
    <x v="3"/>
    <n v="850"/>
    <s v="EL CACASTLE"/>
    <s v="CALLE EL CACASTLE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"/>
    <n v="8"/>
    <n v="17"/>
    <n v="9"/>
    <n v="8"/>
    <n v="17"/>
    <n v="3"/>
    <n v="1"/>
    <n v="4"/>
    <n v="3"/>
    <n v="2"/>
    <n v="5"/>
    <n v="3"/>
    <n v="2"/>
    <n v="5"/>
    <n v="3"/>
    <n v="0"/>
    <n v="3"/>
    <n v="0"/>
    <n v="0"/>
    <n v="0"/>
    <n v="2"/>
    <n v="2"/>
    <n v="4"/>
    <n v="1"/>
    <n v="3"/>
    <n v="4"/>
    <n v="2"/>
    <n v="2"/>
    <n v="4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80P"/>
    <n v="1"/>
    <s v="MATUTINO"/>
    <s v="CUAUHTEMOC"/>
    <n v="8"/>
    <s v="CHIHUAHUA"/>
    <n v="8"/>
    <s v="CHIHUAHUA"/>
    <n v="37"/>
    <x v="0"/>
    <x v="0"/>
    <n v="1"/>
    <s v="JUĂREZ"/>
    <s v="CALLE TLAXCALA"/>
    <n v="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138"/>
    <n v="128"/>
    <n v="266"/>
    <n v="138"/>
    <n v="128"/>
    <n v="266"/>
    <n v="24"/>
    <n v="21"/>
    <n v="45"/>
    <n v="15"/>
    <n v="24"/>
    <n v="39"/>
    <n v="15"/>
    <n v="25"/>
    <n v="40"/>
    <n v="18"/>
    <n v="20"/>
    <n v="38"/>
    <n v="28"/>
    <n v="16"/>
    <n v="44"/>
    <n v="20"/>
    <n v="21"/>
    <n v="41"/>
    <n v="28"/>
    <n v="27"/>
    <n v="55"/>
    <n v="21"/>
    <n v="25"/>
    <n v="46"/>
    <n v="130"/>
    <n v="134"/>
    <n v="264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5"/>
    <n v="12"/>
    <n v="1"/>
  </r>
  <r>
    <s v="08DPR0281O"/>
    <n v="1"/>
    <s v="MATUTINO"/>
    <s v="MARGARITA MAZA DE JUAREZ"/>
    <n v="8"/>
    <s v="CHIHUAHUA"/>
    <n v="8"/>
    <s v="CHIHUAHUA"/>
    <n v="37"/>
    <x v="0"/>
    <x v="0"/>
    <n v="1"/>
    <s v="JUĂREZ"/>
    <s v="CALLE LUXEMBURGO"/>
    <n v="0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76"/>
    <n v="62"/>
    <n v="138"/>
    <n v="76"/>
    <n v="62"/>
    <n v="138"/>
    <n v="16"/>
    <n v="7"/>
    <n v="23"/>
    <n v="5"/>
    <n v="10"/>
    <n v="15"/>
    <n v="5"/>
    <n v="10"/>
    <n v="15"/>
    <n v="14"/>
    <n v="11"/>
    <n v="25"/>
    <n v="10"/>
    <n v="12"/>
    <n v="22"/>
    <n v="11"/>
    <n v="12"/>
    <n v="23"/>
    <n v="16"/>
    <n v="12"/>
    <n v="28"/>
    <n v="14"/>
    <n v="14"/>
    <n v="28"/>
    <n v="70"/>
    <n v="71"/>
    <n v="14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7"/>
    <n v="1"/>
  </r>
  <r>
    <s v="08DPR0283M"/>
    <n v="1"/>
    <s v="MATUTINO"/>
    <s v="LUIS RAMIREZ"/>
    <n v="8"/>
    <s v="CHIHUAHUA"/>
    <n v="8"/>
    <s v="CHIHUAHUA"/>
    <n v="37"/>
    <x v="0"/>
    <x v="0"/>
    <n v="1"/>
    <s v="JUĂREZ"/>
    <s v="CALLE R. OGARRIO "/>
    <n v="0"/>
    <s v="PÚBLICO"/>
    <x v="0"/>
    <n v="2"/>
    <s v="BÁSICA"/>
    <n v="2"/>
    <x v="0"/>
    <n v="1"/>
    <x v="0"/>
    <n v="0"/>
    <s v="NO APLICA"/>
    <n v="0"/>
    <s v="NO APLICA"/>
    <s v="08FIZ0153Q"/>
    <s v="08FJS0135G"/>
    <s v="08ADG0005C"/>
    <n v="0"/>
    <n v="143"/>
    <n v="140"/>
    <n v="283"/>
    <n v="143"/>
    <n v="140"/>
    <n v="283"/>
    <n v="29"/>
    <n v="24"/>
    <n v="53"/>
    <n v="17"/>
    <n v="16"/>
    <n v="33"/>
    <n v="17"/>
    <n v="16"/>
    <n v="33"/>
    <n v="27"/>
    <n v="23"/>
    <n v="50"/>
    <n v="20"/>
    <n v="17"/>
    <n v="37"/>
    <n v="27"/>
    <n v="19"/>
    <n v="46"/>
    <n v="20"/>
    <n v="26"/>
    <n v="46"/>
    <n v="28"/>
    <n v="31"/>
    <n v="59"/>
    <n v="139"/>
    <n v="132"/>
    <n v="271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0286J"/>
    <n v="1"/>
    <s v="MATUTINO"/>
    <s v="LUIS CABRERA"/>
    <n v="8"/>
    <s v="CHIHUAHUA"/>
    <n v="8"/>
    <s v="CHIHUAHUA"/>
    <n v="37"/>
    <x v="0"/>
    <x v="0"/>
    <n v="1"/>
    <s v="JUĂREZ"/>
    <s v="CALLE PORFIRIO DIAZ"/>
    <n v="0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68"/>
    <n v="59"/>
    <n v="127"/>
    <n v="68"/>
    <n v="59"/>
    <n v="127"/>
    <n v="14"/>
    <n v="8"/>
    <n v="22"/>
    <n v="8"/>
    <n v="10"/>
    <n v="18"/>
    <n v="9"/>
    <n v="11"/>
    <n v="20"/>
    <n v="11"/>
    <n v="10"/>
    <n v="21"/>
    <n v="5"/>
    <n v="13"/>
    <n v="18"/>
    <n v="13"/>
    <n v="9"/>
    <n v="22"/>
    <n v="9"/>
    <n v="8"/>
    <n v="17"/>
    <n v="23"/>
    <n v="9"/>
    <n v="32"/>
    <n v="70"/>
    <n v="60"/>
    <n v="13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9"/>
    <n v="6"/>
    <n v="1"/>
  </r>
  <r>
    <s v="08DPR0287I"/>
    <n v="1"/>
    <s v="MATUTINO"/>
    <s v="MARIANO JIMENEZ"/>
    <n v="8"/>
    <s v="CHIHUAHUA"/>
    <n v="8"/>
    <s v="CHIHUAHUA"/>
    <n v="44"/>
    <x v="29"/>
    <x v="6"/>
    <n v="67"/>
    <s v="VALSEQUILLO"/>
    <s v="CALLE VALSEQUILLO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6"/>
    <n v="6"/>
    <n v="12"/>
    <n v="6"/>
    <n v="6"/>
    <n v="12"/>
    <n v="1"/>
    <n v="0"/>
    <n v="1"/>
    <n v="0"/>
    <n v="2"/>
    <n v="2"/>
    <n v="0"/>
    <n v="2"/>
    <n v="2"/>
    <n v="1"/>
    <n v="2"/>
    <n v="3"/>
    <n v="1"/>
    <n v="1"/>
    <n v="2"/>
    <n v="2"/>
    <n v="1"/>
    <n v="3"/>
    <n v="2"/>
    <n v="4"/>
    <n v="6"/>
    <n v="0"/>
    <n v="1"/>
    <n v="1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289G"/>
    <n v="1"/>
    <s v="MATUTINO"/>
    <s v="LUIS VARGAS PINERA"/>
    <n v="8"/>
    <s v="CHIHUAHUA"/>
    <n v="8"/>
    <s v="CHIHUAHUA"/>
    <n v="37"/>
    <x v="0"/>
    <x v="0"/>
    <n v="1"/>
    <s v="JUĂREZ"/>
    <s v="CALLE ZEMPOALA"/>
    <n v="2617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79"/>
    <n v="91"/>
    <n v="170"/>
    <n v="79"/>
    <n v="91"/>
    <n v="170"/>
    <n v="12"/>
    <n v="15"/>
    <n v="27"/>
    <n v="10"/>
    <n v="20"/>
    <n v="30"/>
    <n v="10"/>
    <n v="21"/>
    <n v="31"/>
    <n v="14"/>
    <n v="17"/>
    <n v="31"/>
    <n v="18"/>
    <n v="12"/>
    <n v="30"/>
    <n v="15"/>
    <n v="13"/>
    <n v="28"/>
    <n v="16"/>
    <n v="13"/>
    <n v="29"/>
    <n v="9"/>
    <n v="18"/>
    <n v="27"/>
    <n v="82"/>
    <n v="94"/>
    <n v="17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0"/>
    <n v="6"/>
    <n v="1"/>
  </r>
  <r>
    <s v="08DPR0290W"/>
    <n v="1"/>
    <s v="MATUTINO"/>
    <s v="FRANCISCO VILLA"/>
    <n v="8"/>
    <s v="CHIHUAHUA"/>
    <n v="8"/>
    <s v="CHIHUAHUA"/>
    <n v="29"/>
    <x v="3"/>
    <x v="3"/>
    <n v="33"/>
    <s v="CACALOTE DE ABAJO"/>
    <s v="CALLE CACALOTE DE ABAJO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5"/>
    <n v="5"/>
    <n v="10"/>
    <n v="5"/>
    <n v="5"/>
    <n v="10"/>
    <n v="1"/>
    <n v="1"/>
    <n v="2"/>
    <n v="0"/>
    <n v="0"/>
    <n v="0"/>
    <n v="0"/>
    <n v="0"/>
    <n v="0"/>
    <n v="0"/>
    <n v="0"/>
    <n v="0"/>
    <n v="1"/>
    <n v="0"/>
    <n v="1"/>
    <n v="0"/>
    <n v="1"/>
    <n v="1"/>
    <n v="1"/>
    <n v="3"/>
    <n v="4"/>
    <n v="2"/>
    <n v="0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291V"/>
    <n v="1"/>
    <s v="MATUTINO"/>
    <s v="10 DE ABRIL"/>
    <n v="8"/>
    <s v="CHIHUAHUA"/>
    <n v="8"/>
    <s v="CHIHUAHUA"/>
    <n v="8"/>
    <x v="31"/>
    <x v="1"/>
    <n v="94"/>
    <s v="LA LABOR"/>
    <s v="CALLE LA LABOR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12"/>
    <n v="12"/>
    <n v="24"/>
    <n v="12"/>
    <n v="12"/>
    <n v="24"/>
    <n v="5"/>
    <n v="1"/>
    <n v="6"/>
    <n v="2"/>
    <n v="3"/>
    <n v="5"/>
    <n v="2"/>
    <n v="3"/>
    <n v="5"/>
    <n v="3"/>
    <n v="0"/>
    <n v="3"/>
    <n v="2"/>
    <n v="1"/>
    <n v="3"/>
    <n v="1"/>
    <n v="1"/>
    <n v="2"/>
    <n v="2"/>
    <n v="2"/>
    <n v="4"/>
    <n v="1"/>
    <n v="6"/>
    <n v="7"/>
    <n v="11"/>
    <n v="13"/>
    <n v="2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292U"/>
    <n v="1"/>
    <s v="MATUTINO"/>
    <s v="JOSE VASCONCELOS"/>
    <n v="8"/>
    <s v="CHIHUAHUA"/>
    <n v="8"/>
    <s v="CHIHUAHUA"/>
    <n v="37"/>
    <x v="0"/>
    <x v="0"/>
    <n v="1"/>
    <s v="JUĂREZ"/>
    <s v="CALLE JESUS M RIOS "/>
    <n v="5211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58"/>
    <n v="62"/>
    <n v="120"/>
    <n v="57"/>
    <n v="59"/>
    <n v="116"/>
    <n v="4"/>
    <n v="16"/>
    <n v="20"/>
    <n v="9"/>
    <n v="10"/>
    <n v="19"/>
    <n v="9"/>
    <n v="11"/>
    <n v="20"/>
    <n v="10"/>
    <n v="10"/>
    <n v="20"/>
    <n v="6"/>
    <n v="10"/>
    <n v="16"/>
    <n v="16"/>
    <n v="8"/>
    <n v="24"/>
    <n v="10"/>
    <n v="9"/>
    <n v="19"/>
    <n v="10"/>
    <n v="7"/>
    <n v="17"/>
    <n v="61"/>
    <n v="55"/>
    <n v="11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1"/>
    <n v="6"/>
    <n v="1"/>
  </r>
  <r>
    <s v="08DPR0299N"/>
    <n v="1"/>
    <s v="MATUTINO"/>
    <s v="CENTRO REGIONAL DE EDUC. INT. ADOLFO LOPEZ MATEOS"/>
    <n v="8"/>
    <s v="CHIHUAHUA"/>
    <n v="8"/>
    <s v="CHIHUAHUA"/>
    <n v="3"/>
    <x v="30"/>
    <x v="6"/>
    <n v="86"/>
    <s v="PUEBLITO DE ALLENDE"/>
    <s v="CALLE CONSTITUCIĂ“N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44"/>
    <n v="50"/>
    <n v="94"/>
    <n v="44"/>
    <n v="50"/>
    <n v="94"/>
    <n v="7"/>
    <n v="8"/>
    <n v="15"/>
    <n v="5"/>
    <n v="7"/>
    <n v="12"/>
    <n v="5"/>
    <n v="7"/>
    <n v="12"/>
    <n v="3"/>
    <n v="11"/>
    <n v="14"/>
    <n v="4"/>
    <n v="6"/>
    <n v="10"/>
    <n v="10"/>
    <n v="10"/>
    <n v="20"/>
    <n v="12"/>
    <n v="9"/>
    <n v="21"/>
    <n v="12"/>
    <n v="10"/>
    <n v="22"/>
    <n v="46"/>
    <n v="53"/>
    <n v="9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0"/>
    <n v="0"/>
    <n v="1"/>
    <n v="0"/>
    <n v="0"/>
    <n v="10"/>
    <n v="1"/>
    <n v="5"/>
    <n v="1"/>
    <n v="1"/>
    <n v="1"/>
    <n v="1"/>
    <n v="1"/>
    <n v="1"/>
    <n v="0"/>
    <n v="6"/>
    <n v="7"/>
    <n v="7"/>
    <n v="1"/>
  </r>
  <r>
    <s v="08DPR0305H"/>
    <n v="2"/>
    <s v="VESPERTINO"/>
    <s v="MIGUEL LERDO DE TEJADA"/>
    <n v="8"/>
    <s v="CHIHUAHUA"/>
    <n v="8"/>
    <s v="CHIHUAHUA"/>
    <n v="37"/>
    <x v="0"/>
    <x v="0"/>
    <n v="1"/>
    <s v="JUĂREZ"/>
    <s v="CALLE FDO. MONTES DE OCA 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17"/>
    <n v="152"/>
    <n v="269"/>
    <n v="117"/>
    <n v="152"/>
    <n v="269"/>
    <n v="25"/>
    <n v="20"/>
    <n v="45"/>
    <n v="19"/>
    <n v="21"/>
    <n v="40"/>
    <n v="20"/>
    <n v="21"/>
    <n v="41"/>
    <n v="25"/>
    <n v="21"/>
    <n v="46"/>
    <n v="17"/>
    <n v="16"/>
    <n v="33"/>
    <n v="16"/>
    <n v="24"/>
    <n v="40"/>
    <n v="18"/>
    <n v="30"/>
    <n v="48"/>
    <n v="17"/>
    <n v="33"/>
    <n v="50"/>
    <n v="113"/>
    <n v="145"/>
    <n v="258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0309D"/>
    <n v="1"/>
    <s v="MATUTINO"/>
    <s v="JOSE JESUS ALVAREZ PASILLAS"/>
    <n v="8"/>
    <s v="CHIHUAHUA"/>
    <n v="8"/>
    <s v="CHIHUAHUA"/>
    <n v="37"/>
    <x v="0"/>
    <x v="0"/>
    <n v="1"/>
    <s v="JUĂREZ"/>
    <s v="CALLE JOSE ELIAS"/>
    <n v="815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201"/>
    <n v="213"/>
    <n v="414"/>
    <n v="201"/>
    <n v="213"/>
    <n v="414"/>
    <n v="32"/>
    <n v="42"/>
    <n v="74"/>
    <n v="33"/>
    <n v="31"/>
    <n v="64"/>
    <n v="36"/>
    <n v="32"/>
    <n v="68"/>
    <n v="27"/>
    <n v="37"/>
    <n v="64"/>
    <n v="36"/>
    <n v="33"/>
    <n v="69"/>
    <n v="32"/>
    <n v="30"/>
    <n v="62"/>
    <n v="30"/>
    <n v="29"/>
    <n v="59"/>
    <n v="46"/>
    <n v="42"/>
    <n v="88"/>
    <n v="207"/>
    <n v="203"/>
    <n v="410"/>
    <n v="3"/>
    <n v="2"/>
    <n v="2"/>
    <n v="2"/>
    <n v="2"/>
    <n v="3"/>
    <n v="0"/>
    <n v="14"/>
    <n v="0"/>
    <n v="0"/>
    <n v="1"/>
    <n v="0"/>
    <n v="1"/>
    <n v="0"/>
    <n v="0"/>
    <n v="0"/>
    <n v="2"/>
    <n v="12"/>
    <n v="0"/>
    <n v="0"/>
    <n v="1"/>
    <n v="1"/>
    <n v="0"/>
    <n v="0"/>
    <n v="0"/>
    <n v="0"/>
    <n v="0"/>
    <n v="0"/>
    <n v="1"/>
    <n v="0"/>
    <n v="0"/>
    <n v="19"/>
    <n v="2"/>
    <n v="12"/>
    <n v="3"/>
    <n v="2"/>
    <n v="2"/>
    <n v="2"/>
    <n v="2"/>
    <n v="3"/>
    <n v="0"/>
    <n v="14"/>
    <n v="16"/>
    <n v="14"/>
    <n v="1"/>
  </r>
  <r>
    <s v="08DPR0310T"/>
    <n v="1"/>
    <s v="MATUTINO"/>
    <s v="AQUILES SERDAN"/>
    <n v="8"/>
    <s v="CHIHUAHUA"/>
    <n v="8"/>
    <s v="CHIHUAHUA"/>
    <n v="29"/>
    <x v="3"/>
    <x v="3"/>
    <n v="57"/>
    <s v="COLORADAS DE LOS CHĂVEZ"/>
    <s v="CALLE COLORADAS DE LOS CHAVEZ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32"/>
    <n v="34"/>
    <n v="66"/>
    <n v="32"/>
    <n v="34"/>
    <n v="66"/>
    <n v="4"/>
    <n v="3"/>
    <n v="7"/>
    <n v="5"/>
    <n v="4"/>
    <n v="9"/>
    <n v="5"/>
    <n v="4"/>
    <n v="9"/>
    <n v="6"/>
    <n v="3"/>
    <n v="9"/>
    <n v="4"/>
    <n v="2"/>
    <n v="6"/>
    <n v="5"/>
    <n v="2"/>
    <n v="7"/>
    <n v="4"/>
    <n v="4"/>
    <n v="8"/>
    <n v="9"/>
    <n v="9"/>
    <n v="18"/>
    <n v="33"/>
    <n v="24"/>
    <n v="57"/>
    <n v="1"/>
    <n v="0"/>
    <n v="0"/>
    <n v="0"/>
    <n v="0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1"/>
    <n v="0"/>
    <n v="0"/>
    <n v="0"/>
    <n v="0"/>
    <n v="1"/>
    <n v="2"/>
    <n v="4"/>
    <n v="4"/>
    <n v="4"/>
    <n v="1"/>
  </r>
  <r>
    <s v="08DPR0314P"/>
    <n v="1"/>
    <s v="MATUTINO"/>
    <s v="PRIMERO DE MAYO"/>
    <n v="8"/>
    <s v="CHIHUAHUA"/>
    <n v="8"/>
    <s v="CHIHUAHUA"/>
    <n v="37"/>
    <x v="0"/>
    <x v="0"/>
    <n v="1"/>
    <s v="JUĂREZ"/>
    <s v="CALLE JOSE VILLAGRAN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190"/>
    <n v="164"/>
    <n v="354"/>
    <n v="190"/>
    <n v="164"/>
    <n v="354"/>
    <n v="30"/>
    <n v="29"/>
    <n v="59"/>
    <n v="31"/>
    <n v="32"/>
    <n v="63"/>
    <n v="31"/>
    <n v="35"/>
    <n v="66"/>
    <n v="38"/>
    <n v="21"/>
    <n v="59"/>
    <n v="29"/>
    <n v="37"/>
    <n v="66"/>
    <n v="38"/>
    <n v="26"/>
    <n v="64"/>
    <n v="31"/>
    <n v="28"/>
    <n v="59"/>
    <n v="37"/>
    <n v="28"/>
    <n v="65"/>
    <n v="204"/>
    <n v="175"/>
    <n v="37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1"/>
    <n v="0"/>
    <n v="0"/>
    <n v="0"/>
    <n v="0"/>
    <n v="0"/>
    <n v="0"/>
    <n v="1"/>
    <n v="2"/>
    <n v="0"/>
    <n v="19"/>
    <n v="3"/>
    <n v="9"/>
    <n v="2"/>
    <n v="2"/>
    <n v="2"/>
    <n v="2"/>
    <n v="2"/>
    <n v="2"/>
    <n v="0"/>
    <n v="12"/>
    <n v="12"/>
    <n v="12"/>
    <n v="1"/>
  </r>
  <r>
    <s v="08DPR0315O"/>
    <n v="1"/>
    <s v="MATUTINO"/>
    <s v="FERNANDO AHUATZIN"/>
    <n v="8"/>
    <s v="CHIHUAHUA"/>
    <n v="8"/>
    <s v="CHIHUAHUA"/>
    <n v="30"/>
    <x v="19"/>
    <x v="1"/>
    <n v="4"/>
    <s v="ALGARROBAL"/>
    <s v="CALLE ALGARROBAL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5"/>
    <n v="6"/>
    <n v="21"/>
    <n v="15"/>
    <n v="6"/>
    <n v="21"/>
    <n v="2"/>
    <n v="1"/>
    <n v="3"/>
    <n v="1"/>
    <n v="0"/>
    <n v="1"/>
    <n v="1"/>
    <n v="0"/>
    <n v="1"/>
    <n v="5"/>
    <n v="0"/>
    <n v="5"/>
    <n v="3"/>
    <n v="0"/>
    <n v="3"/>
    <n v="1"/>
    <n v="2"/>
    <n v="3"/>
    <n v="4"/>
    <n v="1"/>
    <n v="5"/>
    <n v="0"/>
    <n v="1"/>
    <n v="1"/>
    <n v="14"/>
    <n v="4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317M"/>
    <n v="1"/>
    <s v="MATUTINO"/>
    <s v="PORFIRIO PARRA"/>
    <n v="8"/>
    <s v="CHIHUAHUA"/>
    <n v="8"/>
    <s v="CHIHUAHUA"/>
    <n v="37"/>
    <x v="0"/>
    <x v="0"/>
    <n v="1"/>
    <s v="JUĂREZ"/>
    <s v="CALLE PLATA SUR"/>
    <n v="1263"/>
    <s v="PÚBLICO"/>
    <x v="0"/>
    <n v="2"/>
    <s v="BÁSICA"/>
    <n v="2"/>
    <x v="0"/>
    <n v="1"/>
    <x v="0"/>
    <n v="0"/>
    <s v="NO APLICA"/>
    <n v="0"/>
    <s v="NO APLICA"/>
    <s v="08FIZ0153Q"/>
    <s v="08FJS0135G"/>
    <s v="08ADG0005C"/>
    <n v="0"/>
    <n v="137"/>
    <n v="110"/>
    <n v="247"/>
    <n v="131"/>
    <n v="106"/>
    <n v="237"/>
    <n v="29"/>
    <n v="16"/>
    <n v="45"/>
    <n v="22"/>
    <n v="14"/>
    <n v="36"/>
    <n v="24"/>
    <n v="14"/>
    <n v="38"/>
    <n v="26"/>
    <n v="21"/>
    <n v="47"/>
    <n v="17"/>
    <n v="24"/>
    <n v="41"/>
    <n v="24"/>
    <n v="22"/>
    <n v="46"/>
    <n v="18"/>
    <n v="24"/>
    <n v="42"/>
    <n v="23"/>
    <n v="17"/>
    <n v="40"/>
    <n v="132"/>
    <n v="122"/>
    <n v="254"/>
    <n v="0"/>
    <n v="2"/>
    <n v="2"/>
    <n v="2"/>
    <n v="2"/>
    <n v="2"/>
    <n v="1"/>
    <n v="11"/>
    <n v="0"/>
    <n v="0"/>
    <n v="1"/>
    <n v="0"/>
    <n v="0"/>
    <n v="0"/>
    <n v="0"/>
    <n v="0"/>
    <n v="2"/>
    <n v="9"/>
    <n v="0"/>
    <n v="0"/>
    <n v="0"/>
    <n v="1"/>
    <n v="0"/>
    <n v="0"/>
    <n v="0"/>
    <n v="0"/>
    <n v="0"/>
    <n v="0"/>
    <n v="0"/>
    <n v="1"/>
    <n v="0"/>
    <n v="14"/>
    <n v="2"/>
    <n v="9"/>
    <n v="0"/>
    <n v="2"/>
    <n v="2"/>
    <n v="2"/>
    <n v="2"/>
    <n v="2"/>
    <n v="1"/>
    <n v="11"/>
    <n v="16"/>
    <n v="12"/>
    <n v="1"/>
  </r>
  <r>
    <s v="08DPR0318L"/>
    <n v="1"/>
    <s v="MATUTINO"/>
    <s v="RAFAEL RAMIREZ"/>
    <n v="8"/>
    <s v="CHIHUAHUA"/>
    <n v="8"/>
    <s v="CHIHUAHUA"/>
    <n v="34"/>
    <x v="26"/>
    <x v="9"/>
    <n v="1"/>
    <s v="IGNACIO ZARAGOZA"/>
    <s v="CALLE IDEPENDENCIA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51"/>
    <n v="37"/>
    <n v="88"/>
    <n v="51"/>
    <n v="37"/>
    <n v="88"/>
    <n v="7"/>
    <n v="6"/>
    <n v="13"/>
    <n v="3"/>
    <n v="5"/>
    <n v="8"/>
    <n v="3"/>
    <n v="5"/>
    <n v="8"/>
    <n v="9"/>
    <n v="5"/>
    <n v="14"/>
    <n v="7"/>
    <n v="8"/>
    <n v="15"/>
    <n v="4"/>
    <n v="5"/>
    <n v="9"/>
    <n v="16"/>
    <n v="10"/>
    <n v="26"/>
    <n v="8"/>
    <n v="4"/>
    <n v="12"/>
    <n v="47"/>
    <n v="37"/>
    <n v="8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0319K"/>
    <n v="1"/>
    <s v="MATUTINO"/>
    <s v="OCHO DE MAYO"/>
    <n v="8"/>
    <s v="CHIHUAHUA"/>
    <n v="8"/>
    <s v="CHIHUAHUA"/>
    <n v="37"/>
    <x v="0"/>
    <x v="0"/>
    <n v="1"/>
    <s v="JUĂREZ"/>
    <s v="CALLE ARGENTINA"/>
    <n v="1979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76"/>
    <n v="88"/>
    <n v="164"/>
    <n v="76"/>
    <n v="88"/>
    <n v="164"/>
    <n v="10"/>
    <n v="15"/>
    <n v="25"/>
    <n v="13"/>
    <n v="11"/>
    <n v="24"/>
    <n v="13"/>
    <n v="11"/>
    <n v="24"/>
    <n v="12"/>
    <n v="14"/>
    <n v="26"/>
    <n v="11"/>
    <n v="16"/>
    <n v="27"/>
    <n v="11"/>
    <n v="15"/>
    <n v="26"/>
    <n v="12"/>
    <n v="14"/>
    <n v="26"/>
    <n v="15"/>
    <n v="12"/>
    <n v="27"/>
    <n v="74"/>
    <n v="82"/>
    <n v="15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4"/>
    <n v="6"/>
    <n v="1"/>
  </r>
  <r>
    <s v="08DPR0320Z"/>
    <n v="1"/>
    <s v="MATUTINO"/>
    <s v="JUAN AREVALO GARDOQUI"/>
    <n v="8"/>
    <s v="CHIHUAHUA"/>
    <n v="8"/>
    <s v="CHIHUAHUA"/>
    <n v="19"/>
    <x v="2"/>
    <x v="2"/>
    <n v="1"/>
    <s v="CHIHUAHUA"/>
    <s v="AVENIDA MARIA ELENA HERNANDEZ "/>
    <n v="0"/>
    <s v="PÚBLICO"/>
    <x v="0"/>
    <n v="2"/>
    <s v="BÁSICA"/>
    <n v="2"/>
    <x v="0"/>
    <n v="1"/>
    <x v="0"/>
    <n v="0"/>
    <s v="NO APLICA"/>
    <n v="0"/>
    <s v="NO APLICA"/>
    <s v="08FIZ0122X"/>
    <s v="08FJS0107K"/>
    <s v="08ADG0046C"/>
    <n v="0"/>
    <n v="85"/>
    <n v="80"/>
    <n v="165"/>
    <n v="85"/>
    <n v="80"/>
    <n v="165"/>
    <n v="14"/>
    <n v="12"/>
    <n v="26"/>
    <n v="10"/>
    <n v="12"/>
    <n v="22"/>
    <n v="10"/>
    <n v="12"/>
    <n v="22"/>
    <n v="17"/>
    <n v="16"/>
    <n v="33"/>
    <n v="11"/>
    <n v="11"/>
    <n v="22"/>
    <n v="15"/>
    <n v="19"/>
    <n v="34"/>
    <n v="14"/>
    <n v="14"/>
    <n v="28"/>
    <n v="18"/>
    <n v="14"/>
    <n v="32"/>
    <n v="85"/>
    <n v="86"/>
    <n v="171"/>
    <n v="1"/>
    <n v="2"/>
    <n v="1"/>
    <n v="2"/>
    <n v="1"/>
    <n v="1"/>
    <n v="0"/>
    <n v="8"/>
    <n v="0"/>
    <n v="0"/>
    <n v="1"/>
    <n v="0"/>
    <n v="0"/>
    <n v="0"/>
    <n v="0"/>
    <n v="1"/>
    <n v="4"/>
    <n v="4"/>
    <n v="0"/>
    <n v="0"/>
    <n v="1"/>
    <n v="0"/>
    <n v="0"/>
    <n v="0"/>
    <n v="0"/>
    <n v="0"/>
    <n v="0"/>
    <n v="1"/>
    <n v="2"/>
    <n v="0"/>
    <n v="0"/>
    <n v="14"/>
    <n v="4"/>
    <n v="4"/>
    <n v="1"/>
    <n v="2"/>
    <n v="1"/>
    <n v="2"/>
    <n v="1"/>
    <n v="1"/>
    <n v="0"/>
    <n v="8"/>
    <n v="14"/>
    <n v="8"/>
    <n v="1"/>
  </r>
  <r>
    <s v="08DPR0321Z"/>
    <n v="1"/>
    <s v="MATUTINO"/>
    <s v="TIERRA Y LIBERTAD"/>
    <n v="8"/>
    <s v="CHIHUAHUA"/>
    <n v="8"/>
    <s v="CHIHUAHUA"/>
    <n v="19"/>
    <x v="2"/>
    <x v="2"/>
    <n v="1"/>
    <s v="CHIHUAHUA"/>
    <s v="CALLEJĂ“N SANTA EULALIA"/>
    <n v="1621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33"/>
    <n v="27"/>
    <n v="60"/>
    <n v="33"/>
    <n v="27"/>
    <n v="60"/>
    <n v="8"/>
    <n v="4"/>
    <n v="12"/>
    <n v="1"/>
    <n v="10"/>
    <n v="11"/>
    <n v="1"/>
    <n v="10"/>
    <n v="11"/>
    <n v="6"/>
    <n v="7"/>
    <n v="13"/>
    <n v="5"/>
    <n v="5"/>
    <n v="10"/>
    <n v="5"/>
    <n v="4"/>
    <n v="9"/>
    <n v="3"/>
    <n v="5"/>
    <n v="8"/>
    <n v="5"/>
    <n v="3"/>
    <n v="8"/>
    <n v="25"/>
    <n v="34"/>
    <n v="59"/>
    <n v="1"/>
    <n v="0"/>
    <n v="0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1"/>
    <n v="0"/>
    <n v="0"/>
    <n v="0"/>
    <n v="0"/>
    <n v="0"/>
    <n v="0"/>
    <n v="0"/>
    <n v="0"/>
    <n v="0"/>
    <n v="7"/>
    <n v="1"/>
    <n v="4"/>
    <n v="1"/>
    <n v="0"/>
    <n v="0"/>
    <n v="1"/>
    <n v="1"/>
    <n v="1"/>
    <n v="1"/>
    <n v="5"/>
    <n v="5"/>
    <n v="5"/>
    <n v="1"/>
  </r>
  <r>
    <s v="08DPR0326U"/>
    <n v="1"/>
    <s v="MATUTINO"/>
    <s v="MIGUEL HIDALGO Y COSTILLA"/>
    <n v="8"/>
    <s v="CHIHUAHUA"/>
    <n v="8"/>
    <s v="CHIHUAHUA"/>
    <n v="37"/>
    <x v="0"/>
    <x v="0"/>
    <n v="1"/>
    <s v="JUĂREZ"/>
    <s v="CALLE EJIDO"/>
    <n v="0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134"/>
    <n v="144"/>
    <n v="278"/>
    <n v="133"/>
    <n v="144"/>
    <n v="277"/>
    <n v="26"/>
    <n v="21"/>
    <n v="47"/>
    <n v="27"/>
    <n v="22"/>
    <n v="49"/>
    <n v="28"/>
    <n v="22"/>
    <n v="50"/>
    <n v="24"/>
    <n v="38"/>
    <n v="62"/>
    <n v="20"/>
    <n v="19"/>
    <n v="39"/>
    <n v="21"/>
    <n v="21"/>
    <n v="42"/>
    <n v="27"/>
    <n v="26"/>
    <n v="53"/>
    <n v="21"/>
    <n v="29"/>
    <n v="50"/>
    <n v="141"/>
    <n v="155"/>
    <n v="29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24"/>
    <n v="12"/>
    <n v="1"/>
  </r>
  <r>
    <s v="08DPR0327T"/>
    <n v="1"/>
    <s v="MATUTINO"/>
    <s v="MIGUEL AHUMADA"/>
    <n v="8"/>
    <s v="CHIHUAHUA"/>
    <n v="8"/>
    <s v="CHIHUAHUA"/>
    <n v="37"/>
    <x v="0"/>
    <x v="0"/>
    <n v="635"/>
    <s v="SAN ISIDRO (RĂŤO GRANDE)"/>
    <s v="AVENIDA 16 DE SEPTIEMBRE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121"/>
    <n v="136"/>
    <n v="257"/>
    <n v="121"/>
    <n v="136"/>
    <n v="257"/>
    <n v="24"/>
    <n v="15"/>
    <n v="39"/>
    <n v="22"/>
    <n v="24"/>
    <n v="46"/>
    <n v="23"/>
    <n v="26"/>
    <n v="49"/>
    <n v="14"/>
    <n v="27"/>
    <n v="41"/>
    <n v="20"/>
    <n v="22"/>
    <n v="42"/>
    <n v="20"/>
    <n v="27"/>
    <n v="47"/>
    <n v="18"/>
    <n v="27"/>
    <n v="45"/>
    <n v="29"/>
    <n v="25"/>
    <n v="54"/>
    <n v="124"/>
    <n v="154"/>
    <n v="278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0"/>
    <n v="0"/>
    <n v="0"/>
    <n v="0"/>
    <n v="0"/>
    <n v="0"/>
    <n v="0"/>
    <n v="1"/>
    <n v="0"/>
    <n v="0"/>
    <n v="14"/>
    <n v="1"/>
    <n v="11"/>
    <n v="2"/>
    <n v="2"/>
    <n v="2"/>
    <n v="2"/>
    <n v="2"/>
    <n v="2"/>
    <n v="0"/>
    <n v="12"/>
    <n v="12"/>
    <n v="12"/>
    <n v="1"/>
  </r>
  <r>
    <s v="08DPR0328S"/>
    <n v="1"/>
    <s v="MATUTINO"/>
    <s v="MIGUEL ALEMAN"/>
    <n v="8"/>
    <s v="CHIHUAHUA"/>
    <n v="8"/>
    <s v="CHIHUAHUA"/>
    <n v="37"/>
    <x v="0"/>
    <x v="0"/>
    <n v="1"/>
    <s v="JUĂREZ"/>
    <s v="CALLE FRAY GARCIA DE SAN FRANCISCO"/>
    <n v="3401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146"/>
    <n v="137"/>
    <n v="283"/>
    <n v="146"/>
    <n v="137"/>
    <n v="283"/>
    <n v="25"/>
    <n v="27"/>
    <n v="52"/>
    <n v="23"/>
    <n v="25"/>
    <n v="48"/>
    <n v="25"/>
    <n v="25"/>
    <n v="50"/>
    <n v="26"/>
    <n v="15"/>
    <n v="41"/>
    <n v="21"/>
    <n v="21"/>
    <n v="42"/>
    <n v="28"/>
    <n v="22"/>
    <n v="50"/>
    <n v="24"/>
    <n v="31"/>
    <n v="55"/>
    <n v="13"/>
    <n v="15"/>
    <n v="28"/>
    <n v="137"/>
    <n v="129"/>
    <n v="266"/>
    <n v="2"/>
    <n v="2"/>
    <n v="2"/>
    <n v="2"/>
    <n v="2"/>
    <n v="1"/>
    <n v="0"/>
    <n v="11"/>
    <n v="0"/>
    <n v="0"/>
    <n v="0"/>
    <n v="1"/>
    <n v="0"/>
    <n v="1"/>
    <n v="0"/>
    <n v="0"/>
    <n v="3"/>
    <n v="8"/>
    <n v="0"/>
    <n v="0"/>
    <n v="1"/>
    <n v="1"/>
    <n v="0"/>
    <n v="0"/>
    <n v="0"/>
    <n v="0"/>
    <n v="0"/>
    <n v="0"/>
    <n v="1"/>
    <n v="0"/>
    <n v="0"/>
    <n v="16"/>
    <n v="3"/>
    <n v="8"/>
    <n v="2"/>
    <n v="2"/>
    <n v="2"/>
    <n v="2"/>
    <n v="2"/>
    <n v="1"/>
    <n v="0"/>
    <n v="11"/>
    <n v="12"/>
    <n v="11"/>
    <n v="1"/>
  </r>
  <r>
    <s v="08DPR0329R"/>
    <n v="1"/>
    <s v="MATUTINO"/>
    <s v="MELCHOR OCAMPO"/>
    <n v="8"/>
    <s v="CHIHUAHUA"/>
    <n v="8"/>
    <s v="CHIHUAHUA"/>
    <n v="37"/>
    <x v="0"/>
    <x v="0"/>
    <n v="1"/>
    <s v="JUĂREZ"/>
    <s v="CALLE COMONFORT"/>
    <n v="3235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59"/>
    <n v="67"/>
    <n v="126"/>
    <n v="59"/>
    <n v="67"/>
    <n v="126"/>
    <n v="12"/>
    <n v="11"/>
    <n v="23"/>
    <n v="8"/>
    <n v="6"/>
    <n v="14"/>
    <n v="8"/>
    <n v="6"/>
    <n v="14"/>
    <n v="17"/>
    <n v="11"/>
    <n v="28"/>
    <n v="8"/>
    <n v="8"/>
    <n v="16"/>
    <n v="7"/>
    <n v="13"/>
    <n v="20"/>
    <n v="6"/>
    <n v="13"/>
    <n v="19"/>
    <n v="8"/>
    <n v="14"/>
    <n v="22"/>
    <n v="54"/>
    <n v="65"/>
    <n v="119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16"/>
    <n v="6"/>
    <n v="1"/>
  </r>
  <r>
    <s v="08DPR0333D"/>
    <n v="1"/>
    <s v="MATUTINO"/>
    <s v="LEONA VICARIO"/>
    <n v="8"/>
    <s v="CHIHUAHUA"/>
    <n v="8"/>
    <s v="CHIHUAHUA"/>
    <n v="38"/>
    <x v="32"/>
    <x v="7"/>
    <n v="41"/>
    <s v="LA REGINA"/>
    <s v="CALLE LA REGINA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28"/>
    <n v="16"/>
    <n v="44"/>
    <n v="28"/>
    <n v="16"/>
    <n v="44"/>
    <n v="6"/>
    <n v="2"/>
    <n v="8"/>
    <n v="4"/>
    <n v="5"/>
    <n v="9"/>
    <n v="4"/>
    <n v="5"/>
    <n v="9"/>
    <n v="4"/>
    <n v="5"/>
    <n v="9"/>
    <n v="6"/>
    <n v="3"/>
    <n v="9"/>
    <n v="3"/>
    <n v="4"/>
    <n v="7"/>
    <n v="4"/>
    <n v="1"/>
    <n v="5"/>
    <n v="3"/>
    <n v="1"/>
    <n v="4"/>
    <n v="24"/>
    <n v="19"/>
    <n v="4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6"/>
    <n v="1"/>
  </r>
  <r>
    <s v="08DPR0335B"/>
    <n v="1"/>
    <s v="MATUTINO"/>
    <s v="EUGENIO PRADO"/>
    <n v="8"/>
    <s v="CHIHUAHUA"/>
    <n v="8"/>
    <s v="CHIHUAHUA"/>
    <n v="38"/>
    <x v="32"/>
    <x v="7"/>
    <n v="41"/>
    <s v="LA REGINA"/>
    <s v="CALLE LA REGINA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20"/>
    <n v="25"/>
    <n v="45"/>
    <n v="20"/>
    <n v="25"/>
    <n v="45"/>
    <n v="2"/>
    <n v="6"/>
    <n v="8"/>
    <n v="5"/>
    <n v="7"/>
    <n v="12"/>
    <n v="5"/>
    <n v="7"/>
    <n v="12"/>
    <n v="3"/>
    <n v="3"/>
    <n v="6"/>
    <n v="2"/>
    <n v="4"/>
    <n v="6"/>
    <n v="8"/>
    <n v="1"/>
    <n v="9"/>
    <n v="3"/>
    <n v="6"/>
    <n v="9"/>
    <n v="4"/>
    <n v="4"/>
    <n v="8"/>
    <n v="25"/>
    <n v="25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339Y"/>
    <n v="1"/>
    <s v="MATUTINO"/>
    <s v="CUAUHTEMOC"/>
    <n v="8"/>
    <s v="CHIHUAHUA"/>
    <n v="8"/>
    <s v="CHIHUAHUA"/>
    <n v="19"/>
    <x v="2"/>
    <x v="2"/>
    <n v="1"/>
    <s v="CHIHUAHUA"/>
    <s v="CALLE RIO USUMACINTA"/>
    <n v="8400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166"/>
    <n v="125"/>
    <n v="291"/>
    <n v="166"/>
    <n v="125"/>
    <n v="291"/>
    <n v="21"/>
    <n v="20"/>
    <n v="41"/>
    <n v="22"/>
    <n v="27"/>
    <n v="49"/>
    <n v="22"/>
    <n v="27"/>
    <n v="49"/>
    <n v="26"/>
    <n v="24"/>
    <n v="50"/>
    <n v="29"/>
    <n v="19"/>
    <n v="48"/>
    <n v="25"/>
    <n v="14"/>
    <n v="39"/>
    <n v="28"/>
    <n v="29"/>
    <n v="57"/>
    <n v="34"/>
    <n v="21"/>
    <n v="55"/>
    <n v="164"/>
    <n v="134"/>
    <n v="29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0340N"/>
    <n v="1"/>
    <s v="MATUTINO"/>
    <s v="JUAN DE LA BARRERA"/>
    <n v="8"/>
    <s v="CHIHUAHUA"/>
    <n v="8"/>
    <s v="CHIHUAHUA"/>
    <n v="37"/>
    <x v="0"/>
    <x v="0"/>
    <n v="1"/>
    <s v="JUĂREZ"/>
    <s v="CALLE ISAL IRLANDA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60"/>
    <n v="137"/>
    <n v="297"/>
    <n v="160"/>
    <n v="137"/>
    <n v="297"/>
    <n v="32"/>
    <n v="28"/>
    <n v="60"/>
    <n v="21"/>
    <n v="28"/>
    <n v="49"/>
    <n v="23"/>
    <n v="28"/>
    <n v="51"/>
    <n v="26"/>
    <n v="37"/>
    <n v="63"/>
    <n v="26"/>
    <n v="24"/>
    <n v="50"/>
    <n v="26"/>
    <n v="26"/>
    <n v="52"/>
    <n v="27"/>
    <n v="23"/>
    <n v="50"/>
    <n v="30"/>
    <n v="22"/>
    <n v="52"/>
    <n v="158"/>
    <n v="160"/>
    <n v="318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1"/>
    <n v="1"/>
    <n v="0"/>
    <n v="0"/>
    <n v="0"/>
    <n v="0"/>
    <n v="0"/>
    <n v="0"/>
    <n v="1"/>
    <n v="0"/>
    <n v="0"/>
    <n v="16"/>
    <n v="6"/>
    <n v="6"/>
    <n v="2"/>
    <n v="2"/>
    <n v="2"/>
    <n v="2"/>
    <n v="2"/>
    <n v="2"/>
    <n v="0"/>
    <n v="12"/>
    <n v="18"/>
    <n v="12"/>
    <n v="1"/>
  </r>
  <r>
    <s v="08DPR0341M"/>
    <n v="1"/>
    <s v="MATUTINO"/>
    <s v="FRANCISCO VILLA"/>
    <n v="8"/>
    <s v="CHIHUAHUA"/>
    <n v="8"/>
    <s v="CHIHUAHUA"/>
    <n v="21"/>
    <x v="10"/>
    <x v="7"/>
    <n v="1"/>
    <s v="DELICIAS"/>
    <s v="CALLE GUADALUPE POSADA"/>
    <n v="1001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214"/>
    <n v="191"/>
    <n v="405"/>
    <n v="213"/>
    <n v="190"/>
    <n v="403"/>
    <n v="36"/>
    <n v="27"/>
    <n v="63"/>
    <n v="29"/>
    <n v="32"/>
    <n v="61"/>
    <n v="29"/>
    <n v="33"/>
    <n v="62"/>
    <n v="42"/>
    <n v="37"/>
    <n v="79"/>
    <n v="40"/>
    <n v="28"/>
    <n v="68"/>
    <n v="35"/>
    <n v="43"/>
    <n v="78"/>
    <n v="30"/>
    <n v="29"/>
    <n v="59"/>
    <n v="33"/>
    <n v="23"/>
    <n v="56"/>
    <n v="209"/>
    <n v="193"/>
    <n v="402"/>
    <n v="2"/>
    <n v="3"/>
    <n v="3"/>
    <n v="3"/>
    <n v="2"/>
    <n v="2"/>
    <n v="0"/>
    <n v="15"/>
    <n v="0"/>
    <n v="0"/>
    <n v="1"/>
    <n v="0"/>
    <n v="1"/>
    <n v="0"/>
    <n v="0"/>
    <n v="0"/>
    <n v="9"/>
    <n v="6"/>
    <n v="0"/>
    <n v="0"/>
    <n v="3"/>
    <n v="0"/>
    <n v="0"/>
    <n v="0"/>
    <n v="0"/>
    <n v="0"/>
    <n v="0"/>
    <n v="0"/>
    <n v="1"/>
    <n v="1"/>
    <n v="0"/>
    <n v="22"/>
    <n v="9"/>
    <n v="6"/>
    <n v="2"/>
    <n v="3"/>
    <n v="3"/>
    <n v="3"/>
    <n v="2"/>
    <n v="2"/>
    <n v="0"/>
    <n v="15"/>
    <n v="15"/>
    <n v="15"/>
    <n v="1"/>
  </r>
  <r>
    <s v="08DPR0343K"/>
    <n v="1"/>
    <s v="MATUTINO"/>
    <s v="REVOLUCION"/>
    <n v="8"/>
    <s v="CHIHUAHUA"/>
    <n v="8"/>
    <s v="CHIHUAHUA"/>
    <n v="37"/>
    <x v="0"/>
    <x v="0"/>
    <n v="1"/>
    <s v="JUĂREZ"/>
    <s v="CALLE BENEMĂ‰RITO DE LAS AMĂ‰RICAS"/>
    <n v="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129"/>
    <n v="133"/>
    <n v="262"/>
    <n v="129"/>
    <n v="133"/>
    <n v="262"/>
    <n v="24"/>
    <n v="26"/>
    <n v="50"/>
    <n v="17"/>
    <n v="23"/>
    <n v="40"/>
    <n v="20"/>
    <n v="24"/>
    <n v="44"/>
    <n v="21"/>
    <n v="33"/>
    <n v="54"/>
    <n v="16"/>
    <n v="17"/>
    <n v="33"/>
    <n v="21"/>
    <n v="19"/>
    <n v="40"/>
    <n v="21"/>
    <n v="20"/>
    <n v="41"/>
    <n v="31"/>
    <n v="27"/>
    <n v="58"/>
    <n v="130"/>
    <n v="140"/>
    <n v="270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6"/>
    <n v="12"/>
    <n v="1"/>
  </r>
  <r>
    <s v="08DPR0344J"/>
    <n v="2"/>
    <s v="VESPERTINO"/>
    <s v="REVOLUCION"/>
    <n v="8"/>
    <s v="CHIHUAHUA"/>
    <n v="8"/>
    <s v="CHIHUAHUA"/>
    <n v="37"/>
    <x v="0"/>
    <x v="0"/>
    <n v="1"/>
    <s v="JUĂREZ"/>
    <s v="CALLE GABRIEL GARCIA MARQUEZ "/>
    <n v="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62"/>
    <n v="47"/>
    <n v="109"/>
    <n v="62"/>
    <n v="47"/>
    <n v="109"/>
    <n v="10"/>
    <n v="8"/>
    <n v="18"/>
    <n v="5"/>
    <n v="14"/>
    <n v="19"/>
    <n v="5"/>
    <n v="14"/>
    <n v="19"/>
    <n v="15"/>
    <n v="10"/>
    <n v="25"/>
    <n v="10"/>
    <n v="4"/>
    <n v="14"/>
    <n v="5"/>
    <n v="6"/>
    <n v="11"/>
    <n v="15"/>
    <n v="8"/>
    <n v="23"/>
    <n v="10"/>
    <n v="5"/>
    <n v="15"/>
    <n v="60"/>
    <n v="47"/>
    <n v="10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18"/>
    <n v="6"/>
    <n v="1"/>
  </r>
  <r>
    <s v="08DPR0345I"/>
    <n v="1"/>
    <s v="MATUTINO"/>
    <s v="JOSE W RANGEL ESPARZA"/>
    <n v="8"/>
    <s v="CHIHUAHUA"/>
    <n v="8"/>
    <s v="CHIHUAHUA"/>
    <n v="19"/>
    <x v="2"/>
    <x v="2"/>
    <n v="1"/>
    <s v="CHIHUAHUA"/>
    <s v="CALLE FELIPE ANGELES"/>
    <n v="0"/>
    <s v="PÚBLICO"/>
    <x v="0"/>
    <n v="2"/>
    <s v="BÁSICA"/>
    <n v="2"/>
    <x v="0"/>
    <n v="1"/>
    <x v="0"/>
    <n v="0"/>
    <s v="NO APLICA"/>
    <n v="0"/>
    <s v="NO APLICA"/>
    <s v="08FIZ0116M"/>
    <s v="08FJS0106L"/>
    <s v="08ADG0046C"/>
    <n v="0"/>
    <n v="60"/>
    <n v="57"/>
    <n v="117"/>
    <n v="60"/>
    <n v="56"/>
    <n v="116"/>
    <n v="14"/>
    <n v="8"/>
    <n v="22"/>
    <n v="9"/>
    <n v="9"/>
    <n v="18"/>
    <n v="9"/>
    <n v="10"/>
    <n v="19"/>
    <n v="13"/>
    <n v="12"/>
    <n v="25"/>
    <n v="10"/>
    <n v="9"/>
    <n v="19"/>
    <n v="9"/>
    <n v="12"/>
    <n v="21"/>
    <n v="6"/>
    <n v="9"/>
    <n v="15"/>
    <n v="12"/>
    <n v="13"/>
    <n v="25"/>
    <n v="59"/>
    <n v="65"/>
    <n v="12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2"/>
    <n v="0"/>
    <n v="0"/>
    <n v="10"/>
    <n v="3"/>
    <n v="3"/>
    <n v="1"/>
    <n v="1"/>
    <n v="1"/>
    <n v="1"/>
    <n v="1"/>
    <n v="1"/>
    <n v="0"/>
    <n v="6"/>
    <n v="11"/>
    <n v="6"/>
    <n v="1"/>
  </r>
  <r>
    <s v="08DPR0346H"/>
    <n v="1"/>
    <s v="MATUTINO"/>
    <s v="CAMARA JUNIOR LEANDRO VALLE"/>
    <n v="8"/>
    <s v="CHIHUAHUA"/>
    <n v="8"/>
    <s v="CHIHUAHUA"/>
    <n v="37"/>
    <x v="0"/>
    <x v="0"/>
    <n v="1"/>
    <s v="JUĂREZ"/>
    <s v="CALLE DE LA NUBE"/>
    <n v="1643"/>
    <s v="PÚBLICO"/>
    <x v="0"/>
    <n v="2"/>
    <s v="BÁSICA"/>
    <n v="2"/>
    <x v="0"/>
    <n v="1"/>
    <x v="0"/>
    <n v="0"/>
    <s v="NO APLICA"/>
    <n v="0"/>
    <s v="NO APLICA"/>
    <s v="08FIZ0143J"/>
    <s v="08FJS0110Y"/>
    <s v="08ADG0005C"/>
    <n v="0"/>
    <n v="158"/>
    <n v="173"/>
    <n v="331"/>
    <n v="158"/>
    <n v="173"/>
    <n v="331"/>
    <n v="25"/>
    <n v="32"/>
    <n v="57"/>
    <n v="26"/>
    <n v="26"/>
    <n v="52"/>
    <n v="26"/>
    <n v="26"/>
    <n v="52"/>
    <n v="28"/>
    <n v="24"/>
    <n v="52"/>
    <n v="29"/>
    <n v="30"/>
    <n v="59"/>
    <n v="25"/>
    <n v="31"/>
    <n v="56"/>
    <n v="25"/>
    <n v="20"/>
    <n v="45"/>
    <n v="30"/>
    <n v="29"/>
    <n v="59"/>
    <n v="163"/>
    <n v="160"/>
    <n v="323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4"/>
    <n v="12"/>
    <n v="1"/>
  </r>
  <r>
    <s v="08DPR0347G"/>
    <n v="1"/>
    <s v="MATUTINO"/>
    <s v="EMILIO CARRANZA"/>
    <n v="8"/>
    <s v="CHIHUAHUA"/>
    <n v="8"/>
    <s v="CHIHUAHUA"/>
    <n v="37"/>
    <x v="0"/>
    <x v="0"/>
    <n v="1"/>
    <s v="JUĂREZ"/>
    <s v="CALLE IGNACIO MEJIA"/>
    <n v="37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126"/>
    <n v="126"/>
    <n v="252"/>
    <n v="126"/>
    <n v="126"/>
    <n v="252"/>
    <n v="22"/>
    <n v="28"/>
    <n v="50"/>
    <n v="10"/>
    <n v="18"/>
    <n v="28"/>
    <n v="10"/>
    <n v="19"/>
    <n v="29"/>
    <n v="14"/>
    <n v="10"/>
    <n v="24"/>
    <n v="21"/>
    <n v="14"/>
    <n v="35"/>
    <n v="20"/>
    <n v="18"/>
    <n v="38"/>
    <n v="22"/>
    <n v="21"/>
    <n v="43"/>
    <n v="23"/>
    <n v="22"/>
    <n v="45"/>
    <n v="110"/>
    <n v="104"/>
    <n v="214"/>
    <n v="1"/>
    <n v="1"/>
    <n v="2"/>
    <n v="2"/>
    <n v="2"/>
    <n v="2"/>
    <n v="0"/>
    <n v="10"/>
    <n v="0"/>
    <n v="0"/>
    <n v="0"/>
    <n v="1"/>
    <n v="0"/>
    <n v="1"/>
    <n v="0"/>
    <n v="0"/>
    <n v="1"/>
    <n v="9"/>
    <n v="0"/>
    <n v="0"/>
    <n v="1"/>
    <n v="0"/>
    <n v="0"/>
    <n v="0"/>
    <n v="0"/>
    <n v="0"/>
    <n v="0"/>
    <n v="0"/>
    <n v="0"/>
    <n v="2"/>
    <n v="0"/>
    <n v="15"/>
    <n v="1"/>
    <n v="9"/>
    <n v="1"/>
    <n v="1"/>
    <n v="2"/>
    <n v="2"/>
    <n v="2"/>
    <n v="2"/>
    <n v="0"/>
    <n v="10"/>
    <n v="10"/>
    <n v="10"/>
    <n v="1"/>
  </r>
  <r>
    <s v="08DPR0348F"/>
    <n v="4"/>
    <s v="DISCONTINUO"/>
    <s v="CINCO DE MAYO"/>
    <n v="8"/>
    <s v="CHIHUAHUA"/>
    <n v="8"/>
    <s v="CHIHUAHUA"/>
    <n v="51"/>
    <x v="11"/>
    <x v="1"/>
    <n v="17"/>
    <s v="CAJURICHI"/>
    <s v="CALLE CAJURICHI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43"/>
    <n v="57"/>
    <n v="100"/>
    <n v="43"/>
    <n v="57"/>
    <n v="100"/>
    <n v="7"/>
    <n v="13"/>
    <n v="20"/>
    <n v="3"/>
    <n v="11"/>
    <n v="14"/>
    <n v="3"/>
    <n v="12"/>
    <n v="15"/>
    <n v="6"/>
    <n v="7"/>
    <n v="13"/>
    <n v="4"/>
    <n v="7"/>
    <n v="11"/>
    <n v="6"/>
    <n v="6"/>
    <n v="12"/>
    <n v="8"/>
    <n v="11"/>
    <n v="19"/>
    <n v="7"/>
    <n v="10"/>
    <n v="17"/>
    <n v="34"/>
    <n v="53"/>
    <n v="8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6"/>
    <n v="6"/>
    <n v="1"/>
  </r>
  <r>
    <s v="08DPR0350U"/>
    <n v="1"/>
    <s v="MATUTINO"/>
    <s v="FERNANDO MONTES DE OCA"/>
    <n v="8"/>
    <s v="CHIHUAHUA"/>
    <n v="8"/>
    <s v="CHIHUAHUA"/>
    <n v="37"/>
    <x v="0"/>
    <x v="0"/>
    <n v="1"/>
    <s v="JUĂREZ"/>
    <s v="AVENIDA CARLOS AMAYA"/>
    <n v="0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179"/>
    <n v="185"/>
    <n v="364"/>
    <n v="179"/>
    <n v="185"/>
    <n v="364"/>
    <n v="27"/>
    <n v="34"/>
    <n v="61"/>
    <n v="30"/>
    <n v="31"/>
    <n v="61"/>
    <n v="30"/>
    <n v="31"/>
    <n v="61"/>
    <n v="35"/>
    <n v="24"/>
    <n v="59"/>
    <n v="31"/>
    <n v="24"/>
    <n v="55"/>
    <n v="25"/>
    <n v="31"/>
    <n v="56"/>
    <n v="32"/>
    <n v="29"/>
    <n v="61"/>
    <n v="28"/>
    <n v="33"/>
    <n v="61"/>
    <n v="181"/>
    <n v="172"/>
    <n v="353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2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4"/>
    <n v="12"/>
    <n v="1"/>
  </r>
  <r>
    <s v="08DPR0351T"/>
    <n v="1"/>
    <s v="MATUTINO"/>
    <s v="TRECE DE SEPTIEMBRE"/>
    <n v="8"/>
    <s v="CHIHUAHUA"/>
    <n v="8"/>
    <s v="CHIHUAHUA"/>
    <n v="31"/>
    <x v="16"/>
    <x v="5"/>
    <n v="18"/>
    <s v="ATAROS"/>
    <s v="CALLE CONOCIDO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2"/>
    <n v="8"/>
    <n v="20"/>
    <n v="12"/>
    <n v="8"/>
    <n v="20"/>
    <n v="4"/>
    <n v="1"/>
    <n v="5"/>
    <n v="1"/>
    <n v="1"/>
    <n v="2"/>
    <n v="1"/>
    <n v="1"/>
    <n v="2"/>
    <n v="1"/>
    <n v="3"/>
    <n v="4"/>
    <n v="0"/>
    <n v="0"/>
    <n v="0"/>
    <n v="2"/>
    <n v="2"/>
    <n v="4"/>
    <n v="1"/>
    <n v="1"/>
    <n v="2"/>
    <n v="2"/>
    <n v="1"/>
    <n v="3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4"/>
    <n v="1"/>
  </r>
  <r>
    <s v="08DPR0353R"/>
    <n v="1"/>
    <s v="MATUTINO"/>
    <s v="EMILIANO ZAPATA"/>
    <n v="8"/>
    <s v="CHIHUAHUA"/>
    <n v="8"/>
    <s v="CHIHUAHUA"/>
    <n v="37"/>
    <x v="0"/>
    <x v="0"/>
    <n v="1"/>
    <s v="JUĂREZ"/>
    <s v="CALLE ALVARO OBREGON"/>
    <n v="2622"/>
    <s v="PÚBLICO"/>
    <x v="0"/>
    <n v="2"/>
    <s v="BÁSICA"/>
    <n v="2"/>
    <x v="0"/>
    <n v="1"/>
    <x v="0"/>
    <n v="0"/>
    <s v="NO APLICA"/>
    <n v="0"/>
    <s v="NO APLICA"/>
    <s v="08FIZ0145H"/>
    <s v="08FJS0110Y"/>
    <s v="08ADG0005C"/>
    <n v="0"/>
    <n v="179"/>
    <n v="149"/>
    <n v="328"/>
    <n v="170"/>
    <n v="147"/>
    <n v="317"/>
    <n v="23"/>
    <n v="27"/>
    <n v="50"/>
    <n v="27"/>
    <n v="27"/>
    <n v="54"/>
    <n v="35"/>
    <n v="31"/>
    <n v="66"/>
    <n v="39"/>
    <n v="25"/>
    <n v="64"/>
    <n v="24"/>
    <n v="23"/>
    <n v="47"/>
    <n v="28"/>
    <n v="26"/>
    <n v="54"/>
    <n v="34"/>
    <n v="28"/>
    <n v="62"/>
    <n v="39"/>
    <n v="22"/>
    <n v="61"/>
    <n v="199"/>
    <n v="155"/>
    <n v="354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0355P"/>
    <n v="2"/>
    <s v="VESPERTINO"/>
    <s v="INDEPENDENCIA DE MEXICO"/>
    <n v="8"/>
    <s v="CHIHUAHUA"/>
    <n v="8"/>
    <s v="CHIHUAHUA"/>
    <n v="37"/>
    <x v="0"/>
    <x v="0"/>
    <n v="1"/>
    <s v="JUĂREZ"/>
    <s v="CALLE SALVADOR ESPARZA"/>
    <n v="3151"/>
    <s v="PÚBLICO"/>
    <x v="0"/>
    <n v="2"/>
    <s v="BÁSICA"/>
    <n v="2"/>
    <x v="0"/>
    <n v="1"/>
    <x v="0"/>
    <n v="0"/>
    <s v="NO APLICA"/>
    <n v="0"/>
    <s v="NO APLICA"/>
    <s v="08FIZ0161Z"/>
    <s v="08FJS0113V"/>
    <s v="08ADG0005C"/>
    <n v="0"/>
    <n v="70"/>
    <n v="62"/>
    <n v="132"/>
    <n v="70"/>
    <n v="62"/>
    <n v="132"/>
    <n v="9"/>
    <n v="10"/>
    <n v="19"/>
    <n v="3"/>
    <n v="10"/>
    <n v="13"/>
    <n v="6"/>
    <n v="11"/>
    <n v="17"/>
    <n v="13"/>
    <n v="13"/>
    <n v="26"/>
    <n v="12"/>
    <n v="6"/>
    <n v="18"/>
    <n v="13"/>
    <n v="16"/>
    <n v="29"/>
    <n v="16"/>
    <n v="9"/>
    <n v="25"/>
    <n v="11"/>
    <n v="12"/>
    <n v="23"/>
    <n v="71"/>
    <n v="67"/>
    <n v="13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8"/>
    <n v="6"/>
    <n v="1"/>
  </r>
  <r>
    <s v="08DPR0357N"/>
    <n v="1"/>
    <s v="MATUTINO"/>
    <s v="10 DE ABRIL"/>
    <n v="8"/>
    <s v="CHIHUAHUA"/>
    <n v="8"/>
    <s v="CHIHUAHUA"/>
    <n v="17"/>
    <x v="5"/>
    <x v="5"/>
    <n v="1"/>
    <s v="CUAUHTĂ‰MOC"/>
    <s v="CALLE PLAN DE AYALA"/>
    <n v="25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283"/>
    <n v="286"/>
    <n v="569"/>
    <n v="283"/>
    <n v="286"/>
    <n v="569"/>
    <n v="47"/>
    <n v="50"/>
    <n v="97"/>
    <n v="42"/>
    <n v="53"/>
    <n v="95"/>
    <n v="42"/>
    <n v="53"/>
    <n v="95"/>
    <n v="49"/>
    <n v="50"/>
    <n v="99"/>
    <n v="52"/>
    <n v="48"/>
    <n v="100"/>
    <n v="47"/>
    <n v="48"/>
    <n v="95"/>
    <n v="45"/>
    <n v="49"/>
    <n v="94"/>
    <n v="50"/>
    <n v="46"/>
    <n v="96"/>
    <n v="285"/>
    <n v="294"/>
    <n v="579"/>
    <n v="3"/>
    <n v="3"/>
    <n v="3"/>
    <n v="3"/>
    <n v="3"/>
    <n v="3"/>
    <n v="0"/>
    <n v="18"/>
    <n v="0"/>
    <n v="0"/>
    <n v="1"/>
    <n v="1"/>
    <n v="0"/>
    <n v="0"/>
    <n v="0"/>
    <n v="0"/>
    <n v="9"/>
    <n v="9"/>
    <n v="0"/>
    <n v="0"/>
    <n v="5"/>
    <n v="0"/>
    <n v="0"/>
    <n v="0"/>
    <n v="0"/>
    <n v="0"/>
    <n v="0"/>
    <n v="1"/>
    <n v="1"/>
    <n v="1"/>
    <n v="0"/>
    <n v="28"/>
    <n v="9"/>
    <n v="9"/>
    <n v="3"/>
    <n v="3"/>
    <n v="3"/>
    <n v="3"/>
    <n v="3"/>
    <n v="3"/>
    <n v="0"/>
    <n v="18"/>
    <n v="18"/>
    <n v="18"/>
    <n v="1"/>
  </r>
  <r>
    <s v="08DPR0358M"/>
    <n v="1"/>
    <s v="MATUTINO"/>
    <s v="CLUB DE LEONES"/>
    <n v="8"/>
    <s v="CHIHUAHUA"/>
    <n v="8"/>
    <s v="CHIHUAHUA"/>
    <n v="37"/>
    <x v="0"/>
    <x v="0"/>
    <n v="1"/>
    <s v="JUĂREZ"/>
    <s v="AVENIDA MANUEL GOMEZ MORIN KM 4.5"/>
    <n v="0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81"/>
    <n v="192"/>
    <n v="373"/>
    <n v="181"/>
    <n v="192"/>
    <n v="373"/>
    <n v="31"/>
    <n v="33"/>
    <n v="64"/>
    <n v="23"/>
    <n v="25"/>
    <n v="48"/>
    <n v="25"/>
    <n v="25"/>
    <n v="50"/>
    <n v="33"/>
    <n v="22"/>
    <n v="55"/>
    <n v="29"/>
    <n v="28"/>
    <n v="57"/>
    <n v="44"/>
    <n v="28"/>
    <n v="72"/>
    <n v="25"/>
    <n v="31"/>
    <n v="56"/>
    <n v="27"/>
    <n v="31"/>
    <n v="58"/>
    <n v="183"/>
    <n v="165"/>
    <n v="348"/>
    <n v="2"/>
    <n v="2"/>
    <n v="2"/>
    <n v="3"/>
    <n v="2"/>
    <n v="2"/>
    <n v="0"/>
    <n v="13"/>
    <n v="0"/>
    <n v="0"/>
    <n v="1"/>
    <n v="0"/>
    <n v="0"/>
    <n v="1"/>
    <n v="0"/>
    <n v="0"/>
    <n v="3"/>
    <n v="10"/>
    <n v="0"/>
    <n v="0"/>
    <n v="1"/>
    <n v="1"/>
    <n v="0"/>
    <n v="0"/>
    <n v="0"/>
    <n v="0"/>
    <n v="0"/>
    <n v="0"/>
    <n v="1"/>
    <n v="0"/>
    <n v="0"/>
    <n v="18"/>
    <n v="3"/>
    <n v="10"/>
    <n v="2"/>
    <n v="2"/>
    <n v="2"/>
    <n v="3"/>
    <n v="2"/>
    <n v="2"/>
    <n v="0"/>
    <n v="13"/>
    <n v="13"/>
    <n v="13"/>
    <n v="1"/>
  </r>
  <r>
    <s v="08DPR0359L"/>
    <n v="1"/>
    <s v="MATUTINO"/>
    <s v="PABLO NERUDA"/>
    <n v="8"/>
    <s v="CHIHUAHUA"/>
    <n v="8"/>
    <s v="CHIHUAHUA"/>
    <n v="29"/>
    <x v="3"/>
    <x v="3"/>
    <n v="500"/>
    <s v="EL COYOTE"/>
    <s v="CALLE EL COYOTE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10"/>
    <n v="3"/>
    <n v="13"/>
    <n v="10"/>
    <n v="3"/>
    <n v="13"/>
    <n v="2"/>
    <n v="0"/>
    <n v="2"/>
    <n v="2"/>
    <n v="3"/>
    <n v="5"/>
    <n v="2"/>
    <n v="3"/>
    <n v="5"/>
    <n v="2"/>
    <n v="0"/>
    <n v="2"/>
    <n v="1"/>
    <n v="1"/>
    <n v="2"/>
    <n v="2"/>
    <n v="0"/>
    <n v="2"/>
    <n v="0"/>
    <n v="1"/>
    <n v="1"/>
    <n v="2"/>
    <n v="0"/>
    <n v="2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360A"/>
    <n v="1"/>
    <s v="MATUTINO"/>
    <s v="NIĂ‘OS HEROES"/>
    <n v="8"/>
    <s v="CHIHUAHUA"/>
    <n v="8"/>
    <s v="CHIHUAHUA"/>
    <n v="40"/>
    <x v="12"/>
    <x v="9"/>
    <n v="113"/>
    <s v="EL LARGO"/>
    <s v="CALLE EL LARGO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57"/>
    <n v="62"/>
    <n v="119"/>
    <n v="53"/>
    <n v="58"/>
    <n v="111"/>
    <n v="8"/>
    <n v="8"/>
    <n v="16"/>
    <n v="12"/>
    <n v="9"/>
    <n v="21"/>
    <n v="14"/>
    <n v="10"/>
    <n v="24"/>
    <n v="11"/>
    <n v="10"/>
    <n v="21"/>
    <n v="3"/>
    <n v="16"/>
    <n v="19"/>
    <n v="8"/>
    <n v="9"/>
    <n v="17"/>
    <n v="10"/>
    <n v="7"/>
    <n v="17"/>
    <n v="10"/>
    <n v="12"/>
    <n v="22"/>
    <n v="56"/>
    <n v="64"/>
    <n v="12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11"/>
    <n v="6"/>
    <n v="1"/>
  </r>
  <r>
    <s v="08DPR0361Z"/>
    <n v="1"/>
    <s v="MATUTINO"/>
    <s v="FRANCISCO VILLA"/>
    <n v="8"/>
    <s v="CHIHUAHUA"/>
    <n v="8"/>
    <s v="CHIHUAHUA"/>
    <n v="31"/>
    <x v="16"/>
    <x v="5"/>
    <n v="9"/>
    <s v="COJAHUACHI"/>
    <s v="CALLE COJAHUACHI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5"/>
    <n v="14"/>
    <n v="29"/>
    <n v="15"/>
    <n v="14"/>
    <n v="29"/>
    <n v="2"/>
    <n v="4"/>
    <n v="6"/>
    <n v="4"/>
    <n v="4"/>
    <n v="8"/>
    <n v="4"/>
    <n v="4"/>
    <n v="8"/>
    <n v="4"/>
    <n v="1"/>
    <n v="5"/>
    <n v="2"/>
    <n v="1"/>
    <n v="3"/>
    <n v="3"/>
    <n v="2"/>
    <n v="5"/>
    <n v="2"/>
    <n v="2"/>
    <n v="4"/>
    <n v="4"/>
    <n v="1"/>
    <n v="5"/>
    <n v="19"/>
    <n v="11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363Y"/>
    <n v="1"/>
    <s v="MATUTINO"/>
    <s v="OSCAR SOTO MAYNEZ"/>
    <n v="8"/>
    <s v="CHIHUAHUA"/>
    <n v="8"/>
    <s v="CHIHUAHUA"/>
    <n v="40"/>
    <x v="12"/>
    <x v="9"/>
    <n v="26"/>
    <s v="NICOLĂS BRAVO"/>
    <s v="CALLE MORELOS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25"/>
    <n v="34"/>
    <n v="59"/>
    <n v="25"/>
    <n v="34"/>
    <n v="59"/>
    <n v="2"/>
    <n v="7"/>
    <n v="9"/>
    <n v="5"/>
    <n v="4"/>
    <n v="9"/>
    <n v="5"/>
    <n v="4"/>
    <n v="9"/>
    <n v="1"/>
    <n v="7"/>
    <n v="8"/>
    <n v="3"/>
    <n v="6"/>
    <n v="9"/>
    <n v="2"/>
    <n v="1"/>
    <n v="3"/>
    <n v="7"/>
    <n v="5"/>
    <n v="12"/>
    <n v="8"/>
    <n v="7"/>
    <n v="15"/>
    <n v="26"/>
    <n v="30"/>
    <n v="56"/>
    <n v="1"/>
    <n v="0"/>
    <n v="0"/>
    <n v="0"/>
    <n v="0"/>
    <n v="1"/>
    <n v="2"/>
    <n v="4"/>
    <n v="1"/>
    <n v="0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2"/>
    <n v="2"/>
    <n v="1"/>
    <n v="0"/>
    <n v="0"/>
    <n v="0"/>
    <n v="0"/>
    <n v="1"/>
    <n v="2"/>
    <n v="4"/>
    <n v="8"/>
    <n v="6"/>
    <n v="1"/>
  </r>
  <r>
    <s v="08DPR0364X"/>
    <n v="1"/>
    <s v="MATUTINO"/>
    <s v="NICOLAS BRAVO"/>
    <n v="8"/>
    <s v="CHIHUAHUA"/>
    <n v="8"/>
    <s v="CHIHUAHUA"/>
    <n v="40"/>
    <x v="12"/>
    <x v="9"/>
    <n v="26"/>
    <s v="NICOLĂS BRAVO"/>
    <s v="CALLE MANUEL JIMĂ‰NEZ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41"/>
    <n v="50"/>
    <n v="91"/>
    <n v="41"/>
    <n v="50"/>
    <n v="91"/>
    <n v="3"/>
    <n v="6"/>
    <n v="9"/>
    <n v="8"/>
    <n v="9"/>
    <n v="17"/>
    <n v="8"/>
    <n v="9"/>
    <n v="17"/>
    <n v="7"/>
    <n v="11"/>
    <n v="18"/>
    <n v="7"/>
    <n v="6"/>
    <n v="13"/>
    <n v="10"/>
    <n v="10"/>
    <n v="20"/>
    <n v="10"/>
    <n v="8"/>
    <n v="18"/>
    <n v="5"/>
    <n v="11"/>
    <n v="16"/>
    <n v="47"/>
    <n v="55"/>
    <n v="10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365W"/>
    <n v="1"/>
    <s v="MATUTINO"/>
    <s v="AGUSTIN MELGAR"/>
    <n v="8"/>
    <s v="CHIHUAHUA"/>
    <n v="8"/>
    <s v="CHIHUAHUA"/>
    <n v="41"/>
    <x v="33"/>
    <x v="1"/>
    <n v="1"/>
    <s v="MAGUARICHI"/>
    <s v="PRIVADA DE CEDRO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50"/>
    <n v="53"/>
    <n v="103"/>
    <n v="50"/>
    <n v="53"/>
    <n v="103"/>
    <n v="10"/>
    <n v="5"/>
    <n v="15"/>
    <n v="9"/>
    <n v="9"/>
    <n v="18"/>
    <n v="9"/>
    <n v="9"/>
    <n v="18"/>
    <n v="8"/>
    <n v="13"/>
    <n v="21"/>
    <n v="4"/>
    <n v="9"/>
    <n v="13"/>
    <n v="10"/>
    <n v="7"/>
    <n v="17"/>
    <n v="4"/>
    <n v="6"/>
    <n v="10"/>
    <n v="12"/>
    <n v="11"/>
    <n v="23"/>
    <n v="47"/>
    <n v="55"/>
    <n v="10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7"/>
    <n v="6"/>
    <n v="1"/>
  </r>
  <r>
    <s v="08DPR0367U"/>
    <n v="2"/>
    <s v="VESPERTINO"/>
    <s v="VEINTITRES DE NOVIEMBRE"/>
    <n v="8"/>
    <s v="CHIHUAHUA"/>
    <n v="8"/>
    <s v="CHIHUAHUA"/>
    <n v="19"/>
    <x v="2"/>
    <x v="2"/>
    <n v="1"/>
    <s v="CHIHUAHUA"/>
    <s v="CALLE CENTAURO DEL NORTE"/>
    <n v="61"/>
    <s v="PÚBLICO"/>
    <x v="0"/>
    <n v="2"/>
    <s v="BÁSICA"/>
    <n v="2"/>
    <x v="0"/>
    <n v="1"/>
    <x v="0"/>
    <n v="0"/>
    <s v="NO APLICA"/>
    <n v="0"/>
    <s v="NO APLICA"/>
    <s v="08FIZ0124V"/>
    <s v="08FJS0107K"/>
    <s v="08ADG0046C"/>
    <n v="0"/>
    <n v="51"/>
    <n v="47"/>
    <n v="98"/>
    <n v="51"/>
    <n v="47"/>
    <n v="98"/>
    <n v="8"/>
    <n v="9"/>
    <n v="17"/>
    <n v="5"/>
    <n v="5"/>
    <n v="10"/>
    <n v="5"/>
    <n v="5"/>
    <n v="10"/>
    <n v="7"/>
    <n v="10"/>
    <n v="17"/>
    <n v="7"/>
    <n v="12"/>
    <n v="19"/>
    <n v="7"/>
    <n v="7"/>
    <n v="14"/>
    <n v="9"/>
    <n v="9"/>
    <n v="18"/>
    <n v="12"/>
    <n v="10"/>
    <n v="22"/>
    <n v="47"/>
    <n v="53"/>
    <n v="10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0368T"/>
    <n v="1"/>
    <s v="MATUTINO"/>
    <s v="CENTRO REGIONAL DE EDUC. INT. PLAN DE IGUALA"/>
    <n v="8"/>
    <s v="CHIHUAHUA"/>
    <n v="8"/>
    <s v="CHIHUAHUA"/>
    <n v="9"/>
    <x v="1"/>
    <x v="1"/>
    <n v="185"/>
    <s v="SISOGUICHI"/>
    <s v="NINGUNO NINGUNO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57"/>
    <n v="50"/>
    <n v="107"/>
    <n v="57"/>
    <n v="50"/>
    <n v="107"/>
    <n v="6"/>
    <n v="9"/>
    <n v="15"/>
    <n v="6"/>
    <n v="7"/>
    <n v="13"/>
    <n v="7"/>
    <n v="7"/>
    <n v="14"/>
    <n v="13"/>
    <n v="11"/>
    <n v="24"/>
    <n v="8"/>
    <n v="9"/>
    <n v="17"/>
    <n v="10"/>
    <n v="7"/>
    <n v="17"/>
    <n v="13"/>
    <n v="5"/>
    <n v="18"/>
    <n v="9"/>
    <n v="9"/>
    <n v="18"/>
    <n v="60"/>
    <n v="48"/>
    <n v="10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DPR0369S"/>
    <n v="1"/>
    <s v="MATUTINO"/>
    <s v="VIRGILIO CASALE"/>
    <n v="8"/>
    <s v="CHIHUAHUA"/>
    <n v="8"/>
    <s v="CHIHUAHUA"/>
    <n v="17"/>
    <x v="5"/>
    <x v="5"/>
    <n v="1"/>
    <s v="CUAUHTĂ‰MOC"/>
    <s v="CALLE MORELOS"/>
    <n v="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178"/>
    <n v="136"/>
    <n v="314"/>
    <n v="178"/>
    <n v="136"/>
    <n v="314"/>
    <n v="27"/>
    <n v="32"/>
    <n v="59"/>
    <n v="23"/>
    <n v="27"/>
    <n v="50"/>
    <n v="23"/>
    <n v="28"/>
    <n v="51"/>
    <n v="35"/>
    <n v="17"/>
    <n v="52"/>
    <n v="34"/>
    <n v="22"/>
    <n v="56"/>
    <n v="34"/>
    <n v="25"/>
    <n v="59"/>
    <n v="24"/>
    <n v="28"/>
    <n v="52"/>
    <n v="28"/>
    <n v="24"/>
    <n v="52"/>
    <n v="178"/>
    <n v="144"/>
    <n v="322"/>
    <n v="2"/>
    <n v="2"/>
    <n v="2"/>
    <n v="2"/>
    <n v="2"/>
    <n v="2"/>
    <n v="0"/>
    <n v="12"/>
    <n v="0"/>
    <n v="0"/>
    <n v="0"/>
    <n v="1"/>
    <n v="1"/>
    <n v="0"/>
    <n v="0"/>
    <n v="1"/>
    <n v="2"/>
    <n v="10"/>
    <n v="0"/>
    <n v="0"/>
    <n v="1"/>
    <n v="0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5"/>
    <n v="12"/>
    <n v="1"/>
  </r>
  <r>
    <s v="08DPR0373E"/>
    <n v="1"/>
    <s v="MATUTINO"/>
    <s v="JUAN JACOBO ROUSSEAU"/>
    <n v="8"/>
    <s v="CHIHUAHUA"/>
    <n v="8"/>
    <s v="CHIHUAHUA"/>
    <n v="19"/>
    <x v="2"/>
    <x v="2"/>
    <n v="1"/>
    <s v="CHIHUAHUA"/>
    <s v="CALLE IGNACIO RAMIREZ"/>
    <n v="211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63"/>
    <n v="63"/>
    <n v="126"/>
    <n v="59"/>
    <n v="60"/>
    <n v="119"/>
    <n v="12"/>
    <n v="9"/>
    <n v="21"/>
    <n v="12"/>
    <n v="15"/>
    <n v="27"/>
    <n v="12"/>
    <n v="15"/>
    <n v="27"/>
    <n v="12"/>
    <n v="11"/>
    <n v="23"/>
    <n v="11"/>
    <n v="10"/>
    <n v="21"/>
    <n v="12"/>
    <n v="9"/>
    <n v="21"/>
    <n v="16"/>
    <n v="11"/>
    <n v="27"/>
    <n v="10"/>
    <n v="18"/>
    <n v="28"/>
    <n v="73"/>
    <n v="74"/>
    <n v="14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8"/>
    <n v="7"/>
    <n v="1"/>
  </r>
  <r>
    <s v="08DPR0376B"/>
    <n v="1"/>
    <s v="MATUTINO"/>
    <s v="LUIS G INCLAN"/>
    <n v="8"/>
    <s v="CHIHUAHUA"/>
    <n v="8"/>
    <s v="CHIHUAHUA"/>
    <n v="37"/>
    <x v="0"/>
    <x v="0"/>
    <n v="1"/>
    <s v="JUĂREZ"/>
    <s v="CALLE CORAL"/>
    <n v="0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180"/>
    <n v="166"/>
    <n v="346"/>
    <n v="172"/>
    <n v="165"/>
    <n v="337"/>
    <n v="25"/>
    <n v="31"/>
    <n v="56"/>
    <n v="29"/>
    <n v="29"/>
    <n v="58"/>
    <n v="30"/>
    <n v="30"/>
    <n v="60"/>
    <n v="30"/>
    <n v="29"/>
    <n v="59"/>
    <n v="33"/>
    <n v="28"/>
    <n v="61"/>
    <n v="36"/>
    <n v="27"/>
    <n v="63"/>
    <n v="28"/>
    <n v="24"/>
    <n v="52"/>
    <n v="31"/>
    <n v="30"/>
    <n v="61"/>
    <n v="188"/>
    <n v="168"/>
    <n v="35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3"/>
    <n v="12"/>
    <n v="1"/>
  </r>
  <r>
    <s v="08DPR0377A"/>
    <n v="1"/>
    <s v="MATUTINO"/>
    <s v="CUAUHTEMOC"/>
    <n v="8"/>
    <s v="CHIHUAHUA"/>
    <n v="8"/>
    <s v="CHIHUAHUA"/>
    <n v="17"/>
    <x v="5"/>
    <x v="5"/>
    <n v="1"/>
    <s v="CUAUHTĂ‰MOC"/>
    <s v="CALLE RIO GRIGALVA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60"/>
    <n v="57"/>
    <n v="117"/>
    <n v="60"/>
    <n v="57"/>
    <n v="117"/>
    <n v="11"/>
    <n v="13"/>
    <n v="24"/>
    <n v="10"/>
    <n v="7"/>
    <n v="17"/>
    <n v="10"/>
    <n v="7"/>
    <n v="17"/>
    <n v="11"/>
    <n v="4"/>
    <n v="15"/>
    <n v="8"/>
    <n v="7"/>
    <n v="15"/>
    <n v="11"/>
    <n v="10"/>
    <n v="21"/>
    <n v="11"/>
    <n v="8"/>
    <n v="19"/>
    <n v="14"/>
    <n v="10"/>
    <n v="24"/>
    <n v="65"/>
    <n v="46"/>
    <n v="11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2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0"/>
    <n v="6"/>
    <n v="1"/>
  </r>
  <r>
    <s v="08DPR0378Z"/>
    <n v="1"/>
    <s v="MATUTINO"/>
    <s v="24 DE FEBRERO"/>
    <n v="8"/>
    <s v="CHIHUAHUA"/>
    <n v="8"/>
    <s v="CHIHUAHUA"/>
    <n v="8"/>
    <x v="31"/>
    <x v="1"/>
    <n v="584"/>
    <s v="EL RODEO"/>
    <s v="CALLE EL RODEO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19"/>
    <n v="26"/>
    <n v="45"/>
    <n v="19"/>
    <n v="26"/>
    <n v="45"/>
    <n v="5"/>
    <n v="5"/>
    <n v="10"/>
    <n v="2"/>
    <n v="4"/>
    <n v="6"/>
    <n v="2"/>
    <n v="4"/>
    <n v="6"/>
    <n v="1"/>
    <n v="5"/>
    <n v="6"/>
    <n v="5"/>
    <n v="3"/>
    <n v="8"/>
    <n v="2"/>
    <n v="4"/>
    <n v="6"/>
    <n v="2"/>
    <n v="5"/>
    <n v="7"/>
    <n v="3"/>
    <n v="5"/>
    <n v="8"/>
    <n v="15"/>
    <n v="26"/>
    <n v="4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0380O"/>
    <n v="1"/>
    <s v="MATUTINO"/>
    <s v="CENTRO REGIONAL DE EDUC. INT. BENITO JUAREZ"/>
    <n v="8"/>
    <s v="CHIHUAHUA"/>
    <n v="8"/>
    <s v="CHIHUAHUA"/>
    <n v="45"/>
    <x v="15"/>
    <x v="7"/>
    <n v="19"/>
    <s v="NUEVO SAN LUCAS"/>
    <s v="CALLE NIĂ‘OS HEROES"/>
    <n v="402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78"/>
    <n v="90"/>
    <n v="168"/>
    <n v="78"/>
    <n v="90"/>
    <n v="168"/>
    <n v="11"/>
    <n v="12"/>
    <n v="23"/>
    <n v="17"/>
    <n v="14"/>
    <n v="31"/>
    <n v="18"/>
    <n v="15"/>
    <n v="33"/>
    <n v="10"/>
    <n v="12"/>
    <n v="22"/>
    <n v="10"/>
    <n v="13"/>
    <n v="23"/>
    <n v="17"/>
    <n v="26"/>
    <n v="43"/>
    <n v="15"/>
    <n v="13"/>
    <n v="28"/>
    <n v="16"/>
    <n v="10"/>
    <n v="26"/>
    <n v="86"/>
    <n v="89"/>
    <n v="175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1"/>
    <n v="1"/>
    <n v="2"/>
    <n v="1"/>
    <n v="1"/>
    <n v="0"/>
    <n v="7"/>
    <n v="7"/>
    <n v="7"/>
    <n v="1"/>
  </r>
  <r>
    <s v="08DPR0381N"/>
    <n v="1"/>
    <s v="MATUTINO"/>
    <s v="AGUSTIN MELGAR"/>
    <n v="8"/>
    <s v="CHIHUAHUA"/>
    <n v="8"/>
    <s v="CHIHUAHUA"/>
    <n v="31"/>
    <x v="16"/>
    <x v="5"/>
    <n v="4"/>
    <s v="AGUA CALIENTE"/>
    <s v="CALLE AGUA CALIENTE"/>
    <n v="0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19"/>
    <n v="31"/>
    <n v="50"/>
    <n v="19"/>
    <n v="31"/>
    <n v="50"/>
    <n v="2"/>
    <n v="4"/>
    <n v="6"/>
    <n v="1"/>
    <n v="4"/>
    <n v="5"/>
    <n v="1"/>
    <n v="4"/>
    <n v="5"/>
    <n v="2"/>
    <n v="3"/>
    <n v="5"/>
    <n v="7"/>
    <n v="3"/>
    <n v="10"/>
    <n v="2"/>
    <n v="3"/>
    <n v="5"/>
    <n v="1"/>
    <n v="13"/>
    <n v="14"/>
    <n v="5"/>
    <n v="4"/>
    <n v="9"/>
    <n v="18"/>
    <n v="30"/>
    <n v="4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0383L"/>
    <n v="1"/>
    <s v="MATUTINO"/>
    <s v="BELISARIO DOMINGUEZ"/>
    <n v="8"/>
    <s v="CHIHUAHUA"/>
    <n v="8"/>
    <s v="CHIHUAHUA"/>
    <n v="31"/>
    <x v="16"/>
    <x v="5"/>
    <n v="66"/>
    <s v="MIĂ‘ACA"/>
    <s v="CALLE MIĂ‘ACA"/>
    <n v="0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28"/>
    <n v="19"/>
    <n v="47"/>
    <n v="28"/>
    <n v="19"/>
    <n v="47"/>
    <n v="2"/>
    <n v="4"/>
    <n v="6"/>
    <n v="2"/>
    <n v="4"/>
    <n v="6"/>
    <n v="2"/>
    <n v="4"/>
    <n v="6"/>
    <n v="5"/>
    <n v="1"/>
    <n v="6"/>
    <n v="7"/>
    <n v="2"/>
    <n v="9"/>
    <n v="5"/>
    <n v="2"/>
    <n v="7"/>
    <n v="8"/>
    <n v="3"/>
    <n v="11"/>
    <n v="1"/>
    <n v="5"/>
    <n v="6"/>
    <n v="28"/>
    <n v="17"/>
    <n v="4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384K"/>
    <n v="1"/>
    <s v="MATUTINO"/>
    <s v="MARIANO ARISTA"/>
    <n v="8"/>
    <s v="CHIHUAHUA"/>
    <n v="8"/>
    <s v="CHIHUAHUA"/>
    <n v="46"/>
    <x v="34"/>
    <x v="8"/>
    <n v="1"/>
    <s v="MORELOS"/>
    <s v="AVENIDA JOSĂ‰ MARĂŤA MORELOS Y PAVĂ“N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53"/>
    <n v="59"/>
    <n v="112"/>
    <n v="53"/>
    <n v="59"/>
    <n v="112"/>
    <n v="7"/>
    <n v="12"/>
    <n v="19"/>
    <n v="2"/>
    <n v="8"/>
    <n v="10"/>
    <n v="2"/>
    <n v="8"/>
    <n v="10"/>
    <n v="10"/>
    <n v="13"/>
    <n v="23"/>
    <n v="9"/>
    <n v="12"/>
    <n v="21"/>
    <n v="7"/>
    <n v="8"/>
    <n v="15"/>
    <n v="5"/>
    <n v="12"/>
    <n v="17"/>
    <n v="7"/>
    <n v="5"/>
    <n v="12"/>
    <n v="40"/>
    <n v="58"/>
    <n v="9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R0386I"/>
    <n v="4"/>
    <s v="DISCONTINUO"/>
    <s v="JOSEFA ORTIZ DE DOMINGUEZ"/>
    <n v="8"/>
    <s v="CHIHUAHUA"/>
    <n v="8"/>
    <s v="CHIHUAHUA"/>
    <n v="46"/>
    <x v="34"/>
    <x v="8"/>
    <n v="71"/>
    <s v="LA GAITA"/>
    <s v="NINGUNO NINGUNO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5"/>
    <n v="11"/>
    <n v="16"/>
    <n v="5"/>
    <n v="11"/>
    <n v="16"/>
    <n v="0"/>
    <n v="1"/>
    <n v="1"/>
    <n v="2"/>
    <n v="4"/>
    <n v="6"/>
    <n v="2"/>
    <n v="4"/>
    <n v="6"/>
    <n v="0"/>
    <n v="1"/>
    <n v="1"/>
    <n v="0"/>
    <n v="4"/>
    <n v="4"/>
    <n v="4"/>
    <n v="0"/>
    <n v="4"/>
    <n v="0"/>
    <n v="3"/>
    <n v="3"/>
    <n v="1"/>
    <n v="2"/>
    <n v="3"/>
    <n v="7"/>
    <n v="14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387H"/>
    <n v="1"/>
    <s v="MATUTINO"/>
    <s v="GUSTAVO DIAZ ORDAZ"/>
    <n v="8"/>
    <s v="CHIHUAHUA"/>
    <n v="8"/>
    <s v="CHIHUAHUA"/>
    <n v="46"/>
    <x v="34"/>
    <x v="8"/>
    <n v="160"/>
    <s v="SAN ANDRĂ‰S"/>
    <s v="CAMINO TRAMO LA FABRICA LA MESA DE LOS LEALES DERECHO KILOMETRO 15+0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18"/>
    <n v="18"/>
    <n v="36"/>
    <n v="18"/>
    <n v="18"/>
    <n v="36"/>
    <n v="1"/>
    <n v="4"/>
    <n v="5"/>
    <n v="7"/>
    <n v="3"/>
    <n v="10"/>
    <n v="7"/>
    <n v="3"/>
    <n v="10"/>
    <n v="2"/>
    <n v="3"/>
    <n v="5"/>
    <n v="1"/>
    <n v="5"/>
    <n v="6"/>
    <n v="5"/>
    <n v="2"/>
    <n v="7"/>
    <n v="4"/>
    <n v="1"/>
    <n v="5"/>
    <n v="4"/>
    <n v="3"/>
    <n v="7"/>
    <n v="23"/>
    <n v="17"/>
    <n v="4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3"/>
    <n v="1"/>
  </r>
  <r>
    <s v="08DPR0389F"/>
    <n v="1"/>
    <s v="MATUTINO"/>
    <s v="GRAN MORELOS"/>
    <n v="8"/>
    <s v="CHIHUAHUA"/>
    <n v="8"/>
    <s v="CHIHUAHUA"/>
    <n v="46"/>
    <x v="34"/>
    <x v="8"/>
    <n v="175"/>
    <s v="SOROBUENA"/>
    <s v="CALLE SOROBUEN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10"/>
    <n v="8"/>
    <n v="18"/>
    <n v="10"/>
    <n v="8"/>
    <n v="18"/>
    <n v="1"/>
    <n v="0"/>
    <n v="1"/>
    <n v="3"/>
    <n v="1"/>
    <n v="4"/>
    <n v="3"/>
    <n v="1"/>
    <n v="4"/>
    <n v="1"/>
    <n v="1"/>
    <n v="2"/>
    <n v="2"/>
    <n v="1"/>
    <n v="3"/>
    <n v="3"/>
    <n v="1"/>
    <n v="4"/>
    <n v="0"/>
    <n v="4"/>
    <n v="4"/>
    <n v="5"/>
    <n v="3"/>
    <n v="8"/>
    <n v="14"/>
    <n v="11"/>
    <n v="2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R0391U"/>
    <n v="1"/>
    <s v="MATUTINO"/>
    <s v="JESUS GARCIA"/>
    <n v="8"/>
    <s v="CHIHUAHUA"/>
    <n v="8"/>
    <s v="CHIHUAHUA"/>
    <n v="31"/>
    <x v="16"/>
    <x v="5"/>
    <n v="394"/>
    <s v="LA JUNTA"/>
    <s v="CALLE DR. LUIS MOYA 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107"/>
    <n v="96"/>
    <n v="203"/>
    <n v="107"/>
    <n v="96"/>
    <n v="203"/>
    <n v="21"/>
    <n v="19"/>
    <n v="40"/>
    <n v="20"/>
    <n v="20"/>
    <n v="40"/>
    <n v="21"/>
    <n v="20"/>
    <n v="41"/>
    <n v="17"/>
    <n v="13"/>
    <n v="30"/>
    <n v="15"/>
    <n v="25"/>
    <n v="40"/>
    <n v="23"/>
    <n v="12"/>
    <n v="35"/>
    <n v="21"/>
    <n v="15"/>
    <n v="36"/>
    <n v="13"/>
    <n v="20"/>
    <n v="33"/>
    <n v="110"/>
    <n v="105"/>
    <n v="215"/>
    <n v="2"/>
    <n v="1"/>
    <n v="2"/>
    <n v="2"/>
    <n v="2"/>
    <n v="2"/>
    <n v="0"/>
    <n v="11"/>
    <n v="0"/>
    <n v="0"/>
    <n v="0"/>
    <n v="1"/>
    <n v="0"/>
    <n v="0"/>
    <n v="0"/>
    <n v="0"/>
    <n v="3"/>
    <n v="8"/>
    <n v="0"/>
    <n v="0"/>
    <n v="1"/>
    <n v="0"/>
    <n v="0"/>
    <n v="0"/>
    <n v="0"/>
    <n v="0"/>
    <n v="0"/>
    <n v="0"/>
    <n v="0"/>
    <n v="1"/>
    <n v="0"/>
    <n v="14"/>
    <n v="3"/>
    <n v="8"/>
    <n v="2"/>
    <n v="1"/>
    <n v="2"/>
    <n v="2"/>
    <n v="2"/>
    <n v="2"/>
    <n v="0"/>
    <n v="11"/>
    <n v="15"/>
    <n v="13"/>
    <n v="1"/>
  </r>
  <r>
    <s v="08DPR0393S"/>
    <n v="1"/>
    <s v="MATUTINO"/>
    <s v="BENITO JUAREZ"/>
    <n v="8"/>
    <s v="CHIHUAHUA"/>
    <n v="8"/>
    <s v="CHIHUAHUA"/>
    <n v="46"/>
    <x v="34"/>
    <x v="8"/>
    <n v="134"/>
    <s v="POTRERO DE LOS BOJĂ“RQUEZ [MINERAL]"/>
    <s v="CALLE POTRERO DE LOS BOJORQUEZ (MINERAL)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30"/>
    <n v="34"/>
    <n v="64"/>
    <n v="30"/>
    <n v="34"/>
    <n v="64"/>
    <n v="5"/>
    <n v="9"/>
    <n v="14"/>
    <n v="3"/>
    <n v="6"/>
    <n v="9"/>
    <n v="3"/>
    <n v="6"/>
    <n v="9"/>
    <n v="5"/>
    <n v="2"/>
    <n v="7"/>
    <n v="2"/>
    <n v="1"/>
    <n v="3"/>
    <n v="6"/>
    <n v="6"/>
    <n v="12"/>
    <n v="5"/>
    <n v="7"/>
    <n v="12"/>
    <n v="5"/>
    <n v="4"/>
    <n v="9"/>
    <n v="26"/>
    <n v="26"/>
    <n v="5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9"/>
    <n v="4"/>
    <n v="1"/>
  </r>
  <r>
    <s v="08DPR0394R"/>
    <n v="1"/>
    <s v="MATUTINO"/>
    <s v="INSURGENTE PEDRO MORENO"/>
    <n v="8"/>
    <s v="CHIHUAHUA"/>
    <n v="8"/>
    <s v="CHIHUAHUA"/>
    <n v="31"/>
    <x v="16"/>
    <x v="5"/>
    <n v="74"/>
    <s v="PAHUĂŤRACHI"/>
    <s v="CALLE PAHUIRACHI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10O"/>
    <n v="0"/>
    <n v="15"/>
    <n v="9"/>
    <n v="24"/>
    <n v="15"/>
    <n v="9"/>
    <n v="24"/>
    <n v="4"/>
    <n v="0"/>
    <n v="4"/>
    <n v="2"/>
    <n v="3"/>
    <n v="5"/>
    <n v="2"/>
    <n v="3"/>
    <n v="5"/>
    <n v="1"/>
    <n v="0"/>
    <n v="1"/>
    <n v="2"/>
    <n v="2"/>
    <n v="4"/>
    <n v="1"/>
    <n v="3"/>
    <n v="4"/>
    <n v="1"/>
    <n v="1"/>
    <n v="2"/>
    <n v="2"/>
    <n v="2"/>
    <n v="4"/>
    <n v="9"/>
    <n v="11"/>
    <n v="2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395Q"/>
    <n v="1"/>
    <s v="MATUTINO"/>
    <s v="FRANCISCO I. MADERO"/>
    <n v="8"/>
    <s v="CHIHUAHUA"/>
    <n v="8"/>
    <s v="CHIHUAHUA"/>
    <n v="47"/>
    <x v="35"/>
    <x v="1"/>
    <n v="46"/>
    <s v="EL FRIJOLAR"/>
    <s v="CALLE EL FRIJOLAR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4"/>
    <n v="7"/>
    <n v="11"/>
    <n v="4"/>
    <n v="7"/>
    <n v="11"/>
    <n v="0"/>
    <n v="2"/>
    <n v="2"/>
    <n v="0"/>
    <n v="1"/>
    <n v="1"/>
    <n v="0"/>
    <n v="1"/>
    <n v="1"/>
    <n v="0"/>
    <n v="0"/>
    <n v="0"/>
    <n v="1"/>
    <n v="2"/>
    <n v="3"/>
    <n v="0"/>
    <n v="2"/>
    <n v="2"/>
    <n v="2"/>
    <n v="1"/>
    <n v="3"/>
    <n v="1"/>
    <n v="0"/>
    <n v="1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396P"/>
    <n v="1"/>
    <s v="MATUTINO"/>
    <s v="CENTRO REGIONAL DE EDUC. INT. AGUSTIN ESTRADA"/>
    <n v="8"/>
    <s v="CHIHUAHUA"/>
    <n v="8"/>
    <s v="CHIHUAHUA"/>
    <n v="31"/>
    <x v="16"/>
    <x v="5"/>
    <n v="1"/>
    <s v="CIUDAD GUERRERO"/>
    <s v="CALLE ABRAHAM GONZALEZ"/>
    <n v="1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163"/>
    <n v="154"/>
    <n v="317"/>
    <n v="162"/>
    <n v="154"/>
    <n v="316"/>
    <n v="27"/>
    <n v="22"/>
    <n v="49"/>
    <n v="20"/>
    <n v="30"/>
    <n v="50"/>
    <n v="20"/>
    <n v="30"/>
    <n v="50"/>
    <n v="26"/>
    <n v="25"/>
    <n v="51"/>
    <n v="32"/>
    <n v="26"/>
    <n v="58"/>
    <n v="25"/>
    <n v="21"/>
    <n v="46"/>
    <n v="26"/>
    <n v="26"/>
    <n v="52"/>
    <n v="28"/>
    <n v="29"/>
    <n v="57"/>
    <n v="157"/>
    <n v="157"/>
    <n v="314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0"/>
    <n v="0"/>
    <n v="0"/>
    <n v="15"/>
    <n v="4"/>
    <n v="8"/>
    <n v="2"/>
    <n v="2"/>
    <n v="2"/>
    <n v="2"/>
    <n v="2"/>
    <n v="2"/>
    <n v="0"/>
    <n v="12"/>
    <n v="15"/>
    <n v="15"/>
    <n v="1"/>
  </r>
  <r>
    <s v="08DPR0398N"/>
    <n v="1"/>
    <s v="MATUTINO"/>
    <s v="MARTIRES DE PINOS ALTOS"/>
    <n v="8"/>
    <s v="CHIHUAHUA"/>
    <n v="8"/>
    <s v="CHIHUAHUA"/>
    <n v="31"/>
    <x v="16"/>
    <x v="5"/>
    <n v="3"/>
    <s v="LA JUNTA"/>
    <s v="CALLE ALLENDE"/>
    <n v="0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75"/>
    <n v="55"/>
    <n v="130"/>
    <n v="75"/>
    <n v="55"/>
    <n v="130"/>
    <n v="13"/>
    <n v="11"/>
    <n v="24"/>
    <n v="13"/>
    <n v="9"/>
    <n v="22"/>
    <n v="13"/>
    <n v="9"/>
    <n v="22"/>
    <n v="11"/>
    <n v="7"/>
    <n v="18"/>
    <n v="14"/>
    <n v="9"/>
    <n v="23"/>
    <n v="10"/>
    <n v="12"/>
    <n v="22"/>
    <n v="16"/>
    <n v="6"/>
    <n v="22"/>
    <n v="10"/>
    <n v="11"/>
    <n v="21"/>
    <n v="74"/>
    <n v="54"/>
    <n v="12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8"/>
    <n v="6"/>
    <n v="1"/>
  </r>
  <r>
    <s v="08DPR0401K"/>
    <n v="2"/>
    <s v="VESPERTINO"/>
    <s v="MANUEL ACUĂ‘A"/>
    <n v="8"/>
    <s v="CHIHUAHUA"/>
    <n v="8"/>
    <s v="CHIHUAHUA"/>
    <n v="37"/>
    <x v="0"/>
    <x v="0"/>
    <n v="1"/>
    <s v="JUĂREZ"/>
    <s v="CALLE CORDILLERA DEL CĂUCASO"/>
    <n v="0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3"/>
    <n v="7"/>
    <n v="11"/>
    <n v="18"/>
    <n v="7"/>
    <n v="11"/>
    <n v="18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0402J"/>
    <n v="2"/>
    <s v="VESPERTINO"/>
    <s v="BENITO JUAREZ"/>
    <n v="8"/>
    <s v="CHIHUAHUA"/>
    <n v="8"/>
    <s v="CHIHUAHUA"/>
    <n v="47"/>
    <x v="35"/>
    <x v="1"/>
    <n v="5"/>
    <s v="AGUAJE VERDE"/>
    <s v="CALLE AGUAJE VERDE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"/>
    <n v="6"/>
    <n v="14"/>
    <n v="8"/>
    <n v="6"/>
    <n v="14"/>
    <n v="0"/>
    <n v="2"/>
    <n v="2"/>
    <n v="2"/>
    <n v="2"/>
    <n v="4"/>
    <n v="2"/>
    <n v="2"/>
    <n v="4"/>
    <n v="1"/>
    <n v="1"/>
    <n v="2"/>
    <n v="1"/>
    <n v="0"/>
    <n v="1"/>
    <n v="1"/>
    <n v="1"/>
    <n v="2"/>
    <n v="0"/>
    <n v="0"/>
    <n v="0"/>
    <n v="4"/>
    <n v="1"/>
    <n v="5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04H"/>
    <n v="4"/>
    <s v="DISCONTINUO"/>
    <s v="RAFAEL RAMIREZ"/>
    <n v="8"/>
    <s v="CHIHUAHUA"/>
    <n v="8"/>
    <s v="CHIHUAHUA"/>
    <n v="47"/>
    <x v="35"/>
    <x v="1"/>
    <n v="114"/>
    <s v="TALAYOTES"/>
    <s v="CALLE TALAYOTES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13"/>
    <n v="18"/>
    <n v="31"/>
    <n v="13"/>
    <n v="18"/>
    <n v="31"/>
    <n v="3"/>
    <n v="5"/>
    <n v="8"/>
    <n v="5"/>
    <n v="1"/>
    <n v="6"/>
    <n v="5"/>
    <n v="1"/>
    <n v="6"/>
    <n v="1"/>
    <n v="3"/>
    <n v="4"/>
    <n v="4"/>
    <n v="4"/>
    <n v="8"/>
    <n v="0"/>
    <n v="0"/>
    <n v="0"/>
    <n v="3"/>
    <n v="4"/>
    <n v="7"/>
    <n v="1"/>
    <n v="3"/>
    <n v="4"/>
    <n v="14"/>
    <n v="15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405G"/>
    <n v="2"/>
    <s v="VESPERTINO"/>
    <s v="IGNACIO LOPEZ RAYON"/>
    <n v="8"/>
    <s v="CHIHUAHUA"/>
    <n v="8"/>
    <s v="CHIHUAHUA"/>
    <n v="47"/>
    <x v="35"/>
    <x v="1"/>
    <n v="112"/>
    <s v="EL SOCORRO"/>
    <s v="CALLE EL SOCORRO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"/>
    <n v="4"/>
    <n v="12"/>
    <n v="8"/>
    <n v="4"/>
    <n v="12"/>
    <n v="3"/>
    <n v="1"/>
    <n v="4"/>
    <n v="0"/>
    <n v="1"/>
    <n v="1"/>
    <n v="0"/>
    <n v="1"/>
    <n v="1"/>
    <n v="0"/>
    <n v="1"/>
    <n v="1"/>
    <n v="1"/>
    <n v="0"/>
    <n v="1"/>
    <n v="1"/>
    <n v="0"/>
    <n v="1"/>
    <n v="1"/>
    <n v="0"/>
    <n v="1"/>
    <n v="1"/>
    <n v="0"/>
    <n v="1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06F"/>
    <n v="4"/>
    <s v="DISCONTINUO"/>
    <s v="GUADALUPE VICTORIA"/>
    <n v="8"/>
    <s v="CHIHUAHUA"/>
    <n v="8"/>
    <s v="CHIHUAHUA"/>
    <n v="47"/>
    <x v="35"/>
    <x v="1"/>
    <n v="27"/>
    <s v="CIĂ‰NEGA DEL PILAR"/>
    <s v="CALLE CIENEGA DEL PILAR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17"/>
    <n v="11"/>
    <n v="28"/>
    <n v="17"/>
    <n v="11"/>
    <n v="28"/>
    <n v="2"/>
    <n v="3"/>
    <n v="5"/>
    <n v="3"/>
    <n v="3"/>
    <n v="6"/>
    <n v="3"/>
    <n v="3"/>
    <n v="6"/>
    <n v="5"/>
    <n v="4"/>
    <n v="9"/>
    <n v="4"/>
    <n v="1"/>
    <n v="5"/>
    <n v="2"/>
    <n v="0"/>
    <n v="2"/>
    <n v="4"/>
    <n v="3"/>
    <n v="7"/>
    <n v="2"/>
    <n v="0"/>
    <n v="2"/>
    <n v="20"/>
    <n v="11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09C"/>
    <n v="1"/>
    <s v="MATUTINO"/>
    <s v="GREGORIO TORRES QUINTERO"/>
    <n v="8"/>
    <s v="CHIHUAHUA"/>
    <n v="8"/>
    <s v="CHIHUAHUA"/>
    <n v="58"/>
    <x v="36"/>
    <x v="7"/>
    <n v="5"/>
    <s v="EL AMPARANEĂ‘O (EL AMPARALEĂ‘O)"/>
    <s v="CALLE EL AMPARANEĂ‘O (EL AMPARALEĂ‘O)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10"/>
    <n v="4"/>
    <n v="14"/>
    <n v="10"/>
    <n v="4"/>
    <n v="14"/>
    <n v="4"/>
    <n v="1"/>
    <n v="5"/>
    <n v="4"/>
    <n v="3"/>
    <n v="7"/>
    <n v="4"/>
    <n v="3"/>
    <n v="7"/>
    <n v="0"/>
    <n v="1"/>
    <n v="1"/>
    <n v="2"/>
    <n v="0"/>
    <n v="2"/>
    <n v="0"/>
    <n v="0"/>
    <n v="0"/>
    <n v="3"/>
    <n v="1"/>
    <n v="4"/>
    <n v="1"/>
    <n v="1"/>
    <n v="2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0411R"/>
    <n v="1"/>
    <s v="MATUTINO"/>
    <s v="MIGUEL HIDALGO"/>
    <n v="8"/>
    <s v="CHIHUAHUA"/>
    <n v="8"/>
    <s v="CHIHUAHUA"/>
    <n v="48"/>
    <x v="23"/>
    <x v="5"/>
    <n v="43"/>
    <s v="EL MOLINO"/>
    <s v="AVENIDA 16 DE SEPTIEMBRE "/>
    <n v="301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131"/>
    <n v="127"/>
    <n v="258"/>
    <n v="131"/>
    <n v="127"/>
    <n v="258"/>
    <n v="24"/>
    <n v="20"/>
    <n v="44"/>
    <n v="20"/>
    <n v="23"/>
    <n v="43"/>
    <n v="20"/>
    <n v="23"/>
    <n v="43"/>
    <n v="23"/>
    <n v="18"/>
    <n v="41"/>
    <n v="24"/>
    <n v="21"/>
    <n v="45"/>
    <n v="21"/>
    <n v="29"/>
    <n v="50"/>
    <n v="25"/>
    <n v="19"/>
    <n v="44"/>
    <n v="21"/>
    <n v="22"/>
    <n v="43"/>
    <n v="134"/>
    <n v="132"/>
    <n v="266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2"/>
    <n v="0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4"/>
    <n v="12"/>
    <n v="1"/>
  </r>
  <r>
    <s v="08DPR0412Q"/>
    <n v="1"/>
    <s v="MATUTINO"/>
    <s v="INDEPENDENCIA"/>
    <n v="8"/>
    <s v="CHIHUAHUA"/>
    <n v="8"/>
    <s v="CHIHUAHUA"/>
    <n v="48"/>
    <x v="23"/>
    <x v="5"/>
    <n v="40"/>
    <s v="INDEPENDENCIA (COLOGACHI)"/>
    <s v="CALLE INDEPENDENCIA"/>
    <n v="0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51"/>
    <n v="58"/>
    <n v="109"/>
    <n v="51"/>
    <n v="58"/>
    <n v="109"/>
    <n v="8"/>
    <n v="10"/>
    <n v="18"/>
    <n v="10"/>
    <n v="7"/>
    <n v="17"/>
    <n v="10"/>
    <n v="7"/>
    <n v="17"/>
    <n v="9"/>
    <n v="12"/>
    <n v="21"/>
    <n v="12"/>
    <n v="11"/>
    <n v="23"/>
    <n v="10"/>
    <n v="13"/>
    <n v="23"/>
    <n v="7"/>
    <n v="5"/>
    <n v="12"/>
    <n v="9"/>
    <n v="7"/>
    <n v="16"/>
    <n v="57"/>
    <n v="55"/>
    <n v="11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  <n v="1"/>
  </r>
  <r>
    <s v="08DPR0417L"/>
    <n v="1"/>
    <s v="MATUTINO"/>
    <s v="EUGENIO SANTANA"/>
    <n v="8"/>
    <s v="CHIHUAHUA"/>
    <n v="8"/>
    <s v="CHIHUAHUA"/>
    <n v="48"/>
    <x v="23"/>
    <x v="5"/>
    <n v="46"/>
    <s v="OJOS AZULES"/>
    <s v="CALLE OJOS AZULES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7"/>
    <n v="10"/>
    <n v="17"/>
    <n v="7"/>
    <n v="10"/>
    <n v="17"/>
    <n v="1"/>
    <n v="1"/>
    <n v="2"/>
    <n v="2"/>
    <n v="1"/>
    <n v="3"/>
    <n v="2"/>
    <n v="1"/>
    <n v="3"/>
    <n v="0"/>
    <n v="0"/>
    <n v="0"/>
    <n v="2"/>
    <n v="2"/>
    <n v="4"/>
    <n v="5"/>
    <n v="2"/>
    <n v="7"/>
    <n v="0"/>
    <n v="2"/>
    <n v="2"/>
    <n v="2"/>
    <n v="2"/>
    <n v="4"/>
    <n v="11"/>
    <n v="9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419J"/>
    <n v="1"/>
    <s v="MATUTINO"/>
    <s v="DAMIAN CARMONA"/>
    <n v="8"/>
    <s v="CHIHUAHUA"/>
    <n v="8"/>
    <s v="CHIHUAHUA"/>
    <n v="11"/>
    <x v="22"/>
    <x v="7"/>
    <n v="549"/>
    <s v="EL TECUĂN"/>
    <s v="CALLE RANCHO VIEJO/EL TECUAN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20"/>
    <n v="18"/>
    <n v="38"/>
    <n v="20"/>
    <n v="18"/>
    <n v="38"/>
    <n v="2"/>
    <n v="3"/>
    <n v="5"/>
    <n v="2"/>
    <n v="3"/>
    <n v="5"/>
    <n v="2"/>
    <n v="3"/>
    <n v="5"/>
    <n v="2"/>
    <n v="1"/>
    <n v="3"/>
    <n v="5"/>
    <n v="5"/>
    <n v="10"/>
    <n v="5"/>
    <n v="0"/>
    <n v="5"/>
    <n v="2"/>
    <n v="2"/>
    <n v="4"/>
    <n v="3"/>
    <n v="4"/>
    <n v="7"/>
    <n v="19"/>
    <n v="15"/>
    <n v="3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0420Z"/>
    <n v="1"/>
    <s v="MATUTINO"/>
    <s v="VEINTE DE NOVIEMBRE"/>
    <n v="8"/>
    <s v="CHIHUAHUA"/>
    <n v="8"/>
    <s v="CHIHUAHUA"/>
    <n v="48"/>
    <x v="23"/>
    <x v="5"/>
    <n v="1"/>
    <s v="NAMIQUIPA"/>
    <s v="CALLE CASAS COLORADAS"/>
    <n v="0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9"/>
    <n v="5"/>
    <n v="14"/>
    <n v="9"/>
    <n v="5"/>
    <n v="14"/>
    <n v="1"/>
    <n v="1"/>
    <n v="2"/>
    <n v="0"/>
    <n v="0"/>
    <n v="0"/>
    <n v="0"/>
    <n v="0"/>
    <n v="0"/>
    <n v="0"/>
    <n v="3"/>
    <n v="3"/>
    <n v="0"/>
    <n v="1"/>
    <n v="1"/>
    <n v="3"/>
    <n v="2"/>
    <n v="5"/>
    <n v="2"/>
    <n v="0"/>
    <n v="2"/>
    <n v="2"/>
    <n v="0"/>
    <n v="2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22X"/>
    <n v="1"/>
    <s v="MATUTINO"/>
    <s v="SIMON BOLIVAR"/>
    <n v="8"/>
    <s v="CHIHUAHUA"/>
    <n v="8"/>
    <s v="CHIHUAHUA"/>
    <n v="19"/>
    <x v="2"/>
    <x v="2"/>
    <n v="1"/>
    <s v="CHIHUAHUA"/>
    <s v="CALLE PERICOS"/>
    <n v="0"/>
    <s v="PÚBLICO"/>
    <x v="0"/>
    <n v="2"/>
    <s v="BÁSICA"/>
    <n v="2"/>
    <x v="0"/>
    <n v="1"/>
    <x v="0"/>
    <n v="0"/>
    <s v="NO APLICA"/>
    <n v="0"/>
    <s v="NO APLICA"/>
    <s v="08FIZ0112Q"/>
    <s v="08FJS0105M"/>
    <s v="08ADG0046C"/>
    <n v="0"/>
    <n v="143"/>
    <n v="128"/>
    <n v="271"/>
    <n v="140"/>
    <n v="125"/>
    <n v="265"/>
    <n v="24"/>
    <n v="25"/>
    <n v="49"/>
    <n v="23"/>
    <n v="25"/>
    <n v="48"/>
    <n v="23"/>
    <n v="27"/>
    <n v="50"/>
    <n v="27"/>
    <n v="16"/>
    <n v="43"/>
    <n v="25"/>
    <n v="12"/>
    <n v="37"/>
    <n v="23"/>
    <n v="21"/>
    <n v="44"/>
    <n v="18"/>
    <n v="26"/>
    <n v="44"/>
    <n v="22"/>
    <n v="26"/>
    <n v="48"/>
    <n v="138"/>
    <n v="128"/>
    <n v="26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1"/>
    <n v="1"/>
    <n v="1"/>
    <n v="0"/>
    <n v="19"/>
    <n v="2"/>
    <n v="10"/>
    <n v="2"/>
    <n v="2"/>
    <n v="2"/>
    <n v="2"/>
    <n v="2"/>
    <n v="2"/>
    <n v="0"/>
    <n v="12"/>
    <n v="20"/>
    <n v="17"/>
    <n v="1"/>
  </r>
  <r>
    <s v="08DPR0424V"/>
    <n v="1"/>
    <s v="MATUTINO"/>
    <s v="ABRAHAM GONZALEZ"/>
    <n v="8"/>
    <s v="CHIHUAHUA"/>
    <n v="8"/>
    <s v="CHIHUAHUA"/>
    <n v="11"/>
    <x v="22"/>
    <x v="7"/>
    <n v="90"/>
    <s v="LAREĂ‘O"/>
    <s v="CALLE LAREĂ‘O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22"/>
    <n v="23"/>
    <n v="45"/>
    <n v="22"/>
    <n v="23"/>
    <n v="45"/>
    <n v="6"/>
    <n v="3"/>
    <n v="9"/>
    <n v="2"/>
    <n v="3"/>
    <n v="5"/>
    <n v="2"/>
    <n v="3"/>
    <n v="5"/>
    <n v="5"/>
    <n v="4"/>
    <n v="9"/>
    <n v="3"/>
    <n v="3"/>
    <n v="6"/>
    <n v="2"/>
    <n v="4"/>
    <n v="6"/>
    <n v="3"/>
    <n v="3"/>
    <n v="6"/>
    <n v="1"/>
    <n v="4"/>
    <n v="5"/>
    <n v="16"/>
    <n v="21"/>
    <n v="3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4"/>
    <n v="3"/>
    <n v="1"/>
  </r>
  <r>
    <s v="08DPR0425U"/>
    <n v="1"/>
    <s v="MATUTINO"/>
    <s v="JOSE MARIA MORELOS"/>
    <n v="8"/>
    <s v="CHIHUAHUA"/>
    <n v="8"/>
    <s v="CHIHUAHUA"/>
    <n v="50"/>
    <x v="4"/>
    <x v="4"/>
    <n v="1"/>
    <s v="NUEVO CASAS GRANDES"/>
    <s v="CALLE NACIONES UNIDAS"/>
    <n v="0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134"/>
    <n v="120"/>
    <n v="254"/>
    <n v="134"/>
    <n v="120"/>
    <n v="254"/>
    <n v="25"/>
    <n v="22"/>
    <n v="47"/>
    <n v="19"/>
    <n v="14"/>
    <n v="33"/>
    <n v="19"/>
    <n v="15"/>
    <n v="34"/>
    <n v="25"/>
    <n v="20"/>
    <n v="45"/>
    <n v="24"/>
    <n v="21"/>
    <n v="45"/>
    <n v="23"/>
    <n v="21"/>
    <n v="44"/>
    <n v="26"/>
    <n v="25"/>
    <n v="51"/>
    <n v="22"/>
    <n v="17"/>
    <n v="39"/>
    <n v="139"/>
    <n v="119"/>
    <n v="258"/>
    <n v="2"/>
    <n v="2"/>
    <n v="2"/>
    <n v="2"/>
    <n v="2"/>
    <n v="1"/>
    <n v="0"/>
    <n v="11"/>
    <n v="0"/>
    <n v="0"/>
    <n v="1"/>
    <n v="0"/>
    <n v="0"/>
    <n v="0"/>
    <n v="0"/>
    <n v="0"/>
    <n v="2"/>
    <n v="9"/>
    <n v="0"/>
    <n v="0"/>
    <n v="1"/>
    <n v="0"/>
    <n v="0"/>
    <n v="0"/>
    <n v="0"/>
    <n v="0"/>
    <n v="0"/>
    <n v="0"/>
    <n v="1"/>
    <n v="0"/>
    <n v="0"/>
    <n v="14"/>
    <n v="2"/>
    <n v="9"/>
    <n v="2"/>
    <n v="2"/>
    <n v="2"/>
    <n v="2"/>
    <n v="2"/>
    <n v="1"/>
    <n v="0"/>
    <n v="11"/>
    <n v="11"/>
    <n v="11"/>
    <n v="1"/>
  </r>
  <r>
    <s v="08DPR0426T"/>
    <n v="1"/>
    <s v="MATUTINO"/>
    <s v="BENITO JUAREZ"/>
    <n v="8"/>
    <s v="CHIHUAHUA"/>
    <n v="8"/>
    <s v="CHIHUAHUA"/>
    <n v="58"/>
    <x v="36"/>
    <x v="7"/>
    <n v="8"/>
    <s v="BOQUILLA DE BABISAS (LA BOQUILLA DE CONCHOS)"/>
    <s v="AVENIDA COLEGIO"/>
    <n v="173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60"/>
    <n v="49"/>
    <n v="109"/>
    <n v="60"/>
    <n v="49"/>
    <n v="109"/>
    <n v="8"/>
    <n v="6"/>
    <n v="14"/>
    <n v="12"/>
    <n v="14"/>
    <n v="26"/>
    <n v="12"/>
    <n v="14"/>
    <n v="26"/>
    <n v="15"/>
    <n v="6"/>
    <n v="21"/>
    <n v="8"/>
    <n v="9"/>
    <n v="17"/>
    <n v="8"/>
    <n v="9"/>
    <n v="17"/>
    <n v="10"/>
    <n v="10"/>
    <n v="20"/>
    <n v="9"/>
    <n v="8"/>
    <n v="17"/>
    <n v="62"/>
    <n v="56"/>
    <n v="11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428R"/>
    <n v="1"/>
    <s v="MATUTINO"/>
    <s v="EFREN C GONZALEZ"/>
    <n v="8"/>
    <s v="CHIHUAHUA"/>
    <n v="8"/>
    <s v="CHIHUAHUA"/>
    <n v="50"/>
    <x v="4"/>
    <x v="4"/>
    <n v="1"/>
    <s v="NUEVO CASAS GRANDES"/>
    <s v="AVENIDA PLAN ALEMAN"/>
    <n v="905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153"/>
    <n v="183"/>
    <n v="336"/>
    <n v="153"/>
    <n v="183"/>
    <n v="336"/>
    <n v="21"/>
    <n v="35"/>
    <n v="56"/>
    <n v="28"/>
    <n v="28"/>
    <n v="56"/>
    <n v="28"/>
    <n v="28"/>
    <n v="56"/>
    <n v="28"/>
    <n v="26"/>
    <n v="54"/>
    <n v="21"/>
    <n v="33"/>
    <n v="54"/>
    <n v="31"/>
    <n v="31"/>
    <n v="62"/>
    <n v="33"/>
    <n v="30"/>
    <n v="63"/>
    <n v="24"/>
    <n v="29"/>
    <n v="53"/>
    <n v="165"/>
    <n v="177"/>
    <n v="342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0429Q"/>
    <n v="1"/>
    <s v="MATUTINO"/>
    <s v="JOSE MARIA MORELOS"/>
    <n v="8"/>
    <s v="CHIHUAHUA"/>
    <n v="8"/>
    <s v="CHIHUAHUA"/>
    <n v="32"/>
    <x v="17"/>
    <x v="6"/>
    <n v="1"/>
    <s v="HIDALGO DEL PARRAL"/>
    <s v="CALLE LAGO ERIE"/>
    <n v="35"/>
    <s v="PÚBLICO"/>
    <x v="0"/>
    <n v="2"/>
    <s v="BÁSICA"/>
    <n v="2"/>
    <x v="0"/>
    <n v="1"/>
    <x v="0"/>
    <n v="0"/>
    <s v="NO APLICA"/>
    <n v="0"/>
    <s v="NO APLICA"/>
    <s v="08FIZ0247E"/>
    <s v="08FJS0129W"/>
    <s v="08ADG0004D"/>
    <n v="0"/>
    <n v="58"/>
    <n v="37"/>
    <n v="95"/>
    <n v="57"/>
    <n v="37"/>
    <n v="94"/>
    <n v="17"/>
    <n v="3"/>
    <n v="20"/>
    <n v="6"/>
    <n v="7"/>
    <n v="13"/>
    <n v="7"/>
    <n v="8"/>
    <n v="15"/>
    <n v="7"/>
    <n v="12"/>
    <n v="19"/>
    <n v="9"/>
    <n v="7"/>
    <n v="16"/>
    <n v="8"/>
    <n v="6"/>
    <n v="14"/>
    <n v="10"/>
    <n v="6"/>
    <n v="16"/>
    <n v="9"/>
    <n v="10"/>
    <n v="19"/>
    <n v="50"/>
    <n v="49"/>
    <n v="9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1"/>
    <n v="6"/>
    <n v="1"/>
  </r>
  <r>
    <s v="08DPR0430F"/>
    <n v="1"/>
    <s v="MATUTINO"/>
    <s v="MARIA DE LA CRUZ REYES"/>
    <n v="8"/>
    <s v="CHIHUAHUA"/>
    <n v="8"/>
    <s v="CHIHUAHUA"/>
    <n v="32"/>
    <x v="17"/>
    <x v="6"/>
    <n v="1"/>
    <s v="HIDALGO DEL PARRAL"/>
    <s v="PROLONGACIĂ“N COLON"/>
    <n v="6"/>
    <s v="PÚBLICO"/>
    <x v="0"/>
    <n v="2"/>
    <s v="BÁSICA"/>
    <n v="2"/>
    <x v="0"/>
    <n v="1"/>
    <x v="0"/>
    <n v="0"/>
    <s v="NO APLICA"/>
    <n v="0"/>
    <s v="NO APLICA"/>
    <s v="08FIZ0247E"/>
    <s v="08FJS0129W"/>
    <s v="08ADG0004D"/>
    <n v="0"/>
    <n v="100"/>
    <n v="92"/>
    <n v="192"/>
    <n v="100"/>
    <n v="92"/>
    <n v="192"/>
    <n v="13"/>
    <n v="26"/>
    <n v="39"/>
    <n v="21"/>
    <n v="15"/>
    <n v="36"/>
    <n v="21"/>
    <n v="15"/>
    <n v="36"/>
    <n v="16"/>
    <n v="17"/>
    <n v="33"/>
    <n v="16"/>
    <n v="13"/>
    <n v="29"/>
    <n v="13"/>
    <n v="16"/>
    <n v="29"/>
    <n v="27"/>
    <n v="8"/>
    <n v="35"/>
    <n v="28"/>
    <n v="14"/>
    <n v="42"/>
    <n v="121"/>
    <n v="83"/>
    <n v="204"/>
    <n v="2"/>
    <n v="1"/>
    <n v="1"/>
    <n v="1"/>
    <n v="1"/>
    <n v="2"/>
    <n v="0"/>
    <n v="8"/>
    <n v="0"/>
    <n v="0"/>
    <n v="1"/>
    <n v="0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0"/>
    <n v="11"/>
    <n v="1"/>
    <n v="7"/>
    <n v="2"/>
    <n v="1"/>
    <n v="1"/>
    <n v="1"/>
    <n v="1"/>
    <n v="2"/>
    <n v="0"/>
    <n v="8"/>
    <n v="15"/>
    <n v="8"/>
    <n v="1"/>
  </r>
  <r>
    <s v="08DPR0432D"/>
    <n v="1"/>
    <s v="MATUTINO"/>
    <s v="GUSTAVO DIAZ ORDAZ"/>
    <n v="8"/>
    <s v="CHIHUAHUA"/>
    <n v="8"/>
    <s v="CHIHUAHUA"/>
    <n v="32"/>
    <x v="17"/>
    <x v="6"/>
    <n v="1"/>
    <s v="HIDALGO DEL PARRAL"/>
    <s v="CALLE 11A"/>
    <n v="0"/>
    <s v="PÚBLICO"/>
    <x v="0"/>
    <n v="2"/>
    <s v="BÁSICA"/>
    <n v="2"/>
    <x v="0"/>
    <n v="1"/>
    <x v="0"/>
    <n v="0"/>
    <s v="NO APLICA"/>
    <n v="0"/>
    <s v="NO APLICA"/>
    <s v="08FIZ0247E"/>
    <s v="08FJS0129W"/>
    <s v="08ADG0004D"/>
    <n v="0"/>
    <n v="198"/>
    <n v="195"/>
    <n v="393"/>
    <n v="196"/>
    <n v="194"/>
    <n v="390"/>
    <n v="29"/>
    <n v="38"/>
    <n v="67"/>
    <n v="24"/>
    <n v="40"/>
    <n v="64"/>
    <n v="25"/>
    <n v="40"/>
    <n v="65"/>
    <n v="26"/>
    <n v="35"/>
    <n v="61"/>
    <n v="41"/>
    <n v="27"/>
    <n v="68"/>
    <n v="30"/>
    <n v="31"/>
    <n v="61"/>
    <n v="36"/>
    <n v="31"/>
    <n v="67"/>
    <n v="33"/>
    <n v="36"/>
    <n v="69"/>
    <n v="191"/>
    <n v="200"/>
    <n v="39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2"/>
    <n v="1"/>
    <n v="0"/>
    <n v="0"/>
    <n v="18"/>
    <n v="2"/>
    <n v="10"/>
    <n v="2"/>
    <n v="2"/>
    <n v="2"/>
    <n v="2"/>
    <n v="2"/>
    <n v="2"/>
    <n v="0"/>
    <n v="12"/>
    <n v="12"/>
    <n v="12"/>
    <n v="1"/>
  </r>
  <r>
    <s v="08DPR0433C"/>
    <n v="1"/>
    <s v="MATUTINO"/>
    <s v="VICENTE GUERRERO"/>
    <n v="8"/>
    <s v="CHIHUAHUA"/>
    <n v="8"/>
    <s v="CHIHUAHUA"/>
    <n v="50"/>
    <x v="4"/>
    <x v="4"/>
    <n v="1"/>
    <s v="NUEVO CASAS GRANDES"/>
    <s v="CALLE ABRAHAM GONZALEZ"/>
    <n v="1601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53"/>
    <n v="63"/>
    <n v="116"/>
    <n v="53"/>
    <n v="63"/>
    <n v="116"/>
    <n v="3"/>
    <n v="9"/>
    <n v="12"/>
    <n v="9"/>
    <n v="8"/>
    <n v="17"/>
    <n v="9"/>
    <n v="8"/>
    <n v="17"/>
    <n v="12"/>
    <n v="9"/>
    <n v="21"/>
    <n v="6"/>
    <n v="8"/>
    <n v="14"/>
    <n v="12"/>
    <n v="12"/>
    <n v="24"/>
    <n v="11"/>
    <n v="9"/>
    <n v="20"/>
    <n v="10"/>
    <n v="15"/>
    <n v="25"/>
    <n v="60"/>
    <n v="61"/>
    <n v="12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435A"/>
    <n v="1"/>
    <s v="MATUTINO"/>
    <s v="LAZARO CARDENAS"/>
    <n v="8"/>
    <s v="CHIHUAHUA"/>
    <n v="8"/>
    <s v="CHIHUAHUA"/>
    <n v="32"/>
    <x v="17"/>
    <x v="6"/>
    <n v="1"/>
    <s v="HIDALGO DEL PARRAL"/>
    <s v="CALLE CRUZADA 25 DE ABRIL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125"/>
    <n v="121"/>
    <n v="246"/>
    <n v="125"/>
    <n v="118"/>
    <n v="243"/>
    <n v="23"/>
    <n v="25"/>
    <n v="48"/>
    <n v="14"/>
    <n v="21"/>
    <n v="35"/>
    <n v="15"/>
    <n v="21"/>
    <n v="36"/>
    <n v="24"/>
    <n v="25"/>
    <n v="49"/>
    <n v="25"/>
    <n v="12"/>
    <n v="37"/>
    <n v="22"/>
    <n v="18"/>
    <n v="40"/>
    <n v="22"/>
    <n v="24"/>
    <n v="46"/>
    <n v="17"/>
    <n v="24"/>
    <n v="41"/>
    <n v="125"/>
    <n v="124"/>
    <n v="249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0436Z"/>
    <n v="4"/>
    <s v="DISCONTINUO"/>
    <s v="CONSTITUCION"/>
    <n v="8"/>
    <s v="CHIHUAHUA"/>
    <n v="8"/>
    <s v="CHIHUAHUA"/>
    <n v="51"/>
    <x v="11"/>
    <x v="1"/>
    <n v="31"/>
    <s v="HUEVACHI"/>
    <s v="CALLE HUEVACHI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30"/>
    <n v="27"/>
    <n v="57"/>
    <n v="30"/>
    <n v="27"/>
    <n v="57"/>
    <n v="5"/>
    <n v="9"/>
    <n v="14"/>
    <n v="5"/>
    <n v="1"/>
    <n v="6"/>
    <n v="5"/>
    <n v="1"/>
    <n v="6"/>
    <n v="2"/>
    <n v="7"/>
    <n v="9"/>
    <n v="4"/>
    <n v="5"/>
    <n v="9"/>
    <n v="6"/>
    <n v="1"/>
    <n v="7"/>
    <n v="7"/>
    <n v="1"/>
    <n v="8"/>
    <n v="5"/>
    <n v="2"/>
    <n v="7"/>
    <n v="29"/>
    <n v="17"/>
    <n v="4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437Z"/>
    <n v="1"/>
    <s v="MATUTINO"/>
    <s v="NETZAHUALCOYOTL"/>
    <n v="8"/>
    <s v="CHIHUAHUA"/>
    <n v="8"/>
    <s v="CHIHUAHUA"/>
    <n v="11"/>
    <x v="22"/>
    <x v="7"/>
    <n v="1"/>
    <s v="SANTA ROSALĂŤA DE CAMARGO"/>
    <s v="CALLE PROGRESO"/>
    <n v="119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82"/>
    <n v="74"/>
    <n v="156"/>
    <n v="82"/>
    <n v="74"/>
    <n v="156"/>
    <n v="13"/>
    <n v="14"/>
    <n v="27"/>
    <n v="19"/>
    <n v="3"/>
    <n v="22"/>
    <n v="19"/>
    <n v="3"/>
    <n v="22"/>
    <n v="12"/>
    <n v="10"/>
    <n v="22"/>
    <n v="11"/>
    <n v="15"/>
    <n v="26"/>
    <n v="19"/>
    <n v="12"/>
    <n v="31"/>
    <n v="15"/>
    <n v="9"/>
    <n v="24"/>
    <n v="12"/>
    <n v="13"/>
    <n v="25"/>
    <n v="88"/>
    <n v="62"/>
    <n v="150"/>
    <n v="1"/>
    <n v="1"/>
    <n v="1"/>
    <n v="2"/>
    <n v="1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1"/>
    <n v="0"/>
    <n v="0"/>
    <n v="9"/>
    <n v="3"/>
    <n v="4"/>
    <n v="1"/>
    <n v="1"/>
    <n v="1"/>
    <n v="2"/>
    <n v="1"/>
    <n v="1"/>
    <n v="0"/>
    <n v="7"/>
    <n v="14"/>
    <n v="7"/>
    <n v="1"/>
  </r>
  <r>
    <s v="08DPR0438Y"/>
    <n v="1"/>
    <s v="MATUTINO"/>
    <s v="CENTRO REGIONAL DE EDUC. INT. GUADALUPE VICTORIA"/>
    <n v="8"/>
    <s v="CHIHUAHUA"/>
    <n v="8"/>
    <s v="CHIHUAHUA"/>
    <n v="51"/>
    <x v="11"/>
    <x v="1"/>
    <n v="10"/>
    <s v="BASASEACHI"/>
    <s v="NINGUNO NINGUNO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270"/>
    <n v="241"/>
    <n v="511"/>
    <n v="270"/>
    <n v="241"/>
    <n v="511"/>
    <n v="41"/>
    <n v="38"/>
    <n v="79"/>
    <n v="38"/>
    <n v="32"/>
    <n v="70"/>
    <n v="38"/>
    <n v="32"/>
    <n v="70"/>
    <n v="44"/>
    <n v="44"/>
    <n v="88"/>
    <n v="59"/>
    <n v="42"/>
    <n v="101"/>
    <n v="33"/>
    <n v="49"/>
    <n v="82"/>
    <n v="48"/>
    <n v="38"/>
    <n v="86"/>
    <n v="42"/>
    <n v="44"/>
    <n v="86"/>
    <n v="264"/>
    <n v="249"/>
    <n v="513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3"/>
    <n v="0"/>
    <n v="0"/>
    <n v="0"/>
    <n v="0"/>
    <n v="1"/>
    <n v="1"/>
    <n v="0"/>
    <n v="3"/>
    <n v="1"/>
    <n v="0"/>
    <n v="29"/>
    <n v="3"/>
    <n v="15"/>
    <n v="3"/>
    <n v="3"/>
    <n v="3"/>
    <n v="3"/>
    <n v="3"/>
    <n v="3"/>
    <n v="0"/>
    <n v="18"/>
    <n v="18"/>
    <n v="18"/>
    <n v="1"/>
  </r>
  <r>
    <s v="08DPR0439X"/>
    <n v="1"/>
    <s v="MATUTINO"/>
    <s v="HEROES DE CHAPULTEPEC"/>
    <n v="8"/>
    <s v="CHIHUAHUA"/>
    <n v="8"/>
    <s v="CHIHUAHUA"/>
    <n v="51"/>
    <x v="11"/>
    <x v="1"/>
    <n v="149"/>
    <s v="HUAJUMAR (SAN ISIDRO HUAJUMAR)"/>
    <s v="NINGUNO NINGUNO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8"/>
    <n v="88"/>
    <n v="176"/>
    <n v="88"/>
    <n v="88"/>
    <n v="176"/>
    <n v="19"/>
    <n v="17"/>
    <n v="36"/>
    <n v="11"/>
    <n v="7"/>
    <n v="18"/>
    <n v="11"/>
    <n v="7"/>
    <n v="18"/>
    <n v="13"/>
    <n v="7"/>
    <n v="20"/>
    <n v="11"/>
    <n v="15"/>
    <n v="26"/>
    <n v="19"/>
    <n v="9"/>
    <n v="28"/>
    <n v="15"/>
    <n v="16"/>
    <n v="31"/>
    <n v="15"/>
    <n v="18"/>
    <n v="33"/>
    <n v="84"/>
    <n v="72"/>
    <n v="156"/>
    <n v="1"/>
    <n v="1"/>
    <n v="1"/>
    <n v="1"/>
    <n v="2"/>
    <n v="2"/>
    <n v="0"/>
    <n v="8"/>
    <n v="0"/>
    <n v="0"/>
    <n v="1"/>
    <n v="0"/>
    <n v="0"/>
    <n v="0"/>
    <n v="0"/>
    <n v="0"/>
    <n v="2"/>
    <n v="6"/>
    <n v="0"/>
    <n v="0"/>
    <n v="1"/>
    <n v="0"/>
    <n v="0"/>
    <n v="0"/>
    <n v="0"/>
    <n v="0"/>
    <n v="0"/>
    <n v="0"/>
    <n v="1"/>
    <n v="0"/>
    <n v="0"/>
    <n v="11"/>
    <n v="2"/>
    <n v="6"/>
    <n v="1"/>
    <n v="1"/>
    <n v="1"/>
    <n v="1"/>
    <n v="2"/>
    <n v="2"/>
    <n v="0"/>
    <n v="8"/>
    <n v="8"/>
    <n v="8"/>
    <n v="1"/>
  </r>
  <r>
    <s v="08DPR0440M"/>
    <n v="1"/>
    <s v="MATUTINO"/>
    <s v="20 DE NOVIEMBRE"/>
    <n v="8"/>
    <s v="CHIHUAHUA"/>
    <n v="8"/>
    <s v="CHIHUAHUA"/>
    <n v="51"/>
    <x v="11"/>
    <x v="1"/>
    <n v="257"/>
    <s v="BASOGACHI"/>
    <s v="CALLE BASOGACHI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8"/>
    <n v="8"/>
    <n v="16"/>
    <n v="8"/>
    <n v="8"/>
    <n v="16"/>
    <n v="4"/>
    <n v="0"/>
    <n v="4"/>
    <n v="1"/>
    <n v="1"/>
    <n v="2"/>
    <n v="1"/>
    <n v="1"/>
    <n v="2"/>
    <n v="1"/>
    <n v="2"/>
    <n v="3"/>
    <n v="0"/>
    <n v="0"/>
    <n v="0"/>
    <n v="1"/>
    <n v="2"/>
    <n v="3"/>
    <n v="1"/>
    <n v="1"/>
    <n v="2"/>
    <n v="1"/>
    <n v="1"/>
    <n v="2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441L"/>
    <n v="4"/>
    <s v="DISCONTINUO"/>
    <s v="VICENTE GUERRERO"/>
    <n v="8"/>
    <s v="CHIHUAHUA"/>
    <n v="8"/>
    <s v="CHIHUAHUA"/>
    <n v="51"/>
    <x v="11"/>
    <x v="1"/>
    <n v="36"/>
    <s v="MEMELICHI DE ABAJO"/>
    <s v="CALLE MEMELICHI DE ABAJO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8"/>
    <n v="9"/>
    <n v="17"/>
    <n v="8"/>
    <n v="9"/>
    <n v="17"/>
    <n v="1"/>
    <n v="3"/>
    <n v="4"/>
    <n v="1"/>
    <n v="1"/>
    <n v="2"/>
    <n v="1"/>
    <n v="1"/>
    <n v="2"/>
    <n v="3"/>
    <n v="2"/>
    <n v="5"/>
    <n v="1"/>
    <n v="1"/>
    <n v="2"/>
    <n v="0"/>
    <n v="0"/>
    <n v="0"/>
    <n v="1"/>
    <n v="2"/>
    <n v="3"/>
    <n v="1"/>
    <n v="0"/>
    <n v="1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442K"/>
    <n v="1"/>
    <s v="MATUTINO"/>
    <s v="NIĂ‘OS HEROES"/>
    <n v="8"/>
    <s v="CHIHUAHUA"/>
    <n v="8"/>
    <s v="CHIHUAHUA"/>
    <n v="32"/>
    <x v="17"/>
    <x v="6"/>
    <n v="9"/>
    <s v="ĂNIMAS DE ARRIBA"/>
    <s v="CALLE LAS ANIMAS DE ARRIBA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8"/>
    <n v="13"/>
    <n v="21"/>
    <n v="5"/>
    <n v="11"/>
    <n v="16"/>
    <n v="2"/>
    <n v="2"/>
    <n v="4"/>
    <n v="5"/>
    <n v="3"/>
    <n v="8"/>
    <n v="6"/>
    <n v="3"/>
    <n v="9"/>
    <n v="3"/>
    <n v="2"/>
    <n v="5"/>
    <n v="1"/>
    <n v="0"/>
    <n v="1"/>
    <n v="1"/>
    <n v="1"/>
    <n v="2"/>
    <n v="1"/>
    <n v="3"/>
    <n v="4"/>
    <n v="1"/>
    <n v="0"/>
    <n v="1"/>
    <n v="13"/>
    <n v="9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443J"/>
    <n v="4"/>
    <s v="DISCONTINUO"/>
    <s v="PASCUAL ORTIZ RUBIO"/>
    <n v="8"/>
    <s v="CHIHUAHUA"/>
    <n v="8"/>
    <s v="CHIHUAHUA"/>
    <n v="51"/>
    <x v="11"/>
    <x v="1"/>
    <n v="16"/>
    <s v="CAHUISORI"/>
    <s v="CALLE CONOCIDO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59"/>
    <n v="51"/>
    <n v="110"/>
    <n v="59"/>
    <n v="51"/>
    <n v="110"/>
    <n v="10"/>
    <n v="10"/>
    <n v="20"/>
    <n v="4"/>
    <n v="14"/>
    <n v="18"/>
    <n v="4"/>
    <n v="14"/>
    <n v="18"/>
    <n v="10"/>
    <n v="5"/>
    <n v="15"/>
    <n v="10"/>
    <n v="11"/>
    <n v="21"/>
    <n v="12"/>
    <n v="12"/>
    <n v="24"/>
    <n v="8"/>
    <n v="6"/>
    <n v="14"/>
    <n v="13"/>
    <n v="9"/>
    <n v="22"/>
    <n v="57"/>
    <n v="57"/>
    <n v="11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0445H"/>
    <n v="4"/>
    <s v="DISCONTINUO"/>
    <s v="NARCISO MENDOZA"/>
    <n v="8"/>
    <s v="CHIHUAHUA"/>
    <n v="8"/>
    <s v="CHIHUAHUA"/>
    <n v="51"/>
    <x v="11"/>
    <x v="1"/>
    <n v="244"/>
    <s v="YOQUIVO (SAN FRANCISCO DE YOQUIVO)"/>
    <s v="CALLE YOQUIVO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6"/>
    <n v="11"/>
    <n v="17"/>
    <n v="6"/>
    <n v="11"/>
    <n v="17"/>
    <n v="1"/>
    <n v="3"/>
    <n v="4"/>
    <n v="0"/>
    <n v="1"/>
    <n v="1"/>
    <n v="0"/>
    <n v="1"/>
    <n v="1"/>
    <n v="2"/>
    <n v="1"/>
    <n v="3"/>
    <n v="1"/>
    <n v="4"/>
    <n v="5"/>
    <n v="0"/>
    <n v="2"/>
    <n v="2"/>
    <n v="3"/>
    <n v="0"/>
    <n v="3"/>
    <n v="0"/>
    <n v="3"/>
    <n v="3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448E"/>
    <n v="2"/>
    <s v="VESPERTINO"/>
    <s v="SALVADOR MARTINEZ PRIETO"/>
    <n v="8"/>
    <s v="CHIHUAHUA"/>
    <n v="8"/>
    <s v="CHIHUAHUA"/>
    <n v="19"/>
    <x v="2"/>
    <x v="2"/>
    <n v="1"/>
    <s v="CHIHUAHUA"/>
    <s v="AVENIDA PACHECO"/>
    <n v="0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63"/>
    <n v="63"/>
    <n v="126"/>
    <n v="63"/>
    <n v="63"/>
    <n v="126"/>
    <n v="13"/>
    <n v="11"/>
    <n v="24"/>
    <n v="14"/>
    <n v="4"/>
    <n v="18"/>
    <n v="14"/>
    <n v="5"/>
    <n v="19"/>
    <n v="14"/>
    <n v="8"/>
    <n v="22"/>
    <n v="9"/>
    <n v="7"/>
    <n v="16"/>
    <n v="13"/>
    <n v="12"/>
    <n v="25"/>
    <n v="11"/>
    <n v="11"/>
    <n v="22"/>
    <n v="12"/>
    <n v="10"/>
    <n v="22"/>
    <n v="73"/>
    <n v="53"/>
    <n v="12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449D"/>
    <n v="4"/>
    <s v="DISCONTINUO"/>
    <s v="AGUSTIN MELGAR"/>
    <n v="8"/>
    <s v="CHIHUAHUA"/>
    <n v="8"/>
    <s v="CHIHUAHUA"/>
    <n v="52"/>
    <x v="37"/>
    <x v="10"/>
    <n v="24"/>
    <s v="LA ESMERALDA"/>
    <s v="CALLE LA ESMERALDA"/>
    <n v="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25"/>
    <n v="23"/>
    <n v="48"/>
    <n v="25"/>
    <n v="23"/>
    <n v="48"/>
    <n v="6"/>
    <n v="2"/>
    <n v="8"/>
    <n v="1"/>
    <n v="2"/>
    <n v="3"/>
    <n v="1"/>
    <n v="2"/>
    <n v="3"/>
    <n v="4"/>
    <n v="7"/>
    <n v="11"/>
    <n v="1"/>
    <n v="4"/>
    <n v="5"/>
    <n v="5"/>
    <n v="4"/>
    <n v="9"/>
    <n v="1"/>
    <n v="1"/>
    <n v="2"/>
    <n v="6"/>
    <n v="2"/>
    <n v="8"/>
    <n v="18"/>
    <n v="20"/>
    <n v="3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5"/>
    <n v="5"/>
    <n v="1"/>
  </r>
  <r>
    <s v="08DPR0450T"/>
    <n v="4"/>
    <s v="DISCONTINUO"/>
    <s v="ALFREDO CHAVEZ"/>
    <n v="8"/>
    <s v="CHIHUAHUA"/>
    <n v="8"/>
    <s v="CHIHUAHUA"/>
    <n v="52"/>
    <x v="37"/>
    <x v="10"/>
    <n v="31"/>
    <s v="MAIJOMA"/>
    <s v="CALLE MAIJOMA"/>
    <n v="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7"/>
    <n v="6"/>
    <n v="13"/>
    <n v="7"/>
    <n v="6"/>
    <n v="13"/>
    <n v="0"/>
    <n v="1"/>
    <n v="1"/>
    <n v="1"/>
    <n v="1"/>
    <n v="2"/>
    <n v="1"/>
    <n v="1"/>
    <n v="2"/>
    <n v="2"/>
    <n v="2"/>
    <n v="4"/>
    <n v="1"/>
    <n v="1"/>
    <n v="2"/>
    <n v="1"/>
    <n v="0"/>
    <n v="1"/>
    <n v="2"/>
    <n v="1"/>
    <n v="3"/>
    <n v="0"/>
    <n v="1"/>
    <n v="1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0451S"/>
    <n v="2"/>
    <s v="VESPERTINO"/>
    <s v="HEROE DE NACOZARI"/>
    <n v="8"/>
    <s v="CHIHUAHUA"/>
    <n v="8"/>
    <s v="CHIHUAHUA"/>
    <n v="45"/>
    <x v="15"/>
    <x v="7"/>
    <n v="1"/>
    <s v="PEDRO MEOQUI"/>
    <s v="CALLE 12 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31"/>
    <n v="24"/>
    <n v="55"/>
    <n v="31"/>
    <n v="24"/>
    <n v="55"/>
    <n v="2"/>
    <n v="4"/>
    <n v="6"/>
    <n v="4"/>
    <n v="2"/>
    <n v="6"/>
    <n v="4"/>
    <n v="2"/>
    <n v="6"/>
    <n v="8"/>
    <n v="5"/>
    <n v="13"/>
    <n v="4"/>
    <n v="1"/>
    <n v="5"/>
    <n v="8"/>
    <n v="2"/>
    <n v="10"/>
    <n v="3"/>
    <n v="4"/>
    <n v="7"/>
    <n v="5"/>
    <n v="8"/>
    <n v="13"/>
    <n v="32"/>
    <n v="22"/>
    <n v="5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3"/>
    <n v="0"/>
    <n v="0"/>
    <n v="0"/>
    <n v="0"/>
    <n v="0"/>
    <n v="0"/>
    <n v="0"/>
    <n v="0"/>
    <n v="0"/>
    <n v="0"/>
    <n v="6"/>
    <n v="1"/>
    <n v="2"/>
    <n v="0"/>
    <n v="0"/>
    <n v="0"/>
    <n v="0"/>
    <n v="0"/>
    <n v="0"/>
    <n v="3"/>
    <n v="3"/>
    <n v="2"/>
    <n v="2"/>
    <n v="1"/>
  </r>
  <r>
    <s v="08DPR0452R"/>
    <n v="1"/>
    <s v="MATUTINO"/>
    <s v="TARAHUMARA"/>
    <n v="8"/>
    <s v="CHIHUAHUA"/>
    <n v="8"/>
    <s v="CHIHUAHUA"/>
    <n v="19"/>
    <x v="2"/>
    <x v="2"/>
    <n v="1"/>
    <s v="CHIHUAHUA"/>
    <s v="CALLE JOSE MARTI"/>
    <n v="0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50"/>
    <n v="33"/>
    <n v="83"/>
    <n v="50"/>
    <n v="33"/>
    <n v="83"/>
    <n v="6"/>
    <n v="5"/>
    <n v="11"/>
    <n v="5"/>
    <n v="1"/>
    <n v="6"/>
    <n v="5"/>
    <n v="1"/>
    <n v="6"/>
    <n v="9"/>
    <n v="5"/>
    <n v="14"/>
    <n v="7"/>
    <n v="2"/>
    <n v="9"/>
    <n v="11"/>
    <n v="10"/>
    <n v="21"/>
    <n v="11"/>
    <n v="4"/>
    <n v="15"/>
    <n v="9"/>
    <n v="8"/>
    <n v="17"/>
    <n v="52"/>
    <n v="30"/>
    <n v="82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0455O"/>
    <n v="1"/>
    <s v="MATUTINO"/>
    <s v="NETZAHUALCOYOTL"/>
    <n v="8"/>
    <s v="CHIHUAHUA"/>
    <n v="8"/>
    <s v="CHIHUAHUA"/>
    <n v="19"/>
    <x v="2"/>
    <x v="2"/>
    <n v="1"/>
    <s v="CHIHUAHUA"/>
    <s v="CALLE WASHINGTON"/>
    <n v="531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154"/>
    <n v="123"/>
    <n v="277"/>
    <n v="152"/>
    <n v="123"/>
    <n v="275"/>
    <n v="28"/>
    <n v="24"/>
    <n v="52"/>
    <n v="13"/>
    <n v="12"/>
    <n v="25"/>
    <n v="14"/>
    <n v="12"/>
    <n v="26"/>
    <n v="26"/>
    <n v="19"/>
    <n v="45"/>
    <n v="25"/>
    <n v="17"/>
    <n v="42"/>
    <n v="20"/>
    <n v="20"/>
    <n v="40"/>
    <n v="23"/>
    <n v="19"/>
    <n v="42"/>
    <n v="28"/>
    <n v="24"/>
    <n v="52"/>
    <n v="136"/>
    <n v="111"/>
    <n v="24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2"/>
    <n v="1"/>
    <n v="1"/>
    <n v="0"/>
    <n v="19"/>
    <n v="1"/>
    <n v="11"/>
    <n v="2"/>
    <n v="2"/>
    <n v="2"/>
    <n v="2"/>
    <n v="2"/>
    <n v="2"/>
    <n v="0"/>
    <n v="12"/>
    <n v="12"/>
    <n v="12"/>
    <n v="1"/>
  </r>
  <r>
    <s v="08DPR0459K"/>
    <n v="1"/>
    <s v="MATUTINO"/>
    <s v="FRANCISCO ZARCO"/>
    <n v="8"/>
    <s v="CHIHUAHUA"/>
    <n v="8"/>
    <s v="CHIHUAHUA"/>
    <n v="46"/>
    <x v="34"/>
    <x v="8"/>
    <n v="336"/>
    <s v="MASAGUIACHI"/>
    <s v="CALLE MASAGUIACHI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25"/>
    <n v="18"/>
    <n v="43"/>
    <n v="25"/>
    <n v="18"/>
    <n v="43"/>
    <n v="3"/>
    <n v="0"/>
    <n v="3"/>
    <n v="5"/>
    <n v="2"/>
    <n v="7"/>
    <n v="5"/>
    <n v="2"/>
    <n v="7"/>
    <n v="6"/>
    <n v="3"/>
    <n v="9"/>
    <n v="7"/>
    <n v="1"/>
    <n v="8"/>
    <n v="1"/>
    <n v="7"/>
    <n v="8"/>
    <n v="4"/>
    <n v="3"/>
    <n v="7"/>
    <n v="5"/>
    <n v="3"/>
    <n v="8"/>
    <n v="28"/>
    <n v="19"/>
    <n v="4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461Z"/>
    <n v="1"/>
    <s v="MATUTINO"/>
    <s v="JOSE MARTI"/>
    <n v="8"/>
    <s v="CHIHUAHUA"/>
    <n v="8"/>
    <s v="CHIHUAHUA"/>
    <n v="37"/>
    <x v="0"/>
    <x v="0"/>
    <n v="1"/>
    <s v="JUĂREZ"/>
    <s v="CALLE KILOMETRO 17 CARRETERA PANAMERICANA"/>
    <n v="0"/>
    <s v="PÚBLICO"/>
    <x v="0"/>
    <n v="2"/>
    <s v="BÁSICA"/>
    <n v="2"/>
    <x v="0"/>
    <n v="1"/>
    <x v="0"/>
    <n v="0"/>
    <s v="NO APLICA"/>
    <n v="0"/>
    <s v="NO APLICA"/>
    <s v="08FIZ0165V"/>
    <s v="08FJS0114U"/>
    <s v="08ADG0005C"/>
    <n v="0"/>
    <n v="101"/>
    <n v="90"/>
    <n v="191"/>
    <n v="96"/>
    <n v="88"/>
    <n v="184"/>
    <n v="23"/>
    <n v="25"/>
    <n v="48"/>
    <n v="13"/>
    <n v="7"/>
    <n v="20"/>
    <n v="15"/>
    <n v="7"/>
    <n v="22"/>
    <n v="17"/>
    <n v="11"/>
    <n v="28"/>
    <n v="16"/>
    <n v="13"/>
    <n v="29"/>
    <n v="13"/>
    <n v="12"/>
    <n v="25"/>
    <n v="16"/>
    <n v="15"/>
    <n v="31"/>
    <n v="22"/>
    <n v="19"/>
    <n v="41"/>
    <n v="99"/>
    <n v="77"/>
    <n v="176"/>
    <n v="1"/>
    <n v="1"/>
    <n v="1"/>
    <n v="1"/>
    <n v="1"/>
    <n v="2"/>
    <n v="0"/>
    <n v="7"/>
    <n v="0"/>
    <n v="1"/>
    <n v="0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5"/>
    <n v="1"/>
    <n v="1"/>
    <n v="1"/>
    <n v="1"/>
    <n v="1"/>
    <n v="2"/>
    <n v="0"/>
    <n v="7"/>
    <n v="11"/>
    <n v="7"/>
    <n v="1"/>
  </r>
  <r>
    <s v="08DPR0463X"/>
    <n v="4"/>
    <s v="DISCONTINUO"/>
    <s v="VICENTE GUERRERO"/>
    <n v="8"/>
    <s v="CHIHUAHUA"/>
    <n v="8"/>
    <s v="CHIHUAHUA"/>
    <n v="52"/>
    <x v="37"/>
    <x v="10"/>
    <n v="63"/>
    <s v="VALVERDE"/>
    <s v="CALLE VALVERDE"/>
    <n v="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24"/>
    <n v="19"/>
    <n v="43"/>
    <n v="24"/>
    <n v="19"/>
    <n v="43"/>
    <n v="3"/>
    <n v="6"/>
    <n v="9"/>
    <n v="7"/>
    <n v="4"/>
    <n v="11"/>
    <n v="7"/>
    <n v="4"/>
    <n v="11"/>
    <n v="3"/>
    <n v="2"/>
    <n v="5"/>
    <n v="3"/>
    <n v="1"/>
    <n v="4"/>
    <n v="3"/>
    <n v="2"/>
    <n v="5"/>
    <n v="2"/>
    <n v="4"/>
    <n v="6"/>
    <n v="2"/>
    <n v="2"/>
    <n v="4"/>
    <n v="20"/>
    <n v="15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0471F"/>
    <n v="1"/>
    <s v="MATUTINO"/>
    <s v="DANIEL DELGADILLO"/>
    <n v="8"/>
    <s v="CHIHUAHUA"/>
    <n v="8"/>
    <s v="CHIHUAHUA"/>
    <n v="53"/>
    <x v="38"/>
    <x v="0"/>
    <n v="2"/>
    <s v="COLONIA ESPERANZA"/>
    <s v="CALLE MIGUEL TRILLO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43"/>
    <n v="29"/>
    <n v="72"/>
    <n v="43"/>
    <n v="29"/>
    <n v="72"/>
    <n v="9"/>
    <n v="2"/>
    <n v="11"/>
    <n v="5"/>
    <n v="8"/>
    <n v="13"/>
    <n v="5"/>
    <n v="8"/>
    <n v="13"/>
    <n v="8"/>
    <n v="7"/>
    <n v="15"/>
    <n v="7"/>
    <n v="6"/>
    <n v="13"/>
    <n v="6"/>
    <n v="5"/>
    <n v="11"/>
    <n v="9"/>
    <n v="3"/>
    <n v="12"/>
    <n v="4"/>
    <n v="7"/>
    <n v="11"/>
    <n v="39"/>
    <n v="36"/>
    <n v="75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6"/>
    <n v="6"/>
    <n v="1"/>
  </r>
  <r>
    <s v="08DPR0475B"/>
    <n v="1"/>
    <s v="MATUTINO"/>
    <s v="TIMOTEO MARTINEZ"/>
    <n v="8"/>
    <s v="CHIHUAHUA"/>
    <n v="8"/>
    <s v="CHIHUAHUA"/>
    <n v="27"/>
    <x v="9"/>
    <x v="8"/>
    <n v="1"/>
    <s v="GUACHOCHI"/>
    <s v="CALLE PASCUAL OROZCO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216"/>
    <n v="206"/>
    <n v="422"/>
    <n v="216"/>
    <n v="206"/>
    <n v="422"/>
    <n v="32"/>
    <n v="38"/>
    <n v="70"/>
    <n v="27"/>
    <n v="29"/>
    <n v="56"/>
    <n v="27"/>
    <n v="29"/>
    <n v="56"/>
    <n v="30"/>
    <n v="37"/>
    <n v="67"/>
    <n v="38"/>
    <n v="38"/>
    <n v="76"/>
    <n v="37"/>
    <n v="35"/>
    <n v="72"/>
    <n v="40"/>
    <n v="28"/>
    <n v="68"/>
    <n v="45"/>
    <n v="37"/>
    <n v="82"/>
    <n v="217"/>
    <n v="204"/>
    <n v="421"/>
    <n v="3"/>
    <n v="3"/>
    <n v="3"/>
    <n v="3"/>
    <n v="3"/>
    <n v="3"/>
    <n v="0"/>
    <n v="18"/>
    <n v="0"/>
    <n v="0"/>
    <n v="0"/>
    <n v="1"/>
    <n v="0"/>
    <n v="1"/>
    <n v="0"/>
    <n v="1"/>
    <n v="5"/>
    <n v="13"/>
    <n v="0"/>
    <n v="0"/>
    <n v="2"/>
    <n v="0"/>
    <n v="0"/>
    <n v="0"/>
    <n v="0"/>
    <n v="0"/>
    <n v="0"/>
    <n v="2"/>
    <n v="2"/>
    <n v="1"/>
    <n v="0"/>
    <n v="28"/>
    <n v="5"/>
    <n v="13"/>
    <n v="3"/>
    <n v="3"/>
    <n v="3"/>
    <n v="3"/>
    <n v="3"/>
    <n v="3"/>
    <n v="0"/>
    <n v="18"/>
    <n v="20"/>
    <n v="18"/>
    <n v="1"/>
  </r>
  <r>
    <s v="08DPR0476A"/>
    <n v="1"/>
    <s v="MATUTINO"/>
    <s v="VENUSTIANO CARRANZA"/>
    <n v="8"/>
    <s v="CHIHUAHUA"/>
    <n v="8"/>
    <s v="CHIHUAHUA"/>
    <n v="55"/>
    <x v="39"/>
    <x v="7"/>
    <n v="60"/>
    <s v="EX-HACIENDA CASA BLANCA"/>
    <s v="CALLE EXHACIENDA CASA BLANCA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24"/>
    <n v="16"/>
    <n v="40"/>
    <n v="23"/>
    <n v="15"/>
    <n v="38"/>
    <n v="4"/>
    <n v="3"/>
    <n v="7"/>
    <n v="4"/>
    <n v="2"/>
    <n v="6"/>
    <n v="4"/>
    <n v="2"/>
    <n v="6"/>
    <n v="3"/>
    <n v="0"/>
    <n v="3"/>
    <n v="3"/>
    <n v="5"/>
    <n v="8"/>
    <n v="2"/>
    <n v="1"/>
    <n v="3"/>
    <n v="4"/>
    <n v="3"/>
    <n v="7"/>
    <n v="0"/>
    <n v="4"/>
    <n v="4"/>
    <n v="16"/>
    <n v="15"/>
    <n v="3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4"/>
    <n v="2"/>
    <n v="1"/>
  </r>
  <r>
    <s v="08DPR0477Z"/>
    <n v="1"/>
    <s v="MATUTINO"/>
    <s v="MELCHOR OCAMPO"/>
    <n v="8"/>
    <s v="CHIHUAHUA"/>
    <n v="8"/>
    <s v="CHIHUAHUA"/>
    <n v="27"/>
    <x v="9"/>
    <x v="8"/>
    <n v="306"/>
    <s v="BAJĂŤO LARGO"/>
    <s v="CALLE CONOCIDO BAJIO LARGO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14"/>
    <n v="15"/>
    <n v="29"/>
    <n v="14"/>
    <n v="15"/>
    <n v="29"/>
    <n v="2"/>
    <n v="0"/>
    <n v="2"/>
    <n v="3"/>
    <n v="0"/>
    <n v="3"/>
    <n v="3"/>
    <n v="0"/>
    <n v="3"/>
    <n v="3"/>
    <n v="6"/>
    <n v="9"/>
    <n v="2"/>
    <n v="0"/>
    <n v="2"/>
    <n v="0"/>
    <n v="4"/>
    <n v="4"/>
    <n v="3"/>
    <n v="3"/>
    <n v="6"/>
    <n v="2"/>
    <n v="2"/>
    <n v="4"/>
    <n v="13"/>
    <n v="15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478Z"/>
    <n v="1"/>
    <s v="MATUTINO"/>
    <s v="MIGUEL HIDALGO"/>
    <n v="8"/>
    <s v="CHIHUAHUA"/>
    <n v="8"/>
    <s v="CHIHUAHUA"/>
    <n v="55"/>
    <x v="39"/>
    <x v="7"/>
    <n v="9"/>
    <s v="EL MOLINO"/>
    <s v="CALLE EL MOLINO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55"/>
    <n v="48"/>
    <n v="103"/>
    <n v="53"/>
    <n v="48"/>
    <n v="101"/>
    <n v="8"/>
    <n v="5"/>
    <n v="13"/>
    <n v="19"/>
    <n v="7"/>
    <n v="26"/>
    <n v="20"/>
    <n v="7"/>
    <n v="27"/>
    <n v="10"/>
    <n v="7"/>
    <n v="17"/>
    <n v="7"/>
    <n v="7"/>
    <n v="14"/>
    <n v="11"/>
    <n v="9"/>
    <n v="20"/>
    <n v="9"/>
    <n v="7"/>
    <n v="16"/>
    <n v="10"/>
    <n v="15"/>
    <n v="25"/>
    <n v="67"/>
    <n v="52"/>
    <n v="11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7"/>
    <n v="6"/>
    <n v="1"/>
  </r>
  <r>
    <s v="08DPR0479Y"/>
    <n v="1"/>
    <s v="MATUTINO"/>
    <s v="MIGUEL HIDALGO"/>
    <n v="8"/>
    <s v="CHIHUAHUA"/>
    <n v="8"/>
    <s v="CHIHUAHUA"/>
    <n v="55"/>
    <x v="39"/>
    <x v="7"/>
    <n v="7"/>
    <s v="LA GARITA"/>
    <s v="CALLE LA GARITA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14"/>
    <n v="16"/>
    <n v="30"/>
    <n v="14"/>
    <n v="16"/>
    <n v="30"/>
    <n v="2"/>
    <n v="3"/>
    <n v="5"/>
    <n v="1"/>
    <n v="1"/>
    <n v="2"/>
    <n v="1"/>
    <n v="1"/>
    <n v="2"/>
    <n v="0"/>
    <n v="2"/>
    <n v="2"/>
    <n v="6"/>
    <n v="3"/>
    <n v="9"/>
    <n v="2"/>
    <n v="3"/>
    <n v="5"/>
    <n v="2"/>
    <n v="1"/>
    <n v="3"/>
    <n v="1"/>
    <n v="3"/>
    <n v="4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482L"/>
    <n v="1"/>
    <s v="MATUTINO"/>
    <s v="CUITLAHUAC"/>
    <n v="8"/>
    <s v="CHIHUAHUA"/>
    <n v="8"/>
    <s v="CHIHUAHUA"/>
    <n v="27"/>
    <x v="9"/>
    <x v="8"/>
    <n v="2424"/>
    <s v="EL BAJĂŤO"/>
    <s v="CALLE EL BAJIO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88"/>
    <n v="77"/>
    <n v="165"/>
    <n v="88"/>
    <n v="76"/>
    <n v="164"/>
    <n v="13"/>
    <n v="12"/>
    <n v="25"/>
    <n v="10"/>
    <n v="13"/>
    <n v="23"/>
    <n v="10"/>
    <n v="14"/>
    <n v="24"/>
    <n v="10"/>
    <n v="10"/>
    <n v="20"/>
    <n v="19"/>
    <n v="15"/>
    <n v="34"/>
    <n v="21"/>
    <n v="16"/>
    <n v="37"/>
    <n v="8"/>
    <n v="15"/>
    <n v="23"/>
    <n v="15"/>
    <n v="7"/>
    <n v="22"/>
    <n v="83"/>
    <n v="77"/>
    <n v="160"/>
    <n v="1"/>
    <n v="1"/>
    <n v="2"/>
    <n v="2"/>
    <n v="1"/>
    <n v="1"/>
    <n v="0"/>
    <n v="8"/>
    <n v="0"/>
    <n v="0"/>
    <n v="0"/>
    <n v="1"/>
    <n v="0"/>
    <n v="0"/>
    <n v="0"/>
    <n v="0"/>
    <n v="3"/>
    <n v="5"/>
    <n v="0"/>
    <n v="0"/>
    <n v="0"/>
    <n v="1"/>
    <n v="0"/>
    <n v="0"/>
    <n v="0"/>
    <n v="0"/>
    <n v="0"/>
    <n v="0"/>
    <n v="1"/>
    <n v="0"/>
    <n v="0"/>
    <n v="11"/>
    <n v="3"/>
    <n v="5"/>
    <n v="1"/>
    <n v="1"/>
    <n v="2"/>
    <n v="2"/>
    <n v="1"/>
    <n v="1"/>
    <n v="0"/>
    <n v="8"/>
    <n v="8"/>
    <n v="8"/>
    <n v="1"/>
  </r>
  <r>
    <s v="08DPR0483K"/>
    <n v="1"/>
    <s v="MATUTINO"/>
    <s v="CENTRO REGIONAL DE EDUC. INT. JUAN MENDOZA"/>
    <n v="8"/>
    <s v="CHIHUAHUA"/>
    <n v="8"/>
    <s v="CHIHUAHUA"/>
    <n v="56"/>
    <x v="40"/>
    <x v="8"/>
    <n v="37"/>
    <s v="JUAN MENDOZA"/>
    <s v="CALLE JUAN MENDOZA 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50"/>
    <n v="43"/>
    <n v="93"/>
    <n v="50"/>
    <n v="43"/>
    <n v="93"/>
    <n v="11"/>
    <n v="6"/>
    <n v="17"/>
    <n v="7"/>
    <n v="10"/>
    <n v="17"/>
    <n v="7"/>
    <n v="10"/>
    <n v="17"/>
    <n v="8"/>
    <n v="7"/>
    <n v="15"/>
    <n v="11"/>
    <n v="7"/>
    <n v="18"/>
    <n v="9"/>
    <n v="7"/>
    <n v="16"/>
    <n v="6"/>
    <n v="7"/>
    <n v="13"/>
    <n v="6"/>
    <n v="9"/>
    <n v="15"/>
    <n v="47"/>
    <n v="47"/>
    <n v="9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9"/>
    <n v="6"/>
    <n v="1"/>
  </r>
  <r>
    <s v="08DPR0485I"/>
    <n v="1"/>
    <s v="MATUTINO"/>
    <s v="IGNACIO LOPEZ RAYON"/>
    <n v="8"/>
    <s v="CHIHUAHUA"/>
    <n v="8"/>
    <s v="CHIHUAHUA"/>
    <n v="29"/>
    <x v="3"/>
    <x v="3"/>
    <n v="65"/>
    <s v="CORRE COYOTE"/>
    <s v="CALLE CARRETERA YERVITAS A BARBECHITOS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0"/>
    <n v="17"/>
    <n v="27"/>
    <n v="10"/>
    <n v="17"/>
    <n v="27"/>
    <n v="1"/>
    <n v="4"/>
    <n v="5"/>
    <n v="1"/>
    <n v="3"/>
    <n v="4"/>
    <n v="1"/>
    <n v="3"/>
    <n v="4"/>
    <n v="1"/>
    <n v="2"/>
    <n v="3"/>
    <n v="1"/>
    <n v="3"/>
    <n v="4"/>
    <n v="2"/>
    <n v="1"/>
    <n v="3"/>
    <n v="2"/>
    <n v="6"/>
    <n v="8"/>
    <n v="2"/>
    <n v="0"/>
    <n v="2"/>
    <n v="9"/>
    <n v="15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486H"/>
    <n v="1"/>
    <s v="MATUTINO"/>
    <s v="JOSE MA MORELOS Y PAVON"/>
    <n v="8"/>
    <s v="CHIHUAHUA"/>
    <n v="8"/>
    <s v="CHIHUAHUA"/>
    <n v="27"/>
    <x v="9"/>
    <x v="8"/>
    <n v="4"/>
    <s v="AGUA BLANCA"/>
    <s v="CALLE AGUA BLANCA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13"/>
    <n v="12"/>
    <n v="25"/>
    <n v="11"/>
    <n v="11"/>
    <n v="22"/>
    <n v="1"/>
    <n v="1"/>
    <n v="2"/>
    <n v="1"/>
    <n v="2"/>
    <n v="3"/>
    <n v="1"/>
    <n v="2"/>
    <n v="3"/>
    <n v="3"/>
    <n v="2"/>
    <n v="5"/>
    <n v="1"/>
    <n v="1"/>
    <n v="2"/>
    <n v="4"/>
    <n v="2"/>
    <n v="6"/>
    <n v="6"/>
    <n v="2"/>
    <n v="8"/>
    <n v="1"/>
    <n v="3"/>
    <n v="4"/>
    <n v="16"/>
    <n v="12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487G"/>
    <n v="4"/>
    <s v="DISCONTINUO"/>
    <s v="MARIANO MATAMOROS"/>
    <n v="8"/>
    <s v="CHIHUAHUA"/>
    <n v="8"/>
    <s v="CHIHUAHUA"/>
    <n v="57"/>
    <x v="41"/>
    <x v="2"/>
    <n v="31"/>
    <s v="TEPORACHI"/>
    <s v="CALLE LOC TEPORACHI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11"/>
    <n v="11"/>
    <n v="22"/>
    <n v="11"/>
    <n v="11"/>
    <n v="22"/>
    <n v="3"/>
    <n v="0"/>
    <n v="3"/>
    <n v="3"/>
    <n v="0"/>
    <n v="3"/>
    <n v="3"/>
    <n v="0"/>
    <n v="3"/>
    <n v="0"/>
    <n v="1"/>
    <n v="1"/>
    <n v="2"/>
    <n v="0"/>
    <n v="2"/>
    <n v="1"/>
    <n v="4"/>
    <n v="5"/>
    <n v="2"/>
    <n v="3"/>
    <n v="5"/>
    <n v="2"/>
    <n v="1"/>
    <n v="3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PR0489E"/>
    <n v="1"/>
    <s v="MATUTINO"/>
    <s v="APOSTOLES DEL AGRARISMO"/>
    <n v="8"/>
    <s v="CHIHUAHUA"/>
    <n v="8"/>
    <s v="CHIHUAHUA"/>
    <n v="37"/>
    <x v="0"/>
    <x v="0"/>
    <n v="1"/>
    <s v="JUĂREZ"/>
    <s v="CALLE FRAY GARCIA DE SAN FRANCISCO"/>
    <n v="0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180"/>
    <n v="169"/>
    <n v="349"/>
    <n v="180"/>
    <n v="169"/>
    <n v="349"/>
    <n v="23"/>
    <n v="38"/>
    <n v="61"/>
    <n v="32"/>
    <n v="34"/>
    <n v="66"/>
    <n v="34"/>
    <n v="34"/>
    <n v="68"/>
    <n v="32"/>
    <n v="30"/>
    <n v="62"/>
    <n v="36"/>
    <n v="28"/>
    <n v="64"/>
    <n v="32"/>
    <n v="29"/>
    <n v="61"/>
    <n v="36"/>
    <n v="30"/>
    <n v="66"/>
    <n v="37"/>
    <n v="32"/>
    <n v="69"/>
    <n v="207"/>
    <n v="183"/>
    <n v="390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0"/>
    <n v="1"/>
    <n v="0"/>
    <n v="0"/>
    <n v="0"/>
    <n v="0"/>
    <n v="0"/>
    <n v="1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0490U"/>
    <n v="1"/>
    <s v="MATUTINO"/>
    <s v="JESUS GONZALEZ ORTEGA"/>
    <n v="8"/>
    <s v="CHIHUAHUA"/>
    <n v="8"/>
    <s v="CHIHUAHUA"/>
    <n v="32"/>
    <x v="17"/>
    <x v="6"/>
    <n v="1"/>
    <s v="HIDALGO DEL PARRAL"/>
    <s v="CALLE MONTES URALES 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82"/>
    <n v="84"/>
    <n v="166"/>
    <n v="81"/>
    <n v="83"/>
    <n v="164"/>
    <n v="12"/>
    <n v="16"/>
    <n v="28"/>
    <n v="12"/>
    <n v="11"/>
    <n v="23"/>
    <n v="13"/>
    <n v="11"/>
    <n v="24"/>
    <n v="8"/>
    <n v="17"/>
    <n v="25"/>
    <n v="8"/>
    <n v="18"/>
    <n v="26"/>
    <n v="20"/>
    <n v="7"/>
    <n v="27"/>
    <n v="24"/>
    <n v="17"/>
    <n v="41"/>
    <n v="12"/>
    <n v="7"/>
    <n v="19"/>
    <n v="85"/>
    <n v="77"/>
    <n v="162"/>
    <n v="1"/>
    <n v="1"/>
    <n v="1"/>
    <n v="1"/>
    <n v="2"/>
    <n v="1"/>
    <n v="0"/>
    <n v="7"/>
    <n v="0"/>
    <n v="0"/>
    <n v="1"/>
    <n v="0"/>
    <n v="0"/>
    <n v="0"/>
    <n v="0"/>
    <n v="0"/>
    <n v="2"/>
    <n v="5"/>
    <n v="0"/>
    <n v="0"/>
    <n v="2"/>
    <n v="0"/>
    <n v="0"/>
    <n v="0"/>
    <n v="0"/>
    <n v="0"/>
    <n v="0"/>
    <n v="0"/>
    <n v="0"/>
    <n v="1"/>
    <n v="0"/>
    <n v="11"/>
    <n v="2"/>
    <n v="5"/>
    <n v="1"/>
    <n v="1"/>
    <n v="1"/>
    <n v="1"/>
    <n v="2"/>
    <n v="1"/>
    <n v="0"/>
    <n v="7"/>
    <n v="11"/>
    <n v="7"/>
    <n v="1"/>
  </r>
  <r>
    <s v="08DPR0493R"/>
    <n v="1"/>
    <s v="MATUTINO"/>
    <s v="GRACIANO SANCHEZ"/>
    <n v="8"/>
    <s v="CHIHUAHUA"/>
    <n v="8"/>
    <s v="CHIHUAHUA"/>
    <n v="55"/>
    <x v="39"/>
    <x v="7"/>
    <n v="170"/>
    <s v="SALĂ“N DE ACTOS (AMPLIACIĂ“N CUARENTA Y SIETE)"/>
    <s v="NINGUNO NINGUN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62"/>
    <n v="51"/>
    <n v="113"/>
    <n v="62"/>
    <n v="51"/>
    <n v="113"/>
    <n v="7"/>
    <n v="11"/>
    <n v="18"/>
    <n v="4"/>
    <n v="7"/>
    <n v="11"/>
    <n v="4"/>
    <n v="7"/>
    <n v="11"/>
    <n v="15"/>
    <n v="7"/>
    <n v="22"/>
    <n v="11"/>
    <n v="5"/>
    <n v="16"/>
    <n v="12"/>
    <n v="13"/>
    <n v="25"/>
    <n v="8"/>
    <n v="13"/>
    <n v="21"/>
    <n v="10"/>
    <n v="7"/>
    <n v="17"/>
    <n v="60"/>
    <n v="52"/>
    <n v="11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498M"/>
    <n v="1"/>
    <s v="MATUTINO"/>
    <s v="ADOLFO LOPEZ MATEOS"/>
    <n v="8"/>
    <s v="CHIHUAHUA"/>
    <n v="8"/>
    <s v="CHIHUAHUA"/>
    <n v="60"/>
    <x v="42"/>
    <x v="6"/>
    <n v="1"/>
    <s v="SANTA BĂRBARA"/>
    <s v="CALLE BARRIO DEL NOGAL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31"/>
    <n v="11"/>
    <n v="42"/>
    <n v="31"/>
    <n v="11"/>
    <n v="42"/>
    <n v="7"/>
    <n v="0"/>
    <n v="7"/>
    <n v="2"/>
    <n v="2"/>
    <n v="4"/>
    <n v="2"/>
    <n v="2"/>
    <n v="4"/>
    <n v="3"/>
    <n v="1"/>
    <n v="4"/>
    <n v="4"/>
    <n v="3"/>
    <n v="7"/>
    <n v="4"/>
    <n v="1"/>
    <n v="5"/>
    <n v="3"/>
    <n v="3"/>
    <n v="6"/>
    <n v="5"/>
    <n v="2"/>
    <n v="7"/>
    <n v="21"/>
    <n v="12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6"/>
    <n v="6"/>
    <n v="1"/>
  </r>
  <r>
    <s v="08DPR0499L"/>
    <n v="1"/>
    <s v="MATUTINO"/>
    <s v="ALVARO OBREGON"/>
    <n v="8"/>
    <s v="CHIHUAHUA"/>
    <n v="8"/>
    <s v="CHIHUAHUA"/>
    <n v="60"/>
    <x v="42"/>
    <x v="6"/>
    <n v="29"/>
    <s v="PUNTO ALEGRE"/>
    <s v="CALLE PUNTO ALEGRE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86"/>
    <n v="86"/>
    <n v="172"/>
    <n v="86"/>
    <n v="86"/>
    <n v="172"/>
    <n v="18"/>
    <n v="12"/>
    <n v="30"/>
    <n v="14"/>
    <n v="17"/>
    <n v="31"/>
    <n v="14"/>
    <n v="17"/>
    <n v="31"/>
    <n v="18"/>
    <n v="12"/>
    <n v="30"/>
    <n v="15"/>
    <n v="13"/>
    <n v="28"/>
    <n v="14"/>
    <n v="16"/>
    <n v="30"/>
    <n v="13"/>
    <n v="14"/>
    <n v="27"/>
    <n v="14"/>
    <n v="16"/>
    <n v="30"/>
    <n v="88"/>
    <n v="88"/>
    <n v="17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7"/>
    <n v="7"/>
    <n v="1"/>
  </r>
  <r>
    <s v="08DPR0500K"/>
    <n v="1"/>
    <s v="MATUTINO"/>
    <s v="CUAUHTEMOC"/>
    <n v="8"/>
    <s v="CHIHUAHUA"/>
    <n v="8"/>
    <s v="CHIHUAHUA"/>
    <n v="29"/>
    <x v="3"/>
    <x v="3"/>
    <n v="14"/>
    <s v="ATASCADEROS"/>
    <s v="NINGUNO NINGUNO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75"/>
    <n v="68"/>
    <n v="143"/>
    <n v="75"/>
    <n v="68"/>
    <n v="143"/>
    <n v="16"/>
    <n v="9"/>
    <n v="25"/>
    <n v="8"/>
    <n v="14"/>
    <n v="22"/>
    <n v="8"/>
    <n v="14"/>
    <n v="22"/>
    <n v="12"/>
    <n v="18"/>
    <n v="30"/>
    <n v="8"/>
    <n v="8"/>
    <n v="16"/>
    <n v="12"/>
    <n v="15"/>
    <n v="27"/>
    <n v="12"/>
    <n v="11"/>
    <n v="23"/>
    <n v="13"/>
    <n v="13"/>
    <n v="26"/>
    <n v="65"/>
    <n v="79"/>
    <n v="144"/>
    <n v="1"/>
    <n v="2"/>
    <n v="1"/>
    <n v="2"/>
    <n v="1"/>
    <n v="1"/>
    <n v="0"/>
    <n v="8"/>
    <n v="0"/>
    <n v="0"/>
    <n v="0"/>
    <n v="1"/>
    <n v="0"/>
    <n v="0"/>
    <n v="1"/>
    <n v="0"/>
    <n v="1"/>
    <n v="7"/>
    <n v="0"/>
    <n v="0"/>
    <n v="0"/>
    <n v="0"/>
    <n v="0"/>
    <n v="0"/>
    <n v="0"/>
    <n v="0"/>
    <n v="0"/>
    <n v="0"/>
    <n v="2"/>
    <n v="0"/>
    <n v="0"/>
    <n v="12"/>
    <n v="1"/>
    <n v="7"/>
    <n v="1"/>
    <n v="2"/>
    <n v="1"/>
    <n v="2"/>
    <n v="1"/>
    <n v="1"/>
    <n v="0"/>
    <n v="8"/>
    <n v="12"/>
    <n v="10"/>
    <n v="1"/>
  </r>
  <r>
    <s v="08DPR0502I"/>
    <n v="1"/>
    <s v="MATUTINO"/>
    <s v="JUAN ESCUTIA"/>
    <n v="8"/>
    <s v="CHIHUAHUA"/>
    <n v="8"/>
    <s v="CHIHUAHUA"/>
    <n v="29"/>
    <x v="3"/>
    <x v="3"/>
    <n v="757"/>
    <s v="AGUA BLANCA"/>
    <s v="CALLE AGUA BLANCA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4"/>
    <n v="13"/>
    <n v="17"/>
    <n v="4"/>
    <n v="13"/>
    <n v="17"/>
    <n v="0"/>
    <n v="3"/>
    <n v="3"/>
    <n v="0"/>
    <n v="5"/>
    <n v="5"/>
    <n v="0"/>
    <n v="5"/>
    <n v="5"/>
    <n v="1"/>
    <n v="0"/>
    <n v="1"/>
    <n v="2"/>
    <n v="0"/>
    <n v="2"/>
    <n v="0"/>
    <n v="4"/>
    <n v="4"/>
    <n v="1"/>
    <n v="3"/>
    <n v="4"/>
    <n v="0"/>
    <n v="1"/>
    <n v="1"/>
    <n v="4"/>
    <n v="13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R0503H"/>
    <n v="1"/>
    <s v="MATUTINO"/>
    <s v="RAMON P DE NEGRI"/>
    <n v="8"/>
    <s v="CHIHUAHUA"/>
    <n v="8"/>
    <s v="CHIHUAHUA"/>
    <n v="60"/>
    <x v="42"/>
    <x v="6"/>
    <n v="12"/>
    <s v="CASA COLORADA (FRANCISCO I. MADERO)"/>
    <s v="CALLE CASA COLORADA (FRANCISCO I. MADERO)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27"/>
    <n v="35"/>
    <n v="62"/>
    <n v="27"/>
    <n v="35"/>
    <n v="62"/>
    <n v="4"/>
    <n v="6"/>
    <n v="10"/>
    <n v="1"/>
    <n v="4"/>
    <n v="5"/>
    <n v="1"/>
    <n v="4"/>
    <n v="5"/>
    <n v="3"/>
    <n v="6"/>
    <n v="9"/>
    <n v="5"/>
    <n v="3"/>
    <n v="8"/>
    <n v="6"/>
    <n v="7"/>
    <n v="13"/>
    <n v="4"/>
    <n v="3"/>
    <n v="7"/>
    <n v="7"/>
    <n v="11"/>
    <n v="18"/>
    <n v="26"/>
    <n v="34"/>
    <n v="6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504G"/>
    <n v="1"/>
    <s v="MATUTINO"/>
    <s v="CARMEN VAZQUEZ DE CANIZO"/>
    <n v="8"/>
    <s v="CHIHUAHUA"/>
    <n v="8"/>
    <s v="CHIHUAHUA"/>
    <n v="29"/>
    <x v="3"/>
    <x v="3"/>
    <n v="258"/>
    <s v="LAS YERBITAS [ASERRADERO]"/>
    <s v="NINGUNO NINGUNO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64"/>
    <n v="61"/>
    <n v="125"/>
    <n v="64"/>
    <n v="61"/>
    <n v="125"/>
    <n v="9"/>
    <n v="7"/>
    <n v="16"/>
    <n v="11"/>
    <n v="12"/>
    <n v="23"/>
    <n v="12"/>
    <n v="12"/>
    <n v="24"/>
    <n v="13"/>
    <n v="13"/>
    <n v="26"/>
    <n v="8"/>
    <n v="8"/>
    <n v="16"/>
    <n v="10"/>
    <n v="12"/>
    <n v="22"/>
    <n v="10"/>
    <n v="14"/>
    <n v="24"/>
    <n v="16"/>
    <n v="9"/>
    <n v="25"/>
    <n v="69"/>
    <n v="68"/>
    <n v="137"/>
    <n v="1"/>
    <n v="1"/>
    <n v="1"/>
    <n v="1"/>
    <n v="1"/>
    <n v="1"/>
    <n v="0"/>
    <n v="6"/>
    <n v="0"/>
    <n v="0"/>
    <n v="1"/>
    <n v="0"/>
    <n v="1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8"/>
    <n v="6"/>
    <n v="1"/>
  </r>
  <r>
    <s v="08DPR0506E"/>
    <n v="1"/>
    <s v="MATUTINO"/>
    <s v="GUILLERMO BACA"/>
    <n v="8"/>
    <s v="CHIHUAHUA"/>
    <n v="8"/>
    <s v="CHIHUAHUA"/>
    <n v="36"/>
    <x v="6"/>
    <x v="6"/>
    <n v="1"/>
    <s v="JOSĂ‰ MARIANO JIMĂ‰NEZ"/>
    <s v="AVENIDA PUENTE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30"/>
    <n v="31"/>
    <n v="61"/>
    <n v="30"/>
    <n v="31"/>
    <n v="61"/>
    <n v="4"/>
    <n v="3"/>
    <n v="7"/>
    <n v="3"/>
    <n v="7"/>
    <n v="10"/>
    <n v="4"/>
    <n v="7"/>
    <n v="11"/>
    <n v="3"/>
    <n v="4"/>
    <n v="7"/>
    <n v="4"/>
    <n v="5"/>
    <n v="9"/>
    <n v="5"/>
    <n v="7"/>
    <n v="12"/>
    <n v="7"/>
    <n v="7"/>
    <n v="14"/>
    <n v="10"/>
    <n v="5"/>
    <n v="15"/>
    <n v="33"/>
    <n v="35"/>
    <n v="6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5"/>
    <n v="3"/>
    <n v="1"/>
  </r>
  <r>
    <s v="08DPR0509B"/>
    <n v="1"/>
    <s v="MATUTINO"/>
    <s v="CUAUHTEMOC"/>
    <n v="8"/>
    <s v="CHIHUAHUA"/>
    <n v="8"/>
    <s v="CHIHUAHUA"/>
    <n v="61"/>
    <x v="43"/>
    <x v="2"/>
    <n v="27"/>
    <s v="EL CHAMIZAL"/>
    <s v="CALLE EL CHAMIZAL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3"/>
    <n v="4"/>
    <n v="7"/>
    <n v="3"/>
    <n v="4"/>
    <n v="7"/>
    <n v="1"/>
    <n v="2"/>
    <n v="3"/>
    <n v="0"/>
    <n v="0"/>
    <n v="0"/>
    <n v="0"/>
    <n v="0"/>
    <n v="0"/>
    <n v="0"/>
    <n v="1"/>
    <n v="1"/>
    <n v="1"/>
    <n v="0"/>
    <n v="1"/>
    <n v="1"/>
    <n v="0"/>
    <n v="1"/>
    <n v="0"/>
    <n v="1"/>
    <n v="1"/>
    <n v="0"/>
    <n v="0"/>
    <n v="0"/>
    <n v="2"/>
    <n v="2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DPR0510R"/>
    <n v="1"/>
    <s v="MATUTINO"/>
    <s v="JESUS URUETA"/>
    <n v="8"/>
    <s v="CHIHUAHUA"/>
    <n v="8"/>
    <s v="CHIHUAHUA"/>
    <n v="36"/>
    <x v="6"/>
    <x v="6"/>
    <n v="1"/>
    <s v="JOSĂ‰ MARIANO JIMĂ‰NEZ"/>
    <s v="AVENIDA REVOLUCION "/>
    <n v="0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152"/>
    <n v="149"/>
    <n v="301"/>
    <n v="151"/>
    <n v="149"/>
    <n v="300"/>
    <n v="28"/>
    <n v="29"/>
    <n v="57"/>
    <n v="21"/>
    <n v="26"/>
    <n v="47"/>
    <n v="21"/>
    <n v="26"/>
    <n v="47"/>
    <n v="22"/>
    <n v="23"/>
    <n v="45"/>
    <n v="26"/>
    <n v="20"/>
    <n v="46"/>
    <n v="28"/>
    <n v="23"/>
    <n v="51"/>
    <n v="26"/>
    <n v="24"/>
    <n v="50"/>
    <n v="21"/>
    <n v="28"/>
    <n v="49"/>
    <n v="144"/>
    <n v="144"/>
    <n v="288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0"/>
    <n v="1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6"/>
    <n v="12"/>
    <n v="1"/>
  </r>
  <r>
    <s v="08DPR0515M"/>
    <n v="1"/>
    <s v="MATUTINO"/>
    <s v="CENTRO REGIONAL DE EDUC. INT. LEONOR HERNANDEZ DE ORNELAS"/>
    <n v="8"/>
    <s v="CHIHUAHUA"/>
    <n v="8"/>
    <s v="CHIHUAHUA"/>
    <n v="61"/>
    <x v="43"/>
    <x v="2"/>
    <n v="73"/>
    <s v="SAN JOSĂ‰ DEL SITIO"/>
    <s v="CALLE SAN JOSE DEL SITIO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58"/>
    <n v="67"/>
    <n v="125"/>
    <n v="58"/>
    <n v="67"/>
    <n v="125"/>
    <n v="6"/>
    <n v="11"/>
    <n v="17"/>
    <n v="6"/>
    <n v="10"/>
    <n v="16"/>
    <n v="6"/>
    <n v="10"/>
    <n v="16"/>
    <n v="11"/>
    <n v="11"/>
    <n v="22"/>
    <n v="11"/>
    <n v="9"/>
    <n v="20"/>
    <n v="8"/>
    <n v="11"/>
    <n v="19"/>
    <n v="8"/>
    <n v="10"/>
    <n v="18"/>
    <n v="8"/>
    <n v="12"/>
    <n v="20"/>
    <n v="52"/>
    <n v="63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3"/>
    <n v="0"/>
    <n v="0"/>
    <n v="10"/>
    <n v="1"/>
    <n v="5"/>
    <n v="1"/>
    <n v="1"/>
    <n v="1"/>
    <n v="1"/>
    <n v="1"/>
    <n v="1"/>
    <n v="0"/>
    <n v="6"/>
    <n v="12"/>
    <n v="12"/>
    <n v="1"/>
  </r>
  <r>
    <s v="08DPR0520Y"/>
    <n v="1"/>
    <s v="MATUTINO"/>
    <s v="18 DE MARZO"/>
    <n v="8"/>
    <s v="CHIHUAHUA"/>
    <n v="8"/>
    <s v="CHIHUAHUA"/>
    <n v="36"/>
    <x v="6"/>
    <x v="6"/>
    <n v="90"/>
    <s v="NUEVO SAUCILLO (RANCHO NUEVO)"/>
    <s v="CALLE RANCHO NUEVO SAUCILLO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25"/>
    <n v="18"/>
    <n v="43"/>
    <n v="25"/>
    <n v="18"/>
    <n v="43"/>
    <n v="8"/>
    <n v="3"/>
    <n v="11"/>
    <n v="3"/>
    <n v="0"/>
    <n v="3"/>
    <n v="3"/>
    <n v="0"/>
    <n v="3"/>
    <n v="2"/>
    <n v="1"/>
    <n v="3"/>
    <n v="0"/>
    <n v="2"/>
    <n v="2"/>
    <n v="8"/>
    <n v="5"/>
    <n v="13"/>
    <n v="3"/>
    <n v="5"/>
    <n v="8"/>
    <n v="4"/>
    <n v="2"/>
    <n v="6"/>
    <n v="20"/>
    <n v="15"/>
    <n v="3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R0522W"/>
    <n v="1"/>
    <s v="MATUTINO"/>
    <s v="5 DE MAYO"/>
    <n v="8"/>
    <s v="CHIHUAHUA"/>
    <n v="8"/>
    <s v="CHIHUAHUA"/>
    <n v="36"/>
    <x v="6"/>
    <x v="6"/>
    <n v="151"/>
    <s v="EL TRIUNFO"/>
    <s v="CALLE EL TRIUNFO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7"/>
    <n v="9"/>
    <n v="16"/>
    <n v="7"/>
    <n v="9"/>
    <n v="16"/>
    <n v="0"/>
    <n v="1"/>
    <n v="1"/>
    <n v="1"/>
    <n v="4"/>
    <n v="5"/>
    <n v="1"/>
    <n v="4"/>
    <n v="5"/>
    <n v="1"/>
    <n v="1"/>
    <n v="2"/>
    <n v="1"/>
    <n v="3"/>
    <n v="4"/>
    <n v="2"/>
    <n v="1"/>
    <n v="3"/>
    <n v="1"/>
    <n v="2"/>
    <n v="3"/>
    <n v="1"/>
    <n v="1"/>
    <n v="2"/>
    <n v="7"/>
    <n v="12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523V"/>
    <n v="1"/>
    <s v="MATUTINO"/>
    <s v="AGUSTIN MELGAR"/>
    <n v="8"/>
    <s v="CHIHUAHUA"/>
    <n v="8"/>
    <s v="CHIHUAHUA"/>
    <n v="36"/>
    <x v="6"/>
    <x v="6"/>
    <n v="362"/>
    <s v="SAN LUIS"/>
    <s v="CALLE SAN LUIS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13"/>
    <n v="14"/>
    <n v="27"/>
    <n v="13"/>
    <n v="14"/>
    <n v="27"/>
    <n v="0"/>
    <n v="0"/>
    <n v="0"/>
    <n v="1"/>
    <n v="0"/>
    <n v="1"/>
    <n v="1"/>
    <n v="0"/>
    <n v="1"/>
    <n v="4"/>
    <n v="1"/>
    <n v="5"/>
    <n v="4"/>
    <n v="2"/>
    <n v="6"/>
    <n v="0"/>
    <n v="0"/>
    <n v="0"/>
    <n v="2"/>
    <n v="5"/>
    <n v="7"/>
    <n v="3"/>
    <n v="4"/>
    <n v="7"/>
    <n v="14"/>
    <n v="12"/>
    <n v="2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0524U"/>
    <n v="1"/>
    <s v="MATUTINO"/>
    <s v="MELCHOR OCAMPO"/>
    <n v="8"/>
    <s v="CHIHUAHUA"/>
    <n v="8"/>
    <s v="CHIHUAHUA"/>
    <n v="36"/>
    <x v="6"/>
    <x v="6"/>
    <n v="590"/>
    <s v="LAS GLORIAS UNO"/>
    <s v="CALLE LAS GLORIAS UNO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26"/>
    <n v="33"/>
    <n v="59"/>
    <n v="26"/>
    <n v="33"/>
    <n v="59"/>
    <n v="5"/>
    <n v="4"/>
    <n v="9"/>
    <n v="5"/>
    <n v="1"/>
    <n v="6"/>
    <n v="5"/>
    <n v="1"/>
    <n v="6"/>
    <n v="5"/>
    <n v="3"/>
    <n v="8"/>
    <n v="5"/>
    <n v="2"/>
    <n v="7"/>
    <n v="5"/>
    <n v="8"/>
    <n v="13"/>
    <n v="3"/>
    <n v="6"/>
    <n v="9"/>
    <n v="5"/>
    <n v="9"/>
    <n v="14"/>
    <n v="28"/>
    <n v="29"/>
    <n v="57"/>
    <n v="0"/>
    <n v="0"/>
    <n v="1"/>
    <n v="0"/>
    <n v="0"/>
    <n v="1"/>
    <n v="2"/>
    <n v="4"/>
    <n v="0"/>
    <n v="1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0"/>
    <n v="0"/>
    <n v="0"/>
    <n v="5"/>
    <n v="1"/>
    <n v="3"/>
    <n v="0"/>
    <n v="0"/>
    <n v="1"/>
    <n v="0"/>
    <n v="0"/>
    <n v="1"/>
    <n v="2"/>
    <n v="4"/>
    <n v="3"/>
    <n v="3"/>
    <n v="1"/>
  </r>
  <r>
    <s v="08DPR0525T"/>
    <n v="1"/>
    <s v="MATUTINO"/>
    <s v="ADOLFO LOPEZ MATEOS"/>
    <n v="8"/>
    <s v="CHIHUAHUA"/>
    <n v="8"/>
    <s v="CHIHUAHUA"/>
    <n v="62"/>
    <x v="8"/>
    <x v="7"/>
    <n v="1"/>
    <s v="SAUCILLO"/>
    <s v="AVENIDA MELCHOR OCAMPO"/>
    <n v="21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63"/>
    <n v="68"/>
    <n v="131"/>
    <n v="62"/>
    <n v="66"/>
    <n v="128"/>
    <n v="10"/>
    <n v="14"/>
    <n v="24"/>
    <n v="9"/>
    <n v="10"/>
    <n v="19"/>
    <n v="9"/>
    <n v="11"/>
    <n v="20"/>
    <n v="14"/>
    <n v="14"/>
    <n v="28"/>
    <n v="12"/>
    <n v="11"/>
    <n v="23"/>
    <n v="10"/>
    <n v="8"/>
    <n v="18"/>
    <n v="6"/>
    <n v="12"/>
    <n v="18"/>
    <n v="12"/>
    <n v="14"/>
    <n v="26"/>
    <n v="63"/>
    <n v="70"/>
    <n v="13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2"/>
    <n v="6"/>
    <n v="1"/>
  </r>
  <r>
    <s v="08DPR0526S"/>
    <n v="1"/>
    <s v="MATUTINO"/>
    <s v="CENTRO REGIONAL DE EDUC. INT. EMILIANO ZAPATA"/>
    <n v="8"/>
    <s v="CHIHUAHUA"/>
    <n v="8"/>
    <s v="CHIHUAHUA"/>
    <n v="62"/>
    <x v="8"/>
    <x v="7"/>
    <n v="15"/>
    <s v="EL INDIO"/>
    <s v="CALLE EL INDIO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88"/>
    <n v="105"/>
    <n v="193"/>
    <n v="88"/>
    <n v="105"/>
    <n v="193"/>
    <n v="21"/>
    <n v="17"/>
    <n v="38"/>
    <n v="16"/>
    <n v="16"/>
    <n v="32"/>
    <n v="16"/>
    <n v="16"/>
    <n v="32"/>
    <n v="10"/>
    <n v="12"/>
    <n v="22"/>
    <n v="12"/>
    <n v="16"/>
    <n v="28"/>
    <n v="14"/>
    <n v="17"/>
    <n v="31"/>
    <n v="10"/>
    <n v="21"/>
    <n v="31"/>
    <n v="21"/>
    <n v="18"/>
    <n v="39"/>
    <n v="83"/>
    <n v="100"/>
    <n v="18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0527R"/>
    <n v="1"/>
    <s v="MATUTINO"/>
    <s v="CARLOS A CARRILLO"/>
    <n v="8"/>
    <s v="CHIHUAHUA"/>
    <n v="8"/>
    <s v="CHIHUAHUA"/>
    <n v="62"/>
    <x v="8"/>
    <x v="7"/>
    <n v="40"/>
    <s v="PUERTO DEL TORO"/>
    <s v="CALLE PUERTO DEL TORO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36"/>
    <n v="26"/>
    <n v="62"/>
    <n v="36"/>
    <n v="26"/>
    <n v="62"/>
    <n v="3"/>
    <n v="3"/>
    <n v="6"/>
    <n v="6"/>
    <n v="7"/>
    <n v="13"/>
    <n v="6"/>
    <n v="7"/>
    <n v="13"/>
    <n v="3"/>
    <n v="6"/>
    <n v="9"/>
    <n v="4"/>
    <n v="2"/>
    <n v="6"/>
    <n v="9"/>
    <n v="1"/>
    <n v="10"/>
    <n v="10"/>
    <n v="3"/>
    <n v="13"/>
    <n v="8"/>
    <n v="11"/>
    <n v="19"/>
    <n v="40"/>
    <n v="30"/>
    <n v="70"/>
    <n v="1"/>
    <n v="0"/>
    <n v="0"/>
    <n v="0"/>
    <n v="1"/>
    <n v="0"/>
    <n v="2"/>
    <n v="4"/>
    <n v="0"/>
    <n v="1"/>
    <n v="0"/>
    <n v="0"/>
    <n v="0"/>
    <n v="0"/>
    <n v="0"/>
    <n v="0"/>
    <n v="1"/>
    <n v="2"/>
    <n v="0"/>
    <n v="0"/>
    <n v="2"/>
    <n v="0"/>
    <n v="0"/>
    <n v="0"/>
    <n v="0"/>
    <n v="0"/>
    <n v="0"/>
    <n v="0"/>
    <n v="0"/>
    <n v="0"/>
    <n v="0"/>
    <n v="6"/>
    <n v="1"/>
    <n v="3"/>
    <n v="1"/>
    <n v="0"/>
    <n v="0"/>
    <n v="0"/>
    <n v="1"/>
    <n v="0"/>
    <n v="2"/>
    <n v="4"/>
    <n v="6"/>
    <n v="6"/>
    <n v="1"/>
  </r>
  <r>
    <s v="08DPR0528Q"/>
    <n v="1"/>
    <s v="MATUTINO"/>
    <s v="GUSTAVO DIAZ ORDAZ"/>
    <n v="8"/>
    <s v="CHIHUAHUA"/>
    <n v="8"/>
    <s v="CHIHUAHUA"/>
    <n v="36"/>
    <x v="6"/>
    <x v="6"/>
    <n v="20"/>
    <s v="CALIFORNIA"/>
    <s v="CALLE CALIFORNIA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33"/>
    <n v="43"/>
    <n v="76"/>
    <n v="33"/>
    <n v="43"/>
    <n v="76"/>
    <n v="1"/>
    <n v="6"/>
    <n v="7"/>
    <n v="6"/>
    <n v="5"/>
    <n v="11"/>
    <n v="8"/>
    <n v="6"/>
    <n v="14"/>
    <n v="9"/>
    <n v="7"/>
    <n v="16"/>
    <n v="5"/>
    <n v="12"/>
    <n v="17"/>
    <n v="9"/>
    <n v="6"/>
    <n v="15"/>
    <n v="6"/>
    <n v="7"/>
    <n v="13"/>
    <n v="4"/>
    <n v="7"/>
    <n v="11"/>
    <n v="41"/>
    <n v="45"/>
    <n v="86"/>
    <n v="1"/>
    <n v="1"/>
    <n v="0"/>
    <n v="0"/>
    <n v="1"/>
    <n v="1"/>
    <n v="1"/>
    <n v="5"/>
    <n v="1"/>
    <n v="0"/>
    <n v="0"/>
    <n v="0"/>
    <n v="0"/>
    <n v="0"/>
    <n v="0"/>
    <n v="0"/>
    <n v="1"/>
    <n v="3"/>
    <n v="0"/>
    <n v="0"/>
    <n v="0"/>
    <n v="1"/>
    <n v="0"/>
    <n v="0"/>
    <n v="0"/>
    <n v="0"/>
    <n v="0"/>
    <n v="0"/>
    <n v="0"/>
    <n v="0"/>
    <n v="0"/>
    <n v="6"/>
    <n v="2"/>
    <n v="3"/>
    <n v="1"/>
    <n v="1"/>
    <n v="0"/>
    <n v="0"/>
    <n v="1"/>
    <n v="1"/>
    <n v="1"/>
    <n v="5"/>
    <n v="5"/>
    <n v="5"/>
    <n v="1"/>
  </r>
  <r>
    <s v="08DPR0529P"/>
    <n v="1"/>
    <s v="MATUTINO"/>
    <s v="EVOLUCION"/>
    <n v="8"/>
    <s v="CHIHUAHUA"/>
    <n v="8"/>
    <s v="CHIHUAHUA"/>
    <n v="62"/>
    <x v="8"/>
    <x v="7"/>
    <n v="22"/>
    <s v="NAICA"/>
    <s v="CALLE VICENTE GUERRERO"/>
    <n v="304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65"/>
    <n v="80"/>
    <n v="145"/>
    <n v="65"/>
    <n v="80"/>
    <n v="145"/>
    <n v="10"/>
    <n v="19"/>
    <n v="29"/>
    <n v="14"/>
    <n v="10"/>
    <n v="24"/>
    <n v="14"/>
    <n v="10"/>
    <n v="24"/>
    <n v="13"/>
    <n v="11"/>
    <n v="24"/>
    <n v="8"/>
    <n v="19"/>
    <n v="27"/>
    <n v="15"/>
    <n v="12"/>
    <n v="27"/>
    <n v="14"/>
    <n v="11"/>
    <n v="25"/>
    <n v="12"/>
    <n v="10"/>
    <n v="22"/>
    <n v="76"/>
    <n v="73"/>
    <n v="14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0530E"/>
    <n v="1"/>
    <s v="MATUTINO"/>
    <s v="FELIPE ANGELES"/>
    <n v="8"/>
    <s v="CHIHUAHUA"/>
    <n v="8"/>
    <s v="CHIHUAHUA"/>
    <n v="62"/>
    <x v="8"/>
    <x v="7"/>
    <n v="4"/>
    <s v="ANCĂ“N DE CARROS"/>
    <s v="CALLE ANCON DE CARROS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20"/>
    <n v="21"/>
    <n v="41"/>
    <n v="20"/>
    <n v="21"/>
    <n v="41"/>
    <n v="8"/>
    <n v="8"/>
    <n v="16"/>
    <n v="7"/>
    <n v="4"/>
    <n v="11"/>
    <n v="7"/>
    <n v="4"/>
    <n v="11"/>
    <n v="6"/>
    <n v="7"/>
    <n v="13"/>
    <n v="0"/>
    <n v="0"/>
    <n v="0"/>
    <n v="6"/>
    <n v="6"/>
    <n v="12"/>
    <n v="0"/>
    <n v="0"/>
    <n v="0"/>
    <n v="0"/>
    <n v="0"/>
    <n v="0"/>
    <n v="19"/>
    <n v="17"/>
    <n v="36"/>
    <n v="1"/>
    <n v="1"/>
    <n v="0"/>
    <n v="1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1"/>
    <n v="1"/>
    <n v="0"/>
    <n v="1"/>
    <n v="0"/>
    <n v="0"/>
    <n v="0"/>
    <n v="3"/>
    <n v="4"/>
    <n v="3"/>
    <n v="1"/>
  </r>
  <r>
    <s v="08DPR0531D"/>
    <n v="1"/>
    <s v="MATUTINO"/>
    <s v="EMILIO CARRANZA"/>
    <n v="8"/>
    <s v="CHIHUAHUA"/>
    <n v="8"/>
    <s v="CHIHUAHUA"/>
    <n v="62"/>
    <x v="8"/>
    <x v="7"/>
    <n v="9"/>
    <s v="LA CUADRA"/>
    <s v="CALLE LA CUADRA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22"/>
    <n v="20"/>
    <n v="42"/>
    <n v="21"/>
    <n v="19"/>
    <n v="40"/>
    <n v="2"/>
    <n v="4"/>
    <n v="6"/>
    <n v="2"/>
    <n v="3"/>
    <n v="5"/>
    <n v="3"/>
    <n v="3"/>
    <n v="6"/>
    <n v="5"/>
    <n v="4"/>
    <n v="9"/>
    <n v="3"/>
    <n v="4"/>
    <n v="7"/>
    <n v="4"/>
    <n v="1"/>
    <n v="5"/>
    <n v="0"/>
    <n v="4"/>
    <n v="4"/>
    <n v="4"/>
    <n v="4"/>
    <n v="8"/>
    <n v="19"/>
    <n v="20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1"/>
    <n v="1"/>
    <n v="0"/>
    <n v="0"/>
    <n v="0"/>
    <n v="0"/>
    <n v="0"/>
    <n v="0"/>
    <n v="2"/>
    <n v="2"/>
    <n v="8"/>
    <n v="2"/>
    <n v="1"/>
  </r>
  <r>
    <s v="08DPR0532C"/>
    <n v="1"/>
    <s v="MATUTINO"/>
    <s v="RICARDO FLORES MAGON"/>
    <n v="8"/>
    <s v="CHIHUAHUA"/>
    <n v="8"/>
    <s v="CHIHUAHUA"/>
    <n v="36"/>
    <x v="6"/>
    <x v="6"/>
    <n v="179"/>
    <s v="LAGUNA DE PALOMAS (ESTACIĂ“N CARRILLO)"/>
    <s v="CALLE LAGUNA DE PALOMAS (ESTACION CARRILLO)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27"/>
    <n v="16"/>
    <n v="43"/>
    <n v="27"/>
    <n v="16"/>
    <n v="43"/>
    <n v="4"/>
    <n v="3"/>
    <n v="7"/>
    <n v="5"/>
    <n v="4"/>
    <n v="9"/>
    <n v="5"/>
    <n v="4"/>
    <n v="9"/>
    <n v="4"/>
    <n v="2"/>
    <n v="6"/>
    <n v="3"/>
    <n v="3"/>
    <n v="6"/>
    <n v="2"/>
    <n v="3"/>
    <n v="5"/>
    <n v="9"/>
    <n v="1"/>
    <n v="10"/>
    <n v="5"/>
    <n v="1"/>
    <n v="6"/>
    <n v="28"/>
    <n v="14"/>
    <n v="4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0533B"/>
    <n v="1"/>
    <s v="MATUTINO"/>
    <s v="EMILIANO ZAPATA"/>
    <n v="8"/>
    <s v="CHIHUAHUA"/>
    <n v="8"/>
    <s v="CHIHUAHUA"/>
    <n v="62"/>
    <x v="8"/>
    <x v="7"/>
    <n v="3"/>
    <s v="LAS ALVAREĂ‘AS"/>
    <s v="CALLE LAS ALVAREĂ‘AS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57"/>
    <n v="53"/>
    <n v="110"/>
    <n v="57"/>
    <n v="53"/>
    <n v="110"/>
    <n v="7"/>
    <n v="5"/>
    <n v="12"/>
    <n v="12"/>
    <n v="16"/>
    <n v="28"/>
    <n v="12"/>
    <n v="16"/>
    <n v="28"/>
    <n v="8"/>
    <n v="5"/>
    <n v="13"/>
    <n v="6"/>
    <n v="17"/>
    <n v="23"/>
    <n v="11"/>
    <n v="10"/>
    <n v="21"/>
    <n v="12"/>
    <n v="8"/>
    <n v="20"/>
    <n v="11"/>
    <n v="10"/>
    <n v="21"/>
    <n v="60"/>
    <n v="66"/>
    <n v="12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0534A"/>
    <n v="1"/>
    <s v="MATUTINO"/>
    <s v="EMILIANO ZAPATA"/>
    <n v="8"/>
    <s v="CHIHUAHUA"/>
    <n v="8"/>
    <s v="CHIHUAHUA"/>
    <n v="62"/>
    <x v="8"/>
    <x v="7"/>
    <n v="22"/>
    <s v="NAICA"/>
    <s v="CALLE VICENTE GUERRERO"/>
    <n v="116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116"/>
    <n v="119"/>
    <n v="235"/>
    <n v="116"/>
    <n v="119"/>
    <n v="235"/>
    <n v="19"/>
    <n v="23"/>
    <n v="42"/>
    <n v="17"/>
    <n v="23"/>
    <n v="40"/>
    <n v="17"/>
    <n v="23"/>
    <n v="40"/>
    <n v="17"/>
    <n v="20"/>
    <n v="37"/>
    <n v="11"/>
    <n v="14"/>
    <n v="25"/>
    <n v="24"/>
    <n v="17"/>
    <n v="41"/>
    <n v="20"/>
    <n v="24"/>
    <n v="44"/>
    <n v="17"/>
    <n v="17"/>
    <n v="34"/>
    <n v="106"/>
    <n v="115"/>
    <n v="221"/>
    <n v="2"/>
    <n v="2"/>
    <n v="1"/>
    <n v="2"/>
    <n v="2"/>
    <n v="2"/>
    <n v="0"/>
    <n v="11"/>
    <n v="0"/>
    <n v="0"/>
    <n v="1"/>
    <n v="0"/>
    <n v="0"/>
    <n v="0"/>
    <n v="0"/>
    <n v="0"/>
    <n v="1"/>
    <n v="10"/>
    <n v="0"/>
    <n v="0"/>
    <n v="1"/>
    <n v="0"/>
    <n v="0"/>
    <n v="0"/>
    <n v="0"/>
    <n v="0"/>
    <n v="0"/>
    <n v="0"/>
    <n v="0"/>
    <n v="2"/>
    <n v="0"/>
    <n v="15"/>
    <n v="1"/>
    <n v="10"/>
    <n v="2"/>
    <n v="2"/>
    <n v="1"/>
    <n v="2"/>
    <n v="2"/>
    <n v="2"/>
    <n v="0"/>
    <n v="11"/>
    <n v="12"/>
    <n v="11"/>
    <n v="1"/>
  </r>
  <r>
    <s v="08DPR0535Z"/>
    <n v="1"/>
    <s v="MATUTINO"/>
    <s v="BENITO JUAREZ"/>
    <n v="8"/>
    <s v="CHIHUAHUA"/>
    <n v="8"/>
    <s v="CHIHUAHUA"/>
    <n v="13"/>
    <x v="44"/>
    <x v="4"/>
    <n v="1"/>
    <s v="CASAS GRANDES"/>
    <s v="CALLE 21 DE MARZO"/>
    <n v="714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189"/>
    <n v="187"/>
    <n v="376"/>
    <n v="188"/>
    <n v="186"/>
    <n v="374"/>
    <n v="33"/>
    <n v="34"/>
    <n v="67"/>
    <n v="27"/>
    <n v="32"/>
    <n v="59"/>
    <n v="32"/>
    <n v="38"/>
    <n v="70"/>
    <n v="33"/>
    <n v="28"/>
    <n v="61"/>
    <n v="31"/>
    <n v="31"/>
    <n v="62"/>
    <n v="31"/>
    <n v="43"/>
    <n v="74"/>
    <n v="30"/>
    <n v="30"/>
    <n v="60"/>
    <n v="40"/>
    <n v="23"/>
    <n v="63"/>
    <n v="197"/>
    <n v="193"/>
    <n v="390"/>
    <n v="2"/>
    <n v="2"/>
    <n v="2"/>
    <n v="3"/>
    <n v="2"/>
    <n v="2"/>
    <n v="0"/>
    <n v="13"/>
    <n v="0"/>
    <n v="0"/>
    <n v="0"/>
    <n v="1"/>
    <n v="0"/>
    <n v="1"/>
    <n v="0"/>
    <n v="0"/>
    <n v="6"/>
    <n v="7"/>
    <n v="0"/>
    <n v="0"/>
    <n v="0"/>
    <n v="1"/>
    <n v="0"/>
    <n v="0"/>
    <n v="0"/>
    <n v="0"/>
    <n v="0"/>
    <n v="0"/>
    <n v="1"/>
    <n v="0"/>
    <n v="0"/>
    <n v="17"/>
    <n v="6"/>
    <n v="7"/>
    <n v="2"/>
    <n v="2"/>
    <n v="2"/>
    <n v="3"/>
    <n v="2"/>
    <n v="2"/>
    <n v="0"/>
    <n v="13"/>
    <n v="13"/>
    <n v="13"/>
    <n v="1"/>
  </r>
  <r>
    <s v="08DPR0539W"/>
    <n v="1"/>
    <s v="MATUTINO"/>
    <s v="ANTONIO GARCIA RUIZ"/>
    <n v="8"/>
    <s v="CHIHUAHUA"/>
    <n v="8"/>
    <s v="CHIHUAHUA"/>
    <n v="62"/>
    <x v="8"/>
    <x v="7"/>
    <n v="35"/>
    <s v="SANTA GERTRUDIS (LA HACIENDA)"/>
    <s v="CALLE SANTA GERTRUDIS (LA HACIENDA)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49"/>
    <n v="45"/>
    <n v="94"/>
    <n v="49"/>
    <n v="45"/>
    <n v="94"/>
    <n v="9"/>
    <n v="3"/>
    <n v="12"/>
    <n v="8"/>
    <n v="5"/>
    <n v="13"/>
    <n v="8"/>
    <n v="5"/>
    <n v="13"/>
    <n v="5"/>
    <n v="9"/>
    <n v="14"/>
    <n v="7"/>
    <n v="6"/>
    <n v="13"/>
    <n v="8"/>
    <n v="8"/>
    <n v="16"/>
    <n v="13"/>
    <n v="12"/>
    <n v="25"/>
    <n v="9"/>
    <n v="10"/>
    <n v="19"/>
    <n v="50"/>
    <n v="50"/>
    <n v="10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0540L"/>
    <n v="1"/>
    <s v="MATUTINO"/>
    <s v="LAZARO CARDENAS"/>
    <n v="8"/>
    <s v="CHIHUAHUA"/>
    <n v="8"/>
    <s v="CHIHUAHUA"/>
    <n v="62"/>
    <x v="8"/>
    <x v="7"/>
    <n v="20"/>
    <s v="LOMA CHICA"/>
    <s v="CALLE LOMA CHICA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54"/>
    <n v="56"/>
    <n v="110"/>
    <n v="54"/>
    <n v="56"/>
    <n v="110"/>
    <n v="9"/>
    <n v="11"/>
    <n v="20"/>
    <n v="5"/>
    <n v="9"/>
    <n v="14"/>
    <n v="5"/>
    <n v="9"/>
    <n v="14"/>
    <n v="10"/>
    <n v="6"/>
    <n v="16"/>
    <n v="7"/>
    <n v="12"/>
    <n v="19"/>
    <n v="12"/>
    <n v="10"/>
    <n v="22"/>
    <n v="9"/>
    <n v="13"/>
    <n v="22"/>
    <n v="13"/>
    <n v="6"/>
    <n v="19"/>
    <n v="56"/>
    <n v="56"/>
    <n v="11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DPR0541K"/>
    <n v="1"/>
    <s v="MATUTINO"/>
    <s v="BENITO JUAREZ"/>
    <n v="8"/>
    <s v="CHIHUAHUA"/>
    <n v="8"/>
    <s v="CHIHUAHUA"/>
    <n v="50"/>
    <x v="4"/>
    <x v="4"/>
    <n v="1"/>
    <s v="NUEVO CASAS GRANDES"/>
    <s v="CALLE JOSE CLEMENTE OROZCO"/>
    <n v="200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61"/>
    <n v="50"/>
    <n v="111"/>
    <n v="61"/>
    <n v="50"/>
    <n v="111"/>
    <n v="9"/>
    <n v="12"/>
    <n v="21"/>
    <n v="5"/>
    <n v="8"/>
    <n v="13"/>
    <n v="5"/>
    <n v="8"/>
    <n v="13"/>
    <n v="11"/>
    <n v="8"/>
    <n v="19"/>
    <n v="12"/>
    <n v="8"/>
    <n v="20"/>
    <n v="9"/>
    <n v="8"/>
    <n v="17"/>
    <n v="7"/>
    <n v="5"/>
    <n v="12"/>
    <n v="10"/>
    <n v="4"/>
    <n v="14"/>
    <n v="54"/>
    <n v="41"/>
    <n v="9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543I"/>
    <n v="4"/>
    <s v="DISCONTINUO"/>
    <s v="IGNACIO ZARAGOZA"/>
    <n v="8"/>
    <s v="CHIHUAHUA"/>
    <n v="8"/>
    <s v="CHIHUAHUA"/>
    <n v="13"/>
    <x v="44"/>
    <x v="4"/>
    <n v="16"/>
    <s v="EJIDO IGNACIO ZARAGOZA (EL WILLY)"/>
    <s v="CALLE EJIDO IGNACIO ZARAGOZA (EL WILLY)"/>
    <n v="0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15"/>
    <n v="16"/>
    <n v="31"/>
    <n v="15"/>
    <n v="16"/>
    <n v="31"/>
    <n v="2"/>
    <n v="2"/>
    <n v="4"/>
    <n v="2"/>
    <n v="1"/>
    <n v="3"/>
    <n v="2"/>
    <n v="1"/>
    <n v="3"/>
    <n v="2"/>
    <n v="6"/>
    <n v="8"/>
    <n v="3"/>
    <n v="1"/>
    <n v="4"/>
    <n v="2"/>
    <n v="2"/>
    <n v="4"/>
    <n v="1"/>
    <n v="2"/>
    <n v="3"/>
    <n v="2"/>
    <n v="4"/>
    <n v="6"/>
    <n v="12"/>
    <n v="16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544H"/>
    <n v="1"/>
    <s v="MATUTINO"/>
    <s v="BENITO JUAREZ"/>
    <n v="8"/>
    <s v="CHIHUAHUA"/>
    <n v="8"/>
    <s v="CHIHUAHUA"/>
    <n v="13"/>
    <x v="44"/>
    <x v="4"/>
    <n v="35"/>
    <s v="EJIDO HERNĂNDEZ (JOBALES)"/>
    <s v="CALLE EJIDO HERNANDEZ (JOBALES)"/>
    <n v="0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11"/>
    <n v="7"/>
    <n v="18"/>
    <n v="11"/>
    <n v="7"/>
    <n v="18"/>
    <n v="2"/>
    <n v="1"/>
    <n v="3"/>
    <n v="3"/>
    <n v="0"/>
    <n v="3"/>
    <n v="3"/>
    <n v="0"/>
    <n v="3"/>
    <n v="2"/>
    <n v="0"/>
    <n v="2"/>
    <n v="1"/>
    <n v="2"/>
    <n v="3"/>
    <n v="2"/>
    <n v="0"/>
    <n v="2"/>
    <n v="2"/>
    <n v="1"/>
    <n v="3"/>
    <n v="2"/>
    <n v="2"/>
    <n v="4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548D"/>
    <n v="4"/>
    <s v="DISCONTINUO"/>
    <s v="JUAN ESCUTIA"/>
    <n v="8"/>
    <s v="CHIHUAHUA"/>
    <n v="8"/>
    <s v="CHIHUAHUA"/>
    <n v="63"/>
    <x v="18"/>
    <x v="9"/>
    <n v="74"/>
    <s v="YEPACHIC"/>
    <s v="CALLE YEPACHI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32"/>
    <n v="29"/>
    <n v="61"/>
    <n v="32"/>
    <n v="29"/>
    <n v="61"/>
    <n v="3"/>
    <n v="6"/>
    <n v="9"/>
    <n v="6"/>
    <n v="4"/>
    <n v="10"/>
    <n v="6"/>
    <n v="4"/>
    <n v="10"/>
    <n v="5"/>
    <n v="3"/>
    <n v="8"/>
    <n v="3"/>
    <n v="3"/>
    <n v="6"/>
    <n v="7"/>
    <n v="7"/>
    <n v="14"/>
    <n v="9"/>
    <n v="11"/>
    <n v="20"/>
    <n v="9"/>
    <n v="2"/>
    <n v="11"/>
    <n v="39"/>
    <n v="30"/>
    <n v="69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DPR0549C"/>
    <n v="4"/>
    <s v="DISCONTINUO"/>
    <s v="LEONA VICARIO"/>
    <n v="8"/>
    <s v="CHIHUAHUA"/>
    <n v="8"/>
    <s v="CHIHUAHUA"/>
    <n v="63"/>
    <x v="18"/>
    <x v="9"/>
    <n v="71"/>
    <s v="VALLECILLO"/>
    <s v="CALLE VALLECILLO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10"/>
    <n v="6"/>
    <n v="16"/>
    <n v="10"/>
    <n v="6"/>
    <n v="16"/>
    <n v="3"/>
    <n v="1"/>
    <n v="4"/>
    <n v="0"/>
    <n v="1"/>
    <n v="1"/>
    <n v="0"/>
    <n v="1"/>
    <n v="1"/>
    <n v="0"/>
    <n v="0"/>
    <n v="0"/>
    <n v="1"/>
    <n v="0"/>
    <n v="1"/>
    <n v="1"/>
    <n v="3"/>
    <n v="4"/>
    <n v="2"/>
    <n v="0"/>
    <n v="2"/>
    <n v="1"/>
    <n v="0"/>
    <n v="1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550S"/>
    <n v="1"/>
    <s v="MATUTINO"/>
    <s v="CARLOS PACHECO"/>
    <n v="8"/>
    <s v="CHIHUAHUA"/>
    <n v="8"/>
    <s v="CHIHUAHUA"/>
    <n v="64"/>
    <x v="45"/>
    <x v="8"/>
    <n v="25"/>
    <s v="SAN MATEO"/>
    <s v="CALLE SAN MATEO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21"/>
    <n v="14"/>
    <n v="35"/>
    <n v="21"/>
    <n v="14"/>
    <n v="35"/>
    <n v="2"/>
    <n v="1"/>
    <n v="3"/>
    <n v="1"/>
    <n v="1"/>
    <n v="2"/>
    <n v="1"/>
    <n v="1"/>
    <n v="2"/>
    <n v="1"/>
    <n v="1"/>
    <n v="2"/>
    <n v="4"/>
    <n v="2"/>
    <n v="6"/>
    <n v="4"/>
    <n v="2"/>
    <n v="6"/>
    <n v="1"/>
    <n v="3"/>
    <n v="4"/>
    <n v="5"/>
    <n v="3"/>
    <n v="8"/>
    <n v="16"/>
    <n v="12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551R"/>
    <n v="1"/>
    <s v="MATUTINO"/>
    <s v="MARIN PORTILLO"/>
    <n v="8"/>
    <s v="CHIHUAHUA"/>
    <n v="8"/>
    <s v="CHIHUAHUA"/>
    <n v="64"/>
    <x v="45"/>
    <x v="8"/>
    <n v="1"/>
    <s v="EL TULE"/>
    <s v="CALLE EL TULE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42"/>
    <n v="34"/>
    <n v="76"/>
    <n v="42"/>
    <n v="34"/>
    <n v="76"/>
    <n v="7"/>
    <n v="2"/>
    <n v="9"/>
    <n v="3"/>
    <n v="6"/>
    <n v="9"/>
    <n v="3"/>
    <n v="6"/>
    <n v="9"/>
    <n v="9"/>
    <n v="4"/>
    <n v="13"/>
    <n v="3"/>
    <n v="4"/>
    <n v="7"/>
    <n v="9"/>
    <n v="3"/>
    <n v="12"/>
    <n v="6"/>
    <n v="8"/>
    <n v="14"/>
    <n v="8"/>
    <n v="8"/>
    <n v="16"/>
    <n v="38"/>
    <n v="33"/>
    <n v="71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4"/>
    <n v="4"/>
    <n v="1"/>
  </r>
  <r>
    <s v="08DPR0555N"/>
    <n v="1"/>
    <s v="MATUTINO"/>
    <s v="BENITO JUAREZ"/>
    <n v="8"/>
    <s v="CHIHUAHUA"/>
    <n v="8"/>
    <s v="CHIHUAHUA"/>
    <n v="52"/>
    <x v="37"/>
    <x v="10"/>
    <n v="1"/>
    <s v="MANUEL OJINAGA"/>
    <s v="CALLE 6A."/>
    <n v="402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65"/>
    <n v="71"/>
    <n v="136"/>
    <n v="61"/>
    <n v="67"/>
    <n v="128"/>
    <n v="9"/>
    <n v="11"/>
    <n v="20"/>
    <n v="18"/>
    <n v="5"/>
    <n v="23"/>
    <n v="18"/>
    <n v="5"/>
    <n v="23"/>
    <n v="14"/>
    <n v="12"/>
    <n v="26"/>
    <n v="7"/>
    <n v="12"/>
    <n v="19"/>
    <n v="7"/>
    <n v="15"/>
    <n v="22"/>
    <n v="9"/>
    <n v="11"/>
    <n v="20"/>
    <n v="17"/>
    <n v="13"/>
    <n v="30"/>
    <n v="72"/>
    <n v="68"/>
    <n v="140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1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DPR0557L"/>
    <n v="1"/>
    <s v="MATUTINO"/>
    <s v="ANTONIO RODRIGUEZ"/>
    <n v="8"/>
    <s v="CHIHUAHUA"/>
    <n v="8"/>
    <s v="CHIHUAHUA"/>
    <n v="65"/>
    <x v="7"/>
    <x v="1"/>
    <n v="39"/>
    <s v="LA REFORMA"/>
    <s v="CALLE LA REFORMA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25"/>
    <n v="29"/>
    <n v="54"/>
    <n v="25"/>
    <n v="29"/>
    <n v="54"/>
    <n v="3"/>
    <n v="4"/>
    <n v="7"/>
    <n v="6"/>
    <n v="3"/>
    <n v="9"/>
    <n v="6"/>
    <n v="3"/>
    <n v="9"/>
    <n v="5"/>
    <n v="6"/>
    <n v="11"/>
    <n v="6"/>
    <n v="6"/>
    <n v="12"/>
    <n v="4"/>
    <n v="1"/>
    <n v="5"/>
    <n v="3"/>
    <n v="5"/>
    <n v="8"/>
    <n v="6"/>
    <n v="5"/>
    <n v="11"/>
    <n v="30"/>
    <n v="26"/>
    <n v="56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1"/>
    <n v="0"/>
    <n v="0"/>
    <n v="0"/>
    <n v="0"/>
    <n v="2"/>
    <n v="4"/>
    <n v="5"/>
    <n v="4"/>
    <n v="1"/>
  </r>
  <r>
    <s v="08DPR0558K"/>
    <n v="1"/>
    <s v="MATUTINO"/>
    <s v="ADOLFO LOPEZ MATEOS"/>
    <n v="8"/>
    <s v="CHIHUAHUA"/>
    <n v="8"/>
    <s v="CHIHUAHUA"/>
    <n v="65"/>
    <x v="7"/>
    <x v="1"/>
    <n v="1614"/>
    <s v="SEHUERACHI"/>
    <s v="CALLE SEHUERACHI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9"/>
    <n v="11"/>
    <n v="20"/>
    <n v="9"/>
    <n v="11"/>
    <n v="20"/>
    <n v="3"/>
    <n v="2"/>
    <n v="5"/>
    <n v="2"/>
    <n v="0"/>
    <n v="2"/>
    <n v="2"/>
    <n v="0"/>
    <n v="2"/>
    <n v="1"/>
    <n v="3"/>
    <n v="4"/>
    <n v="1"/>
    <n v="3"/>
    <n v="4"/>
    <n v="0"/>
    <n v="0"/>
    <n v="0"/>
    <n v="0"/>
    <n v="1"/>
    <n v="1"/>
    <n v="4"/>
    <n v="2"/>
    <n v="6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R0560Z"/>
    <n v="4"/>
    <s v="DISCONTINUO"/>
    <s v="PLAN DE AYALA"/>
    <n v="8"/>
    <s v="CHIHUAHUA"/>
    <n v="8"/>
    <s v="CHIHUAHUA"/>
    <n v="52"/>
    <x v="37"/>
    <x v="10"/>
    <n v="18"/>
    <s v="CRUCES Y ANEXAS"/>
    <s v="CALLE EJIDO CRUCES "/>
    <n v="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6"/>
    <n v="5"/>
    <n v="11"/>
    <n v="6"/>
    <n v="5"/>
    <n v="11"/>
    <n v="0"/>
    <n v="1"/>
    <n v="1"/>
    <n v="1"/>
    <n v="2"/>
    <n v="3"/>
    <n v="1"/>
    <n v="2"/>
    <n v="3"/>
    <n v="2"/>
    <n v="2"/>
    <n v="4"/>
    <n v="0"/>
    <n v="0"/>
    <n v="0"/>
    <n v="1"/>
    <n v="1"/>
    <n v="2"/>
    <n v="3"/>
    <n v="2"/>
    <n v="5"/>
    <n v="0"/>
    <n v="0"/>
    <n v="0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565U"/>
    <n v="1"/>
    <s v="MATUTINO"/>
    <s v="CONSTITUCION"/>
    <n v="8"/>
    <s v="CHIHUAHUA"/>
    <n v="8"/>
    <s v="CHIHUAHUA"/>
    <n v="29"/>
    <x v="3"/>
    <x v="3"/>
    <n v="2198"/>
    <s v="LA ZACATOSA"/>
    <s v="NINGUNO NINGU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m/>
    <n v="0"/>
    <n v="24"/>
    <n v="11"/>
    <n v="35"/>
    <n v="24"/>
    <n v="11"/>
    <n v="35"/>
    <n v="0"/>
    <n v="2"/>
    <n v="2"/>
    <n v="2"/>
    <n v="1"/>
    <n v="3"/>
    <n v="2"/>
    <n v="1"/>
    <n v="3"/>
    <n v="5"/>
    <n v="1"/>
    <n v="6"/>
    <n v="5"/>
    <n v="3"/>
    <n v="8"/>
    <n v="4"/>
    <n v="1"/>
    <n v="5"/>
    <n v="4"/>
    <n v="3"/>
    <n v="7"/>
    <n v="6"/>
    <n v="1"/>
    <n v="7"/>
    <n v="26"/>
    <n v="10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567S"/>
    <n v="1"/>
    <s v="MATUTINO"/>
    <s v="LAZARO CARDENAS"/>
    <n v="8"/>
    <s v="CHIHUAHUA"/>
    <n v="8"/>
    <s v="CHIHUAHUA"/>
    <n v="65"/>
    <x v="7"/>
    <x v="1"/>
    <n v="14"/>
    <s v="CIENEGUITA LLUVIA DE ORO"/>
    <s v="CALLE CIENEGUITA LLUVIA DE ORO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51"/>
    <n v="63"/>
    <n v="114"/>
    <n v="51"/>
    <n v="63"/>
    <n v="114"/>
    <n v="8"/>
    <n v="5"/>
    <n v="13"/>
    <n v="18"/>
    <n v="7"/>
    <n v="25"/>
    <n v="19"/>
    <n v="7"/>
    <n v="26"/>
    <n v="12"/>
    <n v="12"/>
    <n v="24"/>
    <n v="8"/>
    <n v="7"/>
    <n v="15"/>
    <n v="7"/>
    <n v="11"/>
    <n v="18"/>
    <n v="5"/>
    <n v="12"/>
    <n v="17"/>
    <n v="11"/>
    <n v="7"/>
    <n v="18"/>
    <n v="62"/>
    <n v="56"/>
    <n v="11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R0569Q"/>
    <n v="1"/>
    <s v="MATUTINO"/>
    <s v="JUAN ALVAREZ"/>
    <n v="8"/>
    <s v="CHIHUAHUA"/>
    <n v="8"/>
    <s v="CHIHUAHUA"/>
    <n v="1"/>
    <x v="46"/>
    <x v="0"/>
    <n v="79"/>
    <s v="LAS PLAYAS"/>
    <s v="CALLE LAS PLAYAS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27"/>
    <n v="19"/>
    <n v="46"/>
    <n v="27"/>
    <n v="19"/>
    <n v="46"/>
    <n v="3"/>
    <n v="2"/>
    <n v="5"/>
    <n v="0"/>
    <n v="3"/>
    <n v="3"/>
    <n v="0"/>
    <n v="3"/>
    <n v="3"/>
    <n v="3"/>
    <n v="3"/>
    <n v="6"/>
    <n v="1"/>
    <n v="5"/>
    <n v="6"/>
    <n v="6"/>
    <n v="4"/>
    <n v="10"/>
    <n v="7"/>
    <n v="6"/>
    <n v="13"/>
    <n v="3"/>
    <n v="4"/>
    <n v="7"/>
    <n v="20"/>
    <n v="25"/>
    <n v="45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570F"/>
    <n v="1"/>
    <s v="MATUTINO"/>
    <s v="CONSTITUCION"/>
    <n v="8"/>
    <s v="CHIHUAHUA"/>
    <n v="8"/>
    <s v="CHIHUAHUA"/>
    <n v="21"/>
    <x v="10"/>
    <x v="7"/>
    <n v="1"/>
    <s v="DELICIAS"/>
    <s v="AVENIDA DIVISION DEL NORTE 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72"/>
    <n v="173"/>
    <n v="345"/>
    <n v="170"/>
    <n v="170"/>
    <n v="340"/>
    <n v="32"/>
    <n v="29"/>
    <n v="61"/>
    <n v="27"/>
    <n v="34"/>
    <n v="61"/>
    <n v="28"/>
    <n v="34"/>
    <n v="62"/>
    <n v="34"/>
    <n v="30"/>
    <n v="64"/>
    <n v="35"/>
    <n v="27"/>
    <n v="62"/>
    <n v="21"/>
    <n v="29"/>
    <n v="50"/>
    <n v="29"/>
    <n v="27"/>
    <n v="56"/>
    <n v="27"/>
    <n v="35"/>
    <n v="62"/>
    <n v="174"/>
    <n v="182"/>
    <n v="356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0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0571E"/>
    <n v="2"/>
    <s v="VESPERTINO"/>
    <s v="ENRIQUE REBSAMEN"/>
    <n v="8"/>
    <s v="CHIHUAHUA"/>
    <n v="8"/>
    <s v="CHIHUAHUA"/>
    <n v="21"/>
    <x v="10"/>
    <x v="7"/>
    <n v="1"/>
    <s v="DELICIAS"/>
    <s v="CALLE COLONIA HIDALGO 2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73"/>
    <n v="67"/>
    <n v="140"/>
    <n v="73"/>
    <n v="67"/>
    <n v="140"/>
    <n v="9"/>
    <n v="11"/>
    <n v="20"/>
    <n v="10"/>
    <n v="13"/>
    <n v="23"/>
    <n v="10"/>
    <n v="13"/>
    <n v="23"/>
    <n v="7"/>
    <n v="11"/>
    <n v="18"/>
    <n v="17"/>
    <n v="12"/>
    <n v="29"/>
    <n v="12"/>
    <n v="9"/>
    <n v="21"/>
    <n v="16"/>
    <n v="14"/>
    <n v="30"/>
    <n v="15"/>
    <n v="14"/>
    <n v="29"/>
    <n v="77"/>
    <n v="73"/>
    <n v="15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3"/>
    <n v="0"/>
    <n v="0"/>
    <n v="0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DPR0574B"/>
    <n v="4"/>
    <s v="DISCONTINUO"/>
    <s v="EMILIANO ZAPATA"/>
    <n v="8"/>
    <s v="CHIHUAHUA"/>
    <n v="8"/>
    <s v="CHIHUAHUA"/>
    <n v="65"/>
    <x v="7"/>
    <x v="1"/>
    <n v="23"/>
    <s v="GUALLENACHI"/>
    <s v="CALLE GUALLENACHI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18"/>
    <n v="18"/>
    <n v="36"/>
    <n v="18"/>
    <n v="18"/>
    <n v="36"/>
    <n v="1"/>
    <n v="3"/>
    <n v="4"/>
    <n v="0"/>
    <n v="1"/>
    <n v="1"/>
    <n v="0"/>
    <n v="1"/>
    <n v="1"/>
    <n v="3"/>
    <n v="3"/>
    <n v="6"/>
    <n v="6"/>
    <n v="2"/>
    <n v="8"/>
    <n v="2"/>
    <n v="3"/>
    <n v="5"/>
    <n v="4"/>
    <n v="3"/>
    <n v="7"/>
    <n v="1"/>
    <n v="4"/>
    <n v="5"/>
    <n v="16"/>
    <n v="16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577Z"/>
    <n v="2"/>
    <s v="VESPERTINO"/>
    <s v="MARIANO IRIGOYEN"/>
    <n v="8"/>
    <s v="CHIHUAHUA"/>
    <n v="8"/>
    <s v="CHIHUAHUA"/>
    <n v="37"/>
    <x v="0"/>
    <x v="0"/>
    <n v="1"/>
    <s v="JUĂREZ"/>
    <s v="CALLE TORREON"/>
    <n v="1625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119"/>
    <n v="132"/>
    <n v="251"/>
    <n v="119"/>
    <n v="132"/>
    <n v="251"/>
    <n v="24"/>
    <n v="23"/>
    <n v="47"/>
    <n v="28"/>
    <n v="24"/>
    <n v="52"/>
    <n v="29"/>
    <n v="26"/>
    <n v="55"/>
    <n v="21"/>
    <n v="28"/>
    <n v="49"/>
    <n v="24"/>
    <n v="22"/>
    <n v="46"/>
    <n v="19"/>
    <n v="21"/>
    <n v="40"/>
    <n v="23"/>
    <n v="19"/>
    <n v="42"/>
    <n v="21"/>
    <n v="21"/>
    <n v="42"/>
    <n v="137"/>
    <n v="137"/>
    <n v="274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0581L"/>
    <n v="1"/>
    <s v="MATUTINO"/>
    <s v="JAIME NUNO"/>
    <n v="8"/>
    <s v="CHIHUAHUA"/>
    <n v="8"/>
    <s v="CHIHUAHUA"/>
    <n v="17"/>
    <x v="5"/>
    <x v="5"/>
    <n v="1"/>
    <s v="CUAUHTĂ‰MOC"/>
    <s v="CALLE ALMENDROS"/>
    <n v="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166"/>
    <n v="168"/>
    <n v="334"/>
    <n v="166"/>
    <n v="168"/>
    <n v="334"/>
    <n v="33"/>
    <n v="25"/>
    <n v="58"/>
    <n v="23"/>
    <n v="25"/>
    <n v="48"/>
    <n v="23"/>
    <n v="25"/>
    <n v="48"/>
    <n v="31"/>
    <n v="25"/>
    <n v="56"/>
    <n v="31"/>
    <n v="28"/>
    <n v="59"/>
    <n v="30"/>
    <n v="28"/>
    <n v="58"/>
    <n v="18"/>
    <n v="36"/>
    <n v="54"/>
    <n v="29"/>
    <n v="27"/>
    <n v="56"/>
    <n v="162"/>
    <n v="169"/>
    <n v="331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0582K"/>
    <n v="1"/>
    <s v="MATUTINO"/>
    <s v="LAZARO CARDENAS DEL RIO"/>
    <n v="8"/>
    <s v="CHIHUAHUA"/>
    <n v="8"/>
    <s v="CHIHUAHUA"/>
    <n v="37"/>
    <x v="0"/>
    <x v="0"/>
    <n v="1"/>
    <s v="JUĂREZ"/>
    <s v="CALLE OCTAVA"/>
    <n v="8350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185"/>
    <n v="195"/>
    <n v="380"/>
    <n v="181"/>
    <n v="195"/>
    <n v="376"/>
    <n v="33"/>
    <n v="25"/>
    <n v="58"/>
    <n v="36"/>
    <n v="25"/>
    <n v="61"/>
    <n v="36"/>
    <n v="25"/>
    <n v="61"/>
    <n v="29"/>
    <n v="26"/>
    <n v="55"/>
    <n v="29"/>
    <n v="40"/>
    <n v="69"/>
    <n v="25"/>
    <n v="37"/>
    <n v="62"/>
    <n v="39"/>
    <n v="29"/>
    <n v="68"/>
    <n v="25"/>
    <n v="28"/>
    <n v="53"/>
    <n v="183"/>
    <n v="185"/>
    <n v="368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0583J"/>
    <n v="1"/>
    <s v="MATUTINO"/>
    <s v="DOLORES CARBAJAL DE DEGORTARI"/>
    <n v="8"/>
    <s v="CHIHUAHUA"/>
    <n v="8"/>
    <s v="CHIHUAHUA"/>
    <n v="40"/>
    <x v="12"/>
    <x v="9"/>
    <n v="64"/>
    <s v="MESA DE LA SIMONA"/>
    <s v="CALLE MESA DE LA SIMONA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12"/>
    <n v="12"/>
    <n v="24"/>
    <n v="12"/>
    <n v="12"/>
    <n v="24"/>
    <n v="5"/>
    <n v="0"/>
    <n v="5"/>
    <n v="1"/>
    <n v="1"/>
    <n v="2"/>
    <n v="1"/>
    <n v="1"/>
    <n v="2"/>
    <n v="1"/>
    <n v="1"/>
    <n v="2"/>
    <n v="2"/>
    <n v="2"/>
    <n v="4"/>
    <n v="2"/>
    <n v="1"/>
    <n v="3"/>
    <n v="1"/>
    <n v="1"/>
    <n v="2"/>
    <n v="0"/>
    <n v="7"/>
    <n v="7"/>
    <n v="7"/>
    <n v="13"/>
    <n v="2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584I"/>
    <n v="4"/>
    <s v="DISCONTINUO"/>
    <s v="CRISTOBAL COLON"/>
    <n v="8"/>
    <s v="CHIHUAHUA"/>
    <n v="8"/>
    <s v="CHIHUAHUA"/>
    <n v="66"/>
    <x v="47"/>
    <x v="1"/>
    <n v="152"/>
    <s v="PALMARITO (AGUA CALIENTE)"/>
    <s v="NINGUNO NINGUNO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12"/>
    <n v="14"/>
    <n v="26"/>
    <n v="12"/>
    <n v="14"/>
    <n v="26"/>
    <n v="3"/>
    <n v="2"/>
    <n v="5"/>
    <n v="2"/>
    <n v="0"/>
    <n v="2"/>
    <n v="2"/>
    <n v="0"/>
    <n v="2"/>
    <n v="1"/>
    <n v="2"/>
    <n v="3"/>
    <n v="3"/>
    <n v="3"/>
    <n v="6"/>
    <n v="0"/>
    <n v="1"/>
    <n v="1"/>
    <n v="2"/>
    <n v="4"/>
    <n v="6"/>
    <n v="3"/>
    <n v="3"/>
    <n v="6"/>
    <n v="11"/>
    <n v="13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0585H"/>
    <n v="1"/>
    <s v="MATUTINO"/>
    <s v="JOSE CLEMENTE OROZCO"/>
    <n v="8"/>
    <s v="CHIHUAHUA"/>
    <n v="8"/>
    <s v="CHIHUAHUA"/>
    <n v="19"/>
    <x v="2"/>
    <x v="2"/>
    <n v="1"/>
    <s v="CHIHUAHUA"/>
    <s v="CALLE 122"/>
    <n v="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60"/>
    <n v="59"/>
    <n v="119"/>
    <n v="60"/>
    <n v="59"/>
    <n v="119"/>
    <n v="6"/>
    <n v="5"/>
    <n v="11"/>
    <n v="7"/>
    <n v="7"/>
    <n v="14"/>
    <n v="7"/>
    <n v="7"/>
    <n v="14"/>
    <n v="9"/>
    <n v="10"/>
    <n v="19"/>
    <n v="4"/>
    <n v="14"/>
    <n v="18"/>
    <n v="15"/>
    <n v="7"/>
    <n v="22"/>
    <n v="16"/>
    <n v="10"/>
    <n v="26"/>
    <n v="10"/>
    <n v="12"/>
    <n v="22"/>
    <n v="61"/>
    <n v="60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0589D"/>
    <n v="1"/>
    <s v="MATUTINO"/>
    <s v="EVA GARRIDO HAYNE"/>
    <n v="8"/>
    <s v="CHIHUAHUA"/>
    <n v="8"/>
    <s v="CHIHUAHUA"/>
    <n v="19"/>
    <x v="2"/>
    <x v="2"/>
    <n v="1"/>
    <s v="CHIHUAHUA"/>
    <s v="CALLE LAZARO CARDENAS"/>
    <n v="0"/>
    <s v="PÚBLICO"/>
    <x v="0"/>
    <n v="2"/>
    <s v="BÁSICA"/>
    <n v="2"/>
    <x v="0"/>
    <n v="1"/>
    <x v="0"/>
    <n v="0"/>
    <s v="NO APLICA"/>
    <n v="0"/>
    <s v="NO APLICA"/>
    <s v="08FIZ0113P"/>
    <s v="08FJS0105M"/>
    <s v="08ADG0046C"/>
    <n v="0"/>
    <n v="128"/>
    <n v="145"/>
    <n v="273"/>
    <n v="123"/>
    <n v="141"/>
    <n v="264"/>
    <n v="24"/>
    <n v="26"/>
    <n v="50"/>
    <n v="19"/>
    <n v="21"/>
    <n v="40"/>
    <n v="21"/>
    <n v="23"/>
    <n v="44"/>
    <n v="22"/>
    <n v="19"/>
    <n v="41"/>
    <n v="15"/>
    <n v="26"/>
    <n v="41"/>
    <n v="26"/>
    <n v="27"/>
    <n v="53"/>
    <n v="27"/>
    <n v="25"/>
    <n v="52"/>
    <n v="22"/>
    <n v="27"/>
    <n v="49"/>
    <n v="133"/>
    <n v="147"/>
    <n v="280"/>
    <n v="2"/>
    <n v="2"/>
    <n v="2"/>
    <n v="2"/>
    <n v="2"/>
    <n v="2"/>
    <n v="0"/>
    <n v="12"/>
    <n v="0"/>
    <n v="0"/>
    <n v="0"/>
    <n v="1"/>
    <n v="0"/>
    <n v="1"/>
    <n v="0"/>
    <n v="1"/>
    <n v="3"/>
    <n v="9"/>
    <n v="0"/>
    <n v="0"/>
    <n v="2"/>
    <n v="0"/>
    <n v="0"/>
    <n v="0"/>
    <n v="0"/>
    <n v="0"/>
    <n v="0"/>
    <n v="0"/>
    <n v="1"/>
    <n v="2"/>
    <n v="0"/>
    <n v="20"/>
    <n v="3"/>
    <n v="9"/>
    <n v="2"/>
    <n v="2"/>
    <n v="2"/>
    <n v="2"/>
    <n v="2"/>
    <n v="2"/>
    <n v="0"/>
    <n v="12"/>
    <n v="15"/>
    <n v="12"/>
    <n v="1"/>
  </r>
  <r>
    <s v="08DPR0590T"/>
    <n v="1"/>
    <s v="MATUTINO"/>
    <s v="PAULA AUN DE AGUIRRE"/>
    <n v="8"/>
    <s v="CHIHUAHUA"/>
    <n v="8"/>
    <s v="CHIHUAHUA"/>
    <n v="7"/>
    <x v="48"/>
    <x v="8"/>
    <n v="1"/>
    <s v="MARIANO BALLEZA"/>
    <s v="CALLE GENERAL MANUEL CHAO 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50"/>
    <n v="55"/>
    <n v="105"/>
    <n v="50"/>
    <n v="55"/>
    <n v="105"/>
    <n v="5"/>
    <n v="14"/>
    <n v="19"/>
    <n v="8"/>
    <n v="4"/>
    <n v="12"/>
    <n v="8"/>
    <n v="4"/>
    <n v="12"/>
    <n v="11"/>
    <n v="9"/>
    <n v="20"/>
    <n v="6"/>
    <n v="10"/>
    <n v="16"/>
    <n v="7"/>
    <n v="12"/>
    <n v="19"/>
    <n v="11"/>
    <n v="7"/>
    <n v="18"/>
    <n v="10"/>
    <n v="5"/>
    <n v="15"/>
    <n v="53"/>
    <n v="47"/>
    <n v="10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592R"/>
    <n v="1"/>
    <s v="MATUTINO"/>
    <s v="JOSE REFUGIO MAR DE LA ROSA"/>
    <n v="8"/>
    <s v="CHIHUAHUA"/>
    <n v="8"/>
    <s v="CHIHUAHUA"/>
    <n v="11"/>
    <x v="22"/>
    <x v="7"/>
    <n v="1"/>
    <s v="SANTA ROSALĂŤA DE CAMARGO"/>
    <s v="CALLE BATOPILAS"/>
    <n v="0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66"/>
    <n v="71"/>
    <n v="137"/>
    <n v="66"/>
    <n v="71"/>
    <n v="137"/>
    <n v="8"/>
    <n v="16"/>
    <n v="24"/>
    <n v="11"/>
    <n v="12"/>
    <n v="23"/>
    <n v="11"/>
    <n v="12"/>
    <n v="23"/>
    <n v="12"/>
    <n v="7"/>
    <n v="19"/>
    <n v="12"/>
    <n v="8"/>
    <n v="20"/>
    <n v="11"/>
    <n v="8"/>
    <n v="19"/>
    <n v="12"/>
    <n v="14"/>
    <n v="26"/>
    <n v="10"/>
    <n v="11"/>
    <n v="21"/>
    <n v="68"/>
    <n v="60"/>
    <n v="12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2"/>
    <n v="6"/>
    <n v="1"/>
  </r>
  <r>
    <s v="08DPR0597M"/>
    <n v="1"/>
    <s v="MATUTINO"/>
    <s v="JOSE CLEMENTE OROZCO"/>
    <n v="8"/>
    <s v="CHIHUAHUA"/>
    <n v="8"/>
    <s v="CHIHUAHUA"/>
    <n v="21"/>
    <x v="10"/>
    <x v="7"/>
    <n v="1"/>
    <s v="DELICIAS"/>
    <s v="CALLE ALDAMA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62"/>
    <n v="148"/>
    <n v="310"/>
    <n v="159"/>
    <n v="146"/>
    <n v="305"/>
    <n v="30"/>
    <n v="22"/>
    <n v="52"/>
    <n v="23"/>
    <n v="29"/>
    <n v="52"/>
    <n v="26"/>
    <n v="30"/>
    <n v="56"/>
    <n v="37"/>
    <n v="36"/>
    <n v="73"/>
    <n v="34"/>
    <n v="20"/>
    <n v="54"/>
    <n v="24"/>
    <n v="22"/>
    <n v="46"/>
    <n v="26"/>
    <n v="24"/>
    <n v="50"/>
    <n v="25"/>
    <n v="30"/>
    <n v="55"/>
    <n v="172"/>
    <n v="162"/>
    <n v="334"/>
    <n v="2"/>
    <n v="3"/>
    <n v="2"/>
    <n v="2"/>
    <n v="2"/>
    <n v="2"/>
    <n v="0"/>
    <n v="13"/>
    <n v="0"/>
    <n v="0"/>
    <n v="0"/>
    <n v="1"/>
    <n v="0"/>
    <n v="1"/>
    <n v="0"/>
    <n v="0"/>
    <n v="0"/>
    <n v="13"/>
    <n v="0"/>
    <n v="0"/>
    <n v="2"/>
    <n v="0"/>
    <n v="0"/>
    <n v="0"/>
    <n v="0"/>
    <n v="0"/>
    <n v="0"/>
    <n v="0"/>
    <n v="2"/>
    <n v="0"/>
    <n v="0"/>
    <n v="19"/>
    <n v="0"/>
    <n v="13"/>
    <n v="2"/>
    <n v="3"/>
    <n v="2"/>
    <n v="2"/>
    <n v="2"/>
    <n v="2"/>
    <n v="0"/>
    <n v="13"/>
    <n v="13"/>
    <n v="13"/>
    <n v="1"/>
  </r>
  <r>
    <s v="08DPR0602H"/>
    <n v="1"/>
    <s v="MATUTINO"/>
    <s v="CENTRO REGIONAL DE EDUC. INT. JORGE BAROUSSE MORENO"/>
    <n v="8"/>
    <s v="CHIHUAHUA"/>
    <n v="8"/>
    <s v="CHIHUAHUA"/>
    <n v="19"/>
    <x v="2"/>
    <x v="2"/>
    <n v="241"/>
    <s v="CIĂ‰NEGA DE ORTĂŤZ (BOCA DE CIĂ‰NEGA)"/>
    <s v="CALLE CONOCIDO CIENEGITA DE C.DE ORTIZ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52"/>
    <n v="54"/>
    <n v="106"/>
    <n v="52"/>
    <n v="54"/>
    <n v="106"/>
    <n v="8"/>
    <n v="12"/>
    <n v="20"/>
    <n v="8"/>
    <n v="9"/>
    <n v="17"/>
    <n v="9"/>
    <n v="9"/>
    <n v="18"/>
    <n v="8"/>
    <n v="8"/>
    <n v="16"/>
    <n v="6"/>
    <n v="8"/>
    <n v="14"/>
    <n v="5"/>
    <n v="6"/>
    <n v="11"/>
    <n v="11"/>
    <n v="8"/>
    <n v="19"/>
    <n v="12"/>
    <n v="14"/>
    <n v="26"/>
    <n v="51"/>
    <n v="53"/>
    <n v="10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8"/>
    <n v="6"/>
    <n v="1"/>
  </r>
  <r>
    <s v="08DPR0604F"/>
    <n v="2"/>
    <s v="VESPERTINO"/>
    <s v="FORD 125"/>
    <n v="8"/>
    <s v="CHIHUAHUA"/>
    <n v="8"/>
    <s v="CHIHUAHUA"/>
    <n v="50"/>
    <x v="4"/>
    <x v="4"/>
    <n v="1"/>
    <s v="NUEVO CASAS GRANDES"/>
    <s v="AVENIDA PASEO DE LA REFORMA 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63"/>
    <n v="69"/>
    <n v="132"/>
    <n v="63"/>
    <n v="69"/>
    <n v="132"/>
    <n v="8"/>
    <n v="10"/>
    <n v="18"/>
    <n v="11"/>
    <n v="9"/>
    <n v="20"/>
    <n v="11"/>
    <n v="9"/>
    <n v="20"/>
    <n v="12"/>
    <n v="9"/>
    <n v="21"/>
    <n v="8"/>
    <n v="15"/>
    <n v="23"/>
    <n v="12"/>
    <n v="16"/>
    <n v="28"/>
    <n v="10"/>
    <n v="12"/>
    <n v="22"/>
    <n v="12"/>
    <n v="13"/>
    <n v="25"/>
    <n v="65"/>
    <n v="74"/>
    <n v="139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DPR0605E"/>
    <n v="4"/>
    <s v="DISCONTINUO"/>
    <s v="MARIANO MATAMOROS"/>
    <n v="8"/>
    <s v="CHIHUAHUA"/>
    <n v="8"/>
    <s v="CHIHUAHUA"/>
    <n v="27"/>
    <x v="9"/>
    <x v="8"/>
    <n v="191"/>
    <s v="ROSANACHI"/>
    <s v="CALLE ROSANACHI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16"/>
    <n v="20"/>
    <n v="36"/>
    <n v="14"/>
    <n v="18"/>
    <n v="32"/>
    <n v="3"/>
    <n v="8"/>
    <n v="11"/>
    <n v="2"/>
    <n v="4"/>
    <n v="6"/>
    <n v="2"/>
    <n v="4"/>
    <n v="6"/>
    <n v="4"/>
    <n v="2"/>
    <n v="6"/>
    <n v="4"/>
    <n v="3"/>
    <n v="7"/>
    <n v="3"/>
    <n v="0"/>
    <n v="3"/>
    <n v="3"/>
    <n v="4"/>
    <n v="7"/>
    <n v="2"/>
    <n v="0"/>
    <n v="2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606D"/>
    <n v="2"/>
    <s v="VESPERTINO"/>
    <s v="FRANCISCO L. URQUIZO"/>
    <n v="8"/>
    <s v="CHIHUAHUA"/>
    <n v="8"/>
    <s v="CHIHUAHUA"/>
    <n v="37"/>
    <x v="0"/>
    <x v="0"/>
    <n v="1"/>
    <s v="JUĂREZ"/>
    <s v="CALLE PASEO DON BOSCO"/>
    <n v="545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90"/>
    <n v="96"/>
    <n v="186"/>
    <n v="90"/>
    <n v="96"/>
    <n v="186"/>
    <n v="17"/>
    <n v="18"/>
    <n v="35"/>
    <n v="9"/>
    <n v="12"/>
    <n v="21"/>
    <n v="10"/>
    <n v="12"/>
    <n v="22"/>
    <n v="15"/>
    <n v="20"/>
    <n v="35"/>
    <n v="7"/>
    <n v="13"/>
    <n v="20"/>
    <n v="17"/>
    <n v="14"/>
    <n v="31"/>
    <n v="15"/>
    <n v="17"/>
    <n v="32"/>
    <n v="22"/>
    <n v="20"/>
    <n v="42"/>
    <n v="86"/>
    <n v="96"/>
    <n v="182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0"/>
    <n v="9"/>
    <n v="1"/>
    <n v="6"/>
    <n v="1"/>
    <n v="1"/>
    <n v="1"/>
    <n v="1"/>
    <n v="1"/>
    <n v="2"/>
    <n v="0"/>
    <n v="7"/>
    <n v="12"/>
    <n v="7"/>
    <n v="1"/>
  </r>
  <r>
    <s v="08DPR0608B"/>
    <n v="1"/>
    <s v="MATUTINO"/>
    <s v="CENTRO REGIONAL DE EDUC. INT. LAZARO CARDENAS"/>
    <n v="8"/>
    <s v="CHIHUAHUA"/>
    <n v="8"/>
    <s v="CHIHUAHUA"/>
    <n v="26"/>
    <x v="49"/>
    <x v="2"/>
    <n v="18"/>
    <s v="LA PAZ"/>
    <s v="CALLE LA PAZ"/>
    <n v="0"/>
    <s v="PÚBLICO"/>
    <x v="0"/>
    <n v="2"/>
    <s v="BÁSICA"/>
    <n v="2"/>
    <x v="0"/>
    <n v="1"/>
    <x v="0"/>
    <n v="0"/>
    <s v="NO APLICA"/>
    <n v="0"/>
    <s v="NO APLICA"/>
    <s v="08FIZ0134B"/>
    <s v="08FJS0104N"/>
    <s v="08ADG0046C"/>
    <n v="0"/>
    <n v="126"/>
    <n v="98"/>
    <n v="224"/>
    <n v="126"/>
    <n v="98"/>
    <n v="224"/>
    <n v="25"/>
    <n v="9"/>
    <n v="34"/>
    <n v="12"/>
    <n v="19"/>
    <n v="31"/>
    <n v="12"/>
    <n v="19"/>
    <n v="31"/>
    <n v="21"/>
    <n v="20"/>
    <n v="41"/>
    <n v="12"/>
    <n v="26"/>
    <n v="38"/>
    <n v="22"/>
    <n v="14"/>
    <n v="36"/>
    <n v="31"/>
    <n v="12"/>
    <n v="43"/>
    <n v="17"/>
    <n v="21"/>
    <n v="38"/>
    <n v="115"/>
    <n v="112"/>
    <n v="227"/>
    <n v="2"/>
    <n v="2"/>
    <n v="2"/>
    <n v="1"/>
    <n v="2"/>
    <n v="2"/>
    <n v="0"/>
    <n v="11"/>
    <n v="0"/>
    <n v="0"/>
    <n v="0"/>
    <n v="1"/>
    <n v="0"/>
    <n v="0"/>
    <n v="0"/>
    <n v="0"/>
    <n v="6"/>
    <n v="5"/>
    <n v="0"/>
    <n v="0"/>
    <n v="1"/>
    <n v="1"/>
    <n v="0"/>
    <n v="0"/>
    <n v="0"/>
    <n v="0"/>
    <n v="0"/>
    <n v="0"/>
    <n v="1"/>
    <n v="0"/>
    <n v="0"/>
    <n v="15"/>
    <n v="6"/>
    <n v="5"/>
    <n v="2"/>
    <n v="2"/>
    <n v="2"/>
    <n v="1"/>
    <n v="2"/>
    <n v="2"/>
    <n v="0"/>
    <n v="11"/>
    <n v="16"/>
    <n v="11"/>
    <n v="1"/>
  </r>
  <r>
    <s v="08DPR0616K"/>
    <n v="1"/>
    <s v="MATUTINO"/>
    <s v="IGNACIO RAMOS PENA"/>
    <n v="8"/>
    <s v="CHIHUAHUA"/>
    <n v="8"/>
    <s v="CHIHUAHUA"/>
    <n v="37"/>
    <x v="0"/>
    <x v="0"/>
    <n v="1"/>
    <s v="JUĂREZ"/>
    <s v="CALLE TERCERA"/>
    <n v="1810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107"/>
    <n v="117"/>
    <n v="224"/>
    <n v="107"/>
    <n v="117"/>
    <n v="224"/>
    <n v="15"/>
    <n v="17"/>
    <n v="32"/>
    <n v="19"/>
    <n v="15"/>
    <n v="34"/>
    <n v="19"/>
    <n v="15"/>
    <n v="34"/>
    <n v="24"/>
    <n v="28"/>
    <n v="52"/>
    <n v="17"/>
    <n v="20"/>
    <n v="37"/>
    <n v="19"/>
    <n v="17"/>
    <n v="36"/>
    <n v="22"/>
    <n v="22"/>
    <n v="44"/>
    <n v="16"/>
    <n v="12"/>
    <n v="28"/>
    <n v="117"/>
    <n v="114"/>
    <n v="231"/>
    <n v="1"/>
    <n v="2"/>
    <n v="2"/>
    <n v="2"/>
    <n v="2"/>
    <n v="1"/>
    <n v="0"/>
    <n v="10"/>
    <n v="0"/>
    <n v="0"/>
    <n v="1"/>
    <n v="0"/>
    <n v="0"/>
    <n v="0"/>
    <n v="0"/>
    <n v="0"/>
    <n v="1"/>
    <n v="9"/>
    <n v="0"/>
    <n v="0"/>
    <n v="0"/>
    <n v="2"/>
    <n v="0"/>
    <n v="0"/>
    <n v="0"/>
    <n v="0"/>
    <n v="0"/>
    <n v="0"/>
    <n v="0"/>
    <n v="1"/>
    <n v="0"/>
    <n v="14"/>
    <n v="1"/>
    <n v="9"/>
    <n v="1"/>
    <n v="2"/>
    <n v="2"/>
    <n v="2"/>
    <n v="2"/>
    <n v="1"/>
    <n v="0"/>
    <n v="10"/>
    <n v="11"/>
    <n v="10"/>
    <n v="1"/>
  </r>
  <r>
    <s v="08DPR0624T"/>
    <n v="1"/>
    <s v="MATUTINO"/>
    <s v="LIBERACION"/>
    <n v="8"/>
    <s v="CHIHUAHUA"/>
    <n v="8"/>
    <s v="CHIHUAHUA"/>
    <n v="19"/>
    <x v="2"/>
    <x v="2"/>
    <n v="1"/>
    <s v="CHIHUAHUA"/>
    <s v="CALLE JOSE MARIA MATA"/>
    <n v="0"/>
    <s v="PÚBLICO"/>
    <x v="0"/>
    <n v="2"/>
    <s v="BÁSICA"/>
    <n v="2"/>
    <x v="0"/>
    <n v="1"/>
    <x v="0"/>
    <n v="0"/>
    <s v="NO APLICA"/>
    <n v="0"/>
    <s v="NO APLICA"/>
    <s v="08FIZ0119J"/>
    <s v="08FJS0106L"/>
    <s v="08ADG0046C"/>
    <n v="0"/>
    <n v="99"/>
    <n v="107"/>
    <n v="206"/>
    <n v="99"/>
    <n v="106"/>
    <n v="205"/>
    <n v="27"/>
    <n v="19"/>
    <n v="46"/>
    <n v="14"/>
    <n v="22"/>
    <n v="36"/>
    <n v="14"/>
    <n v="22"/>
    <n v="36"/>
    <n v="13"/>
    <n v="14"/>
    <n v="27"/>
    <n v="19"/>
    <n v="19"/>
    <n v="38"/>
    <n v="15"/>
    <n v="14"/>
    <n v="29"/>
    <n v="7"/>
    <n v="16"/>
    <n v="23"/>
    <n v="27"/>
    <n v="25"/>
    <n v="52"/>
    <n v="95"/>
    <n v="110"/>
    <n v="205"/>
    <n v="2"/>
    <n v="1"/>
    <n v="2"/>
    <n v="1"/>
    <n v="1"/>
    <n v="2"/>
    <n v="0"/>
    <n v="9"/>
    <n v="0"/>
    <n v="0"/>
    <n v="0"/>
    <n v="1"/>
    <n v="0"/>
    <n v="1"/>
    <n v="0"/>
    <n v="0"/>
    <n v="2"/>
    <n v="7"/>
    <n v="0"/>
    <n v="0"/>
    <n v="0"/>
    <n v="1"/>
    <n v="0"/>
    <n v="0"/>
    <n v="0"/>
    <n v="0"/>
    <n v="0"/>
    <n v="0"/>
    <n v="1"/>
    <n v="1"/>
    <n v="0"/>
    <n v="14"/>
    <n v="2"/>
    <n v="7"/>
    <n v="2"/>
    <n v="1"/>
    <n v="2"/>
    <n v="1"/>
    <n v="1"/>
    <n v="2"/>
    <n v="0"/>
    <n v="9"/>
    <n v="11"/>
    <n v="9"/>
    <n v="1"/>
  </r>
  <r>
    <s v="08DPR0625S"/>
    <n v="1"/>
    <s v="MATUTINO"/>
    <s v="RAMĂ“N MENDOZA"/>
    <n v="8"/>
    <s v="CHIHUAHUA"/>
    <n v="8"/>
    <s v="CHIHUAHUA"/>
    <n v="40"/>
    <x v="12"/>
    <x v="9"/>
    <n v="1"/>
    <s v="MADERA"/>
    <s v="CALLE PROL 3A 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50"/>
    <n v="53"/>
    <n v="103"/>
    <n v="50"/>
    <n v="53"/>
    <n v="103"/>
    <n v="11"/>
    <n v="7"/>
    <n v="18"/>
    <n v="3"/>
    <n v="3"/>
    <n v="6"/>
    <n v="3"/>
    <n v="3"/>
    <n v="6"/>
    <n v="9"/>
    <n v="7"/>
    <n v="16"/>
    <n v="8"/>
    <n v="8"/>
    <n v="16"/>
    <n v="9"/>
    <n v="10"/>
    <n v="19"/>
    <n v="6"/>
    <n v="10"/>
    <n v="16"/>
    <n v="9"/>
    <n v="8"/>
    <n v="17"/>
    <n v="44"/>
    <n v="46"/>
    <n v="9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1"/>
    <n v="0"/>
    <n v="10"/>
    <n v="2"/>
    <n v="4"/>
    <n v="1"/>
    <n v="1"/>
    <n v="1"/>
    <n v="1"/>
    <n v="1"/>
    <n v="1"/>
    <n v="0"/>
    <n v="6"/>
    <n v="7"/>
    <n v="6"/>
    <n v="1"/>
  </r>
  <r>
    <s v="08DPR0630D"/>
    <n v="1"/>
    <s v="MATUTINO"/>
    <s v="FRANCISCO VILLA"/>
    <n v="8"/>
    <s v="CHIHUAHUA"/>
    <n v="8"/>
    <s v="CHIHUAHUA"/>
    <n v="19"/>
    <x v="2"/>
    <x v="2"/>
    <n v="1"/>
    <s v="CHIHUAHUA"/>
    <s v="CALLE FELIPE.ANGELES "/>
    <n v="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157"/>
    <n v="115"/>
    <n v="272"/>
    <n v="150"/>
    <n v="113"/>
    <n v="263"/>
    <n v="34"/>
    <n v="14"/>
    <n v="48"/>
    <n v="20"/>
    <n v="21"/>
    <n v="41"/>
    <n v="22"/>
    <n v="21"/>
    <n v="43"/>
    <n v="31"/>
    <n v="21"/>
    <n v="52"/>
    <n v="25"/>
    <n v="19"/>
    <n v="44"/>
    <n v="21"/>
    <n v="33"/>
    <n v="54"/>
    <n v="30"/>
    <n v="11"/>
    <n v="41"/>
    <n v="14"/>
    <n v="20"/>
    <n v="34"/>
    <n v="143"/>
    <n v="125"/>
    <n v="268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1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0632B"/>
    <n v="1"/>
    <s v="MATUTINO"/>
    <s v="CONSTITUYENTES 1857"/>
    <n v="8"/>
    <s v="CHIHUAHUA"/>
    <n v="8"/>
    <s v="CHIHUAHUA"/>
    <n v="32"/>
    <x v="17"/>
    <x v="6"/>
    <n v="1"/>
    <s v="HIDALGO DEL PARRAL"/>
    <s v="CALLE TASCATE "/>
    <n v="0"/>
    <s v="PÚBLICO"/>
    <x v="0"/>
    <n v="2"/>
    <s v="BÁSICA"/>
    <n v="2"/>
    <x v="0"/>
    <n v="1"/>
    <x v="0"/>
    <n v="0"/>
    <s v="NO APLICA"/>
    <n v="0"/>
    <s v="NO APLICA"/>
    <s v="08FIZ0244H"/>
    <s v="08FJS0129W"/>
    <s v="08ADG0004D"/>
    <n v="0"/>
    <n v="188"/>
    <n v="192"/>
    <n v="380"/>
    <n v="187"/>
    <n v="190"/>
    <n v="377"/>
    <n v="28"/>
    <n v="30"/>
    <n v="58"/>
    <n v="16"/>
    <n v="22"/>
    <n v="38"/>
    <n v="17"/>
    <n v="24"/>
    <n v="41"/>
    <n v="37"/>
    <n v="26"/>
    <n v="63"/>
    <n v="22"/>
    <n v="30"/>
    <n v="52"/>
    <n v="21"/>
    <n v="36"/>
    <n v="57"/>
    <n v="38"/>
    <n v="37"/>
    <n v="75"/>
    <n v="25"/>
    <n v="28"/>
    <n v="53"/>
    <n v="160"/>
    <n v="181"/>
    <n v="341"/>
    <n v="2"/>
    <n v="2"/>
    <n v="2"/>
    <n v="3"/>
    <n v="3"/>
    <n v="2"/>
    <n v="0"/>
    <n v="14"/>
    <n v="0"/>
    <n v="0"/>
    <n v="0"/>
    <n v="1"/>
    <n v="0"/>
    <n v="1"/>
    <n v="0"/>
    <n v="0"/>
    <n v="5"/>
    <n v="9"/>
    <n v="0"/>
    <n v="0"/>
    <n v="2"/>
    <n v="1"/>
    <n v="0"/>
    <n v="0"/>
    <n v="0"/>
    <n v="0"/>
    <n v="0"/>
    <n v="0"/>
    <n v="2"/>
    <n v="0"/>
    <n v="0"/>
    <n v="21"/>
    <n v="5"/>
    <n v="9"/>
    <n v="2"/>
    <n v="2"/>
    <n v="2"/>
    <n v="3"/>
    <n v="3"/>
    <n v="2"/>
    <n v="0"/>
    <n v="14"/>
    <n v="14"/>
    <n v="14"/>
    <n v="1"/>
  </r>
  <r>
    <s v="08DPR0633A"/>
    <n v="1"/>
    <s v="MATUTINO"/>
    <s v="CUAUHTEMOC"/>
    <n v="8"/>
    <s v="CHIHUAHUA"/>
    <n v="8"/>
    <s v="CHIHUAHUA"/>
    <n v="52"/>
    <x v="37"/>
    <x v="10"/>
    <n v="1"/>
    <s v="MANUEL OJINAGA"/>
    <s v="AVENIDA IGNACIO ROJAS DOMINGUEZ"/>
    <n v="2601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135"/>
    <n v="151"/>
    <n v="286"/>
    <n v="135"/>
    <n v="151"/>
    <n v="286"/>
    <n v="25"/>
    <n v="31"/>
    <n v="56"/>
    <n v="26"/>
    <n v="29"/>
    <n v="55"/>
    <n v="26"/>
    <n v="29"/>
    <n v="55"/>
    <n v="31"/>
    <n v="20"/>
    <n v="51"/>
    <n v="25"/>
    <n v="25"/>
    <n v="50"/>
    <n v="21"/>
    <n v="24"/>
    <n v="45"/>
    <n v="22"/>
    <n v="31"/>
    <n v="53"/>
    <n v="19"/>
    <n v="26"/>
    <n v="45"/>
    <n v="144"/>
    <n v="155"/>
    <n v="299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0636Y"/>
    <n v="1"/>
    <s v="MATUTINO"/>
    <s v="CENTRO REGIONAL DE EDUC. INT. ANGEL TRIAS"/>
    <n v="8"/>
    <s v="CHIHUAHUA"/>
    <n v="8"/>
    <s v="CHIHUAHUA"/>
    <n v="24"/>
    <x v="50"/>
    <x v="2"/>
    <n v="1"/>
    <s v="SANTA ISABEL"/>
    <s v="CALLE INDEPENDENCIA"/>
    <n v="112"/>
    <s v="PÚBLICO"/>
    <x v="0"/>
    <n v="2"/>
    <s v="BÁSICA"/>
    <n v="2"/>
    <x v="0"/>
    <n v="1"/>
    <x v="0"/>
    <n v="0"/>
    <s v="NO APLICA"/>
    <n v="0"/>
    <s v="NO APLICA"/>
    <s v="08FIZ0134B"/>
    <s v="08FJS0104N"/>
    <s v="08ADG0046C"/>
    <n v="0"/>
    <n v="129"/>
    <n v="121"/>
    <n v="250"/>
    <n v="129"/>
    <n v="121"/>
    <n v="250"/>
    <n v="23"/>
    <n v="20"/>
    <n v="43"/>
    <n v="20"/>
    <n v="27"/>
    <n v="47"/>
    <n v="20"/>
    <n v="27"/>
    <n v="47"/>
    <n v="19"/>
    <n v="18"/>
    <n v="37"/>
    <n v="20"/>
    <n v="23"/>
    <n v="43"/>
    <n v="21"/>
    <n v="16"/>
    <n v="37"/>
    <n v="28"/>
    <n v="22"/>
    <n v="50"/>
    <n v="18"/>
    <n v="24"/>
    <n v="42"/>
    <n v="126"/>
    <n v="130"/>
    <n v="256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0"/>
    <n v="1"/>
    <n v="0"/>
    <n v="0"/>
    <n v="0"/>
    <n v="0"/>
    <n v="0"/>
    <n v="0"/>
    <n v="3"/>
    <n v="0"/>
    <n v="0"/>
    <n v="17"/>
    <n v="2"/>
    <n v="10"/>
    <n v="2"/>
    <n v="2"/>
    <n v="2"/>
    <n v="2"/>
    <n v="2"/>
    <n v="2"/>
    <n v="0"/>
    <n v="12"/>
    <n v="12"/>
    <n v="12"/>
    <n v="1"/>
  </r>
  <r>
    <s v="08DPR0638W"/>
    <n v="4"/>
    <s v="DISCONTINUO"/>
    <s v="MIGUEL HIDALGO"/>
    <n v="8"/>
    <s v="CHIHUAHUA"/>
    <n v="8"/>
    <s v="CHIHUAHUA"/>
    <n v="67"/>
    <x v="51"/>
    <x v="6"/>
    <n v="36"/>
    <s v="SAN FELIPE"/>
    <s v="CALLE SAN FELIPE DE JESUS"/>
    <n v="0"/>
    <s v="PÚBLICO"/>
    <x v="0"/>
    <n v="2"/>
    <s v="BÁSICA"/>
    <n v="2"/>
    <x v="0"/>
    <n v="1"/>
    <x v="0"/>
    <n v="0"/>
    <s v="NO APLICA"/>
    <n v="0"/>
    <s v="NO APLICA"/>
    <s v="08FIZ0240L"/>
    <s v="08FJS0128X"/>
    <s v="08ADG0004D"/>
    <n v="0"/>
    <n v="6"/>
    <n v="4"/>
    <n v="10"/>
    <n v="6"/>
    <n v="4"/>
    <n v="10"/>
    <n v="1"/>
    <n v="0"/>
    <n v="1"/>
    <n v="0"/>
    <n v="0"/>
    <n v="0"/>
    <n v="0"/>
    <n v="0"/>
    <n v="0"/>
    <n v="2"/>
    <n v="3"/>
    <n v="5"/>
    <n v="1"/>
    <n v="0"/>
    <n v="1"/>
    <n v="1"/>
    <n v="0"/>
    <n v="1"/>
    <n v="2"/>
    <n v="1"/>
    <n v="3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641J"/>
    <n v="2"/>
    <s v="VESPERTINO"/>
    <s v="ADOLFO LOPEZ MATEOS"/>
    <n v="8"/>
    <s v="CHIHUAHUA"/>
    <n v="8"/>
    <s v="CHIHUAHUA"/>
    <n v="17"/>
    <x v="5"/>
    <x v="5"/>
    <n v="1"/>
    <s v="CUAUHTĂ‰MOC"/>
    <s v="CALLE CAMPECHE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36"/>
    <n v="44"/>
    <n v="80"/>
    <n v="36"/>
    <n v="44"/>
    <n v="80"/>
    <n v="7"/>
    <n v="10"/>
    <n v="17"/>
    <n v="6"/>
    <n v="5"/>
    <n v="11"/>
    <n v="6"/>
    <n v="7"/>
    <n v="13"/>
    <n v="6"/>
    <n v="8"/>
    <n v="14"/>
    <n v="4"/>
    <n v="6"/>
    <n v="10"/>
    <n v="5"/>
    <n v="7"/>
    <n v="12"/>
    <n v="7"/>
    <n v="5"/>
    <n v="12"/>
    <n v="3"/>
    <n v="9"/>
    <n v="12"/>
    <n v="31"/>
    <n v="42"/>
    <n v="7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2"/>
    <n v="6"/>
    <n v="1"/>
  </r>
  <r>
    <s v="08DPR0644G"/>
    <n v="1"/>
    <s v="MATUTINO"/>
    <s v="CENTRO REGIONAL DE EDUC. INT. HEROE DE NACOZARI"/>
    <n v="8"/>
    <s v="CHIHUAHUA"/>
    <n v="8"/>
    <s v="CHIHUAHUA"/>
    <n v="67"/>
    <x v="51"/>
    <x v="6"/>
    <n v="12"/>
    <s v="COLONIA GALVĂN (RANCHO OCHO)"/>
    <s v="CALLE CONOCIDO"/>
    <n v="0"/>
    <s v="PÚBLICO"/>
    <x v="0"/>
    <n v="2"/>
    <s v="BÁSICA"/>
    <n v="2"/>
    <x v="0"/>
    <n v="1"/>
    <x v="0"/>
    <n v="0"/>
    <s v="NO APLICA"/>
    <n v="0"/>
    <s v="NO APLICA"/>
    <s v="08FIZ0240L"/>
    <s v="08FJS0128X"/>
    <s v="08ADG0004D"/>
    <n v="0"/>
    <n v="103"/>
    <n v="76"/>
    <n v="179"/>
    <n v="103"/>
    <n v="76"/>
    <n v="179"/>
    <n v="13"/>
    <n v="9"/>
    <n v="22"/>
    <n v="19"/>
    <n v="17"/>
    <n v="36"/>
    <n v="19"/>
    <n v="17"/>
    <n v="36"/>
    <n v="17"/>
    <n v="6"/>
    <n v="23"/>
    <n v="13"/>
    <n v="11"/>
    <n v="24"/>
    <n v="12"/>
    <n v="16"/>
    <n v="28"/>
    <n v="27"/>
    <n v="18"/>
    <n v="45"/>
    <n v="16"/>
    <n v="15"/>
    <n v="31"/>
    <n v="104"/>
    <n v="83"/>
    <n v="187"/>
    <n v="2"/>
    <n v="1"/>
    <n v="1"/>
    <n v="1"/>
    <n v="2"/>
    <n v="1"/>
    <n v="0"/>
    <n v="8"/>
    <n v="0"/>
    <n v="0"/>
    <n v="0"/>
    <n v="1"/>
    <n v="0"/>
    <n v="0"/>
    <n v="0"/>
    <n v="0"/>
    <n v="2"/>
    <n v="6"/>
    <n v="0"/>
    <n v="0"/>
    <n v="2"/>
    <n v="0"/>
    <n v="0"/>
    <n v="0"/>
    <n v="0"/>
    <n v="0"/>
    <n v="0"/>
    <n v="0"/>
    <n v="1"/>
    <n v="0"/>
    <n v="0"/>
    <n v="12"/>
    <n v="2"/>
    <n v="6"/>
    <n v="2"/>
    <n v="1"/>
    <n v="1"/>
    <n v="1"/>
    <n v="2"/>
    <n v="1"/>
    <n v="0"/>
    <n v="8"/>
    <n v="12"/>
    <n v="12"/>
    <n v="1"/>
  </r>
  <r>
    <s v="08DPR0647D"/>
    <n v="4"/>
    <s v="DISCONTINUO"/>
    <s v="DIEZ DE MAYO"/>
    <n v="8"/>
    <s v="CHIHUAHUA"/>
    <n v="8"/>
    <s v="CHIHUAHUA"/>
    <n v="67"/>
    <x v="51"/>
    <x v="6"/>
    <n v="34"/>
    <s v="SALITRITO"/>
    <s v="CALLE SALITRITO"/>
    <n v="0"/>
    <s v="PÚBLICO"/>
    <x v="0"/>
    <n v="2"/>
    <s v="BÁSICA"/>
    <n v="2"/>
    <x v="0"/>
    <n v="1"/>
    <x v="0"/>
    <n v="0"/>
    <s v="NO APLICA"/>
    <n v="0"/>
    <s v="NO APLICA"/>
    <s v="08FIZ0240L"/>
    <s v="08FJS0128X"/>
    <s v="08ADG0004D"/>
    <n v="0"/>
    <n v="19"/>
    <n v="15"/>
    <n v="34"/>
    <n v="19"/>
    <n v="15"/>
    <n v="34"/>
    <n v="3"/>
    <n v="5"/>
    <n v="8"/>
    <n v="4"/>
    <n v="2"/>
    <n v="6"/>
    <n v="4"/>
    <n v="2"/>
    <n v="6"/>
    <n v="1"/>
    <n v="3"/>
    <n v="4"/>
    <n v="3"/>
    <n v="0"/>
    <n v="3"/>
    <n v="5"/>
    <n v="2"/>
    <n v="7"/>
    <n v="3"/>
    <n v="2"/>
    <n v="5"/>
    <n v="4"/>
    <n v="3"/>
    <n v="7"/>
    <n v="20"/>
    <n v="12"/>
    <n v="3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0652P"/>
    <n v="1"/>
    <s v="MATUTINO"/>
    <s v="RAFAEL RAMIREZ CASTANEDA"/>
    <n v="8"/>
    <s v="CHIHUAHUA"/>
    <n v="8"/>
    <s v="CHIHUAHUA"/>
    <n v="21"/>
    <x v="10"/>
    <x v="7"/>
    <n v="1"/>
    <s v="DELICIAS"/>
    <s v="CALLE PLAZA VENUSTIANO CARRANZA 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64"/>
    <n v="51"/>
    <n v="115"/>
    <n v="64"/>
    <n v="51"/>
    <n v="115"/>
    <n v="11"/>
    <n v="9"/>
    <n v="20"/>
    <n v="7"/>
    <n v="7"/>
    <n v="14"/>
    <n v="10"/>
    <n v="8"/>
    <n v="18"/>
    <n v="12"/>
    <n v="8"/>
    <n v="20"/>
    <n v="6"/>
    <n v="7"/>
    <n v="13"/>
    <n v="12"/>
    <n v="9"/>
    <n v="21"/>
    <n v="15"/>
    <n v="5"/>
    <n v="20"/>
    <n v="8"/>
    <n v="12"/>
    <n v="20"/>
    <n v="63"/>
    <n v="49"/>
    <n v="11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0"/>
    <n v="0"/>
    <n v="0"/>
    <n v="9"/>
    <n v="0"/>
    <n v="6"/>
    <n v="1"/>
    <n v="1"/>
    <n v="1"/>
    <n v="1"/>
    <n v="1"/>
    <n v="1"/>
    <n v="0"/>
    <n v="6"/>
    <n v="4"/>
    <n v="4"/>
    <n v="1"/>
  </r>
  <r>
    <s v="08DPR0655M"/>
    <n v="4"/>
    <s v="DISCONTINUO"/>
    <s v="IGNACIO M ALTAMIRANO"/>
    <n v="8"/>
    <s v="CHIHUAHUA"/>
    <n v="8"/>
    <s v="CHIHUAHUA"/>
    <n v="9"/>
    <x v="1"/>
    <x v="1"/>
    <n v="188"/>
    <s v="SOJAHUACHI"/>
    <s v="CALLE SOJAHUACHI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9"/>
    <n v="9"/>
    <n v="18"/>
    <n v="9"/>
    <n v="9"/>
    <n v="18"/>
    <n v="2"/>
    <n v="4"/>
    <n v="6"/>
    <n v="2"/>
    <n v="3"/>
    <n v="5"/>
    <n v="2"/>
    <n v="3"/>
    <n v="5"/>
    <n v="1"/>
    <n v="1"/>
    <n v="2"/>
    <n v="1"/>
    <n v="0"/>
    <n v="1"/>
    <n v="1"/>
    <n v="0"/>
    <n v="1"/>
    <n v="2"/>
    <n v="3"/>
    <n v="5"/>
    <n v="1"/>
    <n v="1"/>
    <n v="2"/>
    <n v="8"/>
    <n v="8"/>
    <n v="1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R0656L"/>
    <n v="1"/>
    <s v="MATUTINO"/>
    <s v="CENTRO REGIONAL DE EDUC. INT. CULTURA CAMPESINA"/>
    <n v="8"/>
    <s v="CHIHUAHUA"/>
    <n v="8"/>
    <s v="CHIHUAHUA"/>
    <n v="18"/>
    <x v="52"/>
    <x v="5"/>
    <n v="19"/>
    <s v="COLONIA CUSI (OJO DE AGUA)"/>
    <s v="CALLE OJO DE AGUA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76"/>
    <n v="70"/>
    <n v="146"/>
    <n v="76"/>
    <n v="70"/>
    <n v="146"/>
    <n v="15"/>
    <n v="13"/>
    <n v="28"/>
    <n v="7"/>
    <n v="4"/>
    <n v="11"/>
    <n v="7"/>
    <n v="4"/>
    <n v="11"/>
    <n v="10"/>
    <n v="10"/>
    <n v="20"/>
    <n v="12"/>
    <n v="17"/>
    <n v="29"/>
    <n v="14"/>
    <n v="6"/>
    <n v="20"/>
    <n v="10"/>
    <n v="9"/>
    <n v="19"/>
    <n v="16"/>
    <n v="13"/>
    <n v="29"/>
    <n v="69"/>
    <n v="59"/>
    <n v="12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1"/>
    <n v="0"/>
    <n v="0"/>
    <n v="0"/>
    <n v="0"/>
    <n v="0"/>
    <n v="0"/>
    <n v="0"/>
    <n v="0"/>
    <n v="0"/>
    <n v="8"/>
    <n v="4"/>
    <n v="2"/>
    <n v="1"/>
    <n v="1"/>
    <n v="1"/>
    <n v="1"/>
    <n v="1"/>
    <n v="1"/>
    <n v="0"/>
    <n v="6"/>
    <n v="8"/>
    <n v="8"/>
    <n v="1"/>
  </r>
  <r>
    <s v="08DPR0659I"/>
    <n v="1"/>
    <s v="MATUTINO"/>
    <s v="BELISARIO DOMINGUEZ"/>
    <n v="8"/>
    <s v="CHIHUAHUA"/>
    <n v="8"/>
    <s v="CHIHUAHUA"/>
    <n v="19"/>
    <x v="2"/>
    <x v="2"/>
    <n v="1"/>
    <s v="CHIHUAHUA"/>
    <s v="AVENIDA HIDALGO"/>
    <n v="0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68"/>
    <n v="45"/>
    <n v="113"/>
    <n v="68"/>
    <n v="45"/>
    <n v="113"/>
    <n v="8"/>
    <n v="7"/>
    <n v="15"/>
    <n v="12"/>
    <n v="4"/>
    <n v="16"/>
    <n v="12"/>
    <n v="6"/>
    <n v="18"/>
    <n v="9"/>
    <n v="6"/>
    <n v="15"/>
    <n v="18"/>
    <n v="5"/>
    <n v="23"/>
    <n v="7"/>
    <n v="10"/>
    <n v="17"/>
    <n v="14"/>
    <n v="6"/>
    <n v="20"/>
    <n v="8"/>
    <n v="7"/>
    <n v="15"/>
    <n v="68"/>
    <n v="40"/>
    <n v="10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1"/>
    <n v="0"/>
    <n v="10"/>
    <n v="0"/>
    <n v="6"/>
    <n v="1"/>
    <n v="1"/>
    <n v="1"/>
    <n v="1"/>
    <n v="1"/>
    <n v="1"/>
    <n v="0"/>
    <n v="6"/>
    <n v="13"/>
    <n v="6"/>
    <n v="1"/>
  </r>
  <r>
    <s v="08DPR0660Y"/>
    <n v="1"/>
    <s v="MATUTINO"/>
    <s v="JOSE MA MORELOS"/>
    <n v="8"/>
    <s v="CHIHUAHUA"/>
    <n v="8"/>
    <s v="CHIHUAHUA"/>
    <n v="19"/>
    <x v="2"/>
    <x v="2"/>
    <n v="1"/>
    <s v="CHIHUAHUA"/>
    <s v="CALLE JOSE MARTI"/>
    <n v="6701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119"/>
    <n v="140"/>
    <n v="259"/>
    <n v="116"/>
    <n v="139"/>
    <n v="255"/>
    <n v="15"/>
    <n v="29"/>
    <n v="44"/>
    <n v="13"/>
    <n v="17"/>
    <n v="30"/>
    <n v="13"/>
    <n v="17"/>
    <n v="30"/>
    <n v="15"/>
    <n v="23"/>
    <n v="38"/>
    <n v="22"/>
    <n v="19"/>
    <n v="41"/>
    <n v="17"/>
    <n v="19"/>
    <n v="36"/>
    <n v="24"/>
    <n v="28"/>
    <n v="52"/>
    <n v="25"/>
    <n v="24"/>
    <n v="49"/>
    <n v="116"/>
    <n v="130"/>
    <n v="24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0661X"/>
    <n v="1"/>
    <s v="MATUTINO"/>
    <s v="NIĂ‘O ARTILLERO"/>
    <n v="8"/>
    <s v="CHIHUAHUA"/>
    <n v="8"/>
    <s v="CHIHUAHUA"/>
    <n v="19"/>
    <x v="2"/>
    <x v="2"/>
    <n v="1"/>
    <s v="CHIHUAHUA"/>
    <s v="AVENIDA QUINTAS CAROLINAS"/>
    <n v="0"/>
    <s v="PÚBLICO"/>
    <x v="0"/>
    <n v="2"/>
    <s v="BÁSICA"/>
    <n v="2"/>
    <x v="0"/>
    <n v="1"/>
    <x v="0"/>
    <n v="0"/>
    <s v="NO APLICA"/>
    <n v="0"/>
    <s v="NO APLICA"/>
    <s v="08FIZ0116M"/>
    <s v="08FJS0106L"/>
    <s v="08ADG0046C"/>
    <n v="0"/>
    <n v="174"/>
    <n v="189"/>
    <n v="363"/>
    <n v="172"/>
    <n v="189"/>
    <n v="361"/>
    <n v="27"/>
    <n v="31"/>
    <n v="58"/>
    <n v="26"/>
    <n v="33"/>
    <n v="59"/>
    <n v="26"/>
    <n v="33"/>
    <n v="59"/>
    <n v="33"/>
    <n v="36"/>
    <n v="69"/>
    <n v="37"/>
    <n v="45"/>
    <n v="82"/>
    <n v="25"/>
    <n v="31"/>
    <n v="56"/>
    <n v="25"/>
    <n v="23"/>
    <n v="48"/>
    <n v="29"/>
    <n v="24"/>
    <n v="53"/>
    <n v="175"/>
    <n v="192"/>
    <n v="367"/>
    <n v="2"/>
    <n v="2"/>
    <n v="3"/>
    <n v="2"/>
    <n v="2"/>
    <n v="2"/>
    <n v="0"/>
    <n v="13"/>
    <n v="0"/>
    <n v="0"/>
    <n v="1"/>
    <n v="0"/>
    <n v="0"/>
    <n v="0"/>
    <n v="0"/>
    <n v="1"/>
    <n v="4"/>
    <n v="9"/>
    <n v="0"/>
    <n v="0"/>
    <n v="2"/>
    <n v="0"/>
    <n v="0"/>
    <n v="0"/>
    <n v="0"/>
    <n v="0"/>
    <n v="0"/>
    <n v="0"/>
    <n v="1"/>
    <n v="1"/>
    <n v="0"/>
    <n v="19"/>
    <n v="4"/>
    <n v="9"/>
    <n v="2"/>
    <n v="2"/>
    <n v="3"/>
    <n v="2"/>
    <n v="2"/>
    <n v="2"/>
    <n v="0"/>
    <n v="13"/>
    <n v="14"/>
    <n v="14"/>
    <n v="1"/>
  </r>
  <r>
    <s v="08DPR0664U"/>
    <n v="1"/>
    <s v="MATUTINO"/>
    <s v="JAIME BUSTILLOS BUSTILLOS"/>
    <n v="8"/>
    <s v="CHIHUAHUA"/>
    <n v="8"/>
    <s v="CHIHUAHUA"/>
    <n v="19"/>
    <x v="2"/>
    <x v="2"/>
    <n v="1"/>
    <s v="CHIHUAHUA"/>
    <s v="CALLE RIO OKAVANGO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142"/>
    <n v="118"/>
    <n v="260"/>
    <n v="139"/>
    <n v="115"/>
    <n v="254"/>
    <n v="14"/>
    <n v="14"/>
    <n v="28"/>
    <n v="30"/>
    <n v="34"/>
    <n v="64"/>
    <n v="30"/>
    <n v="34"/>
    <n v="64"/>
    <n v="16"/>
    <n v="17"/>
    <n v="33"/>
    <n v="14"/>
    <n v="21"/>
    <n v="35"/>
    <n v="41"/>
    <n v="27"/>
    <n v="68"/>
    <n v="41"/>
    <n v="26"/>
    <n v="67"/>
    <n v="34"/>
    <n v="27"/>
    <n v="61"/>
    <n v="176"/>
    <n v="152"/>
    <n v="328"/>
    <n v="2"/>
    <n v="1"/>
    <n v="1"/>
    <n v="2"/>
    <n v="2"/>
    <n v="2"/>
    <n v="0"/>
    <n v="10"/>
    <n v="0"/>
    <n v="0"/>
    <n v="1"/>
    <n v="0"/>
    <n v="0"/>
    <n v="1"/>
    <n v="0"/>
    <n v="0"/>
    <n v="3"/>
    <n v="7"/>
    <n v="0"/>
    <n v="0"/>
    <n v="2"/>
    <n v="1"/>
    <n v="0"/>
    <n v="0"/>
    <n v="0"/>
    <n v="0"/>
    <n v="0"/>
    <n v="0"/>
    <n v="2"/>
    <n v="0"/>
    <n v="0"/>
    <n v="17"/>
    <n v="3"/>
    <n v="7"/>
    <n v="2"/>
    <n v="1"/>
    <n v="1"/>
    <n v="2"/>
    <n v="2"/>
    <n v="2"/>
    <n v="0"/>
    <n v="10"/>
    <n v="12"/>
    <n v="10"/>
    <n v="1"/>
  </r>
  <r>
    <s v="08DPR0666S"/>
    <n v="1"/>
    <s v="MATUTINO"/>
    <s v="BENITO JUAREZ"/>
    <n v="8"/>
    <s v="CHIHUAHUA"/>
    <n v="8"/>
    <s v="CHIHUAHUA"/>
    <n v="19"/>
    <x v="2"/>
    <x v="2"/>
    <n v="256"/>
    <s v="RANCHO ENMEDIO (ESTACIĂ“N MĂśLLER)"/>
    <s v="CALLE RANCHO DE ENMEDIO (ESTACION MULLER)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69"/>
    <n v="60"/>
    <n v="129"/>
    <n v="69"/>
    <n v="60"/>
    <n v="129"/>
    <n v="12"/>
    <n v="12"/>
    <n v="24"/>
    <n v="9"/>
    <n v="6"/>
    <n v="15"/>
    <n v="9"/>
    <n v="6"/>
    <n v="15"/>
    <n v="14"/>
    <n v="12"/>
    <n v="26"/>
    <n v="8"/>
    <n v="7"/>
    <n v="15"/>
    <n v="10"/>
    <n v="10"/>
    <n v="20"/>
    <n v="14"/>
    <n v="10"/>
    <n v="24"/>
    <n v="8"/>
    <n v="6"/>
    <n v="14"/>
    <n v="63"/>
    <n v="51"/>
    <n v="11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0669P"/>
    <n v="1"/>
    <s v="MATUTINO"/>
    <s v="MANUEL GĂ“MEZ MORĂŤN"/>
    <n v="8"/>
    <s v="CHIHUAHUA"/>
    <n v="8"/>
    <s v="CHIHUAHUA"/>
    <n v="21"/>
    <x v="10"/>
    <x v="7"/>
    <n v="1"/>
    <s v="DELICIAS"/>
    <s v="CALLE CUARTA NORTE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79"/>
    <n v="58"/>
    <n v="137"/>
    <n v="78"/>
    <n v="56"/>
    <n v="134"/>
    <n v="13"/>
    <n v="7"/>
    <n v="20"/>
    <n v="26"/>
    <n v="23"/>
    <n v="49"/>
    <n v="27"/>
    <n v="24"/>
    <n v="51"/>
    <n v="15"/>
    <n v="17"/>
    <n v="32"/>
    <n v="13"/>
    <n v="11"/>
    <n v="24"/>
    <n v="18"/>
    <n v="8"/>
    <n v="26"/>
    <n v="15"/>
    <n v="16"/>
    <n v="31"/>
    <n v="16"/>
    <n v="10"/>
    <n v="26"/>
    <n v="104"/>
    <n v="86"/>
    <n v="190"/>
    <n v="2"/>
    <n v="1"/>
    <n v="1"/>
    <n v="1"/>
    <n v="1"/>
    <n v="1"/>
    <n v="0"/>
    <n v="7"/>
    <n v="0"/>
    <n v="0"/>
    <n v="0"/>
    <n v="1"/>
    <n v="0"/>
    <n v="0"/>
    <n v="0"/>
    <n v="0"/>
    <n v="2"/>
    <n v="5"/>
    <n v="0"/>
    <n v="0"/>
    <n v="2"/>
    <n v="2"/>
    <n v="0"/>
    <n v="0"/>
    <n v="0"/>
    <n v="0"/>
    <n v="0"/>
    <n v="0"/>
    <n v="1"/>
    <n v="0"/>
    <n v="0"/>
    <n v="13"/>
    <n v="2"/>
    <n v="5"/>
    <n v="2"/>
    <n v="1"/>
    <n v="1"/>
    <n v="1"/>
    <n v="1"/>
    <n v="1"/>
    <n v="0"/>
    <n v="7"/>
    <n v="10"/>
    <n v="7"/>
    <n v="1"/>
  </r>
  <r>
    <s v="08DPR0671D"/>
    <n v="1"/>
    <s v="MATUTINO"/>
    <s v="EMILIANO ZAPATA"/>
    <n v="8"/>
    <s v="CHIHUAHUA"/>
    <n v="8"/>
    <s v="CHIHUAHUA"/>
    <n v="19"/>
    <x v="2"/>
    <x v="2"/>
    <n v="1"/>
    <s v="CHIHUAHUA"/>
    <s v="CALLE FELIPE ANGELES"/>
    <n v="51"/>
    <s v="PÚBLICO"/>
    <x v="0"/>
    <n v="2"/>
    <s v="BÁSICA"/>
    <n v="2"/>
    <x v="0"/>
    <n v="1"/>
    <x v="0"/>
    <n v="0"/>
    <s v="NO APLICA"/>
    <n v="0"/>
    <s v="NO APLICA"/>
    <s v="08FIZ0116M"/>
    <s v="08FJS0106L"/>
    <s v="08ADG0046C"/>
    <n v="0"/>
    <n v="48"/>
    <n v="48"/>
    <n v="96"/>
    <n v="48"/>
    <n v="48"/>
    <n v="96"/>
    <n v="10"/>
    <n v="5"/>
    <n v="15"/>
    <n v="8"/>
    <n v="4"/>
    <n v="12"/>
    <n v="8"/>
    <n v="4"/>
    <n v="12"/>
    <n v="8"/>
    <n v="9"/>
    <n v="17"/>
    <n v="4"/>
    <n v="9"/>
    <n v="13"/>
    <n v="7"/>
    <n v="6"/>
    <n v="13"/>
    <n v="5"/>
    <n v="7"/>
    <n v="12"/>
    <n v="8"/>
    <n v="11"/>
    <n v="19"/>
    <n v="40"/>
    <n v="46"/>
    <n v="86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1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R0672C"/>
    <n v="1"/>
    <s v="MATUTINO"/>
    <s v="FELIPE ANGELES"/>
    <n v="8"/>
    <s v="CHIHUAHUA"/>
    <n v="8"/>
    <s v="CHIHUAHUA"/>
    <n v="19"/>
    <x v="2"/>
    <x v="2"/>
    <n v="1"/>
    <s v="CHIHUAHUA"/>
    <s v="CALLE LAZARO CARDENAS"/>
    <n v="325"/>
    <s v="PÚBLICO"/>
    <x v="0"/>
    <n v="2"/>
    <s v="BÁSICA"/>
    <n v="2"/>
    <x v="0"/>
    <n v="1"/>
    <x v="0"/>
    <n v="0"/>
    <s v="NO APLICA"/>
    <n v="0"/>
    <s v="NO APLICA"/>
    <s v="08FIZ0122X"/>
    <s v="08FJS0107K"/>
    <s v="08ADG0046C"/>
    <n v="0"/>
    <n v="131"/>
    <n v="100"/>
    <n v="231"/>
    <n v="131"/>
    <n v="100"/>
    <n v="231"/>
    <n v="21"/>
    <n v="15"/>
    <n v="36"/>
    <n v="18"/>
    <n v="17"/>
    <n v="35"/>
    <n v="19"/>
    <n v="18"/>
    <n v="37"/>
    <n v="20"/>
    <n v="21"/>
    <n v="41"/>
    <n v="15"/>
    <n v="17"/>
    <n v="32"/>
    <n v="29"/>
    <n v="20"/>
    <n v="49"/>
    <n v="26"/>
    <n v="17"/>
    <n v="43"/>
    <n v="22"/>
    <n v="17"/>
    <n v="39"/>
    <n v="131"/>
    <n v="110"/>
    <n v="241"/>
    <n v="2"/>
    <n v="2"/>
    <n v="1"/>
    <n v="2"/>
    <n v="2"/>
    <n v="2"/>
    <n v="0"/>
    <n v="11"/>
    <n v="0"/>
    <n v="0"/>
    <n v="1"/>
    <n v="0"/>
    <n v="0"/>
    <n v="0"/>
    <n v="0"/>
    <n v="1"/>
    <n v="1"/>
    <n v="10"/>
    <n v="0"/>
    <n v="0"/>
    <n v="1"/>
    <n v="0"/>
    <n v="0"/>
    <n v="0"/>
    <n v="0"/>
    <n v="0"/>
    <n v="0"/>
    <n v="0"/>
    <n v="2"/>
    <n v="0"/>
    <n v="0"/>
    <n v="16"/>
    <n v="1"/>
    <n v="10"/>
    <n v="2"/>
    <n v="2"/>
    <n v="1"/>
    <n v="2"/>
    <n v="2"/>
    <n v="2"/>
    <n v="0"/>
    <n v="11"/>
    <n v="18"/>
    <n v="11"/>
    <n v="1"/>
  </r>
  <r>
    <s v="08DPR0673B"/>
    <n v="1"/>
    <s v="MATUTINO"/>
    <s v="2 DE ABRIL"/>
    <n v="8"/>
    <s v="CHIHUAHUA"/>
    <n v="8"/>
    <s v="CHIHUAHUA"/>
    <n v="19"/>
    <x v="2"/>
    <x v="2"/>
    <n v="263"/>
    <s v="GUADALUPE"/>
    <s v="CALLE LUIS AGUILAR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97"/>
    <n v="81"/>
    <n v="178"/>
    <n v="97"/>
    <n v="81"/>
    <n v="178"/>
    <n v="12"/>
    <n v="18"/>
    <n v="30"/>
    <n v="15"/>
    <n v="16"/>
    <n v="31"/>
    <n v="15"/>
    <n v="16"/>
    <n v="31"/>
    <n v="12"/>
    <n v="17"/>
    <n v="29"/>
    <n v="22"/>
    <n v="12"/>
    <n v="34"/>
    <n v="15"/>
    <n v="13"/>
    <n v="28"/>
    <n v="30"/>
    <n v="12"/>
    <n v="42"/>
    <n v="10"/>
    <n v="14"/>
    <n v="24"/>
    <n v="104"/>
    <n v="84"/>
    <n v="188"/>
    <n v="1"/>
    <n v="1"/>
    <n v="2"/>
    <n v="1"/>
    <n v="2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0"/>
    <n v="0"/>
    <n v="0"/>
    <n v="0"/>
    <n v="1"/>
    <n v="0"/>
    <n v="0"/>
    <n v="12"/>
    <n v="3"/>
    <n v="5"/>
    <n v="1"/>
    <n v="1"/>
    <n v="2"/>
    <n v="1"/>
    <n v="2"/>
    <n v="1"/>
    <n v="0"/>
    <n v="8"/>
    <n v="8"/>
    <n v="8"/>
    <n v="1"/>
  </r>
  <r>
    <s v="08DPR0674A"/>
    <n v="1"/>
    <s v="MATUTINO"/>
    <s v="MARTIN LOPEZ"/>
    <n v="8"/>
    <s v="CHIHUAHUA"/>
    <n v="8"/>
    <s v="CHIHUAHUA"/>
    <n v="19"/>
    <x v="2"/>
    <x v="2"/>
    <n v="1"/>
    <s v="CHIHUAHUA"/>
    <s v="CALLE MIGUEL TRILLO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115"/>
    <n v="105"/>
    <n v="220"/>
    <n v="113"/>
    <n v="103"/>
    <n v="216"/>
    <n v="18"/>
    <n v="26"/>
    <n v="44"/>
    <n v="15"/>
    <n v="15"/>
    <n v="30"/>
    <n v="15"/>
    <n v="16"/>
    <n v="31"/>
    <n v="22"/>
    <n v="17"/>
    <n v="39"/>
    <n v="16"/>
    <n v="21"/>
    <n v="37"/>
    <n v="14"/>
    <n v="14"/>
    <n v="28"/>
    <n v="13"/>
    <n v="15"/>
    <n v="28"/>
    <n v="26"/>
    <n v="11"/>
    <n v="37"/>
    <n v="106"/>
    <n v="94"/>
    <n v="200"/>
    <n v="1"/>
    <n v="2"/>
    <n v="2"/>
    <n v="1"/>
    <n v="2"/>
    <n v="2"/>
    <n v="0"/>
    <n v="10"/>
    <n v="0"/>
    <n v="0"/>
    <n v="1"/>
    <n v="0"/>
    <n v="0"/>
    <n v="0"/>
    <n v="0"/>
    <n v="0"/>
    <n v="3"/>
    <n v="7"/>
    <n v="0"/>
    <n v="0"/>
    <n v="1"/>
    <n v="0"/>
    <n v="0"/>
    <n v="0"/>
    <n v="0"/>
    <n v="0"/>
    <n v="0"/>
    <n v="0"/>
    <n v="0"/>
    <n v="2"/>
    <n v="0"/>
    <n v="14"/>
    <n v="3"/>
    <n v="7"/>
    <n v="1"/>
    <n v="2"/>
    <n v="2"/>
    <n v="1"/>
    <n v="2"/>
    <n v="2"/>
    <n v="0"/>
    <n v="10"/>
    <n v="12"/>
    <n v="10"/>
    <n v="1"/>
  </r>
  <r>
    <s v="08DPR0675Z"/>
    <n v="2"/>
    <s v="VESPERTINO"/>
    <s v="JUAN DE LA BARRERA"/>
    <n v="8"/>
    <s v="CHIHUAHUA"/>
    <n v="8"/>
    <s v="CHIHUAHUA"/>
    <n v="32"/>
    <x v="17"/>
    <x v="6"/>
    <n v="1"/>
    <s v="HIDALGO DEL PARRAL"/>
    <s v="CALLE 9 DE MAYO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49"/>
    <n v="42"/>
    <n v="91"/>
    <n v="49"/>
    <n v="41"/>
    <n v="90"/>
    <n v="10"/>
    <n v="5"/>
    <n v="15"/>
    <n v="9"/>
    <n v="7"/>
    <n v="16"/>
    <n v="9"/>
    <n v="10"/>
    <n v="19"/>
    <n v="3"/>
    <n v="5"/>
    <n v="8"/>
    <n v="8"/>
    <n v="3"/>
    <n v="11"/>
    <n v="13"/>
    <n v="6"/>
    <n v="19"/>
    <n v="15"/>
    <n v="12"/>
    <n v="27"/>
    <n v="4"/>
    <n v="9"/>
    <n v="13"/>
    <n v="52"/>
    <n v="45"/>
    <n v="9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6"/>
    <n v="1"/>
  </r>
  <r>
    <s v="08DPR0676Z"/>
    <n v="1"/>
    <s v="MATUTINO"/>
    <s v="FORD 127"/>
    <n v="8"/>
    <s v="CHIHUAHUA"/>
    <n v="8"/>
    <s v="CHIHUAHUA"/>
    <n v="19"/>
    <x v="2"/>
    <x v="2"/>
    <n v="1"/>
    <s v="CHIHUAHUA"/>
    <s v="CALLE 39"/>
    <n v="4607"/>
    <s v="PÚBLICO"/>
    <x v="0"/>
    <n v="2"/>
    <s v="BÁSICA"/>
    <n v="2"/>
    <x v="0"/>
    <n v="1"/>
    <x v="0"/>
    <n v="0"/>
    <s v="NO APLICA"/>
    <n v="0"/>
    <s v="NO APLICA"/>
    <s v="08FIZ0102J"/>
    <s v="08FJS0103O"/>
    <s v="08ADG0046C"/>
    <n v="0"/>
    <n v="139"/>
    <n v="123"/>
    <n v="262"/>
    <n v="138"/>
    <n v="120"/>
    <n v="258"/>
    <n v="24"/>
    <n v="23"/>
    <n v="47"/>
    <n v="21"/>
    <n v="13"/>
    <n v="34"/>
    <n v="23"/>
    <n v="13"/>
    <n v="36"/>
    <n v="25"/>
    <n v="26"/>
    <n v="51"/>
    <n v="16"/>
    <n v="15"/>
    <n v="31"/>
    <n v="21"/>
    <n v="22"/>
    <n v="43"/>
    <n v="19"/>
    <n v="23"/>
    <n v="42"/>
    <n v="33"/>
    <n v="22"/>
    <n v="55"/>
    <n v="137"/>
    <n v="121"/>
    <n v="25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1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0677Y"/>
    <n v="1"/>
    <s v="MATUTINO"/>
    <s v="QUETZALCOATL"/>
    <n v="8"/>
    <s v="CHIHUAHUA"/>
    <n v="8"/>
    <s v="CHIHUAHUA"/>
    <n v="19"/>
    <x v="2"/>
    <x v="2"/>
    <n v="1"/>
    <s v="CHIHUAHUA"/>
    <s v="CALLE JUAN ESCUTIA"/>
    <n v="0"/>
    <s v="PÚBLICO"/>
    <x v="0"/>
    <n v="2"/>
    <s v="BÁSICA"/>
    <n v="2"/>
    <x v="0"/>
    <n v="1"/>
    <x v="0"/>
    <n v="0"/>
    <s v="NO APLICA"/>
    <n v="0"/>
    <s v="NO APLICA"/>
    <s v="08FIZ0119J"/>
    <s v="08FJS0106L"/>
    <s v="08ADG0046C"/>
    <n v="0"/>
    <n v="62"/>
    <n v="59"/>
    <n v="121"/>
    <n v="62"/>
    <n v="58"/>
    <n v="120"/>
    <n v="10"/>
    <n v="13"/>
    <n v="23"/>
    <n v="7"/>
    <n v="9"/>
    <n v="16"/>
    <n v="8"/>
    <n v="10"/>
    <n v="18"/>
    <n v="12"/>
    <n v="12"/>
    <n v="24"/>
    <n v="10"/>
    <n v="13"/>
    <n v="23"/>
    <n v="7"/>
    <n v="12"/>
    <n v="19"/>
    <n v="13"/>
    <n v="9"/>
    <n v="22"/>
    <n v="11"/>
    <n v="7"/>
    <n v="18"/>
    <n v="61"/>
    <n v="63"/>
    <n v="12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8"/>
    <n v="6"/>
    <n v="1"/>
  </r>
  <r>
    <s v="08DPR0679W"/>
    <n v="1"/>
    <s v="MATUTINO"/>
    <s v="NETZAHUALCOYOTL"/>
    <n v="8"/>
    <s v="CHIHUAHUA"/>
    <n v="8"/>
    <s v="CHIHUAHUA"/>
    <n v="37"/>
    <x v="0"/>
    <x v="0"/>
    <n v="1"/>
    <s v="JUĂREZ"/>
    <s v="CALLE CORDILLERA ANDES "/>
    <n v="0"/>
    <s v="PÚBLICO"/>
    <x v="0"/>
    <n v="2"/>
    <s v="BÁSICA"/>
    <n v="2"/>
    <x v="0"/>
    <n v="1"/>
    <x v="0"/>
    <n v="0"/>
    <s v="NO APLICA"/>
    <n v="0"/>
    <s v="NO APLICA"/>
    <s v="08FIZ0169R"/>
    <s v="08FJS0115T"/>
    <s v="08ADG0005C"/>
    <n v="0"/>
    <n v="157"/>
    <n v="161"/>
    <n v="318"/>
    <n v="155"/>
    <n v="160"/>
    <n v="315"/>
    <n v="20"/>
    <n v="32"/>
    <n v="52"/>
    <n v="20"/>
    <n v="22"/>
    <n v="42"/>
    <n v="21"/>
    <n v="23"/>
    <n v="44"/>
    <n v="26"/>
    <n v="28"/>
    <n v="54"/>
    <n v="22"/>
    <n v="24"/>
    <n v="46"/>
    <n v="38"/>
    <n v="23"/>
    <n v="61"/>
    <n v="26"/>
    <n v="20"/>
    <n v="46"/>
    <n v="18"/>
    <n v="31"/>
    <n v="49"/>
    <n v="151"/>
    <n v="149"/>
    <n v="300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6"/>
    <n v="12"/>
    <n v="1"/>
  </r>
  <r>
    <s v="08DPR0680L"/>
    <n v="2"/>
    <s v="VESPERTINO"/>
    <s v="NETZAHUALCOYOTL"/>
    <n v="8"/>
    <s v="CHIHUAHUA"/>
    <n v="8"/>
    <s v="CHIHUAHUA"/>
    <n v="37"/>
    <x v="0"/>
    <x v="0"/>
    <n v="1"/>
    <s v="JUĂREZ"/>
    <s v="CALLE CORDILLERA ANDES "/>
    <n v="0"/>
    <s v="PÚBLICO"/>
    <x v="0"/>
    <n v="2"/>
    <s v="BÁSICA"/>
    <n v="2"/>
    <x v="0"/>
    <n v="1"/>
    <x v="0"/>
    <n v="0"/>
    <s v="NO APLICA"/>
    <n v="0"/>
    <s v="NO APLICA"/>
    <s v="08FIZ0169R"/>
    <s v="08FJS0115T"/>
    <s v="08ADG0005C"/>
    <n v="0"/>
    <n v="64"/>
    <n v="49"/>
    <n v="113"/>
    <n v="59"/>
    <n v="46"/>
    <n v="105"/>
    <n v="13"/>
    <n v="10"/>
    <n v="23"/>
    <n v="9"/>
    <n v="7"/>
    <n v="16"/>
    <n v="9"/>
    <n v="7"/>
    <n v="16"/>
    <n v="9"/>
    <n v="6"/>
    <n v="15"/>
    <n v="10"/>
    <n v="7"/>
    <n v="17"/>
    <n v="13"/>
    <n v="6"/>
    <n v="19"/>
    <n v="8"/>
    <n v="6"/>
    <n v="14"/>
    <n v="11"/>
    <n v="10"/>
    <n v="21"/>
    <n v="60"/>
    <n v="42"/>
    <n v="10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6"/>
    <n v="6"/>
    <n v="1"/>
  </r>
  <r>
    <s v="08DPR0681K"/>
    <n v="1"/>
    <s v="MATUTINO"/>
    <s v="EMILIANO ZAPATA"/>
    <n v="8"/>
    <s v="CHIHUAHUA"/>
    <n v="8"/>
    <s v="CHIHUAHUA"/>
    <n v="9"/>
    <x v="1"/>
    <x v="1"/>
    <n v="410"/>
    <s v="SEHUERACHI (CIĂ‰NEGA DEL TĂSCATE)"/>
    <s v="CALLE SEHUERIACHI (SAGUERIACHI)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1"/>
    <n v="16"/>
    <n v="27"/>
    <n v="11"/>
    <n v="16"/>
    <n v="27"/>
    <n v="4"/>
    <n v="2"/>
    <n v="6"/>
    <n v="4"/>
    <n v="4"/>
    <n v="8"/>
    <n v="4"/>
    <n v="4"/>
    <n v="8"/>
    <n v="1"/>
    <n v="3"/>
    <n v="4"/>
    <n v="3"/>
    <n v="4"/>
    <n v="7"/>
    <n v="3"/>
    <n v="1"/>
    <n v="4"/>
    <n v="1"/>
    <n v="5"/>
    <n v="6"/>
    <n v="1"/>
    <n v="1"/>
    <n v="2"/>
    <n v="13"/>
    <n v="18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684H"/>
    <n v="1"/>
    <s v="MATUTINO"/>
    <s v="MEXICO"/>
    <n v="8"/>
    <s v="CHIHUAHUA"/>
    <n v="8"/>
    <s v="CHIHUAHUA"/>
    <n v="45"/>
    <x v="15"/>
    <x v="7"/>
    <n v="30"/>
    <s v="NUEVO LORETO"/>
    <s v="CALLE 5 DE MAYO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34"/>
    <n v="37"/>
    <n v="71"/>
    <n v="34"/>
    <n v="37"/>
    <n v="71"/>
    <n v="5"/>
    <n v="4"/>
    <n v="9"/>
    <n v="8"/>
    <n v="4"/>
    <n v="12"/>
    <n v="8"/>
    <n v="4"/>
    <n v="12"/>
    <n v="5"/>
    <n v="8"/>
    <n v="13"/>
    <n v="2"/>
    <n v="1"/>
    <n v="3"/>
    <n v="5"/>
    <n v="6"/>
    <n v="11"/>
    <n v="5"/>
    <n v="6"/>
    <n v="11"/>
    <n v="7"/>
    <n v="5"/>
    <n v="12"/>
    <n v="32"/>
    <n v="30"/>
    <n v="62"/>
    <n v="0"/>
    <n v="1"/>
    <n v="0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1"/>
    <n v="4"/>
    <n v="0"/>
    <n v="1"/>
    <n v="0"/>
    <n v="1"/>
    <n v="1"/>
    <n v="1"/>
    <n v="1"/>
    <n v="5"/>
    <n v="5"/>
    <n v="4"/>
    <n v="1"/>
  </r>
  <r>
    <s v="08DPR0685G"/>
    <n v="1"/>
    <s v="MATUTINO"/>
    <s v="RICARDO FLORES MAGON"/>
    <n v="8"/>
    <s v="CHIHUAHUA"/>
    <n v="8"/>
    <s v="CHIHUAHUA"/>
    <n v="21"/>
    <x v="10"/>
    <x v="7"/>
    <n v="1"/>
    <s v="DELICIAS"/>
    <s v="CALLE 1 DE MAYO"/>
    <n v="30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40"/>
    <n v="38"/>
    <n v="78"/>
    <n v="31"/>
    <n v="35"/>
    <n v="66"/>
    <n v="3"/>
    <n v="10"/>
    <n v="13"/>
    <n v="2"/>
    <n v="5"/>
    <n v="7"/>
    <n v="2"/>
    <n v="5"/>
    <n v="7"/>
    <n v="10"/>
    <n v="2"/>
    <n v="12"/>
    <n v="4"/>
    <n v="3"/>
    <n v="7"/>
    <n v="7"/>
    <n v="4"/>
    <n v="11"/>
    <n v="3"/>
    <n v="10"/>
    <n v="13"/>
    <n v="7"/>
    <n v="7"/>
    <n v="14"/>
    <n v="33"/>
    <n v="31"/>
    <n v="64"/>
    <n v="0"/>
    <n v="1"/>
    <n v="0"/>
    <n v="1"/>
    <n v="1"/>
    <n v="1"/>
    <n v="1"/>
    <n v="5"/>
    <n v="1"/>
    <n v="0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0"/>
    <n v="0"/>
    <n v="7"/>
    <n v="3"/>
    <n v="2"/>
    <n v="0"/>
    <n v="1"/>
    <n v="0"/>
    <n v="1"/>
    <n v="1"/>
    <n v="1"/>
    <n v="1"/>
    <n v="5"/>
    <n v="6"/>
    <n v="6"/>
    <n v="1"/>
  </r>
  <r>
    <s v="08DPR0687E"/>
    <n v="1"/>
    <s v="MATUTINO"/>
    <s v="ABRAHAM GONZALEZ"/>
    <n v="8"/>
    <s v="CHIHUAHUA"/>
    <n v="8"/>
    <s v="CHIHUAHUA"/>
    <n v="36"/>
    <x v="6"/>
    <x v="6"/>
    <n v="286"/>
    <s v="EL PREDIO"/>
    <s v="CALLE EL PREDIO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19"/>
    <n v="9"/>
    <n v="28"/>
    <n v="19"/>
    <n v="9"/>
    <n v="28"/>
    <n v="6"/>
    <n v="1"/>
    <n v="7"/>
    <n v="1"/>
    <n v="1"/>
    <n v="2"/>
    <n v="1"/>
    <n v="1"/>
    <n v="2"/>
    <n v="2"/>
    <n v="1"/>
    <n v="3"/>
    <n v="3"/>
    <n v="0"/>
    <n v="3"/>
    <n v="6"/>
    <n v="2"/>
    <n v="8"/>
    <n v="4"/>
    <n v="2"/>
    <n v="6"/>
    <n v="0"/>
    <n v="3"/>
    <n v="3"/>
    <n v="16"/>
    <n v="9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693P"/>
    <n v="1"/>
    <s v="MATUTINO"/>
    <s v="EMILIANO ZAPATA"/>
    <n v="8"/>
    <s v="CHIHUAHUA"/>
    <n v="8"/>
    <s v="CHIHUAHUA"/>
    <n v="21"/>
    <x v="10"/>
    <x v="7"/>
    <n v="1"/>
    <s v="DELICIAS"/>
    <s v="CALLE 24 DE FEBRERO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21"/>
    <n v="131"/>
    <n v="252"/>
    <n v="119"/>
    <n v="131"/>
    <n v="250"/>
    <n v="18"/>
    <n v="20"/>
    <n v="38"/>
    <n v="20"/>
    <n v="18"/>
    <n v="38"/>
    <n v="20"/>
    <n v="18"/>
    <n v="38"/>
    <n v="31"/>
    <n v="26"/>
    <n v="57"/>
    <n v="23"/>
    <n v="18"/>
    <n v="41"/>
    <n v="12"/>
    <n v="18"/>
    <n v="30"/>
    <n v="17"/>
    <n v="26"/>
    <n v="43"/>
    <n v="23"/>
    <n v="23"/>
    <n v="46"/>
    <n v="126"/>
    <n v="129"/>
    <n v="255"/>
    <n v="2"/>
    <n v="2"/>
    <n v="2"/>
    <n v="1"/>
    <n v="2"/>
    <n v="2"/>
    <n v="0"/>
    <n v="11"/>
    <n v="0"/>
    <n v="0"/>
    <n v="0"/>
    <n v="1"/>
    <n v="0"/>
    <n v="1"/>
    <n v="0"/>
    <n v="0"/>
    <n v="4"/>
    <n v="7"/>
    <n v="0"/>
    <n v="0"/>
    <n v="1"/>
    <n v="0"/>
    <n v="0"/>
    <n v="0"/>
    <n v="0"/>
    <n v="0"/>
    <n v="0"/>
    <n v="0"/>
    <n v="2"/>
    <n v="0"/>
    <n v="0"/>
    <n v="16"/>
    <n v="4"/>
    <n v="7"/>
    <n v="2"/>
    <n v="2"/>
    <n v="2"/>
    <n v="1"/>
    <n v="2"/>
    <n v="2"/>
    <n v="0"/>
    <n v="11"/>
    <n v="11"/>
    <n v="11"/>
    <n v="1"/>
  </r>
  <r>
    <s v="08DPR0695N"/>
    <n v="1"/>
    <s v="MATUTINO"/>
    <s v="ENRIQUE RUBIO CASTANEDA"/>
    <n v="8"/>
    <s v="CHIHUAHUA"/>
    <n v="8"/>
    <s v="CHIHUAHUA"/>
    <n v="21"/>
    <x v="10"/>
    <x v="7"/>
    <n v="1"/>
    <s v="DELICIAS"/>
    <s v="AVENIDA 9 SUR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210"/>
    <n v="208"/>
    <n v="418"/>
    <n v="208"/>
    <n v="207"/>
    <n v="415"/>
    <n v="33"/>
    <n v="29"/>
    <n v="62"/>
    <n v="32"/>
    <n v="38"/>
    <n v="70"/>
    <n v="32"/>
    <n v="38"/>
    <n v="70"/>
    <n v="33"/>
    <n v="38"/>
    <n v="71"/>
    <n v="31"/>
    <n v="34"/>
    <n v="65"/>
    <n v="53"/>
    <n v="47"/>
    <n v="100"/>
    <n v="32"/>
    <n v="35"/>
    <n v="67"/>
    <n v="30"/>
    <n v="33"/>
    <n v="63"/>
    <n v="211"/>
    <n v="225"/>
    <n v="436"/>
    <n v="2"/>
    <n v="2"/>
    <n v="2"/>
    <n v="3"/>
    <n v="2"/>
    <n v="2"/>
    <n v="0"/>
    <n v="13"/>
    <n v="0"/>
    <n v="0"/>
    <n v="1"/>
    <n v="0"/>
    <n v="0"/>
    <n v="1"/>
    <n v="0"/>
    <n v="0"/>
    <n v="1"/>
    <n v="12"/>
    <n v="0"/>
    <n v="0"/>
    <n v="3"/>
    <n v="0"/>
    <n v="0"/>
    <n v="0"/>
    <n v="0"/>
    <n v="0"/>
    <n v="0"/>
    <n v="0"/>
    <n v="1"/>
    <n v="1"/>
    <n v="0"/>
    <n v="20"/>
    <n v="1"/>
    <n v="12"/>
    <n v="2"/>
    <n v="2"/>
    <n v="2"/>
    <n v="3"/>
    <n v="2"/>
    <n v="2"/>
    <n v="0"/>
    <n v="13"/>
    <n v="13"/>
    <n v="13"/>
    <n v="1"/>
  </r>
  <r>
    <s v="08DPR0696M"/>
    <n v="2"/>
    <s v="VESPERTINO"/>
    <s v="ENRIQUE RUBIO CASTANEDA"/>
    <n v="8"/>
    <s v="CHIHUAHUA"/>
    <n v="8"/>
    <s v="CHIHUAHUA"/>
    <n v="21"/>
    <x v="10"/>
    <x v="7"/>
    <n v="1"/>
    <s v="DELICIAS"/>
    <s v="AVENIDA 9 SUR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60"/>
    <n v="56"/>
    <n v="116"/>
    <n v="60"/>
    <n v="55"/>
    <n v="115"/>
    <n v="6"/>
    <n v="12"/>
    <n v="18"/>
    <n v="7"/>
    <n v="5"/>
    <n v="12"/>
    <n v="7"/>
    <n v="5"/>
    <n v="12"/>
    <n v="9"/>
    <n v="7"/>
    <n v="16"/>
    <n v="4"/>
    <n v="7"/>
    <n v="11"/>
    <n v="8"/>
    <n v="4"/>
    <n v="12"/>
    <n v="12"/>
    <n v="8"/>
    <n v="20"/>
    <n v="17"/>
    <n v="9"/>
    <n v="26"/>
    <n v="57"/>
    <n v="40"/>
    <n v="97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2"/>
    <n v="0"/>
    <n v="0"/>
    <n v="0"/>
    <n v="0"/>
    <n v="0"/>
    <n v="0"/>
    <n v="0"/>
    <n v="0"/>
    <n v="1"/>
    <n v="0"/>
    <n v="10"/>
    <n v="4"/>
    <n v="2"/>
    <n v="1"/>
    <n v="1"/>
    <n v="1"/>
    <n v="1"/>
    <n v="1"/>
    <n v="1"/>
    <n v="0"/>
    <n v="6"/>
    <n v="13"/>
    <n v="6"/>
    <n v="1"/>
  </r>
  <r>
    <s v="08DPR0697L"/>
    <n v="1"/>
    <s v="MATUTINO"/>
    <s v="ANTONIO J BERMUDEZ"/>
    <n v="8"/>
    <s v="CHIHUAHUA"/>
    <n v="8"/>
    <s v="CHIHUAHUA"/>
    <n v="37"/>
    <x v="0"/>
    <x v="0"/>
    <n v="1"/>
    <s v="JUĂREZ"/>
    <s v="CALLE SIERRA BREĂ‘A"/>
    <n v="5445"/>
    <s v="PÚBLICO"/>
    <x v="0"/>
    <n v="2"/>
    <s v="BÁSICA"/>
    <n v="2"/>
    <x v="0"/>
    <n v="1"/>
    <x v="0"/>
    <n v="0"/>
    <s v="NO APLICA"/>
    <n v="0"/>
    <s v="NO APLICA"/>
    <s v="08FIZ0169R"/>
    <s v="08FJS0115T"/>
    <s v="08ADG0005C"/>
    <n v="0"/>
    <n v="125"/>
    <n v="106"/>
    <n v="231"/>
    <n v="123"/>
    <n v="105"/>
    <n v="228"/>
    <n v="16"/>
    <n v="18"/>
    <n v="34"/>
    <n v="17"/>
    <n v="10"/>
    <n v="27"/>
    <n v="18"/>
    <n v="10"/>
    <n v="28"/>
    <n v="27"/>
    <n v="13"/>
    <n v="40"/>
    <n v="22"/>
    <n v="19"/>
    <n v="41"/>
    <n v="32"/>
    <n v="26"/>
    <n v="58"/>
    <n v="17"/>
    <n v="14"/>
    <n v="31"/>
    <n v="15"/>
    <n v="12"/>
    <n v="27"/>
    <n v="131"/>
    <n v="94"/>
    <n v="225"/>
    <n v="1"/>
    <n v="2"/>
    <n v="2"/>
    <n v="2"/>
    <n v="1"/>
    <n v="1"/>
    <n v="0"/>
    <n v="9"/>
    <n v="0"/>
    <n v="0"/>
    <n v="1"/>
    <n v="0"/>
    <n v="0"/>
    <n v="0"/>
    <n v="0"/>
    <n v="0"/>
    <n v="1"/>
    <n v="8"/>
    <n v="0"/>
    <n v="0"/>
    <n v="0"/>
    <n v="1"/>
    <n v="0"/>
    <n v="0"/>
    <n v="0"/>
    <n v="0"/>
    <n v="0"/>
    <n v="0"/>
    <n v="1"/>
    <n v="0"/>
    <n v="0"/>
    <n v="12"/>
    <n v="1"/>
    <n v="8"/>
    <n v="1"/>
    <n v="2"/>
    <n v="2"/>
    <n v="2"/>
    <n v="1"/>
    <n v="1"/>
    <n v="0"/>
    <n v="9"/>
    <n v="9"/>
    <n v="9"/>
    <n v="1"/>
  </r>
  <r>
    <s v="08DPR0698K"/>
    <n v="1"/>
    <s v="MATUTINO"/>
    <s v="CARMEN SERDAN"/>
    <n v="8"/>
    <s v="CHIHUAHUA"/>
    <n v="8"/>
    <s v="CHIHUAHUA"/>
    <n v="21"/>
    <x v="10"/>
    <x v="7"/>
    <n v="1"/>
    <s v="DELICIAS"/>
    <s v="CALLE 3A 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60"/>
    <n v="135"/>
    <n v="295"/>
    <n v="156"/>
    <n v="135"/>
    <n v="291"/>
    <n v="23"/>
    <n v="22"/>
    <n v="45"/>
    <n v="25"/>
    <n v="21"/>
    <n v="46"/>
    <n v="25"/>
    <n v="23"/>
    <n v="48"/>
    <n v="27"/>
    <n v="26"/>
    <n v="53"/>
    <n v="22"/>
    <n v="22"/>
    <n v="44"/>
    <n v="34"/>
    <n v="16"/>
    <n v="50"/>
    <n v="27"/>
    <n v="25"/>
    <n v="52"/>
    <n v="30"/>
    <n v="24"/>
    <n v="54"/>
    <n v="165"/>
    <n v="136"/>
    <n v="301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2"/>
    <n v="12"/>
    <n v="1"/>
  </r>
  <r>
    <s v="08DPR0699J"/>
    <n v="1"/>
    <s v="MATUTINO"/>
    <s v="CAMARA JUNIOR"/>
    <n v="8"/>
    <s v="CHIHUAHUA"/>
    <n v="8"/>
    <s v="CHIHUAHUA"/>
    <n v="21"/>
    <x v="10"/>
    <x v="7"/>
    <n v="1"/>
    <s v="DELICIAS"/>
    <s v="AVENIDA 6A SUR"/>
    <n v="0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142"/>
    <n v="128"/>
    <n v="270"/>
    <n v="142"/>
    <n v="128"/>
    <n v="270"/>
    <n v="24"/>
    <n v="23"/>
    <n v="47"/>
    <n v="23"/>
    <n v="18"/>
    <n v="41"/>
    <n v="23"/>
    <n v="18"/>
    <n v="41"/>
    <n v="30"/>
    <n v="24"/>
    <n v="54"/>
    <n v="21"/>
    <n v="21"/>
    <n v="42"/>
    <n v="19"/>
    <n v="21"/>
    <n v="40"/>
    <n v="28"/>
    <n v="24"/>
    <n v="52"/>
    <n v="21"/>
    <n v="24"/>
    <n v="45"/>
    <n v="142"/>
    <n v="132"/>
    <n v="274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2"/>
    <n v="0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4"/>
    <n v="12"/>
    <n v="1"/>
  </r>
  <r>
    <s v="08DPR0700I"/>
    <n v="1"/>
    <s v="MATUTINO"/>
    <s v="CUAUHTEMOC"/>
    <n v="8"/>
    <s v="CHIHUAHUA"/>
    <n v="8"/>
    <s v="CHIHUAHUA"/>
    <n v="46"/>
    <x v="34"/>
    <x v="8"/>
    <n v="100"/>
    <s v="RANCHO MESA LOS LEALES"/>
    <s v="CALLE RANCHO MESA LOS LEALE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16"/>
    <n v="18"/>
    <n v="34"/>
    <n v="16"/>
    <n v="17"/>
    <n v="33"/>
    <n v="3"/>
    <n v="6"/>
    <n v="9"/>
    <n v="4"/>
    <n v="5"/>
    <n v="9"/>
    <n v="4"/>
    <n v="5"/>
    <n v="9"/>
    <n v="4"/>
    <n v="0"/>
    <n v="4"/>
    <n v="3"/>
    <n v="1"/>
    <n v="4"/>
    <n v="2"/>
    <n v="3"/>
    <n v="5"/>
    <n v="1"/>
    <n v="4"/>
    <n v="5"/>
    <n v="4"/>
    <n v="4"/>
    <n v="8"/>
    <n v="18"/>
    <n v="17"/>
    <n v="3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701H"/>
    <n v="1"/>
    <s v="MATUTINO"/>
    <s v="FRANCISCO VILLA"/>
    <n v="8"/>
    <s v="CHIHUAHUA"/>
    <n v="8"/>
    <s v="CHIHUAHUA"/>
    <n v="46"/>
    <x v="34"/>
    <x v="8"/>
    <n v="178"/>
    <s v="EL TABLĂ“N"/>
    <s v="NINGUNO NINGUNO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25"/>
    <n v="17"/>
    <n v="42"/>
    <n v="25"/>
    <n v="17"/>
    <n v="42"/>
    <n v="5"/>
    <n v="3"/>
    <n v="8"/>
    <n v="5"/>
    <n v="5"/>
    <n v="10"/>
    <n v="6"/>
    <n v="7"/>
    <n v="13"/>
    <n v="4"/>
    <n v="2"/>
    <n v="6"/>
    <n v="5"/>
    <n v="3"/>
    <n v="8"/>
    <n v="8"/>
    <n v="3"/>
    <n v="11"/>
    <n v="5"/>
    <n v="3"/>
    <n v="8"/>
    <n v="2"/>
    <n v="5"/>
    <n v="7"/>
    <n v="30"/>
    <n v="23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703F"/>
    <n v="1"/>
    <s v="MATUTINO"/>
    <s v="MIGUEL CERVANTES SAAVEDRA"/>
    <n v="8"/>
    <s v="CHIHUAHUA"/>
    <n v="8"/>
    <s v="CHIHUAHUA"/>
    <n v="47"/>
    <x v="35"/>
    <x v="1"/>
    <n v="70"/>
    <s v="EL NARANJITO"/>
    <s v="CALLE EL NARANJITO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6"/>
    <n v="1"/>
    <n v="7"/>
    <n v="6"/>
    <n v="1"/>
    <n v="7"/>
    <n v="2"/>
    <n v="0"/>
    <n v="2"/>
    <n v="0"/>
    <n v="1"/>
    <n v="1"/>
    <n v="0"/>
    <n v="1"/>
    <n v="1"/>
    <n v="0"/>
    <n v="0"/>
    <n v="0"/>
    <n v="1"/>
    <n v="0"/>
    <n v="1"/>
    <n v="0"/>
    <n v="0"/>
    <n v="0"/>
    <n v="0"/>
    <n v="0"/>
    <n v="0"/>
    <n v="2"/>
    <n v="0"/>
    <n v="2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04E"/>
    <n v="1"/>
    <s v="MATUTINO"/>
    <s v="RICARDO FLORES MAGON"/>
    <n v="8"/>
    <s v="CHIHUAHUA"/>
    <n v="8"/>
    <s v="CHIHUAHUA"/>
    <n v="37"/>
    <x v="0"/>
    <x v="0"/>
    <n v="1"/>
    <s v="JUĂREZ"/>
    <s v="CALLE REMORA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320"/>
    <n v="283"/>
    <n v="603"/>
    <n v="320"/>
    <n v="283"/>
    <n v="603"/>
    <n v="57"/>
    <n v="41"/>
    <n v="98"/>
    <n v="48"/>
    <n v="55"/>
    <n v="103"/>
    <n v="49"/>
    <n v="55"/>
    <n v="104"/>
    <n v="59"/>
    <n v="43"/>
    <n v="102"/>
    <n v="46"/>
    <n v="51"/>
    <n v="97"/>
    <n v="51"/>
    <n v="51"/>
    <n v="102"/>
    <n v="58"/>
    <n v="43"/>
    <n v="101"/>
    <n v="54"/>
    <n v="47"/>
    <n v="101"/>
    <n v="317"/>
    <n v="290"/>
    <n v="607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0"/>
    <n v="0"/>
    <n v="0"/>
    <n v="0"/>
    <n v="0"/>
    <n v="0"/>
    <n v="0"/>
    <n v="1"/>
    <n v="0"/>
    <n v="0"/>
    <n v="22"/>
    <n v="2"/>
    <n v="16"/>
    <n v="3"/>
    <n v="3"/>
    <n v="3"/>
    <n v="3"/>
    <n v="3"/>
    <n v="3"/>
    <n v="0"/>
    <n v="18"/>
    <n v="18"/>
    <n v="18"/>
    <n v="1"/>
  </r>
  <r>
    <s v="08DPR0705D"/>
    <n v="1"/>
    <s v="MATUTINO"/>
    <s v="EMILIANO ZAPATA"/>
    <n v="8"/>
    <s v="CHIHUAHUA"/>
    <n v="8"/>
    <s v="CHIHUAHUA"/>
    <n v="36"/>
    <x v="6"/>
    <x v="6"/>
    <n v="1"/>
    <s v="JOSĂ‰ MARIANO JIMĂ‰NEZ"/>
    <s v="CALLE VENCEREMOS"/>
    <n v="1500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53"/>
    <n v="60"/>
    <n v="113"/>
    <n v="50"/>
    <n v="58"/>
    <n v="108"/>
    <n v="8"/>
    <n v="15"/>
    <n v="23"/>
    <n v="14"/>
    <n v="8"/>
    <n v="22"/>
    <n v="16"/>
    <n v="9"/>
    <n v="25"/>
    <n v="7"/>
    <n v="15"/>
    <n v="22"/>
    <n v="11"/>
    <n v="8"/>
    <n v="19"/>
    <n v="7"/>
    <n v="14"/>
    <n v="21"/>
    <n v="9"/>
    <n v="11"/>
    <n v="20"/>
    <n v="12"/>
    <n v="12"/>
    <n v="24"/>
    <n v="62"/>
    <n v="69"/>
    <n v="13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DPR0706C"/>
    <n v="1"/>
    <s v="MATUTINO"/>
    <s v="MIGUEL LERDO DE TEJADA"/>
    <n v="8"/>
    <s v="CHIHUAHUA"/>
    <n v="8"/>
    <s v="CHIHUAHUA"/>
    <n v="21"/>
    <x v="10"/>
    <x v="7"/>
    <n v="1"/>
    <s v="DELICIAS"/>
    <s v="CALLE COLONIA HIDALGO"/>
    <n v="2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107"/>
    <n v="92"/>
    <n v="199"/>
    <n v="107"/>
    <n v="92"/>
    <n v="199"/>
    <n v="26"/>
    <n v="15"/>
    <n v="41"/>
    <n v="12"/>
    <n v="15"/>
    <n v="27"/>
    <n v="12"/>
    <n v="15"/>
    <n v="27"/>
    <n v="16"/>
    <n v="13"/>
    <n v="29"/>
    <n v="14"/>
    <n v="21"/>
    <n v="35"/>
    <n v="12"/>
    <n v="13"/>
    <n v="25"/>
    <n v="22"/>
    <n v="22"/>
    <n v="44"/>
    <n v="14"/>
    <n v="11"/>
    <n v="25"/>
    <n v="90"/>
    <n v="95"/>
    <n v="185"/>
    <n v="1"/>
    <n v="1"/>
    <n v="1"/>
    <n v="1"/>
    <n v="2"/>
    <n v="1"/>
    <n v="0"/>
    <n v="7"/>
    <n v="0"/>
    <n v="0"/>
    <n v="1"/>
    <n v="0"/>
    <n v="0"/>
    <n v="0"/>
    <n v="0"/>
    <n v="1"/>
    <n v="1"/>
    <n v="6"/>
    <n v="0"/>
    <n v="0"/>
    <n v="2"/>
    <n v="0"/>
    <n v="0"/>
    <n v="0"/>
    <n v="0"/>
    <n v="0"/>
    <n v="0"/>
    <n v="0"/>
    <n v="2"/>
    <n v="0"/>
    <n v="0"/>
    <n v="13"/>
    <n v="1"/>
    <n v="6"/>
    <n v="1"/>
    <n v="1"/>
    <n v="1"/>
    <n v="1"/>
    <n v="2"/>
    <n v="1"/>
    <n v="0"/>
    <n v="7"/>
    <n v="12"/>
    <n v="12"/>
    <n v="1"/>
  </r>
  <r>
    <s v="08DPR0707B"/>
    <n v="1"/>
    <s v="MATUTINO"/>
    <s v="EMILIANO ZAPATA"/>
    <n v="8"/>
    <s v="CHIHUAHUA"/>
    <n v="8"/>
    <s v="CHIHUAHUA"/>
    <n v="40"/>
    <x v="12"/>
    <x v="9"/>
    <n v="44"/>
    <s v="LAS VARAS (ESTACIĂ“N BABĂŤCORA)"/>
    <s v="AVENIDA ANGEL GONZALEZ"/>
    <n v="25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22"/>
    <n v="32"/>
    <n v="54"/>
    <n v="22"/>
    <n v="32"/>
    <n v="54"/>
    <n v="1"/>
    <n v="4"/>
    <n v="5"/>
    <n v="5"/>
    <n v="2"/>
    <n v="7"/>
    <n v="5"/>
    <n v="2"/>
    <n v="7"/>
    <n v="3"/>
    <n v="2"/>
    <n v="5"/>
    <n v="3"/>
    <n v="6"/>
    <n v="9"/>
    <n v="1"/>
    <n v="7"/>
    <n v="8"/>
    <n v="2"/>
    <n v="8"/>
    <n v="10"/>
    <n v="8"/>
    <n v="5"/>
    <n v="13"/>
    <n v="22"/>
    <n v="30"/>
    <n v="52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0"/>
    <n v="0"/>
    <n v="5"/>
    <n v="1"/>
    <n v="3"/>
    <n v="0"/>
    <n v="0"/>
    <n v="0"/>
    <n v="0"/>
    <n v="1"/>
    <n v="1"/>
    <n v="2"/>
    <n v="4"/>
    <n v="7"/>
    <n v="7"/>
    <n v="1"/>
  </r>
  <r>
    <s v="08DPR0708A"/>
    <n v="1"/>
    <s v="MATUTINO"/>
    <s v="NIĂ‘OS HEROES"/>
    <n v="8"/>
    <s v="CHIHUAHUA"/>
    <n v="8"/>
    <s v="CHIHUAHUA"/>
    <n v="40"/>
    <x v="12"/>
    <x v="9"/>
    <n v="1"/>
    <s v="MADERA"/>
    <s v="CALLE JUAREZ"/>
    <n v="717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133"/>
    <n v="141"/>
    <n v="274"/>
    <n v="126"/>
    <n v="136"/>
    <n v="262"/>
    <n v="27"/>
    <n v="22"/>
    <n v="49"/>
    <n v="11"/>
    <n v="16"/>
    <n v="27"/>
    <n v="11"/>
    <n v="16"/>
    <n v="27"/>
    <n v="21"/>
    <n v="28"/>
    <n v="49"/>
    <n v="19"/>
    <n v="28"/>
    <n v="47"/>
    <n v="26"/>
    <n v="19"/>
    <n v="45"/>
    <n v="26"/>
    <n v="16"/>
    <n v="42"/>
    <n v="23"/>
    <n v="27"/>
    <n v="50"/>
    <n v="126"/>
    <n v="134"/>
    <n v="260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1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3"/>
    <n v="12"/>
    <n v="1"/>
  </r>
  <r>
    <s v="08DPR0709Z"/>
    <n v="1"/>
    <s v="MATUTINO"/>
    <s v="FRANCISCO I. MADERO"/>
    <n v="8"/>
    <s v="CHIHUAHUA"/>
    <n v="8"/>
    <s v="CHIHUAHUA"/>
    <n v="18"/>
    <x v="52"/>
    <x v="5"/>
    <n v="4"/>
    <s v="LOS ĂLAMOS DE CERRO PRIETO"/>
    <s v="CALLE LOS ALAMOS DE CERRO PRIETO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21"/>
    <n v="17"/>
    <n v="38"/>
    <n v="21"/>
    <n v="17"/>
    <n v="38"/>
    <n v="3"/>
    <n v="3"/>
    <n v="6"/>
    <n v="0"/>
    <n v="3"/>
    <n v="3"/>
    <n v="0"/>
    <n v="3"/>
    <n v="3"/>
    <n v="1"/>
    <n v="5"/>
    <n v="6"/>
    <n v="1"/>
    <n v="1"/>
    <n v="2"/>
    <n v="1"/>
    <n v="2"/>
    <n v="3"/>
    <n v="4"/>
    <n v="7"/>
    <n v="11"/>
    <n v="11"/>
    <n v="1"/>
    <n v="12"/>
    <n v="18"/>
    <n v="19"/>
    <n v="3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  <n v="1"/>
  </r>
  <r>
    <s v="08DPR0710P"/>
    <n v="1"/>
    <s v="MATUTINO"/>
    <s v="JUSTO SIERRA"/>
    <n v="8"/>
    <s v="CHIHUAHUA"/>
    <n v="8"/>
    <s v="CHIHUAHUA"/>
    <n v="40"/>
    <x v="12"/>
    <x v="9"/>
    <n v="34"/>
    <s v="PRESĂ“N DEL TORO"/>
    <s v="CALLE PRESON DEL TORO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5"/>
    <n v="8"/>
    <n v="13"/>
    <n v="5"/>
    <n v="8"/>
    <n v="13"/>
    <n v="1"/>
    <n v="1"/>
    <n v="2"/>
    <n v="2"/>
    <n v="0"/>
    <n v="2"/>
    <n v="2"/>
    <n v="0"/>
    <n v="2"/>
    <n v="0"/>
    <n v="1"/>
    <n v="1"/>
    <n v="0"/>
    <n v="2"/>
    <n v="2"/>
    <n v="0"/>
    <n v="1"/>
    <n v="1"/>
    <n v="2"/>
    <n v="2"/>
    <n v="4"/>
    <n v="2"/>
    <n v="1"/>
    <n v="3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0713M"/>
    <n v="1"/>
    <s v="MATUTINO"/>
    <s v="ANAHUAC"/>
    <n v="8"/>
    <s v="CHIHUAHUA"/>
    <n v="8"/>
    <s v="CHIHUAHUA"/>
    <n v="40"/>
    <x v="12"/>
    <x v="9"/>
    <n v="17"/>
    <s v="CHUHUICHUPA"/>
    <s v="CALLE CHUHUICHUPA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11"/>
    <n v="16"/>
    <n v="27"/>
    <n v="10"/>
    <n v="14"/>
    <n v="24"/>
    <n v="3"/>
    <n v="3"/>
    <n v="6"/>
    <n v="1"/>
    <n v="5"/>
    <n v="6"/>
    <n v="1"/>
    <n v="5"/>
    <n v="6"/>
    <n v="1"/>
    <n v="4"/>
    <n v="5"/>
    <n v="4"/>
    <n v="1"/>
    <n v="5"/>
    <n v="1"/>
    <n v="1"/>
    <n v="2"/>
    <n v="1"/>
    <n v="2"/>
    <n v="3"/>
    <n v="0"/>
    <n v="4"/>
    <n v="4"/>
    <n v="8"/>
    <n v="17"/>
    <n v="2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R0714L"/>
    <n v="1"/>
    <s v="MATUTINO"/>
    <s v="JOHN F KENNEDY"/>
    <n v="8"/>
    <s v="CHIHUAHUA"/>
    <n v="8"/>
    <s v="CHIHUAHUA"/>
    <n v="19"/>
    <x v="2"/>
    <x v="2"/>
    <n v="1"/>
    <s v="CHIHUAHUA"/>
    <s v="CALLE JOHN F KENNEDY"/>
    <n v="801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131"/>
    <n v="101"/>
    <n v="232"/>
    <n v="131"/>
    <n v="101"/>
    <n v="232"/>
    <n v="25"/>
    <n v="17"/>
    <n v="42"/>
    <n v="19"/>
    <n v="23"/>
    <n v="42"/>
    <n v="21"/>
    <n v="23"/>
    <n v="44"/>
    <n v="23"/>
    <n v="19"/>
    <n v="42"/>
    <n v="21"/>
    <n v="17"/>
    <n v="38"/>
    <n v="20"/>
    <n v="24"/>
    <n v="44"/>
    <n v="26"/>
    <n v="16"/>
    <n v="42"/>
    <n v="27"/>
    <n v="18"/>
    <n v="45"/>
    <n v="138"/>
    <n v="117"/>
    <n v="255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1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0715K"/>
    <n v="1"/>
    <s v="MATUTINO"/>
    <s v="HEROE DE NACOZARI"/>
    <n v="8"/>
    <s v="CHIHUAHUA"/>
    <n v="8"/>
    <s v="CHIHUAHUA"/>
    <n v="45"/>
    <x v="15"/>
    <x v="7"/>
    <n v="1"/>
    <s v="PEDRO MEOQUI"/>
    <s v="CALLE 12 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53"/>
    <n v="49"/>
    <n v="102"/>
    <n v="52"/>
    <n v="48"/>
    <n v="100"/>
    <n v="10"/>
    <n v="9"/>
    <n v="19"/>
    <n v="15"/>
    <n v="7"/>
    <n v="22"/>
    <n v="15"/>
    <n v="7"/>
    <n v="22"/>
    <n v="13"/>
    <n v="7"/>
    <n v="20"/>
    <n v="7"/>
    <n v="9"/>
    <n v="16"/>
    <n v="7"/>
    <n v="11"/>
    <n v="18"/>
    <n v="6"/>
    <n v="9"/>
    <n v="15"/>
    <n v="10"/>
    <n v="6"/>
    <n v="16"/>
    <n v="58"/>
    <n v="49"/>
    <n v="10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0717I"/>
    <n v="1"/>
    <s v="MATUTINO"/>
    <s v="LEYES DE REFORMA"/>
    <n v="8"/>
    <s v="CHIHUAHUA"/>
    <n v="8"/>
    <s v="CHIHUAHUA"/>
    <n v="40"/>
    <x v="12"/>
    <x v="9"/>
    <n v="113"/>
    <s v="EL LARGO"/>
    <s v="NINGUNO NINGUNO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119"/>
    <n v="108"/>
    <n v="227"/>
    <n v="117"/>
    <n v="105"/>
    <n v="222"/>
    <n v="22"/>
    <n v="16"/>
    <n v="38"/>
    <n v="19"/>
    <n v="23"/>
    <n v="42"/>
    <n v="20"/>
    <n v="23"/>
    <n v="43"/>
    <n v="25"/>
    <n v="21"/>
    <n v="46"/>
    <n v="23"/>
    <n v="16"/>
    <n v="39"/>
    <n v="22"/>
    <n v="20"/>
    <n v="42"/>
    <n v="18"/>
    <n v="21"/>
    <n v="39"/>
    <n v="16"/>
    <n v="18"/>
    <n v="34"/>
    <n v="124"/>
    <n v="119"/>
    <n v="243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2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0718H"/>
    <n v="1"/>
    <s v="MATUTINO"/>
    <s v="AĂ‘O DE HIDALGO"/>
    <n v="8"/>
    <s v="CHIHUAHUA"/>
    <n v="8"/>
    <s v="CHIHUAHUA"/>
    <n v="40"/>
    <x v="12"/>
    <x v="9"/>
    <n v="6"/>
    <s v="AĂ‘O DE HIDALGO (EL CUATROCIENTOS)"/>
    <s v="CALLE AĂ‘O DE HIDALGO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12"/>
    <n v="8"/>
    <n v="20"/>
    <n v="12"/>
    <n v="8"/>
    <n v="20"/>
    <n v="3"/>
    <n v="1"/>
    <n v="4"/>
    <n v="5"/>
    <n v="0"/>
    <n v="5"/>
    <n v="5"/>
    <n v="0"/>
    <n v="5"/>
    <n v="1"/>
    <n v="2"/>
    <n v="3"/>
    <n v="1"/>
    <n v="1"/>
    <n v="2"/>
    <n v="1"/>
    <n v="0"/>
    <n v="1"/>
    <n v="3"/>
    <n v="2"/>
    <n v="5"/>
    <n v="3"/>
    <n v="2"/>
    <n v="5"/>
    <n v="14"/>
    <n v="7"/>
    <n v="2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0720W"/>
    <n v="1"/>
    <s v="MATUTINO"/>
    <s v="FRANCISCO I. MADERO"/>
    <n v="8"/>
    <s v="CHIHUAHUA"/>
    <n v="8"/>
    <s v="CHIHUAHUA"/>
    <n v="40"/>
    <x v="12"/>
    <x v="9"/>
    <n v="125"/>
    <s v="LOS DESMONTES"/>
    <s v="CALLE LOS DESMONTES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10"/>
    <n v="11"/>
    <n v="21"/>
    <n v="9"/>
    <n v="11"/>
    <n v="20"/>
    <n v="1"/>
    <n v="1"/>
    <n v="2"/>
    <n v="2"/>
    <n v="3"/>
    <n v="5"/>
    <n v="3"/>
    <n v="3"/>
    <n v="6"/>
    <n v="3"/>
    <n v="2"/>
    <n v="5"/>
    <n v="2"/>
    <n v="1"/>
    <n v="3"/>
    <n v="2"/>
    <n v="0"/>
    <n v="2"/>
    <n v="2"/>
    <n v="2"/>
    <n v="4"/>
    <n v="1"/>
    <n v="3"/>
    <n v="4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727P"/>
    <n v="1"/>
    <s v="MATUTINO"/>
    <s v="MIGUEL HIDALGO"/>
    <n v="8"/>
    <s v="CHIHUAHUA"/>
    <n v="8"/>
    <s v="CHIHUAHUA"/>
    <n v="40"/>
    <x v="12"/>
    <x v="9"/>
    <n v="84"/>
    <s v="EL HURACĂN"/>
    <s v="CALLE MESA DEL HURACAN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46"/>
    <n v="29"/>
    <n v="75"/>
    <n v="46"/>
    <n v="29"/>
    <n v="75"/>
    <n v="5"/>
    <n v="5"/>
    <n v="10"/>
    <n v="8"/>
    <n v="7"/>
    <n v="15"/>
    <n v="8"/>
    <n v="7"/>
    <n v="15"/>
    <n v="9"/>
    <n v="8"/>
    <n v="17"/>
    <n v="5"/>
    <n v="2"/>
    <n v="7"/>
    <n v="14"/>
    <n v="6"/>
    <n v="20"/>
    <n v="5"/>
    <n v="5"/>
    <n v="10"/>
    <n v="13"/>
    <n v="7"/>
    <n v="20"/>
    <n v="54"/>
    <n v="35"/>
    <n v="89"/>
    <n v="1"/>
    <n v="1"/>
    <n v="1"/>
    <n v="1"/>
    <n v="0"/>
    <n v="0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1"/>
    <n v="1"/>
    <n v="1"/>
    <n v="1"/>
    <n v="0"/>
    <n v="0"/>
    <n v="1"/>
    <n v="5"/>
    <n v="6"/>
    <n v="6"/>
    <n v="1"/>
  </r>
  <r>
    <s v="08DPR0729N"/>
    <n v="1"/>
    <s v="MATUTINO"/>
    <s v="BENITO JUAREZ"/>
    <n v="8"/>
    <s v="CHIHUAHUA"/>
    <n v="8"/>
    <s v="CHIHUAHUA"/>
    <n v="20"/>
    <x v="53"/>
    <x v="1"/>
    <n v="77"/>
    <s v="MILPILLAS"/>
    <s v="CALLE MILPILLAS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44"/>
    <n v="53"/>
    <n v="97"/>
    <n v="44"/>
    <n v="53"/>
    <n v="97"/>
    <n v="3"/>
    <n v="9"/>
    <n v="12"/>
    <n v="13"/>
    <n v="9"/>
    <n v="22"/>
    <n v="13"/>
    <n v="9"/>
    <n v="22"/>
    <n v="10"/>
    <n v="13"/>
    <n v="23"/>
    <n v="8"/>
    <n v="7"/>
    <n v="15"/>
    <n v="7"/>
    <n v="6"/>
    <n v="13"/>
    <n v="8"/>
    <n v="7"/>
    <n v="15"/>
    <n v="7"/>
    <n v="11"/>
    <n v="18"/>
    <n v="53"/>
    <n v="53"/>
    <n v="106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3"/>
    <n v="3"/>
    <n v="1"/>
    <n v="1"/>
    <n v="1"/>
    <n v="1"/>
    <n v="1"/>
    <n v="1"/>
    <n v="0"/>
    <n v="6"/>
    <n v="8"/>
    <n v="8"/>
    <n v="1"/>
  </r>
  <r>
    <s v="08DPR0732A"/>
    <n v="1"/>
    <s v="MATUTINO"/>
    <s v="MARIANO ESCOBEDO"/>
    <n v="8"/>
    <s v="CHIHUAHUA"/>
    <n v="8"/>
    <s v="CHIHUAHUA"/>
    <n v="30"/>
    <x v="19"/>
    <x v="1"/>
    <n v="93"/>
    <s v="SANTA MATILDE"/>
    <s v="CALLE SANTA MATILDE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9"/>
    <n v="18"/>
    <n v="27"/>
    <n v="9"/>
    <n v="18"/>
    <n v="27"/>
    <n v="0"/>
    <n v="2"/>
    <n v="2"/>
    <n v="3"/>
    <n v="3"/>
    <n v="6"/>
    <n v="3"/>
    <n v="3"/>
    <n v="6"/>
    <n v="4"/>
    <n v="2"/>
    <n v="6"/>
    <n v="1"/>
    <n v="2"/>
    <n v="3"/>
    <n v="1"/>
    <n v="1"/>
    <n v="2"/>
    <n v="1"/>
    <n v="3"/>
    <n v="4"/>
    <n v="1"/>
    <n v="5"/>
    <n v="6"/>
    <n v="11"/>
    <n v="16"/>
    <n v="2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33Z"/>
    <n v="1"/>
    <s v="MATUTINO"/>
    <s v="5 DE FEBRERO"/>
    <n v="8"/>
    <s v="CHIHUAHUA"/>
    <n v="8"/>
    <s v="CHIHUAHUA"/>
    <n v="30"/>
    <x v="19"/>
    <x v="1"/>
    <n v="45"/>
    <s v="GUAJIPA"/>
    <s v="CALLE GUAJIPA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55"/>
    <n v="50"/>
    <n v="105"/>
    <n v="55"/>
    <n v="50"/>
    <n v="105"/>
    <n v="9"/>
    <n v="8"/>
    <n v="17"/>
    <n v="9"/>
    <n v="5"/>
    <n v="14"/>
    <n v="9"/>
    <n v="5"/>
    <n v="14"/>
    <n v="10"/>
    <n v="11"/>
    <n v="21"/>
    <n v="12"/>
    <n v="7"/>
    <n v="19"/>
    <n v="5"/>
    <n v="12"/>
    <n v="17"/>
    <n v="14"/>
    <n v="10"/>
    <n v="24"/>
    <n v="8"/>
    <n v="5"/>
    <n v="13"/>
    <n v="58"/>
    <n v="50"/>
    <n v="108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DPR0735Y"/>
    <n v="1"/>
    <s v="MATUTINO"/>
    <s v="MIGUEL HIDALGO"/>
    <n v="8"/>
    <s v="CHIHUAHUA"/>
    <n v="8"/>
    <s v="CHIHUAHUA"/>
    <n v="30"/>
    <x v="19"/>
    <x v="1"/>
    <n v="27"/>
    <s v="LA CIENEGUITA DE LOS BUSTILLOS"/>
    <s v="CALLE LA CIENEGUITA DE LOS BUSTILLOS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6"/>
    <n v="11"/>
    <n v="17"/>
    <n v="6"/>
    <n v="11"/>
    <n v="17"/>
    <n v="1"/>
    <n v="2"/>
    <n v="3"/>
    <n v="2"/>
    <n v="1"/>
    <n v="3"/>
    <n v="2"/>
    <n v="1"/>
    <n v="3"/>
    <n v="2"/>
    <n v="2"/>
    <n v="4"/>
    <n v="2"/>
    <n v="2"/>
    <n v="4"/>
    <n v="1"/>
    <n v="4"/>
    <n v="5"/>
    <n v="0"/>
    <n v="0"/>
    <n v="0"/>
    <n v="0"/>
    <n v="1"/>
    <n v="1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0736X"/>
    <n v="2"/>
    <s v="VESPERTINO"/>
    <s v="CHIHUAHUA CLUB DE LEONES NUM. 8"/>
    <n v="8"/>
    <s v="CHIHUAHUA"/>
    <n v="8"/>
    <s v="CHIHUAHUA"/>
    <n v="37"/>
    <x v="0"/>
    <x v="0"/>
    <n v="1"/>
    <s v="JUĂREZ"/>
    <s v="CALLE AJUSCO"/>
    <n v="4444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65"/>
    <n v="66"/>
    <n v="131"/>
    <n v="65"/>
    <n v="66"/>
    <n v="131"/>
    <n v="13"/>
    <n v="8"/>
    <n v="21"/>
    <n v="5"/>
    <n v="6"/>
    <n v="11"/>
    <n v="5"/>
    <n v="8"/>
    <n v="13"/>
    <n v="13"/>
    <n v="12"/>
    <n v="25"/>
    <n v="8"/>
    <n v="9"/>
    <n v="17"/>
    <n v="9"/>
    <n v="12"/>
    <n v="21"/>
    <n v="11"/>
    <n v="9"/>
    <n v="20"/>
    <n v="17"/>
    <n v="12"/>
    <n v="29"/>
    <n v="63"/>
    <n v="62"/>
    <n v="12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12"/>
    <n v="6"/>
    <n v="1"/>
  </r>
  <r>
    <s v="08DPR0738V"/>
    <n v="1"/>
    <s v="MATUTINO"/>
    <s v="NIĂ‘O ARTILLERO"/>
    <n v="8"/>
    <s v="CHIHUAHUA"/>
    <n v="8"/>
    <s v="CHIHUAHUA"/>
    <n v="30"/>
    <x v="19"/>
    <x v="1"/>
    <n v="91"/>
    <s v="SAN JOSĂ‰"/>
    <s v="CALLE SAN JOSE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7"/>
    <n v="14"/>
    <n v="31"/>
    <n v="17"/>
    <n v="14"/>
    <n v="31"/>
    <n v="2"/>
    <n v="1"/>
    <n v="3"/>
    <n v="3"/>
    <n v="2"/>
    <n v="5"/>
    <n v="3"/>
    <n v="2"/>
    <n v="5"/>
    <n v="4"/>
    <n v="2"/>
    <n v="6"/>
    <n v="6"/>
    <n v="1"/>
    <n v="7"/>
    <n v="2"/>
    <n v="4"/>
    <n v="6"/>
    <n v="3"/>
    <n v="1"/>
    <n v="4"/>
    <n v="3"/>
    <n v="4"/>
    <n v="7"/>
    <n v="21"/>
    <n v="14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40J"/>
    <n v="1"/>
    <s v="MATUTINO"/>
    <s v="FELIPE ANGELES"/>
    <n v="8"/>
    <s v="CHIHUAHUA"/>
    <n v="8"/>
    <s v="CHIHUAHUA"/>
    <n v="37"/>
    <x v="0"/>
    <x v="0"/>
    <n v="643"/>
    <s v="EL MILLĂ“N"/>
    <s v="CALLE CARRETERA JUAREZ PORVENIR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34"/>
    <n v="22"/>
    <n v="56"/>
    <n v="34"/>
    <n v="22"/>
    <n v="56"/>
    <n v="6"/>
    <n v="3"/>
    <n v="9"/>
    <n v="4"/>
    <n v="5"/>
    <n v="9"/>
    <n v="5"/>
    <n v="6"/>
    <n v="11"/>
    <n v="6"/>
    <n v="3"/>
    <n v="9"/>
    <n v="3"/>
    <n v="2"/>
    <n v="5"/>
    <n v="5"/>
    <n v="2"/>
    <n v="7"/>
    <n v="7"/>
    <n v="3"/>
    <n v="10"/>
    <n v="7"/>
    <n v="5"/>
    <n v="12"/>
    <n v="33"/>
    <n v="21"/>
    <n v="5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5"/>
    <n v="1"/>
  </r>
  <r>
    <s v="08DPR0741I"/>
    <n v="1"/>
    <s v="MATUTINO"/>
    <s v="AMADO NERVO"/>
    <n v="8"/>
    <s v="CHIHUAHUA"/>
    <n v="8"/>
    <s v="CHIHUAHUA"/>
    <n v="37"/>
    <x v="0"/>
    <x v="0"/>
    <n v="1"/>
    <s v="JUĂREZ"/>
    <s v="CALLE PRESA DE LA AMISTAD"/>
    <n v="1251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145"/>
    <n v="159"/>
    <n v="304"/>
    <n v="142"/>
    <n v="158"/>
    <n v="300"/>
    <n v="17"/>
    <n v="18"/>
    <n v="35"/>
    <n v="34"/>
    <n v="28"/>
    <n v="62"/>
    <n v="35"/>
    <n v="28"/>
    <n v="63"/>
    <n v="31"/>
    <n v="27"/>
    <n v="58"/>
    <n v="25"/>
    <n v="35"/>
    <n v="60"/>
    <n v="21"/>
    <n v="36"/>
    <n v="57"/>
    <n v="26"/>
    <n v="20"/>
    <n v="46"/>
    <n v="31"/>
    <n v="32"/>
    <n v="63"/>
    <n v="169"/>
    <n v="178"/>
    <n v="347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0742H"/>
    <n v="2"/>
    <s v="VESPERTINO"/>
    <s v="BENITO JUAREZ"/>
    <n v="8"/>
    <s v="CHIHUAHUA"/>
    <n v="8"/>
    <s v="CHIHUAHUA"/>
    <n v="21"/>
    <x v="10"/>
    <x v="7"/>
    <n v="1"/>
    <s v="DELICIAS"/>
    <s v="AVENIDA DEL PARQUE SUR 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43"/>
    <n v="29"/>
    <n v="72"/>
    <n v="41"/>
    <n v="28"/>
    <n v="69"/>
    <n v="6"/>
    <n v="2"/>
    <n v="8"/>
    <n v="6"/>
    <n v="2"/>
    <n v="8"/>
    <n v="6"/>
    <n v="3"/>
    <n v="9"/>
    <n v="8"/>
    <n v="7"/>
    <n v="15"/>
    <n v="15"/>
    <n v="8"/>
    <n v="23"/>
    <n v="2"/>
    <n v="6"/>
    <n v="8"/>
    <n v="11"/>
    <n v="5"/>
    <n v="16"/>
    <n v="5"/>
    <n v="7"/>
    <n v="12"/>
    <n v="47"/>
    <n v="36"/>
    <n v="83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0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3"/>
    <n v="6"/>
    <n v="1"/>
  </r>
  <r>
    <s v="08DPR0743G"/>
    <n v="1"/>
    <s v="MATUTINO"/>
    <s v="FRANCISCO MARQUEZ"/>
    <n v="8"/>
    <s v="CHIHUAHUA"/>
    <n v="8"/>
    <s v="CHIHUAHUA"/>
    <n v="37"/>
    <x v="0"/>
    <x v="0"/>
    <n v="1"/>
    <s v="JUĂREZ"/>
    <s v="CALLE FAISAN"/>
    <n v="2946"/>
    <s v="PÚBLICO"/>
    <x v="0"/>
    <n v="2"/>
    <s v="BÁSICA"/>
    <n v="2"/>
    <x v="0"/>
    <n v="1"/>
    <x v="0"/>
    <n v="0"/>
    <s v="NO APLICA"/>
    <n v="0"/>
    <s v="NO APLICA"/>
    <s v="08FIZ0163X"/>
    <s v="08FJS0114U"/>
    <s v="08ADG0005C"/>
    <n v="0"/>
    <n v="194"/>
    <n v="195"/>
    <n v="389"/>
    <n v="194"/>
    <n v="195"/>
    <n v="389"/>
    <n v="38"/>
    <n v="31"/>
    <n v="69"/>
    <n v="36"/>
    <n v="22"/>
    <n v="58"/>
    <n v="36"/>
    <n v="22"/>
    <n v="58"/>
    <n v="28"/>
    <n v="31"/>
    <n v="59"/>
    <n v="29"/>
    <n v="32"/>
    <n v="61"/>
    <n v="33"/>
    <n v="33"/>
    <n v="66"/>
    <n v="28"/>
    <n v="36"/>
    <n v="64"/>
    <n v="31"/>
    <n v="33"/>
    <n v="64"/>
    <n v="185"/>
    <n v="187"/>
    <n v="37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0746D"/>
    <n v="1"/>
    <s v="MATUTINO"/>
    <s v="JOSE MARIA LUIS MORA"/>
    <n v="8"/>
    <s v="CHIHUAHUA"/>
    <n v="8"/>
    <s v="CHIHUAHUA"/>
    <n v="29"/>
    <x v="3"/>
    <x v="3"/>
    <n v="1445"/>
    <s v="ZAPORI"/>
    <s v="CALLE ZAPORI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4"/>
    <n v="7"/>
    <n v="11"/>
    <n v="4"/>
    <n v="7"/>
    <n v="11"/>
    <n v="2"/>
    <n v="0"/>
    <n v="2"/>
    <n v="0"/>
    <n v="0"/>
    <n v="0"/>
    <n v="0"/>
    <n v="0"/>
    <n v="0"/>
    <n v="0"/>
    <n v="1"/>
    <n v="1"/>
    <n v="1"/>
    <n v="1"/>
    <n v="2"/>
    <n v="0"/>
    <n v="0"/>
    <n v="0"/>
    <n v="0"/>
    <n v="3"/>
    <n v="3"/>
    <n v="1"/>
    <n v="2"/>
    <n v="3"/>
    <n v="2"/>
    <n v="7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0747C"/>
    <n v="1"/>
    <s v="MATUTINO"/>
    <s v="GUADALUPE VICTORIA"/>
    <n v="8"/>
    <s v="CHIHUAHUA"/>
    <n v="8"/>
    <s v="CHIHUAHUA"/>
    <n v="30"/>
    <x v="19"/>
    <x v="1"/>
    <n v="109"/>
    <s v="TEPOCHIQUE"/>
    <s v="CALLE TEPOCHIQUE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1"/>
    <n v="16"/>
    <n v="27"/>
    <n v="11"/>
    <n v="16"/>
    <n v="27"/>
    <n v="0"/>
    <n v="3"/>
    <n v="3"/>
    <n v="2"/>
    <n v="2"/>
    <n v="4"/>
    <n v="2"/>
    <n v="2"/>
    <n v="4"/>
    <n v="1"/>
    <n v="1"/>
    <n v="2"/>
    <n v="2"/>
    <n v="2"/>
    <n v="4"/>
    <n v="2"/>
    <n v="2"/>
    <n v="4"/>
    <n v="1"/>
    <n v="2"/>
    <n v="3"/>
    <n v="3"/>
    <n v="4"/>
    <n v="7"/>
    <n v="11"/>
    <n v="13"/>
    <n v="2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748B"/>
    <n v="2"/>
    <s v="VESPERTINO"/>
    <s v="JOSE JESUS ALVAREZ PASILLAS"/>
    <n v="8"/>
    <s v="CHIHUAHUA"/>
    <n v="8"/>
    <s v="CHIHUAHUA"/>
    <n v="37"/>
    <x v="0"/>
    <x v="0"/>
    <n v="1"/>
    <s v="JUĂREZ"/>
    <s v="CALLE JOSE ELIAS"/>
    <n v="815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60"/>
    <n v="73"/>
    <n v="133"/>
    <n v="59"/>
    <n v="73"/>
    <n v="132"/>
    <n v="9"/>
    <n v="18"/>
    <n v="27"/>
    <n v="9"/>
    <n v="12"/>
    <n v="21"/>
    <n v="11"/>
    <n v="12"/>
    <n v="23"/>
    <n v="9"/>
    <n v="10"/>
    <n v="19"/>
    <n v="8"/>
    <n v="9"/>
    <n v="17"/>
    <n v="10"/>
    <n v="12"/>
    <n v="22"/>
    <n v="12"/>
    <n v="12"/>
    <n v="24"/>
    <n v="13"/>
    <n v="11"/>
    <n v="24"/>
    <n v="63"/>
    <n v="66"/>
    <n v="12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3"/>
    <n v="0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16"/>
    <n v="6"/>
    <n v="1"/>
  </r>
  <r>
    <s v="08DPR0749A"/>
    <n v="2"/>
    <s v="VESPERTINO"/>
    <s v="GUADALUPE J VDA DE BERMUDEZ"/>
    <n v="8"/>
    <s v="CHIHUAHUA"/>
    <n v="8"/>
    <s v="CHIHUAHUA"/>
    <n v="37"/>
    <x v="0"/>
    <x v="0"/>
    <n v="1"/>
    <s v="JUĂREZ"/>
    <s v="CALLE I. MANUEL ALTAMIRANO SUR"/>
    <n v="1300"/>
    <s v="PÚBLICO"/>
    <x v="0"/>
    <n v="2"/>
    <s v="BÁSICA"/>
    <n v="2"/>
    <x v="0"/>
    <n v="1"/>
    <x v="0"/>
    <n v="0"/>
    <s v="NO APLICA"/>
    <n v="0"/>
    <s v="NO APLICA"/>
    <s v="08FIZ0153Q"/>
    <s v="08FJS0135G"/>
    <s v="08ADG0005C"/>
    <n v="0"/>
    <n v="42"/>
    <n v="51"/>
    <n v="93"/>
    <n v="42"/>
    <n v="51"/>
    <n v="93"/>
    <n v="8"/>
    <n v="12"/>
    <n v="20"/>
    <n v="4"/>
    <n v="6"/>
    <n v="10"/>
    <n v="6"/>
    <n v="7"/>
    <n v="13"/>
    <n v="3"/>
    <n v="14"/>
    <n v="17"/>
    <n v="7"/>
    <n v="5"/>
    <n v="12"/>
    <n v="7"/>
    <n v="9"/>
    <n v="16"/>
    <n v="9"/>
    <n v="10"/>
    <n v="19"/>
    <n v="15"/>
    <n v="8"/>
    <n v="23"/>
    <n v="47"/>
    <n v="53"/>
    <n v="100"/>
    <n v="1"/>
    <n v="0"/>
    <n v="1"/>
    <n v="0"/>
    <n v="1"/>
    <n v="1"/>
    <n v="1"/>
    <n v="5"/>
    <n v="0"/>
    <n v="0"/>
    <n v="0"/>
    <n v="1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0"/>
    <n v="8"/>
    <n v="1"/>
    <n v="4"/>
    <n v="1"/>
    <n v="0"/>
    <n v="1"/>
    <n v="0"/>
    <n v="1"/>
    <n v="1"/>
    <n v="1"/>
    <n v="5"/>
    <n v="6"/>
    <n v="6"/>
    <n v="1"/>
  </r>
  <r>
    <s v="08DPR0752O"/>
    <n v="1"/>
    <s v="MATUTINO"/>
    <s v="CENTRO REGIONAL DE EDUC. INT. EMILIANO ZAPATA"/>
    <n v="8"/>
    <s v="CHIHUAHUA"/>
    <n v="8"/>
    <s v="CHIHUAHUA"/>
    <n v="7"/>
    <x v="48"/>
    <x v="8"/>
    <n v="532"/>
    <s v="SAN JUAN"/>
    <s v="CALLE SAN JUAN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55"/>
    <n v="44"/>
    <n v="99"/>
    <n v="51"/>
    <n v="38"/>
    <n v="89"/>
    <n v="8"/>
    <n v="8"/>
    <n v="16"/>
    <n v="11"/>
    <n v="11"/>
    <n v="22"/>
    <n v="11"/>
    <n v="11"/>
    <n v="22"/>
    <n v="4"/>
    <n v="11"/>
    <n v="15"/>
    <n v="14"/>
    <n v="4"/>
    <n v="18"/>
    <n v="11"/>
    <n v="3"/>
    <n v="14"/>
    <n v="10"/>
    <n v="8"/>
    <n v="18"/>
    <n v="12"/>
    <n v="12"/>
    <n v="24"/>
    <n v="62"/>
    <n v="49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9"/>
    <n v="6"/>
    <n v="1"/>
  </r>
  <r>
    <s v="08DPR0754M"/>
    <n v="1"/>
    <s v="MATUTINO"/>
    <s v="TRINIDAD PEREYRA"/>
    <n v="8"/>
    <s v="CHIHUAHUA"/>
    <n v="8"/>
    <s v="CHIHUAHUA"/>
    <n v="7"/>
    <x v="48"/>
    <x v="8"/>
    <n v="54"/>
    <s v="GENERAL CARLOS PACHECO (EL TERRERO)"/>
    <s v="NINGUNO NINGUNO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53"/>
    <n v="55"/>
    <n v="108"/>
    <n v="53"/>
    <n v="55"/>
    <n v="108"/>
    <n v="17"/>
    <n v="11"/>
    <n v="28"/>
    <n v="3"/>
    <n v="4"/>
    <n v="7"/>
    <n v="3"/>
    <n v="4"/>
    <n v="7"/>
    <n v="4"/>
    <n v="9"/>
    <n v="13"/>
    <n v="7"/>
    <n v="7"/>
    <n v="14"/>
    <n v="7"/>
    <n v="6"/>
    <n v="13"/>
    <n v="10"/>
    <n v="8"/>
    <n v="18"/>
    <n v="6"/>
    <n v="8"/>
    <n v="14"/>
    <n v="37"/>
    <n v="42"/>
    <n v="7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0760X"/>
    <n v="1"/>
    <s v="MATUTINO"/>
    <s v="CUITLAHUAC"/>
    <n v="8"/>
    <s v="CHIHUAHUA"/>
    <n v="8"/>
    <s v="CHIHUAHUA"/>
    <n v="46"/>
    <x v="34"/>
    <x v="8"/>
    <n v="14"/>
    <s v="ĂNIMAS DE ARRIBA (EJIDO)"/>
    <s v="CALLE LAS ANIMAS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8"/>
    <n v="14"/>
    <n v="22"/>
    <n v="8"/>
    <n v="14"/>
    <n v="22"/>
    <n v="2"/>
    <n v="1"/>
    <n v="3"/>
    <n v="2"/>
    <n v="5"/>
    <n v="7"/>
    <n v="2"/>
    <n v="5"/>
    <n v="7"/>
    <n v="5"/>
    <n v="4"/>
    <n v="9"/>
    <n v="2"/>
    <n v="3"/>
    <n v="5"/>
    <n v="0"/>
    <n v="2"/>
    <n v="2"/>
    <n v="1"/>
    <n v="3"/>
    <n v="4"/>
    <n v="0"/>
    <n v="4"/>
    <n v="4"/>
    <n v="10"/>
    <n v="21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761W"/>
    <n v="1"/>
    <s v="MATUTINO"/>
    <s v="MANUEL CHAO"/>
    <n v="8"/>
    <s v="CHIHUAHUA"/>
    <n v="8"/>
    <s v="CHIHUAHUA"/>
    <n v="29"/>
    <x v="3"/>
    <x v="3"/>
    <n v="14"/>
    <s v="ATASCADEROS"/>
    <s v="NINGUNO NINGUNO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19"/>
    <n v="27"/>
    <n v="46"/>
    <n v="19"/>
    <n v="27"/>
    <n v="46"/>
    <n v="4"/>
    <n v="6"/>
    <n v="10"/>
    <n v="2"/>
    <n v="3"/>
    <n v="5"/>
    <n v="2"/>
    <n v="3"/>
    <n v="5"/>
    <n v="4"/>
    <n v="3"/>
    <n v="7"/>
    <n v="4"/>
    <n v="4"/>
    <n v="8"/>
    <n v="5"/>
    <n v="3"/>
    <n v="8"/>
    <n v="0"/>
    <n v="7"/>
    <n v="7"/>
    <n v="3"/>
    <n v="3"/>
    <n v="6"/>
    <n v="18"/>
    <n v="23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762V"/>
    <n v="1"/>
    <s v="MATUTINO"/>
    <s v="RAFAEL RAMIREZ"/>
    <n v="8"/>
    <s v="CHIHUAHUA"/>
    <n v="8"/>
    <s v="CHIHUAHUA"/>
    <n v="46"/>
    <x v="34"/>
    <x v="8"/>
    <n v="165"/>
    <s v="SAN MIGUEL"/>
    <s v="CALLE SAN MIGUEL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16"/>
    <n v="24"/>
    <n v="40"/>
    <n v="16"/>
    <n v="24"/>
    <n v="40"/>
    <n v="2"/>
    <n v="3"/>
    <n v="5"/>
    <n v="4"/>
    <n v="3"/>
    <n v="7"/>
    <n v="4"/>
    <n v="3"/>
    <n v="7"/>
    <n v="3"/>
    <n v="2"/>
    <n v="5"/>
    <n v="2"/>
    <n v="7"/>
    <n v="9"/>
    <n v="4"/>
    <n v="5"/>
    <n v="9"/>
    <n v="6"/>
    <n v="4"/>
    <n v="10"/>
    <n v="3"/>
    <n v="4"/>
    <n v="7"/>
    <n v="22"/>
    <n v="25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63U"/>
    <n v="1"/>
    <s v="MATUTINO"/>
    <s v="BENITO JUAREZ"/>
    <n v="8"/>
    <s v="CHIHUAHUA"/>
    <n v="8"/>
    <s v="CHIHUAHUA"/>
    <n v="46"/>
    <x v="34"/>
    <x v="8"/>
    <n v="293"/>
    <s v="LOS BAJILLOS"/>
    <s v="CALLE LOS BAJILLO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12"/>
    <n v="18"/>
    <n v="30"/>
    <n v="12"/>
    <n v="18"/>
    <n v="30"/>
    <n v="5"/>
    <n v="1"/>
    <n v="6"/>
    <n v="1"/>
    <n v="2"/>
    <n v="3"/>
    <n v="1"/>
    <n v="2"/>
    <n v="3"/>
    <n v="1"/>
    <n v="2"/>
    <n v="3"/>
    <n v="0"/>
    <n v="3"/>
    <n v="3"/>
    <n v="0"/>
    <n v="3"/>
    <n v="3"/>
    <n v="4"/>
    <n v="5"/>
    <n v="9"/>
    <n v="2"/>
    <n v="5"/>
    <n v="7"/>
    <n v="8"/>
    <n v="20"/>
    <n v="2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764T"/>
    <n v="1"/>
    <s v="MATUTINO"/>
    <s v="JUSTO SIERRA"/>
    <n v="8"/>
    <s v="CHIHUAHUA"/>
    <n v="8"/>
    <s v="CHIHUAHUA"/>
    <n v="8"/>
    <x v="31"/>
    <x v="1"/>
    <n v="159"/>
    <s v="EL REFUGIO (RANCHERĂŤA)"/>
    <s v="NINGUNO NINGUNO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6B"/>
    <n v="0"/>
    <n v="14"/>
    <n v="8"/>
    <n v="22"/>
    <n v="14"/>
    <n v="8"/>
    <n v="22"/>
    <n v="4"/>
    <n v="2"/>
    <n v="6"/>
    <n v="1"/>
    <n v="3"/>
    <n v="4"/>
    <n v="1"/>
    <n v="3"/>
    <n v="4"/>
    <n v="1"/>
    <n v="0"/>
    <n v="1"/>
    <n v="0"/>
    <n v="3"/>
    <n v="3"/>
    <n v="2"/>
    <n v="0"/>
    <n v="2"/>
    <n v="0"/>
    <n v="0"/>
    <n v="0"/>
    <n v="3"/>
    <n v="0"/>
    <n v="3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5S"/>
    <n v="1"/>
    <s v="MATUTINO"/>
    <s v="ABRAHAM GONZALEZ"/>
    <n v="8"/>
    <s v="CHIHUAHUA"/>
    <n v="8"/>
    <s v="CHIHUAHUA"/>
    <n v="46"/>
    <x v="34"/>
    <x v="8"/>
    <n v="169"/>
    <s v="SANTA ROSA"/>
    <s v="CALLE SANTA ROS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6"/>
    <n v="10"/>
    <n v="16"/>
    <n v="6"/>
    <n v="10"/>
    <n v="16"/>
    <n v="0"/>
    <n v="1"/>
    <n v="1"/>
    <n v="2"/>
    <n v="3"/>
    <n v="5"/>
    <n v="2"/>
    <n v="3"/>
    <n v="5"/>
    <n v="2"/>
    <n v="4"/>
    <n v="6"/>
    <n v="0"/>
    <n v="0"/>
    <n v="0"/>
    <n v="2"/>
    <n v="4"/>
    <n v="6"/>
    <n v="0"/>
    <n v="0"/>
    <n v="0"/>
    <n v="1"/>
    <n v="1"/>
    <n v="2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6R"/>
    <n v="1"/>
    <s v="MATUTINO"/>
    <s v="BELISARIO DOMINGUEZ"/>
    <n v="8"/>
    <s v="CHIHUAHUA"/>
    <n v="8"/>
    <s v="CHIHUAHUA"/>
    <n v="46"/>
    <x v="34"/>
    <x v="8"/>
    <n v="123"/>
    <s v="LAS PALOMAS"/>
    <s v="CALLE LAS PALOMAS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12"/>
    <n v="15"/>
    <n v="27"/>
    <n v="12"/>
    <n v="15"/>
    <n v="27"/>
    <n v="0"/>
    <n v="0"/>
    <n v="0"/>
    <n v="2"/>
    <n v="2"/>
    <n v="4"/>
    <n v="2"/>
    <n v="2"/>
    <n v="4"/>
    <n v="6"/>
    <n v="1"/>
    <n v="7"/>
    <n v="0"/>
    <n v="1"/>
    <n v="1"/>
    <n v="1"/>
    <n v="6"/>
    <n v="7"/>
    <n v="3"/>
    <n v="6"/>
    <n v="9"/>
    <n v="3"/>
    <n v="2"/>
    <n v="5"/>
    <n v="15"/>
    <n v="18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767Q"/>
    <n v="1"/>
    <s v="MATUTINO"/>
    <s v="NICOLAS BRAVO"/>
    <n v="8"/>
    <s v="CHIHUAHUA"/>
    <n v="8"/>
    <s v="CHIHUAHUA"/>
    <n v="46"/>
    <x v="34"/>
    <x v="8"/>
    <n v="360"/>
    <s v="LOS PLACERES"/>
    <s v="CALLE LOS PLACERE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2"/>
    <n v="2"/>
    <n v="4"/>
    <n v="2"/>
    <n v="2"/>
    <n v="4"/>
    <n v="0"/>
    <n v="0"/>
    <n v="0"/>
    <n v="2"/>
    <n v="0"/>
    <n v="2"/>
    <n v="2"/>
    <n v="0"/>
    <n v="2"/>
    <n v="2"/>
    <n v="1"/>
    <n v="3"/>
    <n v="0"/>
    <n v="0"/>
    <n v="0"/>
    <n v="3"/>
    <n v="0"/>
    <n v="3"/>
    <n v="0"/>
    <n v="0"/>
    <n v="0"/>
    <n v="0"/>
    <n v="2"/>
    <n v="2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8P"/>
    <n v="1"/>
    <s v="MATUTINO"/>
    <s v="MIGUEL DE CERVANTES SAAVEDRA"/>
    <n v="8"/>
    <s v="CHIHUAHUA"/>
    <n v="8"/>
    <s v="CHIHUAHUA"/>
    <n v="46"/>
    <x v="34"/>
    <x v="8"/>
    <n v="180"/>
    <s v="LOS TAJOS"/>
    <s v="CALLE LOS TAJOS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5"/>
    <n v="7"/>
    <n v="12"/>
    <n v="5"/>
    <n v="7"/>
    <n v="12"/>
    <n v="1"/>
    <n v="4"/>
    <n v="5"/>
    <n v="1"/>
    <n v="0"/>
    <n v="1"/>
    <n v="1"/>
    <n v="0"/>
    <n v="1"/>
    <n v="1"/>
    <n v="0"/>
    <n v="1"/>
    <n v="0"/>
    <n v="1"/>
    <n v="1"/>
    <n v="1"/>
    <n v="0"/>
    <n v="1"/>
    <n v="2"/>
    <n v="0"/>
    <n v="2"/>
    <n v="0"/>
    <n v="1"/>
    <n v="1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769O"/>
    <n v="1"/>
    <s v="MATUTINO"/>
    <s v="OSCAR SOTO MAYNEZ"/>
    <n v="8"/>
    <s v="CHIHUAHUA"/>
    <n v="8"/>
    <s v="CHIHUAHUA"/>
    <n v="48"/>
    <x v="23"/>
    <x v="5"/>
    <n v="65"/>
    <s v="SANTA ANA"/>
    <s v="CALLE PARALELO"/>
    <n v="202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102"/>
    <n v="87"/>
    <n v="189"/>
    <n v="100"/>
    <n v="86"/>
    <n v="186"/>
    <n v="21"/>
    <n v="19"/>
    <n v="40"/>
    <n v="28"/>
    <n v="22"/>
    <n v="50"/>
    <n v="28"/>
    <n v="22"/>
    <n v="50"/>
    <n v="18"/>
    <n v="9"/>
    <n v="27"/>
    <n v="12"/>
    <n v="12"/>
    <n v="24"/>
    <n v="16"/>
    <n v="8"/>
    <n v="24"/>
    <n v="19"/>
    <n v="19"/>
    <n v="38"/>
    <n v="23"/>
    <n v="18"/>
    <n v="41"/>
    <n v="116"/>
    <n v="88"/>
    <n v="204"/>
    <n v="2"/>
    <n v="1"/>
    <n v="1"/>
    <n v="1"/>
    <n v="2"/>
    <n v="2"/>
    <n v="0"/>
    <n v="9"/>
    <n v="0"/>
    <n v="0"/>
    <n v="1"/>
    <n v="0"/>
    <n v="0"/>
    <n v="0"/>
    <n v="0"/>
    <n v="0"/>
    <n v="5"/>
    <n v="4"/>
    <n v="0"/>
    <n v="0"/>
    <n v="0"/>
    <n v="1"/>
    <n v="0"/>
    <n v="0"/>
    <n v="0"/>
    <n v="0"/>
    <n v="0"/>
    <n v="0"/>
    <n v="1"/>
    <n v="0"/>
    <n v="0"/>
    <n v="12"/>
    <n v="5"/>
    <n v="4"/>
    <n v="2"/>
    <n v="1"/>
    <n v="1"/>
    <n v="1"/>
    <n v="2"/>
    <n v="2"/>
    <n v="0"/>
    <n v="9"/>
    <n v="10"/>
    <n v="9"/>
    <n v="1"/>
  </r>
  <r>
    <s v="08DPR0770D"/>
    <n v="1"/>
    <s v="MATUTINO"/>
    <s v="LAZARO CARDENAS"/>
    <n v="8"/>
    <s v="CHIHUAHUA"/>
    <n v="8"/>
    <s v="CHIHUAHUA"/>
    <n v="48"/>
    <x v="23"/>
    <x v="5"/>
    <n v="65"/>
    <s v="SANTA ANA"/>
    <s v="CALLE VENEZUELA"/>
    <n v="2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102"/>
    <n v="113"/>
    <n v="215"/>
    <n v="97"/>
    <n v="111"/>
    <n v="208"/>
    <n v="14"/>
    <n v="15"/>
    <n v="29"/>
    <n v="10"/>
    <n v="14"/>
    <n v="24"/>
    <n v="11"/>
    <n v="14"/>
    <n v="25"/>
    <n v="23"/>
    <n v="32"/>
    <n v="55"/>
    <n v="16"/>
    <n v="21"/>
    <n v="37"/>
    <n v="18"/>
    <n v="25"/>
    <n v="43"/>
    <n v="15"/>
    <n v="11"/>
    <n v="26"/>
    <n v="13"/>
    <n v="13"/>
    <n v="26"/>
    <n v="96"/>
    <n v="116"/>
    <n v="212"/>
    <n v="1"/>
    <n v="2"/>
    <n v="2"/>
    <n v="2"/>
    <n v="1"/>
    <n v="1"/>
    <n v="0"/>
    <n v="9"/>
    <n v="0"/>
    <n v="0"/>
    <n v="1"/>
    <n v="0"/>
    <n v="0"/>
    <n v="0"/>
    <n v="0"/>
    <n v="0"/>
    <n v="2"/>
    <n v="7"/>
    <n v="0"/>
    <n v="0"/>
    <n v="0"/>
    <n v="2"/>
    <n v="0"/>
    <n v="0"/>
    <n v="0"/>
    <n v="0"/>
    <n v="0"/>
    <n v="0"/>
    <n v="0"/>
    <n v="1"/>
    <n v="0"/>
    <n v="13"/>
    <n v="2"/>
    <n v="7"/>
    <n v="1"/>
    <n v="2"/>
    <n v="2"/>
    <n v="2"/>
    <n v="1"/>
    <n v="1"/>
    <n v="0"/>
    <n v="9"/>
    <n v="9"/>
    <n v="9"/>
    <n v="1"/>
  </r>
  <r>
    <s v="08DPR0771C"/>
    <n v="1"/>
    <s v="MATUTINO"/>
    <s v="CENTRO REGIONAL DE EDUC. INT. ADOLFO RUIZ CORTINES"/>
    <n v="8"/>
    <s v="CHIHUAHUA"/>
    <n v="8"/>
    <s v="CHIHUAHUA"/>
    <n v="48"/>
    <x v="23"/>
    <x v="5"/>
    <n v="2"/>
    <s v="ADOLFO RUIZ CORTĂŤNEZ (PROVIDENCIA)"/>
    <s v="CALLE LOPEZ MATEO"/>
    <n v="0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73"/>
    <n v="55"/>
    <n v="128"/>
    <n v="72"/>
    <n v="55"/>
    <n v="127"/>
    <n v="8"/>
    <n v="10"/>
    <n v="18"/>
    <n v="8"/>
    <n v="9"/>
    <n v="17"/>
    <n v="8"/>
    <n v="9"/>
    <n v="17"/>
    <n v="10"/>
    <n v="14"/>
    <n v="24"/>
    <n v="9"/>
    <n v="7"/>
    <n v="16"/>
    <n v="14"/>
    <n v="6"/>
    <n v="20"/>
    <n v="12"/>
    <n v="6"/>
    <n v="18"/>
    <n v="16"/>
    <n v="9"/>
    <n v="25"/>
    <n v="69"/>
    <n v="51"/>
    <n v="12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6"/>
    <n v="1"/>
  </r>
  <r>
    <s v="08DPR0772B"/>
    <n v="1"/>
    <s v="MATUTINO"/>
    <s v="NIĂ‘O ARTILLERO"/>
    <n v="8"/>
    <s v="CHIHUAHUA"/>
    <n v="8"/>
    <s v="CHIHUAHUA"/>
    <n v="6"/>
    <x v="54"/>
    <x v="5"/>
    <n v="14"/>
    <s v="EL PORVENIR"/>
    <s v="CALLE EL PORVENIR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52"/>
    <n v="41"/>
    <n v="93"/>
    <n v="52"/>
    <n v="41"/>
    <n v="93"/>
    <n v="10"/>
    <n v="8"/>
    <n v="18"/>
    <n v="6"/>
    <n v="4"/>
    <n v="10"/>
    <n v="6"/>
    <n v="4"/>
    <n v="10"/>
    <n v="6"/>
    <n v="5"/>
    <n v="11"/>
    <n v="5"/>
    <n v="10"/>
    <n v="15"/>
    <n v="7"/>
    <n v="7"/>
    <n v="14"/>
    <n v="8"/>
    <n v="3"/>
    <n v="11"/>
    <n v="14"/>
    <n v="10"/>
    <n v="24"/>
    <n v="46"/>
    <n v="39"/>
    <n v="85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9"/>
    <n v="6"/>
    <n v="1"/>
  </r>
  <r>
    <s v="08DPR0776Y"/>
    <n v="1"/>
    <s v="MATUTINO"/>
    <s v="21 DE MARZO"/>
    <n v="8"/>
    <s v="CHIHUAHUA"/>
    <n v="8"/>
    <s v="CHIHUAHUA"/>
    <n v="6"/>
    <x v="54"/>
    <x v="5"/>
    <n v="18"/>
    <s v="SAN BLAS"/>
    <s v="CALLE SAN BLAS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17"/>
    <n v="21"/>
    <n v="38"/>
    <n v="17"/>
    <n v="21"/>
    <n v="38"/>
    <n v="1"/>
    <n v="3"/>
    <n v="4"/>
    <n v="2"/>
    <n v="7"/>
    <n v="9"/>
    <n v="2"/>
    <n v="7"/>
    <n v="9"/>
    <n v="2"/>
    <n v="3"/>
    <n v="5"/>
    <n v="1"/>
    <n v="3"/>
    <n v="4"/>
    <n v="4"/>
    <n v="2"/>
    <n v="6"/>
    <n v="3"/>
    <n v="4"/>
    <n v="7"/>
    <n v="5"/>
    <n v="7"/>
    <n v="12"/>
    <n v="17"/>
    <n v="26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779V"/>
    <n v="1"/>
    <s v="MATUTINO"/>
    <s v="28 DE OCTUBRE"/>
    <n v="8"/>
    <s v="CHIHUAHUA"/>
    <n v="8"/>
    <s v="CHIHUAHUA"/>
    <n v="37"/>
    <x v="0"/>
    <x v="0"/>
    <n v="1"/>
    <s v="JUĂREZ"/>
    <s v="CALLE VIRGINIA"/>
    <n v="50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167"/>
    <n v="206"/>
    <n v="373"/>
    <n v="162"/>
    <n v="202"/>
    <n v="364"/>
    <n v="35"/>
    <n v="28"/>
    <n v="63"/>
    <n v="25"/>
    <n v="27"/>
    <n v="52"/>
    <n v="26"/>
    <n v="28"/>
    <n v="54"/>
    <n v="21"/>
    <n v="28"/>
    <n v="49"/>
    <n v="25"/>
    <n v="39"/>
    <n v="64"/>
    <n v="29"/>
    <n v="22"/>
    <n v="51"/>
    <n v="31"/>
    <n v="40"/>
    <n v="71"/>
    <n v="22"/>
    <n v="40"/>
    <n v="62"/>
    <n v="154"/>
    <n v="197"/>
    <n v="351"/>
    <n v="2"/>
    <n v="2"/>
    <n v="3"/>
    <n v="2"/>
    <n v="3"/>
    <n v="2"/>
    <n v="0"/>
    <n v="14"/>
    <n v="0"/>
    <n v="0"/>
    <n v="1"/>
    <n v="0"/>
    <n v="0"/>
    <n v="1"/>
    <n v="0"/>
    <n v="0"/>
    <n v="0"/>
    <n v="14"/>
    <n v="0"/>
    <n v="0"/>
    <n v="1"/>
    <n v="0"/>
    <n v="0"/>
    <n v="0"/>
    <n v="0"/>
    <n v="0"/>
    <n v="0"/>
    <n v="0"/>
    <n v="0"/>
    <n v="1"/>
    <n v="0"/>
    <n v="18"/>
    <n v="0"/>
    <n v="14"/>
    <n v="2"/>
    <n v="2"/>
    <n v="3"/>
    <n v="2"/>
    <n v="3"/>
    <n v="2"/>
    <n v="0"/>
    <n v="14"/>
    <n v="14"/>
    <n v="14"/>
    <n v="1"/>
  </r>
  <r>
    <s v="08DPR0780K"/>
    <n v="2"/>
    <s v="VESPERTINO"/>
    <s v="PASCUAL ORTIZ RUBIO"/>
    <n v="8"/>
    <s v="CHIHUAHUA"/>
    <n v="8"/>
    <s v="CHIHUAHUA"/>
    <n v="37"/>
    <x v="0"/>
    <x v="0"/>
    <n v="1"/>
    <s v="JUĂREZ"/>
    <s v="CALLE NEPTUNO"/>
    <n v="1623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77"/>
    <n v="87"/>
    <n v="164"/>
    <n v="77"/>
    <n v="87"/>
    <n v="164"/>
    <n v="15"/>
    <n v="21"/>
    <n v="36"/>
    <n v="6"/>
    <n v="20"/>
    <n v="26"/>
    <n v="6"/>
    <n v="20"/>
    <n v="26"/>
    <n v="10"/>
    <n v="19"/>
    <n v="29"/>
    <n v="15"/>
    <n v="14"/>
    <n v="29"/>
    <n v="19"/>
    <n v="13"/>
    <n v="32"/>
    <n v="27"/>
    <n v="20"/>
    <n v="47"/>
    <n v="27"/>
    <n v="20"/>
    <n v="47"/>
    <n v="104"/>
    <n v="106"/>
    <n v="210"/>
    <n v="1"/>
    <n v="1"/>
    <n v="1"/>
    <n v="1"/>
    <n v="2"/>
    <n v="2"/>
    <n v="0"/>
    <n v="8"/>
    <n v="0"/>
    <n v="1"/>
    <n v="0"/>
    <n v="0"/>
    <n v="0"/>
    <n v="0"/>
    <n v="0"/>
    <n v="0"/>
    <n v="1"/>
    <n v="6"/>
    <n v="0"/>
    <n v="0"/>
    <n v="2"/>
    <n v="0"/>
    <n v="0"/>
    <n v="0"/>
    <n v="0"/>
    <n v="0"/>
    <n v="0"/>
    <n v="0"/>
    <n v="1"/>
    <n v="0"/>
    <n v="0"/>
    <n v="11"/>
    <n v="1"/>
    <n v="7"/>
    <n v="1"/>
    <n v="1"/>
    <n v="1"/>
    <n v="1"/>
    <n v="2"/>
    <n v="2"/>
    <n v="0"/>
    <n v="8"/>
    <n v="16"/>
    <n v="8"/>
    <n v="1"/>
  </r>
  <r>
    <s v="08DPR0787D"/>
    <n v="1"/>
    <s v="MATUTINO"/>
    <s v="CENTRO REGIONAL DE EDUC. INT. FORD 209"/>
    <n v="8"/>
    <s v="CHIHUAHUA"/>
    <n v="8"/>
    <s v="CHIHUAHUA"/>
    <n v="53"/>
    <x v="38"/>
    <x v="0"/>
    <n v="6"/>
    <s v="EL PORVENIR"/>
    <s v="CALLE CARRETERA JUAREZ PORVENIR KM 80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71"/>
    <n v="71"/>
    <n v="142"/>
    <n v="71"/>
    <n v="71"/>
    <n v="142"/>
    <n v="17"/>
    <n v="11"/>
    <n v="28"/>
    <n v="8"/>
    <n v="12"/>
    <n v="20"/>
    <n v="8"/>
    <n v="12"/>
    <n v="20"/>
    <n v="6"/>
    <n v="18"/>
    <n v="24"/>
    <n v="14"/>
    <n v="6"/>
    <n v="20"/>
    <n v="12"/>
    <n v="8"/>
    <n v="20"/>
    <n v="10"/>
    <n v="19"/>
    <n v="29"/>
    <n v="11"/>
    <n v="7"/>
    <n v="18"/>
    <n v="61"/>
    <n v="70"/>
    <n v="13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1"/>
    <n v="0"/>
    <n v="8"/>
    <n v="3"/>
    <n v="3"/>
    <n v="1"/>
    <n v="1"/>
    <n v="1"/>
    <n v="1"/>
    <n v="1"/>
    <n v="1"/>
    <n v="0"/>
    <n v="6"/>
    <n v="12"/>
    <n v="6"/>
    <n v="1"/>
  </r>
  <r>
    <s v="08DPR0789B"/>
    <n v="1"/>
    <s v="MATUTINO"/>
    <s v="NIĂ‘OS HEROES"/>
    <n v="8"/>
    <s v="CHIHUAHUA"/>
    <n v="8"/>
    <s v="CHIHUAHUA"/>
    <n v="28"/>
    <x v="55"/>
    <x v="0"/>
    <n v="1"/>
    <s v="GUADALUPE"/>
    <s v="CALLE NIĂ‘OS HEROES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8"/>
    <n v="34"/>
    <n v="62"/>
    <n v="28"/>
    <n v="34"/>
    <n v="62"/>
    <n v="1"/>
    <n v="10"/>
    <n v="11"/>
    <n v="3"/>
    <n v="4"/>
    <n v="7"/>
    <n v="3"/>
    <n v="4"/>
    <n v="7"/>
    <n v="7"/>
    <n v="3"/>
    <n v="10"/>
    <n v="3"/>
    <n v="8"/>
    <n v="11"/>
    <n v="10"/>
    <n v="7"/>
    <n v="17"/>
    <n v="7"/>
    <n v="0"/>
    <n v="7"/>
    <n v="4"/>
    <n v="9"/>
    <n v="13"/>
    <n v="34"/>
    <n v="31"/>
    <n v="65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5"/>
    <n v="4"/>
    <n v="1"/>
  </r>
  <r>
    <s v="08DPR0790R"/>
    <n v="1"/>
    <s v="MATUTINO"/>
    <s v="MARIANO VALENZUELA CEBALLOS"/>
    <n v="8"/>
    <s v="CHIHUAHUA"/>
    <n v="8"/>
    <s v="CHIHUAHUA"/>
    <n v="19"/>
    <x v="2"/>
    <x v="2"/>
    <n v="1"/>
    <s v="CHIHUAHUA"/>
    <s v="CALLE MARIA DE JESUS BEJARANO"/>
    <n v="10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82"/>
    <n v="71"/>
    <n v="153"/>
    <n v="82"/>
    <n v="71"/>
    <n v="153"/>
    <n v="15"/>
    <n v="13"/>
    <n v="28"/>
    <n v="17"/>
    <n v="7"/>
    <n v="24"/>
    <n v="18"/>
    <n v="7"/>
    <n v="25"/>
    <n v="10"/>
    <n v="8"/>
    <n v="18"/>
    <n v="12"/>
    <n v="11"/>
    <n v="23"/>
    <n v="14"/>
    <n v="13"/>
    <n v="27"/>
    <n v="12"/>
    <n v="9"/>
    <n v="21"/>
    <n v="16"/>
    <n v="16"/>
    <n v="32"/>
    <n v="82"/>
    <n v="64"/>
    <n v="146"/>
    <n v="1"/>
    <n v="1"/>
    <n v="1"/>
    <n v="1"/>
    <n v="1"/>
    <n v="2"/>
    <n v="0"/>
    <n v="7"/>
    <n v="0"/>
    <n v="0"/>
    <n v="0"/>
    <n v="1"/>
    <n v="0"/>
    <n v="0"/>
    <n v="0"/>
    <n v="0"/>
    <n v="4"/>
    <n v="3"/>
    <n v="0"/>
    <n v="0"/>
    <n v="1"/>
    <n v="0"/>
    <n v="0"/>
    <n v="0"/>
    <n v="0"/>
    <n v="0"/>
    <n v="0"/>
    <n v="0"/>
    <n v="1"/>
    <n v="0"/>
    <n v="0"/>
    <n v="10"/>
    <n v="4"/>
    <n v="3"/>
    <n v="1"/>
    <n v="1"/>
    <n v="1"/>
    <n v="1"/>
    <n v="1"/>
    <n v="2"/>
    <n v="0"/>
    <n v="7"/>
    <n v="10"/>
    <n v="7"/>
    <n v="1"/>
  </r>
  <r>
    <s v="08DPR0791Q"/>
    <n v="1"/>
    <s v="MATUTINO"/>
    <s v="FRANCISCO GONZALEZ BOCANEGRA"/>
    <n v="8"/>
    <s v="CHIHUAHUA"/>
    <n v="8"/>
    <s v="CHIHUAHUA"/>
    <n v="19"/>
    <x v="2"/>
    <x v="2"/>
    <n v="1"/>
    <s v="CHIHUAHUA"/>
    <s v="CALLE GABINO BARREDA"/>
    <n v="4105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101"/>
    <n v="89"/>
    <n v="190"/>
    <n v="101"/>
    <n v="89"/>
    <n v="190"/>
    <n v="19"/>
    <n v="21"/>
    <n v="40"/>
    <n v="8"/>
    <n v="7"/>
    <n v="15"/>
    <n v="8"/>
    <n v="7"/>
    <n v="15"/>
    <n v="15"/>
    <n v="11"/>
    <n v="26"/>
    <n v="12"/>
    <n v="13"/>
    <n v="25"/>
    <n v="8"/>
    <n v="19"/>
    <n v="27"/>
    <n v="21"/>
    <n v="11"/>
    <n v="32"/>
    <n v="26"/>
    <n v="11"/>
    <n v="37"/>
    <n v="90"/>
    <n v="72"/>
    <n v="162"/>
    <n v="1"/>
    <n v="1"/>
    <n v="1"/>
    <n v="1"/>
    <n v="2"/>
    <n v="2"/>
    <n v="0"/>
    <n v="8"/>
    <n v="0"/>
    <n v="0"/>
    <n v="1"/>
    <n v="0"/>
    <n v="0"/>
    <n v="1"/>
    <n v="0"/>
    <n v="0"/>
    <n v="3"/>
    <n v="5"/>
    <n v="0"/>
    <n v="0"/>
    <n v="0"/>
    <n v="1"/>
    <n v="0"/>
    <n v="0"/>
    <n v="0"/>
    <n v="0"/>
    <n v="0"/>
    <n v="0"/>
    <n v="1"/>
    <n v="1"/>
    <n v="0"/>
    <n v="13"/>
    <n v="3"/>
    <n v="5"/>
    <n v="1"/>
    <n v="1"/>
    <n v="1"/>
    <n v="1"/>
    <n v="2"/>
    <n v="2"/>
    <n v="0"/>
    <n v="8"/>
    <n v="12"/>
    <n v="8"/>
    <n v="1"/>
  </r>
  <r>
    <s v="08DPR0794N"/>
    <n v="1"/>
    <s v="MATUTINO"/>
    <s v="MANUEL AGUILAR SAENZ"/>
    <n v="8"/>
    <s v="CHIHUAHUA"/>
    <n v="8"/>
    <s v="CHIHUAHUA"/>
    <n v="37"/>
    <x v="0"/>
    <x v="0"/>
    <n v="1"/>
    <s v="JUĂREZ"/>
    <s v="CALLE CENTRAL"/>
    <n v="121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49"/>
    <n v="63"/>
    <n v="112"/>
    <n v="49"/>
    <n v="63"/>
    <n v="112"/>
    <n v="6"/>
    <n v="13"/>
    <n v="19"/>
    <n v="5"/>
    <n v="10"/>
    <n v="15"/>
    <n v="5"/>
    <n v="10"/>
    <n v="15"/>
    <n v="4"/>
    <n v="16"/>
    <n v="20"/>
    <n v="15"/>
    <n v="6"/>
    <n v="21"/>
    <n v="11"/>
    <n v="10"/>
    <n v="21"/>
    <n v="12"/>
    <n v="13"/>
    <n v="25"/>
    <n v="4"/>
    <n v="10"/>
    <n v="14"/>
    <n v="51"/>
    <n v="65"/>
    <n v="11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2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4"/>
    <n v="6"/>
    <n v="1"/>
  </r>
  <r>
    <s v="08DPR0795M"/>
    <n v="1"/>
    <s v="MATUTINO"/>
    <s v="RAMON ESPINOZA VILLANUEVA"/>
    <n v="8"/>
    <s v="CHIHUAHUA"/>
    <n v="8"/>
    <s v="CHIHUAHUA"/>
    <n v="37"/>
    <x v="0"/>
    <x v="0"/>
    <n v="1"/>
    <s v="JUĂREZ"/>
    <s v="CALLE MUNICIPIO LIBRE"/>
    <n v="63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52"/>
    <n v="53"/>
    <n v="105"/>
    <n v="52"/>
    <n v="53"/>
    <n v="105"/>
    <n v="12"/>
    <n v="5"/>
    <n v="17"/>
    <n v="13"/>
    <n v="9"/>
    <n v="22"/>
    <n v="14"/>
    <n v="10"/>
    <n v="24"/>
    <n v="14"/>
    <n v="13"/>
    <n v="27"/>
    <n v="12"/>
    <n v="13"/>
    <n v="25"/>
    <n v="11"/>
    <n v="11"/>
    <n v="22"/>
    <n v="12"/>
    <n v="11"/>
    <n v="23"/>
    <n v="11"/>
    <n v="12"/>
    <n v="23"/>
    <n v="74"/>
    <n v="70"/>
    <n v="144"/>
    <n v="1"/>
    <n v="1"/>
    <n v="1"/>
    <n v="1"/>
    <n v="1"/>
    <n v="1"/>
    <n v="0"/>
    <n v="6"/>
    <n v="0"/>
    <n v="0"/>
    <n v="1"/>
    <n v="0"/>
    <n v="1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2"/>
    <n v="6"/>
    <n v="1"/>
  </r>
  <r>
    <s v="08DPR0799I"/>
    <n v="1"/>
    <s v="MATUTINO"/>
    <s v="LEYES DE REFORMA"/>
    <n v="8"/>
    <s v="CHIHUAHUA"/>
    <n v="8"/>
    <s v="CHIHUAHUA"/>
    <n v="37"/>
    <x v="0"/>
    <x v="0"/>
    <n v="1"/>
    <s v="JUĂREZ"/>
    <s v="AVENIDA DIVISION DEL NORTE "/>
    <n v="0"/>
    <s v="PÚBLICO"/>
    <x v="0"/>
    <n v="2"/>
    <s v="BÁSICA"/>
    <n v="2"/>
    <x v="0"/>
    <n v="1"/>
    <x v="0"/>
    <n v="0"/>
    <s v="NO APLICA"/>
    <n v="0"/>
    <s v="NO APLICA"/>
    <s v="08FIZ0153Q"/>
    <s v="08FJS0135G"/>
    <s v="08ADG0005C"/>
    <n v="0"/>
    <n v="100"/>
    <n v="68"/>
    <n v="168"/>
    <n v="100"/>
    <n v="68"/>
    <n v="168"/>
    <n v="13"/>
    <n v="9"/>
    <n v="22"/>
    <n v="12"/>
    <n v="12"/>
    <n v="24"/>
    <n v="13"/>
    <n v="12"/>
    <n v="25"/>
    <n v="20"/>
    <n v="10"/>
    <n v="30"/>
    <n v="15"/>
    <n v="12"/>
    <n v="27"/>
    <n v="19"/>
    <n v="9"/>
    <n v="28"/>
    <n v="17"/>
    <n v="15"/>
    <n v="32"/>
    <n v="20"/>
    <n v="12"/>
    <n v="32"/>
    <n v="104"/>
    <n v="70"/>
    <n v="174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R0800H"/>
    <n v="1"/>
    <s v="MATUTINO"/>
    <s v="LAZARO CARDENAS"/>
    <n v="8"/>
    <s v="CHIHUAHUA"/>
    <n v="8"/>
    <s v="CHIHUAHUA"/>
    <n v="7"/>
    <x v="48"/>
    <x v="8"/>
    <n v="59"/>
    <s v="EJIDO GUAZARACHI"/>
    <s v="CALLE HUASARACHI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18"/>
    <n v="9"/>
    <n v="27"/>
    <n v="18"/>
    <n v="9"/>
    <n v="27"/>
    <n v="3"/>
    <n v="0"/>
    <n v="3"/>
    <n v="3"/>
    <n v="1"/>
    <n v="4"/>
    <n v="3"/>
    <n v="2"/>
    <n v="5"/>
    <n v="3"/>
    <n v="1"/>
    <n v="4"/>
    <n v="3"/>
    <n v="1"/>
    <n v="4"/>
    <n v="2"/>
    <n v="3"/>
    <n v="5"/>
    <n v="3"/>
    <n v="1"/>
    <n v="4"/>
    <n v="5"/>
    <n v="3"/>
    <n v="8"/>
    <n v="19"/>
    <n v="11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0802F"/>
    <n v="1"/>
    <s v="MATUTINO"/>
    <s v="JUSTO SIERRA"/>
    <n v="8"/>
    <s v="CHIHUAHUA"/>
    <n v="8"/>
    <s v="CHIHUAHUA"/>
    <n v="58"/>
    <x v="36"/>
    <x v="7"/>
    <n v="20"/>
    <s v="EL MOLINO"/>
    <s v="CALLE RANCHO NUEVO. SAN FRANCISCO CONCHOS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28"/>
    <n v="18"/>
    <n v="46"/>
    <n v="28"/>
    <n v="18"/>
    <n v="46"/>
    <n v="4"/>
    <n v="3"/>
    <n v="7"/>
    <n v="6"/>
    <n v="5"/>
    <n v="11"/>
    <n v="6"/>
    <n v="5"/>
    <n v="11"/>
    <n v="4"/>
    <n v="4"/>
    <n v="8"/>
    <n v="4"/>
    <n v="4"/>
    <n v="8"/>
    <n v="3"/>
    <n v="5"/>
    <n v="8"/>
    <n v="4"/>
    <n v="1"/>
    <n v="5"/>
    <n v="6"/>
    <n v="3"/>
    <n v="9"/>
    <n v="27"/>
    <n v="22"/>
    <n v="4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3"/>
    <n v="3"/>
    <n v="1"/>
  </r>
  <r>
    <s v="08DPR0803E"/>
    <n v="1"/>
    <s v="MATUTINO"/>
    <s v="MANUEL OJINAGA"/>
    <n v="8"/>
    <s v="CHIHUAHUA"/>
    <n v="8"/>
    <s v="CHIHUAHUA"/>
    <n v="16"/>
    <x v="56"/>
    <x v="7"/>
    <n v="1"/>
    <s v="LA CRUZ"/>
    <s v="CALLE LA CRUZ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80"/>
    <n v="79"/>
    <n v="159"/>
    <n v="79"/>
    <n v="75"/>
    <n v="154"/>
    <n v="16"/>
    <n v="15"/>
    <n v="31"/>
    <n v="13"/>
    <n v="1"/>
    <n v="14"/>
    <n v="14"/>
    <n v="4"/>
    <n v="18"/>
    <n v="12"/>
    <n v="13"/>
    <n v="25"/>
    <n v="14"/>
    <n v="10"/>
    <n v="24"/>
    <n v="16"/>
    <n v="13"/>
    <n v="29"/>
    <n v="16"/>
    <n v="11"/>
    <n v="27"/>
    <n v="7"/>
    <n v="15"/>
    <n v="22"/>
    <n v="79"/>
    <n v="66"/>
    <n v="14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DPR0806B"/>
    <n v="1"/>
    <s v="MATUTINO"/>
    <s v="CUITLAHUAC"/>
    <n v="8"/>
    <s v="CHIHUAHUA"/>
    <n v="8"/>
    <s v="CHIHUAHUA"/>
    <n v="37"/>
    <x v="0"/>
    <x v="0"/>
    <n v="1"/>
    <s v="JUĂREZ"/>
    <s v="CALLE CHAMULAS"/>
    <n v="5708"/>
    <s v="PÚBLICO"/>
    <x v="0"/>
    <n v="2"/>
    <s v="BÁSICA"/>
    <n v="2"/>
    <x v="0"/>
    <n v="1"/>
    <x v="0"/>
    <n v="0"/>
    <s v="NO APLICA"/>
    <n v="0"/>
    <s v="NO APLICA"/>
    <s v="08FIZ0155O"/>
    <s v="08FJS0112W"/>
    <s v="08ADG0005C"/>
    <n v="0"/>
    <n v="176"/>
    <n v="159"/>
    <n v="335"/>
    <n v="176"/>
    <n v="159"/>
    <n v="335"/>
    <n v="35"/>
    <n v="24"/>
    <n v="59"/>
    <n v="32"/>
    <n v="25"/>
    <n v="57"/>
    <n v="33"/>
    <n v="25"/>
    <n v="58"/>
    <n v="37"/>
    <n v="22"/>
    <n v="59"/>
    <n v="27"/>
    <n v="20"/>
    <n v="47"/>
    <n v="22"/>
    <n v="37"/>
    <n v="59"/>
    <n v="26"/>
    <n v="33"/>
    <n v="59"/>
    <n v="30"/>
    <n v="29"/>
    <n v="59"/>
    <n v="175"/>
    <n v="166"/>
    <n v="341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0"/>
    <n v="0"/>
    <n v="0"/>
    <n v="0"/>
    <n v="0"/>
    <n v="0"/>
    <n v="0"/>
    <n v="0"/>
    <n v="2"/>
    <n v="0"/>
    <n v="16"/>
    <n v="0"/>
    <n v="12"/>
    <n v="2"/>
    <n v="2"/>
    <n v="2"/>
    <n v="2"/>
    <n v="2"/>
    <n v="2"/>
    <n v="0"/>
    <n v="12"/>
    <n v="12"/>
    <n v="12"/>
    <n v="1"/>
  </r>
  <r>
    <s v="08DPR0807A"/>
    <n v="2"/>
    <s v="VESPERTINO"/>
    <s v="FERNANDO MONTES DE OCA"/>
    <n v="8"/>
    <s v="CHIHUAHUA"/>
    <n v="8"/>
    <s v="CHIHUAHUA"/>
    <n v="37"/>
    <x v="0"/>
    <x v="0"/>
    <n v="1"/>
    <s v="JUĂREZ"/>
    <s v="AVENIDA CARLOS AMAYA"/>
    <n v="0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139"/>
    <n v="138"/>
    <n v="277"/>
    <n v="139"/>
    <n v="138"/>
    <n v="277"/>
    <n v="26"/>
    <n v="29"/>
    <n v="55"/>
    <n v="11"/>
    <n v="26"/>
    <n v="37"/>
    <n v="11"/>
    <n v="27"/>
    <n v="38"/>
    <n v="22"/>
    <n v="26"/>
    <n v="48"/>
    <n v="23"/>
    <n v="19"/>
    <n v="42"/>
    <n v="27"/>
    <n v="17"/>
    <n v="44"/>
    <n v="20"/>
    <n v="20"/>
    <n v="40"/>
    <n v="30"/>
    <n v="23"/>
    <n v="53"/>
    <n v="133"/>
    <n v="132"/>
    <n v="26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3"/>
    <n v="0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DPR0808Z"/>
    <n v="1"/>
    <s v="MATUTINO"/>
    <s v="RAMONA SOTO DE GONZALEZ"/>
    <n v="8"/>
    <s v="CHIHUAHUA"/>
    <n v="8"/>
    <s v="CHIHUAHUA"/>
    <n v="37"/>
    <x v="0"/>
    <x v="0"/>
    <n v="1"/>
    <s v="JUĂREZ"/>
    <s v="CALLE BENEMĂ‰RITO DE LAS AMĂ‰RICAS"/>
    <n v="0"/>
    <s v="PÚBLICO"/>
    <x v="0"/>
    <n v="2"/>
    <s v="BÁSICA"/>
    <n v="2"/>
    <x v="0"/>
    <n v="1"/>
    <x v="0"/>
    <n v="0"/>
    <s v="NO APLICA"/>
    <n v="0"/>
    <s v="NO APLICA"/>
    <s v="08FIZ0149D"/>
    <s v="08FJS0111X"/>
    <s v="08ADG0005C"/>
    <n v="0"/>
    <n v="60"/>
    <n v="56"/>
    <n v="116"/>
    <n v="60"/>
    <n v="56"/>
    <n v="116"/>
    <n v="13"/>
    <n v="8"/>
    <n v="21"/>
    <n v="9"/>
    <n v="9"/>
    <n v="18"/>
    <n v="9"/>
    <n v="9"/>
    <n v="18"/>
    <n v="9"/>
    <n v="10"/>
    <n v="19"/>
    <n v="12"/>
    <n v="9"/>
    <n v="21"/>
    <n v="5"/>
    <n v="8"/>
    <n v="13"/>
    <n v="10"/>
    <n v="9"/>
    <n v="19"/>
    <n v="11"/>
    <n v="11"/>
    <n v="22"/>
    <n v="56"/>
    <n v="56"/>
    <n v="11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8"/>
    <n v="6"/>
    <n v="1"/>
  </r>
  <r>
    <s v="08DPR0809Z"/>
    <n v="2"/>
    <s v="VESPERTINO"/>
    <s v="BENITO JUAREZ"/>
    <n v="8"/>
    <s v="CHIHUAHUA"/>
    <n v="8"/>
    <s v="CHIHUAHUA"/>
    <n v="37"/>
    <x v="0"/>
    <x v="0"/>
    <n v="1"/>
    <s v="JUĂREZ"/>
    <s v="CALLE ISLA VANCOUVER "/>
    <n v="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77"/>
    <n v="72"/>
    <n v="149"/>
    <n v="77"/>
    <n v="72"/>
    <n v="149"/>
    <n v="9"/>
    <n v="16"/>
    <n v="25"/>
    <n v="14"/>
    <n v="11"/>
    <n v="25"/>
    <n v="16"/>
    <n v="12"/>
    <n v="28"/>
    <n v="15"/>
    <n v="4"/>
    <n v="19"/>
    <n v="15"/>
    <n v="11"/>
    <n v="26"/>
    <n v="14"/>
    <n v="13"/>
    <n v="27"/>
    <n v="17"/>
    <n v="10"/>
    <n v="27"/>
    <n v="13"/>
    <n v="12"/>
    <n v="25"/>
    <n v="90"/>
    <n v="62"/>
    <n v="15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12"/>
    <n v="6"/>
    <n v="1"/>
  </r>
  <r>
    <s v="08DPR0811N"/>
    <n v="1"/>
    <s v="MATUTINO"/>
    <s v="RAFAEL RAMIREZ"/>
    <n v="8"/>
    <s v="CHIHUAHUA"/>
    <n v="8"/>
    <s v="CHIHUAHUA"/>
    <n v="29"/>
    <x v="3"/>
    <x v="3"/>
    <n v="1992"/>
    <s v="EL CARRIZO"/>
    <s v="CALLE EL CARRIZO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6"/>
    <n v="7"/>
    <n v="13"/>
    <n v="6"/>
    <n v="7"/>
    <n v="13"/>
    <n v="0"/>
    <n v="2"/>
    <n v="2"/>
    <n v="0"/>
    <n v="0"/>
    <n v="0"/>
    <n v="0"/>
    <n v="0"/>
    <n v="0"/>
    <n v="2"/>
    <n v="0"/>
    <n v="2"/>
    <n v="0"/>
    <n v="1"/>
    <n v="1"/>
    <n v="1"/>
    <n v="1"/>
    <n v="2"/>
    <n v="2"/>
    <n v="2"/>
    <n v="4"/>
    <n v="1"/>
    <n v="1"/>
    <n v="2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13L"/>
    <n v="1"/>
    <s v="MATUTINO"/>
    <s v="BENITO JUAREZ"/>
    <n v="8"/>
    <s v="CHIHUAHUA"/>
    <n v="8"/>
    <s v="CHIHUAHUA"/>
    <n v="8"/>
    <x v="31"/>
    <x v="1"/>
    <n v="1"/>
    <s v="BATOPILAS DE MANUEL GĂ“MEZ MORĂŤN"/>
    <s v="CALLE REFORMA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36"/>
    <n v="31"/>
    <n v="67"/>
    <n v="36"/>
    <n v="31"/>
    <n v="67"/>
    <n v="4"/>
    <n v="8"/>
    <n v="12"/>
    <n v="5"/>
    <n v="6"/>
    <n v="11"/>
    <n v="5"/>
    <n v="6"/>
    <n v="11"/>
    <n v="6"/>
    <n v="5"/>
    <n v="11"/>
    <n v="4"/>
    <n v="8"/>
    <n v="12"/>
    <n v="5"/>
    <n v="4"/>
    <n v="9"/>
    <n v="11"/>
    <n v="6"/>
    <n v="17"/>
    <n v="6"/>
    <n v="5"/>
    <n v="11"/>
    <n v="37"/>
    <n v="34"/>
    <n v="71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0814K"/>
    <n v="1"/>
    <s v="MATUTINO"/>
    <s v="IGNACIO LEON RUIZ"/>
    <n v="8"/>
    <s v="CHIHUAHUA"/>
    <n v="8"/>
    <s v="CHIHUAHUA"/>
    <n v="27"/>
    <x v="9"/>
    <x v="8"/>
    <n v="759"/>
    <s v="AGUA AZUL"/>
    <s v="TERRACERIA TRAMO GUACHOCHI PARRAL DERECHO KILOMETRO 17+500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22"/>
    <n v="26"/>
    <n v="48"/>
    <n v="21"/>
    <n v="26"/>
    <n v="47"/>
    <n v="3"/>
    <n v="1"/>
    <n v="4"/>
    <n v="3"/>
    <n v="3"/>
    <n v="6"/>
    <n v="3"/>
    <n v="3"/>
    <n v="6"/>
    <n v="3"/>
    <n v="3"/>
    <n v="6"/>
    <n v="0"/>
    <n v="5"/>
    <n v="5"/>
    <n v="3"/>
    <n v="2"/>
    <n v="5"/>
    <n v="3"/>
    <n v="5"/>
    <n v="8"/>
    <n v="9"/>
    <n v="9"/>
    <n v="18"/>
    <n v="21"/>
    <n v="27"/>
    <n v="48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R0815J"/>
    <n v="2"/>
    <s v="VESPERTINO"/>
    <s v="JAIME TORRES BODET"/>
    <n v="8"/>
    <s v="CHIHUAHUA"/>
    <n v="8"/>
    <s v="CHIHUAHUA"/>
    <n v="11"/>
    <x v="22"/>
    <x v="7"/>
    <n v="1"/>
    <s v="SANTA ROSALĂŤA DE CAMARGO"/>
    <s v="CALLE SEGUNDA"/>
    <n v="1101"/>
    <s v="PÚBLICO"/>
    <x v="0"/>
    <n v="2"/>
    <s v="BÁSICA"/>
    <n v="2"/>
    <x v="0"/>
    <n v="1"/>
    <x v="0"/>
    <n v="0"/>
    <s v="NO APLICA"/>
    <n v="0"/>
    <s v="NO APLICA"/>
    <s v="08FIZ0233B"/>
    <s v="08FJS0127Y"/>
    <s v="08ADG0057I"/>
    <n v="0"/>
    <n v="131"/>
    <n v="129"/>
    <n v="260"/>
    <n v="128"/>
    <n v="128"/>
    <n v="256"/>
    <n v="21"/>
    <n v="19"/>
    <n v="40"/>
    <n v="17"/>
    <n v="24"/>
    <n v="41"/>
    <n v="18"/>
    <n v="24"/>
    <n v="42"/>
    <n v="23"/>
    <n v="20"/>
    <n v="43"/>
    <n v="20"/>
    <n v="20"/>
    <n v="40"/>
    <n v="27"/>
    <n v="29"/>
    <n v="56"/>
    <n v="24"/>
    <n v="17"/>
    <n v="41"/>
    <n v="27"/>
    <n v="18"/>
    <n v="45"/>
    <n v="139"/>
    <n v="128"/>
    <n v="267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3"/>
    <n v="0"/>
    <n v="0"/>
    <n v="0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DPR0816I"/>
    <n v="1"/>
    <s v="MATUTINO"/>
    <s v="LEONA VICARIO"/>
    <n v="8"/>
    <s v="CHIHUAHUA"/>
    <n v="8"/>
    <s v="CHIHUAHUA"/>
    <n v="17"/>
    <x v="5"/>
    <x v="5"/>
    <n v="1"/>
    <s v="CUAUHTĂ‰MOC"/>
    <s v="CALLE CISNES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27"/>
    <n v="122"/>
    <n v="249"/>
    <n v="127"/>
    <n v="122"/>
    <n v="249"/>
    <n v="25"/>
    <n v="21"/>
    <n v="46"/>
    <n v="19"/>
    <n v="21"/>
    <n v="40"/>
    <n v="19"/>
    <n v="21"/>
    <n v="40"/>
    <n v="21"/>
    <n v="21"/>
    <n v="42"/>
    <n v="19"/>
    <n v="15"/>
    <n v="34"/>
    <n v="17"/>
    <n v="16"/>
    <n v="33"/>
    <n v="25"/>
    <n v="24"/>
    <n v="49"/>
    <n v="20"/>
    <n v="21"/>
    <n v="41"/>
    <n v="121"/>
    <n v="118"/>
    <n v="239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0817H"/>
    <n v="1"/>
    <s v="MATUTINO"/>
    <s v="AQUILES SERDAN"/>
    <n v="8"/>
    <s v="CHIHUAHUA"/>
    <n v="8"/>
    <s v="CHIHUAHUA"/>
    <n v="29"/>
    <x v="3"/>
    <x v="3"/>
    <n v="367"/>
    <s v="SAN FRANCISCO DE LOS SALGUEIRO"/>
    <s v="CALLE SAN FRANCISCO DE LOS SALGUEIR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8"/>
    <n v="6"/>
    <n v="14"/>
    <n v="8"/>
    <n v="6"/>
    <n v="14"/>
    <n v="3"/>
    <n v="1"/>
    <n v="4"/>
    <n v="0"/>
    <n v="1"/>
    <n v="1"/>
    <n v="0"/>
    <n v="1"/>
    <n v="1"/>
    <n v="0"/>
    <n v="0"/>
    <n v="0"/>
    <n v="2"/>
    <n v="1"/>
    <n v="3"/>
    <n v="0"/>
    <n v="2"/>
    <n v="2"/>
    <n v="2"/>
    <n v="1"/>
    <n v="3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18G"/>
    <n v="1"/>
    <s v="MATUTINO"/>
    <s v="REVOLUCION MEXICANA 1"/>
    <n v="8"/>
    <s v="CHIHUAHUA"/>
    <n v="8"/>
    <s v="CHIHUAHUA"/>
    <n v="37"/>
    <x v="0"/>
    <x v="0"/>
    <n v="1"/>
    <s v="JUĂREZ"/>
    <s v="CALLE ROSALIO HERNANDEZ "/>
    <n v="2610"/>
    <s v="PÚBLICO"/>
    <x v="0"/>
    <n v="2"/>
    <s v="BÁSICA"/>
    <n v="2"/>
    <x v="0"/>
    <n v="1"/>
    <x v="0"/>
    <n v="0"/>
    <s v="NO APLICA"/>
    <n v="0"/>
    <s v="NO APLICA"/>
    <s v="08FIZ0161Z"/>
    <s v="08FJS0113V"/>
    <s v="08ADG0005C"/>
    <n v="0"/>
    <n v="232"/>
    <n v="252"/>
    <n v="484"/>
    <n v="232"/>
    <n v="252"/>
    <n v="484"/>
    <n v="42"/>
    <n v="35"/>
    <n v="77"/>
    <n v="36"/>
    <n v="50"/>
    <n v="86"/>
    <n v="36"/>
    <n v="50"/>
    <n v="86"/>
    <n v="32"/>
    <n v="46"/>
    <n v="78"/>
    <n v="40"/>
    <n v="40"/>
    <n v="80"/>
    <n v="44"/>
    <n v="46"/>
    <n v="90"/>
    <n v="35"/>
    <n v="45"/>
    <n v="80"/>
    <n v="35"/>
    <n v="42"/>
    <n v="77"/>
    <n v="222"/>
    <n v="269"/>
    <n v="491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1"/>
    <n v="0"/>
    <n v="0"/>
    <n v="0"/>
    <n v="0"/>
    <n v="0"/>
    <n v="0"/>
    <n v="2"/>
    <n v="0"/>
    <n v="0"/>
    <n v="24"/>
    <n v="2"/>
    <n v="16"/>
    <n v="3"/>
    <n v="3"/>
    <n v="3"/>
    <n v="3"/>
    <n v="3"/>
    <n v="3"/>
    <n v="0"/>
    <n v="18"/>
    <n v="24"/>
    <n v="24"/>
    <n v="1"/>
  </r>
  <r>
    <s v="08DPR0819F"/>
    <n v="1"/>
    <s v="MATUTINO"/>
    <s v="PABLO GOMEZ RAMIREZ"/>
    <n v="8"/>
    <s v="CHIHUAHUA"/>
    <n v="8"/>
    <s v="CHIHUAHUA"/>
    <n v="19"/>
    <x v="2"/>
    <x v="2"/>
    <n v="1"/>
    <s v="CHIHUAHUA"/>
    <s v="CALLE MISAEL NUNEZ "/>
    <n v="0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153"/>
    <n v="149"/>
    <n v="302"/>
    <n v="153"/>
    <n v="149"/>
    <n v="302"/>
    <n v="22"/>
    <n v="33"/>
    <n v="55"/>
    <n v="19"/>
    <n v="31"/>
    <n v="50"/>
    <n v="20"/>
    <n v="31"/>
    <n v="51"/>
    <n v="30"/>
    <n v="18"/>
    <n v="48"/>
    <n v="24"/>
    <n v="25"/>
    <n v="49"/>
    <n v="34"/>
    <n v="26"/>
    <n v="60"/>
    <n v="23"/>
    <n v="28"/>
    <n v="51"/>
    <n v="24"/>
    <n v="22"/>
    <n v="46"/>
    <n v="155"/>
    <n v="150"/>
    <n v="305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0821U"/>
    <n v="1"/>
    <s v="MATUTINO"/>
    <s v="ROTARIA EDUARDO QUEZADA FORNELLI"/>
    <n v="8"/>
    <s v="CHIHUAHUA"/>
    <n v="8"/>
    <s v="CHIHUAHUA"/>
    <n v="37"/>
    <x v="0"/>
    <x v="0"/>
    <n v="1"/>
    <s v="JUĂREZ"/>
    <s v="CALLE PASEO CAĂ‘ADA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81"/>
    <n v="187"/>
    <n v="368"/>
    <n v="181"/>
    <n v="187"/>
    <n v="368"/>
    <n v="22"/>
    <n v="44"/>
    <n v="66"/>
    <n v="29"/>
    <n v="32"/>
    <n v="61"/>
    <n v="31"/>
    <n v="32"/>
    <n v="63"/>
    <n v="38"/>
    <n v="30"/>
    <n v="68"/>
    <n v="26"/>
    <n v="26"/>
    <n v="52"/>
    <n v="36"/>
    <n v="34"/>
    <n v="70"/>
    <n v="46"/>
    <n v="26"/>
    <n v="72"/>
    <n v="25"/>
    <n v="26"/>
    <n v="51"/>
    <n v="202"/>
    <n v="174"/>
    <n v="376"/>
    <n v="2"/>
    <n v="2"/>
    <n v="2"/>
    <n v="3"/>
    <n v="2"/>
    <n v="2"/>
    <n v="0"/>
    <n v="13"/>
    <n v="0"/>
    <n v="0"/>
    <n v="0"/>
    <n v="1"/>
    <n v="0"/>
    <n v="1"/>
    <n v="0"/>
    <n v="0"/>
    <n v="1"/>
    <n v="12"/>
    <n v="0"/>
    <n v="0"/>
    <n v="1"/>
    <n v="2"/>
    <n v="0"/>
    <n v="0"/>
    <n v="0"/>
    <n v="0"/>
    <n v="0"/>
    <n v="0"/>
    <n v="1"/>
    <n v="2"/>
    <n v="0"/>
    <n v="21"/>
    <n v="1"/>
    <n v="12"/>
    <n v="2"/>
    <n v="2"/>
    <n v="2"/>
    <n v="3"/>
    <n v="2"/>
    <n v="2"/>
    <n v="0"/>
    <n v="13"/>
    <n v="15"/>
    <n v="14"/>
    <n v="1"/>
  </r>
  <r>
    <s v="08DPR0826P"/>
    <n v="1"/>
    <s v="MATUTINO"/>
    <s v="VICENTE GUERRERO"/>
    <n v="8"/>
    <s v="CHIHUAHUA"/>
    <n v="8"/>
    <s v="CHIHUAHUA"/>
    <n v="19"/>
    <x v="2"/>
    <x v="2"/>
    <n v="1"/>
    <s v="CHIHUAHUA"/>
    <s v="CALLE 9A"/>
    <n v="0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54"/>
    <n v="53"/>
    <n v="107"/>
    <n v="53"/>
    <n v="52"/>
    <n v="105"/>
    <n v="9"/>
    <n v="9"/>
    <n v="18"/>
    <n v="11"/>
    <n v="13"/>
    <n v="24"/>
    <n v="11"/>
    <n v="13"/>
    <n v="24"/>
    <n v="11"/>
    <n v="10"/>
    <n v="21"/>
    <n v="7"/>
    <n v="8"/>
    <n v="15"/>
    <n v="10"/>
    <n v="7"/>
    <n v="17"/>
    <n v="8"/>
    <n v="10"/>
    <n v="18"/>
    <n v="12"/>
    <n v="14"/>
    <n v="26"/>
    <n v="59"/>
    <n v="62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9"/>
    <n v="1"/>
  </r>
  <r>
    <s v="08DPR0833Z"/>
    <n v="2"/>
    <s v="VESPERTINO"/>
    <s v="JAIME TORRES BODET"/>
    <n v="8"/>
    <s v="CHIHUAHUA"/>
    <n v="8"/>
    <s v="CHIHUAHUA"/>
    <n v="37"/>
    <x v="0"/>
    <x v="0"/>
    <n v="1"/>
    <s v="JUĂREZ"/>
    <s v="CALLE RODHESIA"/>
    <n v="0"/>
    <s v="PÚBLICO"/>
    <x v="0"/>
    <n v="2"/>
    <s v="BÁSICA"/>
    <n v="2"/>
    <x v="0"/>
    <n v="1"/>
    <x v="0"/>
    <n v="0"/>
    <s v="NO APLICA"/>
    <n v="0"/>
    <s v="NO APLICA"/>
    <s v="08FIZ0165V"/>
    <s v="08FJS0114U"/>
    <s v="08ADG0005C"/>
    <n v="0"/>
    <n v="93"/>
    <n v="94"/>
    <n v="187"/>
    <n v="89"/>
    <n v="90"/>
    <n v="179"/>
    <n v="12"/>
    <n v="16"/>
    <n v="28"/>
    <n v="11"/>
    <n v="13"/>
    <n v="24"/>
    <n v="14"/>
    <n v="13"/>
    <n v="27"/>
    <n v="17"/>
    <n v="17"/>
    <n v="34"/>
    <n v="13"/>
    <n v="16"/>
    <n v="29"/>
    <n v="14"/>
    <n v="20"/>
    <n v="34"/>
    <n v="19"/>
    <n v="13"/>
    <n v="32"/>
    <n v="15"/>
    <n v="14"/>
    <n v="29"/>
    <n v="92"/>
    <n v="93"/>
    <n v="185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16"/>
    <n v="6"/>
    <n v="1"/>
  </r>
  <r>
    <s v="08DPR0834Y"/>
    <n v="1"/>
    <s v="MATUTINO"/>
    <s v="RAFAEL RAMIREZ"/>
    <n v="8"/>
    <s v="CHIHUAHUA"/>
    <n v="8"/>
    <s v="CHIHUAHUA"/>
    <n v="37"/>
    <x v="0"/>
    <x v="0"/>
    <n v="1"/>
    <s v="JUĂREZ"/>
    <s v="CALLE RODHESIA"/>
    <n v="0"/>
    <s v="PÚBLICO"/>
    <x v="0"/>
    <n v="2"/>
    <s v="BÁSICA"/>
    <n v="2"/>
    <x v="0"/>
    <n v="1"/>
    <x v="0"/>
    <n v="0"/>
    <s v="NO APLICA"/>
    <n v="0"/>
    <s v="NO APLICA"/>
    <s v="08FIZ0165V"/>
    <s v="08FJS0114U"/>
    <s v="08ADG0005C"/>
    <n v="0"/>
    <n v="217"/>
    <n v="238"/>
    <n v="455"/>
    <n v="213"/>
    <n v="235"/>
    <n v="448"/>
    <n v="32"/>
    <n v="47"/>
    <n v="79"/>
    <n v="36"/>
    <n v="25"/>
    <n v="61"/>
    <n v="37"/>
    <n v="25"/>
    <n v="62"/>
    <n v="26"/>
    <n v="34"/>
    <n v="60"/>
    <n v="40"/>
    <n v="44"/>
    <n v="84"/>
    <n v="41"/>
    <n v="47"/>
    <n v="88"/>
    <n v="33"/>
    <n v="35"/>
    <n v="68"/>
    <n v="44"/>
    <n v="36"/>
    <n v="80"/>
    <n v="221"/>
    <n v="221"/>
    <n v="442"/>
    <n v="3"/>
    <n v="2"/>
    <n v="3"/>
    <n v="3"/>
    <n v="2"/>
    <n v="3"/>
    <n v="0"/>
    <n v="16"/>
    <n v="0"/>
    <n v="0"/>
    <n v="1"/>
    <n v="0"/>
    <n v="0"/>
    <n v="1"/>
    <n v="0"/>
    <n v="0"/>
    <n v="4"/>
    <n v="12"/>
    <n v="0"/>
    <n v="0"/>
    <n v="2"/>
    <n v="0"/>
    <n v="0"/>
    <n v="0"/>
    <n v="0"/>
    <n v="0"/>
    <n v="0"/>
    <n v="0"/>
    <n v="1"/>
    <n v="0"/>
    <n v="0"/>
    <n v="21"/>
    <n v="4"/>
    <n v="12"/>
    <n v="3"/>
    <n v="2"/>
    <n v="3"/>
    <n v="3"/>
    <n v="2"/>
    <n v="3"/>
    <n v="0"/>
    <n v="16"/>
    <n v="16"/>
    <n v="16"/>
    <n v="1"/>
  </r>
  <r>
    <s v="08DPR0837V"/>
    <n v="4"/>
    <s v="DISCONTINUO"/>
    <s v="SOR JUANA INES DE LA CRUZ"/>
    <n v="8"/>
    <s v="CHIHUAHUA"/>
    <n v="8"/>
    <s v="CHIHUAHUA"/>
    <n v="52"/>
    <x v="37"/>
    <x v="10"/>
    <n v="35"/>
    <s v="EL MULATO"/>
    <s v="CALLE EL MULATO"/>
    <n v="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6"/>
    <n v="4"/>
    <n v="10"/>
    <n v="6"/>
    <n v="4"/>
    <n v="10"/>
    <n v="2"/>
    <n v="0"/>
    <n v="2"/>
    <n v="2"/>
    <n v="0"/>
    <n v="2"/>
    <n v="2"/>
    <n v="0"/>
    <n v="2"/>
    <n v="2"/>
    <n v="0"/>
    <n v="2"/>
    <n v="0"/>
    <n v="1"/>
    <n v="1"/>
    <n v="1"/>
    <n v="1"/>
    <n v="2"/>
    <n v="1"/>
    <n v="2"/>
    <n v="3"/>
    <n v="0"/>
    <n v="1"/>
    <n v="1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838U"/>
    <n v="2"/>
    <s v="VESPERTINO"/>
    <s v="AMADO NERVO"/>
    <n v="8"/>
    <s v="CHIHUAHUA"/>
    <n v="8"/>
    <s v="CHIHUAHUA"/>
    <n v="37"/>
    <x v="0"/>
    <x v="0"/>
    <n v="1"/>
    <s v="JUĂREZ"/>
    <s v="CALLE PRESA DE LA AMISTAD"/>
    <n v="1251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106"/>
    <n v="106"/>
    <n v="212"/>
    <n v="105"/>
    <n v="106"/>
    <n v="211"/>
    <n v="19"/>
    <n v="14"/>
    <n v="33"/>
    <n v="18"/>
    <n v="26"/>
    <n v="44"/>
    <n v="18"/>
    <n v="26"/>
    <n v="44"/>
    <n v="16"/>
    <n v="15"/>
    <n v="31"/>
    <n v="20"/>
    <n v="20"/>
    <n v="40"/>
    <n v="23"/>
    <n v="22"/>
    <n v="45"/>
    <n v="19"/>
    <n v="22"/>
    <n v="41"/>
    <n v="22"/>
    <n v="18"/>
    <n v="40"/>
    <n v="118"/>
    <n v="123"/>
    <n v="241"/>
    <n v="2"/>
    <n v="1"/>
    <n v="1"/>
    <n v="2"/>
    <n v="1"/>
    <n v="2"/>
    <n v="0"/>
    <n v="9"/>
    <n v="0"/>
    <n v="0"/>
    <n v="0"/>
    <n v="1"/>
    <n v="0"/>
    <n v="0"/>
    <n v="0"/>
    <n v="1"/>
    <n v="6"/>
    <n v="3"/>
    <n v="0"/>
    <n v="0"/>
    <n v="1"/>
    <n v="2"/>
    <n v="0"/>
    <n v="0"/>
    <n v="0"/>
    <n v="0"/>
    <n v="0"/>
    <n v="0"/>
    <n v="1"/>
    <n v="0"/>
    <n v="0"/>
    <n v="15"/>
    <n v="6"/>
    <n v="3"/>
    <n v="2"/>
    <n v="1"/>
    <n v="1"/>
    <n v="2"/>
    <n v="1"/>
    <n v="2"/>
    <n v="0"/>
    <n v="9"/>
    <n v="12"/>
    <n v="9"/>
    <n v="1"/>
  </r>
  <r>
    <s v="08DPR0841H"/>
    <n v="2"/>
    <s v="VESPERTINO"/>
    <s v="GUADALUPE VICTORIA"/>
    <n v="8"/>
    <s v="CHIHUAHUA"/>
    <n v="8"/>
    <s v="CHIHUAHUA"/>
    <n v="37"/>
    <x v="0"/>
    <x v="0"/>
    <n v="1"/>
    <s v="JUĂREZ"/>
    <s v="CALLE QUINTA"/>
    <n v="1425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127"/>
    <n v="120"/>
    <n v="247"/>
    <n v="127"/>
    <n v="119"/>
    <n v="246"/>
    <n v="15"/>
    <n v="12"/>
    <n v="27"/>
    <n v="17"/>
    <n v="30"/>
    <n v="47"/>
    <n v="17"/>
    <n v="32"/>
    <n v="49"/>
    <n v="19"/>
    <n v="22"/>
    <n v="41"/>
    <n v="27"/>
    <n v="25"/>
    <n v="52"/>
    <n v="22"/>
    <n v="22"/>
    <n v="44"/>
    <n v="34"/>
    <n v="28"/>
    <n v="62"/>
    <n v="28"/>
    <n v="18"/>
    <n v="46"/>
    <n v="147"/>
    <n v="147"/>
    <n v="294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2"/>
    <n v="12"/>
    <n v="1"/>
  </r>
  <r>
    <s v="08DPR0844E"/>
    <n v="2"/>
    <s v="VESPERTINO"/>
    <s v="HORIZONTES"/>
    <n v="8"/>
    <s v="CHIHUAHUA"/>
    <n v="8"/>
    <s v="CHIHUAHUA"/>
    <n v="37"/>
    <x v="0"/>
    <x v="0"/>
    <n v="1"/>
    <s v="JUĂREZ"/>
    <s v="CALLE TIXTLA"/>
    <n v="0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65"/>
    <n v="56"/>
    <n v="121"/>
    <n v="65"/>
    <n v="56"/>
    <n v="121"/>
    <n v="12"/>
    <n v="13"/>
    <n v="25"/>
    <n v="10"/>
    <n v="9"/>
    <n v="19"/>
    <n v="11"/>
    <n v="9"/>
    <n v="20"/>
    <n v="10"/>
    <n v="9"/>
    <n v="19"/>
    <n v="4"/>
    <n v="8"/>
    <n v="12"/>
    <n v="11"/>
    <n v="8"/>
    <n v="19"/>
    <n v="12"/>
    <n v="9"/>
    <n v="21"/>
    <n v="10"/>
    <n v="10"/>
    <n v="20"/>
    <n v="58"/>
    <n v="53"/>
    <n v="11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DPR0848A"/>
    <n v="1"/>
    <s v="MATUTINO"/>
    <s v="HEROE DE NACOZARI"/>
    <n v="8"/>
    <s v="CHIHUAHUA"/>
    <n v="8"/>
    <s v="CHIHUAHUA"/>
    <n v="19"/>
    <x v="2"/>
    <x v="2"/>
    <n v="1"/>
    <s v="CHIHUAHUA"/>
    <s v="CALLE BASASEACHI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141"/>
    <n v="144"/>
    <n v="285"/>
    <n v="141"/>
    <n v="143"/>
    <n v="284"/>
    <n v="23"/>
    <n v="26"/>
    <n v="49"/>
    <n v="33"/>
    <n v="21"/>
    <n v="54"/>
    <n v="33"/>
    <n v="21"/>
    <n v="54"/>
    <n v="22"/>
    <n v="18"/>
    <n v="40"/>
    <n v="25"/>
    <n v="27"/>
    <n v="52"/>
    <n v="28"/>
    <n v="24"/>
    <n v="52"/>
    <n v="25"/>
    <n v="24"/>
    <n v="49"/>
    <n v="26"/>
    <n v="22"/>
    <n v="48"/>
    <n v="159"/>
    <n v="136"/>
    <n v="295"/>
    <n v="2"/>
    <n v="2"/>
    <n v="2"/>
    <n v="2"/>
    <n v="2"/>
    <n v="2"/>
    <n v="0"/>
    <n v="12"/>
    <n v="0"/>
    <n v="0"/>
    <n v="1"/>
    <n v="0"/>
    <n v="0"/>
    <n v="1"/>
    <n v="1"/>
    <n v="0"/>
    <n v="3"/>
    <n v="9"/>
    <n v="0"/>
    <n v="0"/>
    <n v="0"/>
    <n v="1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0852N"/>
    <n v="1"/>
    <s v="MATUTINO"/>
    <s v="LEONA VICARIO"/>
    <n v="8"/>
    <s v="CHIHUAHUA"/>
    <n v="8"/>
    <s v="CHIHUAHUA"/>
    <n v="19"/>
    <x v="2"/>
    <x v="2"/>
    <n v="1"/>
    <s v="CHIHUAHUA"/>
    <s v="CALLE SOL DE ARCTURUS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131"/>
    <n v="128"/>
    <n v="259"/>
    <n v="123"/>
    <n v="122"/>
    <n v="245"/>
    <n v="11"/>
    <n v="17"/>
    <n v="28"/>
    <n v="34"/>
    <n v="31"/>
    <n v="65"/>
    <n v="35"/>
    <n v="32"/>
    <n v="67"/>
    <n v="36"/>
    <n v="34"/>
    <n v="70"/>
    <n v="33"/>
    <n v="25"/>
    <n v="58"/>
    <n v="42"/>
    <n v="28"/>
    <n v="70"/>
    <n v="18"/>
    <n v="17"/>
    <n v="35"/>
    <n v="16"/>
    <n v="19"/>
    <n v="35"/>
    <n v="180"/>
    <n v="155"/>
    <n v="335"/>
    <n v="2"/>
    <n v="2"/>
    <n v="2"/>
    <n v="2"/>
    <n v="1"/>
    <n v="1"/>
    <n v="0"/>
    <n v="10"/>
    <n v="0"/>
    <n v="0"/>
    <n v="0"/>
    <n v="1"/>
    <n v="0"/>
    <n v="0"/>
    <n v="0"/>
    <n v="0"/>
    <n v="1"/>
    <n v="9"/>
    <n v="0"/>
    <n v="0"/>
    <n v="4"/>
    <n v="1"/>
    <n v="0"/>
    <n v="0"/>
    <n v="0"/>
    <n v="0"/>
    <n v="0"/>
    <n v="0"/>
    <n v="0"/>
    <n v="1"/>
    <n v="0"/>
    <n v="17"/>
    <n v="1"/>
    <n v="9"/>
    <n v="2"/>
    <n v="2"/>
    <n v="2"/>
    <n v="2"/>
    <n v="1"/>
    <n v="1"/>
    <n v="0"/>
    <n v="10"/>
    <n v="10"/>
    <n v="10"/>
    <n v="1"/>
  </r>
  <r>
    <s v="08DPR0855K"/>
    <n v="2"/>
    <s v="VESPERTINO"/>
    <s v="JAIME BUSTILLOS BUSTILLOS"/>
    <n v="8"/>
    <s v="CHIHUAHUA"/>
    <n v="8"/>
    <s v="CHIHUAHUA"/>
    <n v="19"/>
    <x v="2"/>
    <x v="2"/>
    <n v="1"/>
    <s v="CHIHUAHUA"/>
    <s v="CALLE RIO OKAVANGO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127"/>
    <n v="119"/>
    <n v="246"/>
    <n v="127"/>
    <n v="119"/>
    <n v="246"/>
    <n v="15"/>
    <n v="15"/>
    <n v="30"/>
    <n v="28"/>
    <n v="21"/>
    <n v="49"/>
    <n v="28"/>
    <n v="22"/>
    <n v="50"/>
    <n v="49"/>
    <n v="39"/>
    <n v="88"/>
    <n v="22"/>
    <n v="32"/>
    <n v="54"/>
    <n v="18"/>
    <n v="14"/>
    <n v="32"/>
    <n v="17"/>
    <n v="16"/>
    <n v="33"/>
    <n v="19"/>
    <n v="10"/>
    <n v="29"/>
    <n v="153"/>
    <n v="133"/>
    <n v="286"/>
    <n v="2"/>
    <n v="3"/>
    <n v="2"/>
    <n v="1"/>
    <n v="1"/>
    <n v="1"/>
    <n v="0"/>
    <n v="10"/>
    <n v="0"/>
    <n v="0"/>
    <n v="0"/>
    <n v="1"/>
    <n v="0"/>
    <n v="0"/>
    <n v="0"/>
    <n v="0"/>
    <n v="3"/>
    <n v="7"/>
    <n v="0"/>
    <n v="0"/>
    <n v="0"/>
    <n v="2"/>
    <n v="0"/>
    <n v="0"/>
    <n v="0"/>
    <n v="0"/>
    <n v="0"/>
    <n v="0"/>
    <n v="0"/>
    <n v="1"/>
    <n v="0"/>
    <n v="14"/>
    <n v="3"/>
    <n v="7"/>
    <n v="2"/>
    <n v="3"/>
    <n v="2"/>
    <n v="1"/>
    <n v="1"/>
    <n v="1"/>
    <n v="0"/>
    <n v="10"/>
    <n v="10"/>
    <n v="10"/>
    <n v="1"/>
  </r>
  <r>
    <s v="08DPR0857I"/>
    <n v="2"/>
    <s v="VESPERTINO"/>
    <s v="AURORA REYES"/>
    <n v="8"/>
    <s v="CHIHUAHUA"/>
    <n v="8"/>
    <s v="CHIHUAHUA"/>
    <n v="19"/>
    <x v="2"/>
    <x v="2"/>
    <n v="1"/>
    <s v="CHIHUAHUA"/>
    <s v="CALLE SOL DE ARCTURUS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138"/>
    <n v="133"/>
    <n v="271"/>
    <n v="138"/>
    <n v="133"/>
    <n v="271"/>
    <n v="18"/>
    <n v="16"/>
    <n v="34"/>
    <n v="34"/>
    <n v="32"/>
    <n v="66"/>
    <n v="35"/>
    <n v="32"/>
    <n v="67"/>
    <n v="34"/>
    <n v="32"/>
    <n v="66"/>
    <n v="30"/>
    <n v="34"/>
    <n v="64"/>
    <n v="36"/>
    <n v="25"/>
    <n v="61"/>
    <n v="17"/>
    <n v="17"/>
    <n v="34"/>
    <n v="13"/>
    <n v="19"/>
    <n v="32"/>
    <n v="165"/>
    <n v="159"/>
    <n v="324"/>
    <n v="2"/>
    <n v="2"/>
    <n v="2"/>
    <n v="2"/>
    <n v="1"/>
    <n v="1"/>
    <n v="0"/>
    <n v="10"/>
    <n v="0"/>
    <n v="0"/>
    <n v="1"/>
    <n v="0"/>
    <n v="0"/>
    <n v="0"/>
    <n v="0"/>
    <n v="0"/>
    <n v="3"/>
    <n v="7"/>
    <n v="0"/>
    <n v="0"/>
    <n v="3"/>
    <n v="1"/>
    <n v="0"/>
    <n v="0"/>
    <n v="0"/>
    <n v="0"/>
    <n v="0"/>
    <n v="0"/>
    <n v="0"/>
    <n v="1"/>
    <n v="0"/>
    <n v="16"/>
    <n v="3"/>
    <n v="7"/>
    <n v="2"/>
    <n v="2"/>
    <n v="2"/>
    <n v="2"/>
    <n v="1"/>
    <n v="1"/>
    <n v="0"/>
    <n v="10"/>
    <n v="10"/>
    <n v="10"/>
    <n v="1"/>
  </r>
  <r>
    <s v="08DPR0858H"/>
    <n v="1"/>
    <s v="MATUTINO"/>
    <s v="ALFONSO N URUETA"/>
    <n v="8"/>
    <s v="CHIHUAHUA"/>
    <n v="8"/>
    <s v="CHIHUAHUA"/>
    <n v="11"/>
    <x v="22"/>
    <x v="7"/>
    <n v="1"/>
    <s v="SANTA ROSALĂŤA DE CAMARGO"/>
    <s v="CALLE DIVISION DEL NORTE"/>
    <n v="0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74"/>
    <n v="66"/>
    <n v="140"/>
    <n v="72"/>
    <n v="66"/>
    <n v="138"/>
    <n v="14"/>
    <n v="16"/>
    <n v="30"/>
    <n v="9"/>
    <n v="16"/>
    <n v="25"/>
    <n v="9"/>
    <n v="17"/>
    <n v="26"/>
    <n v="16"/>
    <n v="7"/>
    <n v="23"/>
    <n v="11"/>
    <n v="13"/>
    <n v="24"/>
    <n v="11"/>
    <n v="12"/>
    <n v="23"/>
    <n v="16"/>
    <n v="8"/>
    <n v="24"/>
    <n v="11"/>
    <n v="12"/>
    <n v="23"/>
    <n v="74"/>
    <n v="69"/>
    <n v="14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2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8"/>
    <n v="6"/>
    <n v="1"/>
  </r>
  <r>
    <s v="08DPR0860W"/>
    <n v="2"/>
    <s v="VESPERTINO"/>
    <s v="RUBĂ‰N JARAMILLO MĂ‰NEZ"/>
    <n v="8"/>
    <s v="CHIHUAHUA"/>
    <n v="8"/>
    <s v="CHIHUAHUA"/>
    <n v="4"/>
    <x v="57"/>
    <x v="2"/>
    <n v="1"/>
    <s v="SANTA EULALIA"/>
    <s v="AVENIDA CENTRAL 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m/>
    <n v="0"/>
    <n v="87"/>
    <n v="87"/>
    <n v="174"/>
    <n v="80"/>
    <n v="85"/>
    <n v="165"/>
    <n v="9"/>
    <n v="20"/>
    <n v="29"/>
    <n v="14"/>
    <n v="17"/>
    <n v="31"/>
    <n v="14"/>
    <n v="18"/>
    <n v="32"/>
    <n v="17"/>
    <n v="16"/>
    <n v="33"/>
    <n v="16"/>
    <n v="15"/>
    <n v="31"/>
    <n v="16"/>
    <n v="13"/>
    <n v="29"/>
    <n v="15"/>
    <n v="11"/>
    <n v="26"/>
    <n v="16"/>
    <n v="13"/>
    <n v="29"/>
    <n v="94"/>
    <n v="86"/>
    <n v="18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5"/>
    <n v="0"/>
    <n v="0"/>
    <n v="0"/>
    <n v="0"/>
    <n v="0"/>
    <n v="0"/>
    <n v="0"/>
    <n v="1"/>
    <n v="0"/>
    <n v="0"/>
    <n v="13"/>
    <n v="1"/>
    <n v="5"/>
    <n v="1"/>
    <n v="1"/>
    <n v="1"/>
    <n v="1"/>
    <n v="1"/>
    <n v="1"/>
    <n v="0"/>
    <n v="6"/>
    <n v="12"/>
    <n v="6"/>
    <n v="1"/>
  </r>
  <r>
    <s v="08DPR0861V"/>
    <n v="1"/>
    <s v="MATUTINO"/>
    <s v="MARTĂŤN ORTIZ LARRIVA"/>
    <n v="8"/>
    <s v="CHIHUAHUA"/>
    <n v="8"/>
    <s v="CHIHUAHUA"/>
    <n v="19"/>
    <x v="2"/>
    <x v="2"/>
    <n v="1"/>
    <s v="CHIHUAHUA"/>
    <s v="CALLE LAGO NASSER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m/>
    <n v="0"/>
    <n v="146"/>
    <n v="141"/>
    <n v="287"/>
    <n v="142"/>
    <n v="141"/>
    <n v="283"/>
    <n v="16"/>
    <n v="17"/>
    <n v="33"/>
    <n v="28"/>
    <n v="41"/>
    <n v="69"/>
    <n v="29"/>
    <n v="41"/>
    <n v="70"/>
    <n v="33"/>
    <n v="35"/>
    <n v="68"/>
    <n v="33"/>
    <n v="23"/>
    <n v="56"/>
    <n v="29"/>
    <n v="33"/>
    <n v="62"/>
    <n v="18"/>
    <n v="18"/>
    <n v="36"/>
    <n v="29"/>
    <n v="25"/>
    <n v="54"/>
    <n v="171"/>
    <n v="175"/>
    <n v="346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0"/>
    <n v="0"/>
    <n v="0"/>
    <n v="0"/>
    <n v="0"/>
    <n v="0"/>
    <n v="1"/>
    <n v="0"/>
    <n v="15"/>
    <n v="2"/>
    <n v="10"/>
    <n v="2"/>
    <n v="2"/>
    <n v="2"/>
    <n v="2"/>
    <n v="2"/>
    <n v="2"/>
    <n v="0"/>
    <n v="12"/>
    <n v="6"/>
    <n v="6"/>
    <n v="1"/>
  </r>
  <r>
    <s v="08DPR0863T"/>
    <n v="1"/>
    <s v="MATUTINO"/>
    <s v="PERSONAL DE SALUD 2020"/>
    <n v="8"/>
    <s v="CHIHUAHUA"/>
    <n v="8"/>
    <s v="CHIHUAHUA"/>
    <n v="4"/>
    <x v="57"/>
    <x v="2"/>
    <n v="1"/>
    <s v="SANTA EULALIA"/>
    <s v="CALLE PARCELA 365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m/>
    <n v="0"/>
    <n v="91"/>
    <n v="74"/>
    <n v="165"/>
    <n v="83"/>
    <n v="72"/>
    <n v="155"/>
    <n v="11"/>
    <n v="8"/>
    <n v="19"/>
    <n v="14"/>
    <n v="18"/>
    <n v="32"/>
    <n v="15"/>
    <n v="18"/>
    <n v="33"/>
    <n v="19"/>
    <n v="14"/>
    <n v="33"/>
    <n v="15"/>
    <n v="15"/>
    <n v="30"/>
    <n v="18"/>
    <n v="12"/>
    <n v="30"/>
    <n v="13"/>
    <n v="18"/>
    <n v="31"/>
    <n v="13"/>
    <n v="15"/>
    <n v="28"/>
    <n v="93"/>
    <n v="92"/>
    <n v="18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0865R"/>
    <n v="1"/>
    <s v="MATUTINO"/>
    <s v="LAZARA QUINTANA ORTIZ"/>
    <n v="8"/>
    <s v="CHIHUAHUA"/>
    <n v="8"/>
    <s v="CHIHUAHUA"/>
    <n v="32"/>
    <x v="17"/>
    <x v="6"/>
    <n v="1"/>
    <s v="HIDALGO DEL PARRAL"/>
    <s v="AVENIDA OLEYDA"/>
    <n v="0"/>
    <s v="PÚBLICO"/>
    <x v="0"/>
    <n v="2"/>
    <s v="BÁSICA"/>
    <n v="2"/>
    <x v="0"/>
    <n v="1"/>
    <x v="0"/>
    <n v="0"/>
    <s v="NO APLICA"/>
    <n v="0"/>
    <s v="NO APLICA"/>
    <s v="08FIZ0244H"/>
    <s v="08FJS0129W"/>
    <m/>
    <n v="0"/>
    <n v="0"/>
    <n v="0"/>
    <n v="0"/>
    <n v="0"/>
    <n v="0"/>
    <n v="0"/>
    <n v="0"/>
    <n v="0"/>
    <n v="0"/>
    <n v="15"/>
    <n v="12"/>
    <n v="27"/>
    <n v="15"/>
    <n v="12"/>
    <n v="27"/>
    <n v="5"/>
    <n v="9"/>
    <n v="14"/>
    <n v="6"/>
    <n v="6"/>
    <n v="12"/>
    <n v="7"/>
    <n v="9"/>
    <n v="16"/>
    <n v="5"/>
    <n v="6"/>
    <n v="11"/>
    <n v="5"/>
    <n v="5"/>
    <n v="10"/>
    <n v="43"/>
    <n v="47"/>
    <n v="9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0867P"/>
    <n v="2"/>
    <s v="VESPERTINO"/>
    <s v="PRIMARIA FEDERALIZADA"/>
    <n v="8"/>
    <s v="CHIHUAHUA"/>
    <n v="8"/>
    <s v="CHIHUAHUA"/>
    <n v="37"/>
    <x v="0"/>
    <x v="0"/>
    <n v="1"/>
    <s v="JUĂREZ"/>
    <s v="CALLE SENDEROS DE PARRAL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m/>
    <n v="0"/>
    <n v="0"/>
    <n v="0"/>
    <n v="0"/>
    <n v="0"/>
    <n v="0"/>
    <n v="0"/>
    <n v="0"/>
    <n v="0"/>
    <n v="0"/>
    <n v="60"/>
    <n v="57"/>
    <n v="117"/>
    <n v="68"/>
    <n v="60"/>
    <n v="128"/>
    <n v="22"/>
    <n v="29"/>
    <n v="51"/>
    <n v="25"/>
    <n v="32"/>
    <n v="57"/>
    <n v="28"/>
    <n v="30"/>
    <n v="58"/>
    <n v="13"/>
    <n v="20"/>
    <n v="33"/>
    <n v="20"/>
    <n v="16"/>
    <n v="36"/>
    <n v="176"/>
    <n v="187"/>
    <n v="363"/>
    <n v="4"/>
    <n v="2"/>
    <n v="2"/>
    <n v="2"/>
    <n v="1"/>
    <n v="1"/>
    <n v="0"/>
    <n v="12"/>
    <n v="0"/>
    <n v="0"/>
    <n v="1"/>
    <n v="0"/>
    <n v="0"/>
    <n v="0"/>
    <n v="0"/>
    <n v="0"/>
    <n v="4"/>
    <n v="8"/>
    <n v="0"/>
    <n v="0"/>
    <n v="0"/>
    <n v="0"/>
    <n v="0"/>
    <n v="0"/>
    <n v="0"/>
    <n v="0"/>
    <n v="0"/>
    <n v="0"/>
    <n v="0"/>
    <n v="0"/>
    <n v="0"/>
    <n v="13"/>
    <n v="4"/>
    <n v="8"/>
    <n v="4"/>
    <n v="2"/>
    <n v="2"/>
    <n v="2"/>
    <n v="1"/>
    <n v="1"/>
    <n v="0"/>
    <n v="12"/>
    <n v="12"/>
    <n v="12"/>
    <n v="1"/>
  </r>
  <r>
    <s v="08DPR0868O"/>
    <n v="2"/>
    <s v="VESPERTINO"/>
    <s v="PRIMARIA FEDERALIZADA"/>
    <n v="8"/>
    <s v="CHIHUAHUA"/>
    <n v="8"/>
    <s v="CHIHUAHUA"/>
    <n v="37"/>
    <x v="0"/>
    <x v="0"/>
    <n v="1"/>
    <s v="JUĂREZ"/>
    <s v="AVENIDA DEL DESIERTO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m/>
    <n v="0"/>
    <n v="0"/>
    <n v="0"/>
    <n v="0"/>
    <n v="0"/>
    <n v="0"/>
    <n v="0"/>
    <n v="0"/>
    <n v="0"/>
    <n v="0"/>
    <n v="36"/>
    <n v="28"/>
    <n v="64"/>
    <n v="40"/>
    <n v="30"/>
    <n v="70"/>
    <n v="20"/>
    <n v="13"/>
    <n v="33"/>
    <n v="19"/>
    <n v="15"/>
    <n v="34"/>
    <n v="14"/>
    <n v="20"/>
    <n v="34"/>
    <n v="13"/>
    <n v="20"/>
    <n v="33"/>
    <n v="17"/>
    <n v="8"/>
    <n v="25"/>
    <n v="123"/>
    <n v="106"/>
    <n v="229"/>
    <n v="2"/>
    <n v="1"/>
    <n v="1"/>
    <n v="1"/>
    <n v="1"/>
    <n v="1"/>
    <n v="0"/>
    <n v="7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8"/>
    <n v="2"/>
    <n v="5"/>
    <n v="2"/>
    <n v="1"/>
    <n v="1"/>
    <n v="1"/>
    <n v="1"/>
    <n v="1"/>
    <n v="0"/>
    <n v="7"/>
    <n v="18"/>
    <n v="7"/>
    <n v="1"/>
  </r>
  <r>
    <s v="08DPR0869N"/>
    <n v="2"/>
    <s v="VESPERTINO"/>
    <s v="PRIMARIA FEDERALIZADA"/>
    <n v="8"/>
    <s v="CHIHUAHUA"/>
    <n v="8"/>
    <s v="CHIHUAHUA"/>
    <n v="37"/>
    <x v="0"/>
    <x v="0"/>
    <n v="1"/>
    <s v="JUĂREZ"/>
    <s v="BOULEVARD FUNDADORES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m/>
    <n v="0"/>
    <n v="0"/>
    <n v="0"/>
    <n v="0"/>
    <n v="0"/>
    <n v="0"/>
    <n v="0"/>
    <n v="0"/>
    <n v="0"/>
    <n v="0"/>
    <n v="25"/>
    <n v="30"/>
    <n v="55"/>
    <n v="28"/>
    <n v="36"/>
    <n v="64"/>
    <n v="33"/>
    <n v="30"/>
    <n v="63"/>
    <n v="19"/>
    <n v="24"/>
    <n v="43"/>
    <n v="23"/>
    <n v="21"/>
    <n v="44"/>
    <n v="24"/>
    <n v="20"/>
    <n v="44"/>
    <n v="22"/>
    <n v="9"/>
    <n v="31"/>
    <n v="149"/>
    <n v="140"/>
    <n v="289"/>
    <n v="2"/>
    <n v="2"/>
    <n v="2"/>
    <n v="2"/>
    <n v="2"/>
    <n v="1"/>
    <n v="0"/>
    <n v="11"/>
    <n v="0"/>
    <n v="1"/>
    <n v="0"/>
    <n v="0"/>
    <n v="0"/>
    <n v="0"/>
    <n v="0"/>
    <n v="0"/>
    <n v="2"/>
    <n v="8"/>
    <n v="0"/>
    <n v="0"/>
    <n v="0"/>
    <n v="0"/>
    <n v="0"/>
    <n v="0"/>
    <n v="0"/>
    <n v="0"/>
    <n v="0"/>
    <n v="0"/>
    <n v="0"/>
    <n v="0"/>
    <n v="0"/>
    <n v="11"/>
    <n v="2"/>
    <n v="9"/>
    <n v="2"/>
    <n v="2"/>
    <n v="2"/>
    <n v="2"/>
    <n v="2"/>
    <n v="1"/>
    <n v="0"/>
    <n v="11"/>
    <n v="11"/>
    <n v="11"/>
    <n v="1"/>
  </r>
  <r>
    <s v="08DPR0875Y"/>
    <n v="1"/>
    <s v="MATUTINO"/>
    <s v="MODESTO ARIZPE"/>
    <n v="8"/>
    <s v="CHIHUAHUA"/>
    <n v="8"/>
    <s v="CHIHUAHUA"/>
    <n v="37"/>
    <x v="0"/>
    <x v="0"/>
    <n v="1"/>
    <s v="JUĂREZ"/>
    <s v="CALLE CERRO DE LA PLATA APARTADO POSTAL 2299"/>
    <n v="0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0"/>
    <n v="151"/>
    <n v="131"/>
    <n v="282"/>
    <n v="148"/>
    <n v="131"/>
    <n v="279"/>
    <n v="29"/>
    <n v="17"/>
    <n v="46"/>
    <n v="25"/>
    <n v="23"/>
    <n v="48"/>
    <n v="25"/>
    <n v="23"/>
    <n v="48"/>
    <n v="36"/>
    <n v="29"/>
    <n v="65"/>
    <n v="23"/>
    <n v="22"/>
    <n v="45"/>
    <n v="26"/>
    <n v="25"/>
    <n v="51"/>
    <n v="23"/>
    <n v="21"/>
    <n v="44"/>
    <n v="32"/>
    <n v="28"/>
    <n v="60"/>
    <n v="165"/>
    <n v="148"/>
    <n v="313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5"/>
    <n v="1"/>
    <n v="11"/>
    <n v="2"/>
    <n v="2"/>
    <n v="2"/>
    <n v="2"/>
    <n v="2"/>
    <n v="2"/>
    <n v="0"/>
    <n v="12"/>
    <n v="12"/>
    <n v="12"/>
    <n v="1"/>
  </r>
  <r>
    <s v="08DPR0876X"/>
    <n v="1"/>
    <s v="MATUTINO"/>
    <s v="EMILIANO ZAPATA"/>
    <n v="8"/>
    <s v="CHIHUAHUA"/>
    <n v="8"/>
    <s v="CHIHUAHUA"/>
    <n v="19"/>
    <x v="2"/>
    <x v="2"/>
    <n v="1"/>
    <s v="CHIHUAHUA"/>
    <s v="CALLE FRANCISCO I. MADERO"/>
    <n v="101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185"/>
    <n v="175"/>
    <n v="360"/>
    <n v="179"/>
    <n v="173"/>
    <n v="352"/>
    <n v="36"/>
    <n v="20"/>
    <n v="56"/>
    <n v="30"/>
    <n v="23"/>
    <n v="53"/>
    <n v="30"/>
    <n v="23"/>
    <n v="53"/>
    <n v="40"/>
    <n v="25"/>
    <n v="65"/>
    <n v="25"/>
    <n v="33"/>
    <n v="58"/>
    <n v="17"/>
    <n v="34"/>
    <n v="51"/>
    <n v="38"/>
    <n v="26"/>
    <n v="64"/>
    <n v="33"/>
    <n v="29"/>
    <n v="62"/>
    <n v="183"/>
    <n v="170"/>
    <n v="353"/>
    <n v="2"/>
    <n v="2"/>
    <n v="2"/>
    <n v="2"/>
    <n v="3"/>
    <n v="2"/>
    <n v="0"/>
    <n v="13"/>
    <n v="0"/>
    <n v="0"/>
    <n v="0"/>
    <n v="1"/>
    <n v="0"/>
    <n v="1"/>
    <n v="0"/>
    <n v="0"/>
    <n v="2"/>
    <n v="11"/>
    <n v="0"/>
    <n v="0"/>
    <n v="1"/>
    <n v="1"/>
    <n v="0"/>
    <n v="0"/>
    <n v="0"/>
    <n v="0"/>
    <n v="0"/>
    <n v="0"/>
    <n v="0"/>
    <n v="2"/>
    <n v="0"/>
    <n v="19"/>
    <n v="2"/>
    <n v="11"/>
    <n v="2"/>
    <n v="2"/>
    <n v="2"/>
    <n v="2"/>
    <n v="3"/>
    <n v="2"/>
    <n v="0"/>
    <n v="13"/>
    <n v="18"/>
    <n v="13"/>
    <n v="1"/>
  </r>
  <r>
    <s v="08DPR0877W"/>
    <n v="1"/>
    <s v="MATUTINO"/>
    <s v="PEDRO MEOQUI"/>
    <n v="8"/>
    <s v="CHIHUAHUA"/>
    <n v="8"/>
    <s v="CHIHUAHUA"/>
    <n v="45"/>
    <x v="15"/>
    <x v="7"/>
    <n v="1"/>
    <s v="PEDRO MEOQUI"/>
    <s v="CALLE AGUSTIN MELGAR"/>
    <n v="701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156"/>
    <n v="141"/>
    <n v="297"/>
    <n v="147"/>
    <n v="139"/>
    <n v="286"/>
    <n v="26"/>
    <n v="30"/>
    <n v="56"/>
    <n v="23"/>
    <n v="33"/>
    <n v="56"/>
    <n v="23"/>
    <n v="34"/>
    <n v="57"/>
    <n v="22"/>
    <n v="26"/>
    <n v="48"/>
    <n v="26"/>
    <n v="24"/>
    <n v="50"/>
    <n v="26"/>
    <n v="27"/>
    <n v="53"/>
    <n v="31"/>
    <n v="24"/>
    <n v="55"/>
    <n v="29"/>
    <n v="17"/>
    <n v="46"/>
    <n v="157"/>
    <n v="152"/>
    <n v="309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0878V"/>
    <n v="2"/>
    <s v="VESPERTINO"/>
    <s v="ADOLFO LOPEZ MATEOS"/>
    <n v="8"/>
    <s v="CHIHUAHUA"/>
    <n v="8"/>
    <s v="CHIHUAHUA"/>
    <n v="19"/>
    <x v="2"/>
    <x v="2"/>
    <n v="1"/>
    <s v="CHIHUAHUA"/>
    <s v="CALLE JUSTINIANI E INDEPENDENCIA"/>
    <n v="0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72"/>
    <n v="51"/>
    <n v="123"/>
    <n v="70"/>
    <n v="51"/>
    <n v="121"/>
    <n v="12"/>
    <n v="11"/>
    <n v="23"/>
    <n v="12"/>
    <n v="12"/>
    <n v="24"/>
    <n v="13"/>
    <n v="13"/>
    <n v="26"/>
    <n v="12"/>
    <n v="9"/>
    <n v="21"/>
    <n v="14"/>
    <n v="8"/>
    <n v="22"/>
    <n v="16"/>
    <n v="6"/>
    <n v="22"/>
    <n v="8"/>
    <n v="14"/>
    <n v="22"/>
    <n v="13"/>
    <n v="6"/>
    <n v="19"/>
    <n v="76"/>
    <n v="56"/>
    <n v="13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DPR0880J"/>
    <n v="1"/>
    <s v="MATUTINO"/>
    <s v="VICENTE GUERRERO"/>
    <n v="8"/>
    <s v="CHIHUAHUA"/>
    <n v="8"/>
    <s v="CHIHUAHUA"/>
    <n v="9"/>
    <x v="1"/>
    <x v="1"/>
    <n v="169"/>
    <s v="SAN JUANITO"/>
    <s v="CALLE MARIANO IRIGOYEN"/>
    <n v="101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136"/>
    <n v="120"/>
    <n v="256"/>
    <n v="136"/>
    <n v="120"/>
    <n v="256"/>
    <n v="26"/>
    <n v="16"/>
    <n v="42"/>
    <n v="26"/>
    <n v="13"/>
    <n v="39"/>
    <n v="26"/>
    <n v="13"/>
    <n v="39"/>
    <n v="21"/>
    <n v="19"/>
    <n v="40"/>
    <n v="26"/>
    <n v="20"/>
    <n v="46"/>
    <n v="17"/>
    <n v="22"/>
    <n v="39"/>
    <n v="17"/>
    <n v="14"/>
    <n v="31"/>
    <n v="25"/>
    <n v="22"/>
    <n v="47"/>
    <n v="132"/>
    <n v="110"/>
    <n v="24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DPR0882H"/>
    <n v="1"/>
    <s v="MATUTINO"/>
    <s v="BENITO JUAREZ"/>
    <n v="8"/>
    <s v="CHIHUAHUA"/>
    <n v="8"/>
    <s v="CHIHUAHUA"/>
    <n v="9"/>
    <x v="1"/>
    <x v="1"/>
    <n v="905"/>
    <s v="ARACOYVO"/>
    <s v="CALLE LA LUSIANA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9"/>
    <n v="7"/>
    <n v="16"/>
    <n v="9"/>
    <n v="7"/>
    <n v="16"/>
    <n v="2"/>
    <n v="1"/>
    <n v="3"/>
    <n v="2"/>
    <n v="2"/>
    <n v="4"/>
    <n v="2"/>
    <n v="2"/>
    <n v="4"/>
    <n v="2"/>
    <n v="1"/>
    <n v="3"/>
    <n v="0"/>
    <n v="2"/>
    <n v="2"/>
    <n v="1"/>
    <n v="1"/>
    <n v="2"/>
    <n v="2"/>
    <n v="4"/>
    <n v="6"/>
    <n v="1"/>
    <n v="0"/>
    <n v="1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0883G"/>
    <n v="4"/>
    <s v="DISCONTINUO"/>
    <s v="20 DE NOVIEMBRE"/>
    <n v="8"/>
    <s v="CHIHUAHUA"/>
    <n v="8"/>
    <s v="CHIHUAHUA"/>
    <n v="9"/>
    <x v="1"/>
    <x v="1"/>
    <n v="132"/>
    <s v="EL RANCHITO"/>
    <s v="CALLE EL RANCHITO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6"/>
    <n v="10"/>
    <n v="16"/>
    <n v="6"/>
    <n v="10"/>
    <n v="16"/>
    <n v="2"/>
    <n v="2"/>
    <n v="4"/>
    <n v="0"/>
    <n v="0"/>
    <n v="0"/>
    <n v="0"/>
    <n v="0"/>
    <n v="0"/>
    <n v="1"/>
    <n v="2"/>
    <n v="3"/>
    <n v="2"/>
    <n v="0"/>
    <n v="2"/>
    <n v="0"/>
    <n v="0"/>
    <n v="0"/>
    <n v="0"/>
    <n v="2"/>
    <n v="2"/>
    <n v="1"/>
    <n v="4"/>
    <n v="5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0885E"/>
    <n v="1"/>
    <s v="MATUTINO"/>
    <s v="MUJER OBRERA JOSEFINA ORTIZ ORTIZ"/>
    <n v="8"/>
    <s v="CHIHUAHUA"/>
    <n v="8"/>
    <s v="CHIHUAHUA"/>
    <n v="19"/>
    <x v="2"/>
    <x v="2"/>
    <n v="1"/>
    <s v="CHIHUAHUA"/>
    <s v="CALLE 40"/>
    <n v="4209"/>
    <s v="PÚBLICO"/>
    <x v="0"/>
    <n v="2"/>
    <s v="BÁSICA"/>
    <n v="2"/>
    <x v="0"/>
    <n v="1"/>
    <x v="0"/>
    <n v="0"/>
    <s v="NO APLICA"/>
    <n v="0"/>
    <s v="NO APLICA"/>
    <s v="08FIZ0107E"/>
    <s v="08FJS0102P"/>
    <s v="08ADG0046C"/>
    <n v="0"/>
    <n v="60"/>
    <n v="50"/>
    <n v="110"/>
    <n v="60"/>
    <n v="50"/>
    <n v="110"/>
    <n v="12"/>
    <n v="7"/>
    <n v="19"/>
    <n v="5"/>
    <n v="13"/>
    <n v="18"/>
    <n v="5"/>
    <n v="13"/>
    <n v="18"/>
    <n v="6"/>
    <n v="7"/>
    <n v="13"/>
    <n v="12"/>
    <n v="5"/>
    <n v="17"/>
    <n v="11"/>
    <n v="8"/>
    <n v="19"/>
    <n v="10"/>
    <n v="9"/>
    <n v="19"/>
    <n v="11"/>
    <n v="5"/>
    <n v="16"/>
    <n v="55"/>
    <n v="47"/>
    <n v="10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0"/>
    <n v="6"/>
    <n v="1"/>
  </r>
  <r>
    <s v="08DPR0886D"/>
    <n v="4"/>
    <s v="DISCONTINUO"/>
    <s v="IGNACIO ZARAGOZA"/>
    <n v="8"/>
    <s v="CHIHUAHUA"/>
    <n v="8"/>
    <s v="CHIHUAHUA"/>
    <n v="10"/>
    <x v="20"/>
    <x v="4"/>
    <n v="7"/>
    <s v="CARBAJAL"/>
    <s v="CALLE CARVAJAL"/>
    <n v="0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18"/>
    <n v="7"/>
    <n v="25"/>
    <n v="18"/>
    <n v="7"/>
    <n v="25"/>
    <n v="4"/>
    <n v="2"/>
    <n v="6"/>
    <n v="6"/>
    <n v="1"/>
    <n v="7"/>
    <n v="6"/>
    <n v="1"/>
    <n v="7"/>
    <n v="5"/>
    <n v="0"/>
    <n v="5"/>
    <n v="1"/>
    <n v="2"/>
    <n v="3"/>
    <n v="3"/>
    <n v="1"/>
    <n v="4"/>
    <n v="4"/>
    <n v="1"/>
    <n v="5"/>
    <n v="1"/>
    <n v="1"/>
    <n v="2"/>
    <n v="20"/>
    <n v="6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6"/>
    <n v="1"/>
  </r>
  <r>
    <s v="08DPR0888B"/>
    <n v="1"/>
    <s v="MATUTINO"/>
    <s v="JUSTO SIERRA"/>
    <n v="8"/>
    <s v="CHIHUAHUA"/>
    <n v="8"/>
    <s v="CHIHUAHUA"/>
    <n v="9"/>
    <x v="1"/>
    <x v="1"/>
    <n v="34"/>
    <s v="CREEL"/>
    <s v="AVENIDA FRANCISCO VILLA"/>
    <n v="125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148"/>
    <n v="143"/>
    <n v="291"/>
    <n v="148"/>
    <n v="143"/>
    <n v="291"/>
    <n v="24"/>
    <n v="29"/>
    <n v="53"/>
    <n v="33"/>
    <n v="22"/>
    <n v="55"/>
    <n v="33"/>
    <n v="22"/>
    <n v="55"/>
    <n v="31"/>
    <n v="24"/>
    <n v="55"/>
    <n v="30"/>
    <n v="19"/>
    <n v="49"/>
    <n v="18"/>
    <n v="21"/>
    <n v="39"/>
    <n v="27"/>
    <n v="25"/>
    <n v="52"/>
    <n v="28"/>
    <n v="24"/>
    <n v="52"/>
    <n v="167"/>
    <n v="135"/>
    <n v="302"/>
    <n v="2"/>
    <n v="2"/>
    <n v="2"/>
    <n v="2"/>
    <n v="2"/>
    <n v="2"/>
    <n v="0"/>
    <n v="12"/>
    <n v="0"/>
    <n v="0"/>
    <n v="0"/>
    <n v="1"/>
    <n v="0"/>
    <n v="0"/>
    <n v="1"/>
    <n v="0"/>
    <n v="7"/>
    <n v="5"/>
    <n v="0"/>
    <n v="0"/>
    <n v="2"/>
    <n v="0"/>
    <n v="0"/>
    <n v="0"/>
    <n v="0"/>
    <n v="0"/>
    <n v="0"/>
    <n v="0"/>
    <n v="1"/>
    <n v="1"/>
    <n v="0"/>
    <n v="18"/>
    <n v="7"/>
    <n v="5"/>
    <n v="2"/>
    <n v="2"/>
    <n v="2"/>
    <n v="2"/>
    <n v="2"/>
    <n v="2"/>
    <n v="0"/>
    <n v="12"/>
    <n v="13"/>
    <n v="12"/>
    <n v="1"/>
  </r>
  <r>
    <s v="08DPR0889A"/>
    <n v="4"/>
    <s v="DISCONTINUO"/>
    <s v="JOSEFA ORTIZ DE DOMINGUEZ"/>
    <n v="8"/>
    <s v="CHIHUAHUA"/>
    <n v="8"/>
    <s v="CHIHUAHUA"/>
    <n v="9"/>
    <x v="1"/>
    <x v="1"/>
    <n v="16"/>
    <s v="BAHUINOCACHI"/>
    <s v="CALLE BAHUINOCACHI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34"/>
    <n v="45"/>
    <n v="79"/>
    <n v="34"/>
    <n v="45"/>
    <n v="79"/>
    <n v="6"/>
    <n v="11"/>
    <n v="17"/>
    <n v="6"/>
    <n v="5"/>
    <n v="11"/>
    <n v="6"/>
    <n v="5"/>
    <n v="11"/>
    <n v="5"/>
    <n v="8"/>
    <n v="13"/>
    <n v="5"/>
    <n v="3"/>
    <n v="8"/>
    <n v="5"/>
    <n v="4"/>
    <n v="9"/>
    <n v="7"/>
    <n v="9"/>
    <n v="16"/>
    <n v="4"/>
    <n v="9"/>
    <n v="13"/>
    <n v="32"/>
    <n v="38"/>
    <n v="70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0"/>
    <n v="0"/>
    <n v="1"/>
    <n v="1"/>
    <n v="1"/>
    <n v="1"/>
    <n v="1"/>
    <n v="5"/>
    <n v="3"/>
    <n v="3"/>
    <n v="1"/>
  </r>
  <r>
    <s v="08DPR0892O"/>
    <n v="1"/>
    <s v="MATUTINO"/>
    <s v="INDEPENDENCIA"/>
    <n v="8"/>
    <s v="CHIHUAHUA"/>
    <n v="8"/>
    <s v="CHIHUAHUA"/>
    <n v="19"/>
    <x v="2"/>
    <x v="2"/>
    <n v="1"/>
    <s v="CHIHUAHUA"/>
    <s v="AVENIDA PACHECO"/>
    <n v="0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136"/>
    <n v="147"/>
    <n v="283"/>
    <n v="136"/>
    <n v="147"/>
    <n v="283"/>
    <n v="12"/>
    <n v="25"/>
    <n v="37"/>
    <n v="28"/>
    <n v="28"/>
    <n v="56"/>
    <n v="29"/>
    <n v="30"/>
    <n v="59"/>
    <n v="30"/>
    <n v="22"/>
    <n v="52"/>
    <n v="21"/>
    <n v="24"/>
    <n v="45"/>
    <n v="21"/>
    <n v="29"/>
    <n v="50"/>
    <n v="23"/>
    <n v="32"/>
    <n v="55"/>
    <n v="30"/>
    <n v="23"/>
    <n v="53"/>
    <n v="154"/>
    <n v="160"/>
    <n v="314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0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0893N"/>
    <n v="1"/>
    <s v="MATUTINO"/>
    <s v="JOSE TRINIDAD PEREYRA"/>
    <n v="8"/>
    <s v="CHIHUAHUA"/>
    <n v="8"/>
    <s v="CHIHUAHUA"/>
    <n v="27"/>
    <x v="9"/>
    <x v="8"/>
    <n v="1"/>
    <s v="GUACHOCHI"/>
    <s v="CALLE CIENEGA DE GUACHOCHI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25"/>
    <n v="26"/>
    <n v="51"/>
    <n v="25"/>
    <n v="26"/>
    <n v="51"/>
    <n v="6"/>
    <n v="6"/>
    <n v="12"/>
    <n v="1"/>
    <n v="3"/>
    <n v="4"/>
    <n v="1"/>
    <n v="3"/>
    <n v="4"/>
    <n v="3"/>
    <n v="6"/>
    <n v="9"/>
    <n v="1"/>
    <n v="4"/>
    <n v="5"/>
    <n v="6"/>
    <n v="1"/>
    <n v="7"/>
    <n v="3"/>
    <n v="7"/>
    <n v="10"/>
    <n v="5"/>
    <n v="2"/>
    <n v="7"/>
    <n v="19"/>
    <n v="23"/>
    <n v="42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0895L"/>
    <n v="1"/>
    <s v="MATUTINO"/>
    <s v="BENITO JUAREZ"/>
    <n v="8"/>
    <s v="CHIHUAHUA"/>
    <n v="8"/>
    <s v="CHIHUAHUA"/>
    <n v="36"/>
    <x v="6"/>
    <x v="6"/>
    <n v="1"/>
    <s v="JOSĂ‰ MARIANO JIMĂ‰NEZ"/>
    <s v="AVENIDA BERNARDO ANTONIO BUSTAMANTE Y TAGLE"/>
    <n v="0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166"/>
    <n v="179"/>
    <n v="345"/>
    <n v="164"/>
    <n v="178"/>
    <n v="342"/>
    <n v="27"/>
    <n v="31"/>
    <n v="58"/>
    <n v="37"/>
    <n v="22"/>
    <n v="59"/>
    <n v="38"/>
    <n v="23"/>
    <n v="61"/>
    <n v="30"/>
    <n v="29"/>
    <n v="59"/>
    <n v="26"/>
    <n v="31"/>
    <n v="57"/>
    <n v="24"/>
    <n v="29"/>
    <n v="53"/>
    <n v="30"/>
    <n v="29"/>
    <n v="59"/>
    <n v="29"/>
    <n v="27"/>
    <n v="56"/>
    <n v="177"/>
    <n v="168"/>
    <n v="345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5"/>
    <n v="12"/>
    <n v="1"/>
  </r>
  <r>
    <s v="08DPR0898I"/>
    <n v="1"/>
    <s v="MATUTINO"/>
    <s v="IGNACIO ZARAGOZA"/>
    <n v="8"/>
    <s v="CHIHUAHUA"/>
    <n v="8"/>
    <s v="CHIHUAHUA"/>
    <n v="36"/>
    <x v="6"/>
    <x v="6"/>
    <n v="158"/>
    <s v="ZARAGOZA"/>
    <s v="CALLE ZARAGOZA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26"/>
    <n v="21"/>
    <n v="47"/>
    <n v="26"/>
    <n v="21"/>
    <n v="47"/>
    <n v="0"/>
    <n v="5"/>
    <n v="5"/>
    <n v="2"/>
    <n v="5"/>
    <n v="7"/>
    <n v="2"/>
    <n v="6"/>
    <n v="8"/>
    <n v="6"/>
    <n v="6"/>
    <n v="12"/>
    <n v="6"/>
    <n v="0"/>
    <n v="6"/>
    <n v="4"/>
    <n v="3"/>
    <n v="7"/>
    <n v="4"/>
    <n v="2"/>
    <n v="6"/>
    <n v="5"/>
    <n v="5"/>
    <n v="10"/>
    <n v="27"/>
    <n v="22"/>
    <n v="4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DPR0899H"/>
    <n v="1"/>
    <s v="MATUTINO"/>
    <s v="CENTRO REGIONAL DE EDUC. INT. BENITO JUAREZ"/>
    <n v="8"/>
    <s v="CHIHUAHUA"/>
    <n v="8"/>
    <s v="CHIHUAHUA"/>
    <n v="39"/>
    <x v="28"/>
    <x v="6"/>
    <n v="28"/>
    <s v="SALĂICES"/>
    <s v="NINGUNO NINGUNO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48"/>
    <n v="53"/>
    <n v="101"/>
    <n v="48"/>
    <n v="52"/>
    <n v="100"/>
    <n v="4"/>
    <n v="11"/>
    <n v="15"/>
    <n v="8"/>
    <n v="7"/>
    <n v="15"/>
    <n v="8"/>
    <n v="7"/>
    <n v="15"/>
    <n v="16"/>
    <n v="7"/>
    <n v="23"/>
    <n v="7"/>
    <n v="12"/>
    <n v="19"/>
    <n v="7"/>
    <n v="10"/>
    <n v="17"/>
    <n v="8"/>
    <n v="6"/>
    <n v="14"/>
    <n v="9"/>
    <n v="5"/>
    <n v="14"/>
    <n v="55"/>
    <n v="47"/>
    <n v="10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1"/>
    <n v="0"/>
    <n v="1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DPR0900G"/>
    <n v="1"/>
    <s v="MATUTINO"/>
    <s v="EMILIANO ZAPATA"/>
    <n v="8"/>
    <s v="CHIHUAHUA"/>
    <n v="8"/>
    <s v="CHIHUAHUA"/>
    <n v="14"/>
    <x v="58"/>
    <x v="6"/>
    <n v="12"/>
    <s v="EMILIANO ZAPATA"/>
    <s v="CALLE EMILIANO ZAPATA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14"/>
    <n v="15"/>
    <n v="29"/>
    <n v="14"/>
    <n v="15"/>
    <n v="29"/>
    <n v="3"/>
    <n v="3"/>
    <n v="6"/>
    <n v="3"/>
    <n v="1"/>
    <n v="4"/>
    <n v="3"/>
    <n v="1"/>
    <n v="4"/>
    <n v="2"/>
    <n v="3"/>
    <n v="5"/>
    <n v="1"/>
    <n v="1"/>
    <n v="2"/>
    <n v="2"/>
    <n v="1"/>
    <n v="3"/>
    <n v="3"/>
    <n v="5"/>
    <n v="8"/>
    <n v="3"/>
    <n v="2"/>
    <n v="5"/>
    <n v="14"/>
    <n v="13"/>
    <n v="2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1"/>
    <n v="1"/>
  </r>
  <r>
    <s v="08DPR0903D"/>
    <n v="1"/>
    <s v="MATUTINO"/>
    <s v="CRISTOBAL COLON"/>
    <n v="8"/>
    <s v="CHIHUAHUA"/>
    <n v="8"/>
    <s v="CHIHUAHUA"/>
    <n v="23"/>
    <x v="59"/>
    <x v="4"/>
    <n v="2"/>
    <s v="LA ANGOSTURA"/>
    <s v="CALLE LA ANGOSTURA"/>
    <n v="0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25"/>
    <n v="20"/>
    <n v="45"/>
    <n v="23"/>
    <n v="20"/>
    <n v="43"/>
    <n v="6"/>
    <n v="7"/>
    <n v="13"/>
    <n v="3"/>
    <n v="6"/>
    <n v="9"/>
    <n v="6"/>
    <n v="6"/>
    <n v="12"/>
    <n v="3"/>
    <n v="0"/>
    <n v="3"/>
    <n v="1"/>
    <n v="4"/>
    <n v="5"/>
    <n v="4"/>
    <n v="2"/>
    <n v="6"/>
    <n v="2"/>
    <n v="4"/>
    <n v="6"/>
    <n v="3"/>
    <n v="2"/>
    <n v="5"/>
    <n v="19"/>
    <n v="18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0912L"/>
    <n v="1"/>
    <s v="MATUTINO"/>
    <s v="JOSE MARIA MORELOS Y PAVON"/>
    <n v="8"/>
    <s v="CHIHUAHUA"/>
    <n v="8"/>
    <s v="CHIHUAHUA"/>
    <n v="24"/>
    <x v="50"/>
    <x v="2"/>
    <n v="31"/>
    <s v="SAN MIGUEL DE LOS ANCHONDO"/>
    <s v="CALLE SAN MIGUEL DE LOS ANCHONDO"/>
    <n v="0"/>
    <s v="PÚBLICO"/>
    <x v="0"/>
    <n v="2"/>
    <s v="BÁSICA"/>
    <n v="2"/>
    <x v="0"/>
    <n v="1"/>
    <x v="0"/>
    <n v="0"/>
    <s v="NO APLICA"/>
    <n v="0"/>
    <s v="NO APLICA"/>
    <s v="08FIZ0134B"/>
    <s v="08FJS0104N"/>
    <s v="08ADG0046C"/>
    <n v="0"/>
    <n v="4"/>
    <n v="5"/>
    <n v="9"/>
    <n v="4"/>
    <n v="5"/>
    <n v="9"/>
    <n v="0"/>
    <n v="0"/>
    <n v="0"/>
    <n v="2"/>
    <n v="2"/>
    <n v="4"/>
    <n v="2"/>
    <n v="2"/>
    <n v="4"/>
    <n v="0"/>
    <n v="1"/>
    <n v="1"/>
    <n v="1"/>
    <n v="0"/>
    <n v="1"/>
    <n v="0"/>
    <n v="3"/>
    <n v="3"/>
    <n v="2"/>
    <n v="0"/>
    <n v="2"/>
    <n v="0"/>
    <n v="0"/>
    <n v="0"/>
    <n v="5"/>
    <n v="6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0917G"/>
    <n v="1"/>
    <s v="MATUTINO"/>
    <s v="BENITO JUAREZ"/>
    <n v="8"/>
    <s v="CHIHUAHUA"/>
    <n v="8"/>
    <s v="CHIHUAHUA"/>
    <n v="40"/>
    <x v="12"/>
    <x v="9"/>
    <n v="25"/>
    <s v="NAHUERACHI"/>
    <s v="CALLE NAHUERACHI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12"/>
    <n v="7"/>
    <n v="19"/>
    <n v="12"/>
    <n v="7"/>
    <n v="19"/>
    <n v="0"/>
    <n v="2"/>
    <n v="2"/>
    <n v="0"/>
    <n v="0"/>
    <n v="0"/>
    <n v="0"/>
    <n v="0"/>
    <n v="0"/>
    <n v="3"/>
    <n v="2"/>
    <n v="5"/>
    <n v="2"/>
    <n v="1"/>
    <n v="3"/>
    <n v="3"/>
    <n v="1"/>
    <n v="4"/>
    <n v="1"/>
    <n v="1"/>
    <n v="2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0920U"/>
    <n v="4"/>
    <s v="DISCONTINUO"/>
    <s v="PRIMERO DE MAYO"/>
    <n v="8"/>
    <s v="CHIHUAHUA"/>
    <n v="8"/>
    <s v="CHIHUAHUA"/>
    <n v="43"/>
    <x v="60"/>
    <x v="9"/>
    <n v="2"/>
    <s v="EJIDO BUENAVISTA (BUENAVISTA)"/>
    <s v="CALLE BUENAVISTA"/>
    <n v="0"/>
    <s v="PÚBLICO"/>
    <x v="0"/>
    <n v="2"/>
    <s v="BÁSICA"/>
    <n v="2"/>
    <x v="0"/>
    <n v="1"/>
    <x v="0"/>
    <n v="0"/>
    <s v="NO APLICA"/>
    <n v="0"/>
    <s v="NO APLICA"/>
    <s v="08FIZ0205F"/>
    <s v="08FJS0122C"/>
    <s v="08ADG0010O"/>
    <n v="0"/>
    <n v="14"/>
    <n v="19"/>
    <n v="33"/>
    <n v="12"/>
    <n v="18"/>
    <n v="30"/>
    <n v="4"/>
    <n v="1"/>
    <n v="5"/>
    <n v="0"/>
    <n v="2"/>
    <n v="2"/>
    <n v="0"/>
    <n v="2"/>
    <n v="2"/>
    <n v="2"/>
    <n v="0"/>
    <n v="2"/>
    <n v="3"/>
    <n v="2"/>
    <n v="5"/>
    <n v="2"/>
    <n v="6"/>
    <n v="8"/>
    <n v="0"/>
    <n v="4"/>
    <n v="4"/>
    <n v="3"/>
    <n v="3"/>
    <n v="6"/>
    <n v="10"/>
    <n v="17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0921T"/>
    <n v="1"/>
    <s v="MATUTINO"/>
    <s v="PASCUAL ORTIZ RUBIO"/>
    <n v="8"/>
    <s v="CHIHUAHUA"/>
    <n v="8"/>
    <s v="CHIHUAHUA"/>
    <n v="37"/>
    <x v="0"/>
    <x v="0"/>
    <n v="1"/>
    <s v="JUĂREZ"/>
    <s v="CALLE NEPTUNO"/>
    <n v="1623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90"/>
    <n v="164"/>
    <n v="354"/>
    <n v="190"/>
    <n v="164"/>
    <n v="354"/>
    <n v="37"/>
    <n v="22"/>
    <n v="59"/>
    <n v="31"/>
    <n v="22"/>
    <n v="53"/>
    <n v="31"/>
    <n v="22"/>
    <n v="53"/>
    <n v="31"/>
    <n v="22"/>
    <n v="53"/>
    <n v="29"/>
    <n v="23"/>
    <n v="52"/>
    <n v="24"/>
    <n v="28"/>
    <n v="52"/>
    <n v="29"/>
    <n v="36"/>
    <n v="65"/>
    <n v="29"/>
    <n v="33"/>
    <n v="62"/>
    <n v="173"/>
    <n v="164"/>
    <n v="337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3"/>
    <n v="0"/>
    <n v="18"/>
    <n v="3"/>
    <n v="9"/>
    <n v="2"/>
    <n v="2"/>
    <n v="2"/>
    <n v="2"/>
    <n v="2"/>
    <n v="2"/>
    <n v="0"/>
    <n v="12"/>
    <n v="16"/>
    <n v="12"/>
    <n v="1"/>
  </r>
  <r>
    <s v="08DPR0923R"/>
    <n v="1"/>
    <s v="MATUTINO"/>
    <s v="UNIDAD NACIONAL"/>
    <n v="8"/>
    <s v="CHIHUAHUA"/>
    <n v="8"/>
    <s v="CHIHUAHUA"/>
    <n v="37"/>
    <x v="0"/>
    <x v="0"/>
    <n v="633"/>
    <s v="SAMALAYUCA"/>
    <s v="CALLE NICOLAS BRAVO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116"/>
    <n v="108"/>
    <n v="224"/>
    <n v="111"/>
    <n v="105"/>
    <n v="216"/>
    <n v="22"/>
    <n v="13"/>
    <n v="35"/>
    <n v="29"/>
    <n v="21"/>
    <n v="50"/>
    <n v="32"/>
    <n v="22"/>
    <n v="54"/>
    <n v="20"/>
    <n v="36"/>
    <n v="56"/>
    <n v="28"/>
    <n v="12"/>
    <n v="40"/>
    <n v="28"/>
    <n v="15"/>
    <n v="43"/>
    <n v="21"/>
    <n v="18"/>
    <n v="39"/>
    <n v="11"/>
    <n v="22"/>
    <n v="33"/>
    <n v="140"/>
    <n v="125"/>
    <n v="265"/>
    <n v="2"/>
    <n v="2"/>
    <n v="2"/>
    <n v="1"/>
    <n v="2"/>
    <n v="1"/>
    <n v="0"/>
    <n v="10"/>
    <n v="0"/>
    <n v="0"/>
    <n v="0"/>
    <n v="1"/>
    <n v="0"/>
    <n v="0"/>
    <n v="0"/>
    <n v="0"/>
    <n v="2"/>
    <n v="8"/>
    <n v="0"/>
    <n v="0"/>
    <n v="0"/>
    <n v="0"/>
    <n v="0"/>
    <n v="0"/>
    <n v="0"/>
    <n v="0"/>
    <n v="0"/>
    <n v="0"/>
    <n v="1"/>
    <n v="0"/>
    <n v="0"/>
    <n v="12"/>
    <n v="2"/>
    <n v="8"/>
    <n v="2"/>
    <n v="2"/>
    <n v="2"/>
    <n v="1"/>
    <n v="2"/>
    <n v="1"/>
    <n v="0"/>
    <n v="10"/>
    <n v="11"/>
    <n v="9"/>
    <n v="1"/>
  </r>
  <r>
    <s v="08DPR0926O"/>
    <n v="1"/>
    <s v="MATUTINO"/>
    <s v="DIVISION DEL NORTE"/>
    <n v="8"/>
    <s v="CHIHUAHUA"/>
    <n v="8"/>
    <s v="CHIHUAHUA"/>
    <n v="19"/>
    <x v="2"/>
    <x v="2"/>
    <n v="1"/>
    <s v="CHIHUAHUA"/>
    <s v="AVENIDA ZARAGOZA"/>
    <n v="0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109"/>
    <n v="105"/>
    <n v="214"/>
    <n v="109"/>
    <n v="105"/>
    <n v="214"/>
    <n v="21"/>
    <n v="15"/>
    <n v="36"/>
    <n v="10"/>
    <n v="23"/>
    <n v="33"/>
    <n v="11"/>
    <n v="24"/>
    <n v="35"/>
    <n v="20"/>
    <n v="17"/>
    <n v="37"/>
    <n v="24"/>
    <n v="18"/>
    <n v="42"/>
    <n v="17"/>
    <n v="23"/>
    <n v="40"/>
    <n v="16"/>
    <n v="13"/>
    <n v="29"/>
    <n v="18"/>
    <n v="24"/>
    <n v="42"/>
    <n v="106"/>
    <n v="119"/>
    <n v="225"/>
    <n v="2"/>
    <n v="2"/>
    <n v="2"/>
    <n v="2"/>
    <n v="1"/>
    <n v="2"/>
    <n v="0"/>
    <n v="11"/>
    <n v="0"/>
    <n v="0"/>
    <n v="0"/>
    <n v="1"/>
    <n v="1"/>
    <n v="0"/>
    <n v="0"/>
    <n v="0"/>
    <n v="2"/>
    <n v="9"/>
    <n v="0"/>
    <n v="0"/>
    <n v="1"/>
    <n v="0"/>
    <n v="0"/>
    <n v="0"/>
    <n v="0"/>
    <n v="0"/>
    <n v="0"/>
    <n v="0"/>
    <n v="1"/>
    <n v="1"/>
    <n v="0"/>
    <n v="16"/>
    <n v="2"/>
    <n v="9"/>
    <n v="2"/>
    <n v="2"/>
    <n v="2"/>
    <n v="2"/>
    <n v="1"/>
    <n v="2"/>
    <n v="0"/>
    <n v="11"/>
    <n v="12"/>
    <n v="11"/>
    <n v="1"/>
  </r>
  <r>
    <s v="08DPR0929L"/>
    <n v="1"/>
    <s v="MATUTINO"/>
    <s v="HORIZONTES"/>
    <n v="8"/>
    <s v="CHIHUAHUA"/>
    <n v="8"/>
    <s v="CHIHUAHUA"/>
    <n v="37"/>
    <x v="0"/>
    <x v="0"/>
    <n v="1"/>
    <s v="JUĂREZ"/>
    <s v="CALLE TIXTLA"/>
    <n v="0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162"/>
    <n v="164"/>
    <n v="326"/>
    <n v="162"/>
    <n v="164"/>
    <n v="326"/>
    <n v="34"/>
    <n v="25"/>
    <n v="59"/>
    <n v="29"/>
    <n v="34"/>
    <n v="63"/>
    <n v="30"/>
    <n v="36"/>
    <n v="66"/>
    <n v="27"/>
    <n v="30"/>
    <n v="57"/>
    <n v="22"/>
    <n v="25"/>
    <n v="47"/>
    <n v="25"/>
    <n v="30"/>
    <n v="55"/>
    <n v="22"/>
    <n v="31"/>
    <n v="53"/>
    <n v="32"/>
    <n v="19"/>
    <n v="51"/>
    <n v="158"/>
    <n v="171"/>
    <n v="329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3"/>
    <n v="12"/>
    <n v="1"/>
  </r>
  <r>
    <s v="08DPR0932Z"/>
    <n v="4"/>
    <s v="DISCONTINUO"/>
    <s v="FRANCISCO VILLA"/>
    <n v="8"/>
    <s v="CHIHUAHUA"/>
    <n v="8"/>
    <s v="CHIHUAHUA"/>
    <n v="65"/>
    <x v="7"/>
    <x v="1"/>
    <n v="43"/>
    <s v="EL SAUCILLO"/>
    <s v="CALLE EL SAUCILLO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5"/>
    <n v="7"/>
    <n v="12"/>
    <n v="5"/>
    <n v="7"/>
    <n v="12"/>
    <n v="1"/>
    <n v="1"/>
    <n v="2"/>
    <n v="0"/>
    <n v="0"/>
    <n v="0"/>
    <n v="0"/>
    <n v="0"/>
    <n v="0"/>
    <n v="1"/>
    <n v="1"/>
    <n v="2"/>
    <n v="2"/>
    <n v="2"/>
    <n v="4"/>
    <n v="0"/>
    <n v="2"/>
    <n v="2"/>
    <n v="1"/>
    <n v="0"/>
    <n v="1"/>
    <n v="1"/>
    <n v="1"/>
    <n v="2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0935W"/>
    <n v="1"/>
    <s v="MATUTINO"/>
    <s v="MIGUEL HIDALGO"/>
    <n v="8"/>
    <s v="CHIHUAHUA"/>
    <n v="8"/>
    <s v="CHIHUAHUA"/>
    <n v="47"/>
    <x v="35"/>
    <x v="1"/>
    <n v="335"/>
    <s v="LA CIENEGUITA DE RODRĂŤGUEZ"/>
    <s v="CALLE LA CIENEGUITA DE RODRIGUEZ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22"/>
    <n v="15"/>
    <n v="37"/>
    <n v="22"/>
    <n v="15"/>
    <n v="37"/>
    <n v="6"/>
    <n v="2"/>
    <n v="8"/>
    <n v="6"/>
    <n v="2"/>
    <n v="8"/>
    <n v="6"/>
    <n v="2"/>
    <n v="8"/>
    <n v="0"/>
    <n v="1"/>
    <n v="1"/>
    <n v="6"/>
    <n v="5"/>
    <n v="11"/>
    <n v="5"/>
    <n v="2"/>
    <n v="7"/>
    <n v="6"/>
    <n v="6"/>
    <n v="12"/>
    <n v="2"/>
    <n v="5"/>
    <n v="7"/>
    <n v="25"/>
    <n v="21"/>
    <n v="4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0940H"/>
    <n v="1"/>
    <s v="MATUTINO"/>
    <s v="INSURGENTES"/>
    <n v="8"/>
    <s v="CHIHUAHUA"/>
    <n v="8"/>
    <s v="CHIHUAHUA"/>
    <n v="37"/>
    <x v="0"/>
    <x v="0"/>
    <n v="1"/>
    <s v="JUĂREZ"/>
    <s v="CALLE MIGUEL HIDALGO"/>
    <n v="145"/>
    <s v="PÚBLICO"/>
    <x v="0"/>
    <n v="2"/>
    <s v="BÁSICA"/>
    <n v="2"/>
    <x v="0"/>
    <n v="1"/>
    <x v="0"/>
    <n v="0"/>
    <s v="NO APLICA"/>
    <n v="0"/>
    <s v="NO APLICA"/>
    <s v="08FIZ0141L"/>
    <s v="08FJS0109I"/>
    <s v="08ADG0005C"/>
    <n v="0"/>
    <n v="252"/>
    <n v="250"/>
    <n v="502"/>
    <n v="251"/>
    <n v="246"/>
    <n v="497"/>
    <n v="39"/>
    <n v="35"/>
    <n v="74"/>
    <n v="48"/>
    <n v="40"/>
    <n v="88"/>
    <n v="50"/>
    <n v="43"/>
    <n v="93"/>
    <n v="43"/>
    <n v="37"/>
    <n v="80"/>
    <n v="47"/>
    <n v="41"/>
    <n v="88"/>
    <n v="40"/>
    <n v="48"/>
    <n v="88"/>
    <n v="48"/>
    <n v="36"/>
    <n v="84"/>
    <n v="45"/>
    <n v="44"/>
    <n v="89"/>
    <n v="273"/>
    <n v="249"/>
    <n v="522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2"/>
    <n v="1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18"/>
    <n v="18"/>
    <n v="1"/>
  </r>
  <r>
    <s v="08DPR0941G"/>
    <n v="1"/>
    <s v="MATUTINO"/>
    <s v="IGNACIO ZARAGOZA"/>
    <n v="8"/>
    <s v="CHIHUAHUA"/>
    <n v="8"/>
    <s v="CHIHUAHUA"/>
    <n v="62"/>
    <x v="8"/>
    <x v="7"/>
    <n v="480"/>
    <s v="EJIDO CONCHOS"/>
    <s v="CALLE EJIDO CONCHOS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28"/>
    <n v="30"/>
    <n v="58"/>
    <n v="28"/>
    <n v="30"/>
    <n v="58"/>
    <n v="6"/>
    <n v="4"/>
    <n v="10"/>
    <n v="6"/>
    <n v="4"/>
    <n v="10"/>
    <n v="6"/>
    <n v="4"/>
    <n v="10"/>
    <n v="6"/>
    <n v="7"/>
    <n v="13"/>
    <n v="5"/>
    <n v="2"/>
    <n v="7"/>
    <n v="3"/>
    <n v="10"/>
    <n v="13"/>
    <n v="7"/>
    <n v="4"/>
    <n v="11"/>
    <n v="2"/>
    <n v="4"/>
    <n v="6"/>
    <n v="29"/>
    <n v="31"/>
    <n v="60"/>
    <n v="1"/>
    <n v="0"/>
    <n v="0"/>
    <n v="1"/>
    <n v="1"/>
    <n v="1"/>
    <n v="1"/>
    <n v="5"/>
    <n v="1"/>
    <n v="0"/>
    <n v="0"/>
    <n v="0"/>
    <n v="0"/>
    <n v="0"/>
    <n v="0"/>
    <n v="0"/>
    <n v="1"/>
    <n v="3"/>
    <n v="0"/>
    <n v="0"/>
    <n v="0"/>
    <n v="1"/>
    <n v="0"/>
    <n v="0"/>
    <n v="0"/>
    <n v="0"/>
    <n v="0"/>
    <n v="0"/>
    <n v="0"/>
    <n v="0"/>
    <n v="0"/>
    <n v="6"/>
    <n v="2"/>
    <n v="3"/>
    <n v="1"/>
    <n v="0"/>
    <n v="0"/>
    <n v="1"/>
    <n v="1"/>
    <n v="1"/>
    <n v="1"/>
    <n v="5"/>
    <n v="12"/>
    <n v="6"/>
    <n v="1"/>
  </r>
  <r>
    <s v="08DPR0944D"/>
    <n v="1"/>
    <s v="MATUTINO"/>
    <s v="IGNACIO ALLENDE"/>
    <n v="8"/>
    <s v="CHIHUAHUA"/>
    <n v="8"/>
    <s v="CHIHUAHUA"/>
    <n v="45"/>
    <x v="15"/>
    <x v="7"/>
    <n v="9"/>
    <s v="COLONIA FRANCISCO PORTILLO (LOS JĂQUEZ)"/>
    <s v="NINGUNO NINGUNO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13"/>
    <n v="15"/>
    <n v="28"/>
    <n v="10"/>
    <n v="14"/>
    <n v="24"/>
    <n v="0"/>
    <n v="0"/>
    <n v="0"/>
    <n v="5"/>
    <n v="3"/>
    <n v="8"/>
    <n v="5"/>
    <n v="4"/>
    <n v="9"/>
    <n v="6"/>
    <n v="3"/>
    <n v="9"/>
    <n v="5"/>
    <n v="4"/>
    <n v="9"/>
    <n v="3"/>
    <n v="1"/>
    <n v="4"/>
    <n v="0"/>
    <n v="3"/>
    <n v="3"/>
    <n v="2"/>
    <n v="5"/>
    <n v="7"/>
    <n v="21"/>
    <n v="20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  <n v="1"/>
  </r>
  <r>
    <s v="08DPR0945C"/>
    <n v="1"/>
    <s v="MATUTINO"/>
    <s v="BENITO JUAREZ"/>
    <n v="8"/>
    <s v="CHIHUAHUA"/>
    <n v="8"/>
    <s v="CHIHUAHUA"/>
    <n v="38"/>
    <x v="32"/>
    <x v="7"/>
    <n v="12"/>
    <s v="COLONIA ESPERANZA"/>
    <s v="CALLE COLONIA ESPERANZA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30"/>
    <n v="24"/>
    <n v="54"/>
    <n v="30"/>
    <n v="24"/>
    <n v="54"/>
    <n v="7"/>
    <n v="3"/>
    <n v="10"/>
    <n v="3"/>
    <n v="5"/>
    <n v="8"/>
    <n v="3"/>
    <n v="5"/>
    <n v="8"/>
    <n v="6"/>
    <n v="8"/>
    <n v="14"/>
    <n v="5"/>
    <n v="2"/>
    <n v="7"/>
    <n v="2"/>
    <n v="7"/>
    <n v="9"/>
    <n v="1"/>
    <n v="4"/>
    <n v="5"/>
    <n v="8"/>
    <n v="1"/>
    <n v="9"/>
    <n v="25"/>
    <n v="27"/>
    <n v="5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951N"/>
    <n v="1"/>
    <s v="MATUTINO"/>
    <s v="IGNACIO ZARAGOZA"/>
    <n v="8"/>
    <s v="CHIHUAHUA"/>
    <n v="8"/>
    <s v="CHIHUAHUA"/>
    <n v="67"/>
    <x v="51"/>
    <x v="6"/>
    <n v="1"/>
    <s v="VALLE DE ZARAGOZA"/>
    <s v="CALLE JUAREZ"/>
    <n v="29"/>
    <s v="PÚBLICO"/>
    <x v="0"/>
    <n v="2"/>
    <s v="BÁSICA"/>
    <n v="2"/>
    <x v="0"/>
    <n v="1"/>
    <x v="0"/>
    <n v="0"/>
    <s v="NO APLICA"/>
    <n v="0"/>
    <s v="NO APLICA"/>
    <s v="08FIZ0240L"/>
    <s v="08FJS0128X"/>
    <s v="08ADG0004D"/>
    <n v="0"/>
    <n v="103"/>
    <n v="118"/>
    <n v="221"/>
    <n v="103"/>
    <n v="118"/>
    <n v="221"/>
    <n v="22"/>
    <n v="19"/>
    <n v="41"/>
    <n v="11"/>
    <n v="15"/>
    <n v="26"/>
    <n v="11"/>
    <n v="15"/>
    <n v="26"/>
    <n v="14"/>
    <n v="22"/>
    <n v="36"/>
    <n v="15"/>
    <n v="19"/>
    <n v="34"/>
    <n v="13"/>
    <n v="17"/>
    <n v="30"/>
    <n v="16"/>
    <n v="22"/>
    <n v="38"/>
    <n v="22"/>
    <n v="19"/>
    <n v="41"/>
    <n v="91"/>
    <n v="114"/>
    <n v="205"/>
    <n v="1"/>
    <n v="2"/>
    <n v="2"/>
    <n v="2"/>
    <n v="2"/>
    <n v="2"/>
    <n v="0"/>
    <n v="11"/>
    <n v="0"/>
    <n v="0"/>
    <n v="0"/>
    <n v="1"/>
    <n v="0"/>
    <n v="0"/>
    <n v="0"/>
    <n v="0"/>
    <n v="5"/>
    <n v="6"/>
    <n v="0"/>
    <n v="0"/>
    <n v="2"/>
    <n v="0"/>
    <n v="0"/>
    <n v="0"/>
    <n v="0"/>
    <n v="0"/>
    <n v="0"/>
    <n v="0"/>
    <n v="1"/>
    <n v="0"/>
    <n v="0"/>
    <n v="15"/>
    <n v="5"/>
    <n v="6"/>
    <n v="1"/>
    <n v="2"/>
    <n v="2"/>
    <n v="2"/>
    <n v="2"/>
    <n v="2"/>
    <n v="0"/>
    <n v="11"/>
    <n v="12"/>
    <n v="11"/>
    <n v="1"/>
  </r>
  <r>
    <s v="08DPR0952M"/>
    <n v="1"/>
    <s v="MATUTINO"/>
    <s v="INDEPENDENCIA"/>
    <n v="8"/>
    <s v="CHIHUAHUA"/>
    <n v="8"/>
    <s v="CHIHUAHUA"/>
    <n v="37"/>
    <x v="0"/>
    <x v="0"/>
    <n v="1"/>
    <s v="JUĂREZ"/>
    <s v="CALLE SALVADOR ESPARZA"/>
    <n v="3151"/>
    <s v="PÚBLICO"/>
    <x v="0"/>
    <n v="2"/>
    <s v="BÁSICA"/>
    <n v="2"/>
    <x v="0"/>
    <n v="1"/>
    <x v="0"/>
    <n v="0"/>
    <s v="NO APLICA"/>
    <n v="0"/>
    <s v="NO APLICA"/>
    <s v="08FIZ0161Z"/>
    <s v="08FJS0113V"/>
    <s v="08ADG0005C"/>
    <n v="0"/>
    <n v="226"/>
    <n v="234"/>
    <n v="460"/>
    <n v="223"/>
    <n v="228"/>
    <n v="451"/>
    <n v="37"/>
    <n v="37"/>
    <n v="74"/>
    <n v="43"/>
    <n v="40"/>
    <n v="83"/>
    <n v="43"/>
    <n v="41"/>
    <n v="84"/>
    <n v="37"/>
    <n v="44"/>
    <n v="81"/>
    <n v="40"/>
    <n v="37"/>
    <n v="77"/>
    <n v="38"/>
    <n v="49"/>
    <n v="87"/>
    <n v="47"/>
    <n v="41"/>
    <n v="88"/>
    <n v="43"/>
    <n v="41"/>
    <n v="84"/>
    <n v="248"/>
    <n v="253"/>
    <n v="501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2"/>
    <n v="1"/>
    <n v="0"/>
    <n v="0"/>
    <n v="0"/>
    <n v="0"/>
    <n v="0"/>
    <n v="0"/>
    <n v="1"/>
    <n v="1"/>
    <n v="0"/>
    <n v="25"/>
    <n v="3"/>
    <n v="15"/>
    <n v="3"/>
    <n v="3"/>
    <n v="3"/>
    <n v="3"/>
    <n v="3"/>
    <n v="3"/>
    <n v="0"/>
    <n v="18"/>
    <n v="18"/>
    <n v="18"/>
    <n v="1"/>
  </r>
  <r>
    <s v="08DPR0953L"/>
    <n v="1"/>
    <s v="MATUTINO"/>
    <s v="EUGENIO CALZADA TALAVERA"/>
    <n v="8"/>
    <s v="CHIHUAHUA"/>
    <n v="8"/>
    <s v="CHIHUAHUA"/>
    <n v="37"/>
    <x v="0"/>
    <x v="0"/>
    <n v="1"/>
    <s v="JUĂREZ"/>
    <s v="CALLE SIERRA LEONA"/>
    <n v="5662"/>
    <s v="PÚBLICO"/>
    <x v="0"/>
    <n v="2"/>
    <s v="BÁSICA"/>
    <n v="2"/>
    <x v="0"/>
    <n v="1"/>
    <x v="0"/>
    <n v="0"/>
    <s v="NO APLICA"/>
    <n v="0"/>
    <s v="NO APLICA"/>
    <s v="08FIZ0169R"/>
    <s v="08FJS0115T"/>
    <s v="08ADG0005C"/>
    <n v="0"/>
    <n v="129"/>
    <n v="132"/>
    <n v="261"/>
    <n v="127"/>
    <n v="131"/>
    <n v="258"/>
    <n v="30"/>
    <n v="22"/>
    <n v="52"/>
    <n v="23"/>
    <n v="26"/>
    <n v="49"/>
    <n v="25"/>
    <n v="26"/>
    <n v="51"/>
    <n v="20"/>
    <n v="20"/>
    <n v="40"/>
    <n v="21"/>
    <n v="18"/>
    <n v="39"/>
    <n v="20"/>
    <n v="20"/>
    <n v="40"/>
    <n v="17"/>
    <n v="20"/>
    <n v="37"/>
    <n v="21"/>
    <n v="27"/>
    <n v="48"/>
    <n v="124"/>
    <n v="131"/>
    <n v="255"/>
    <n v="2"/>
    <n v="2"/>
    <n v="2"/>
    <n v="2"/>
    <n v="2"/>
    <n v="2"/>
    <n v="0"/>
    <n v="12"/>
    <n v="0"/>
    <n v="0"/>
    <n v="1"/>
    <n v="0"/>
    <n v="1"/>
    <n v="0"/>
    <n v="0"/>
    <n v="0"/>
    <n v="0"/>
    <n v="12"/>
    <n v="0"/>
    <n v="0"/>
    <n v="1"/>
    <n v="0"/>
    <n v="0"/>
    <n v="0"/>
    <n v="0"/>
    <n v="0"/>
    <n v="0"/>
    <n v="0"/>
    <n v="1"/>
    <n v="0"/>
    <n v="0"/>
    <n v="16"/>
    <n v="0"/>
    <n v="12"/>
    <n v="2"/>
    <n v="2"/>
    <n v="2"/>
    <n v="2"/>
    <n v="2"/>
    <n v="2"/>
    <n v="0"/>
    <n v="12"/>
    <n v="16"/>
    <n v="12"/>
    <n v="1"/>
  </r>
  <r>
    <s v="08DPR0954K"/>
    <n v="1"/>
    <s v="MATUTINO"/>
    <s v="ADOLFO LOPEZ MATEOS"/>
    <n v="8"/>
    <s v="CHIHUAHUA"/>
    <n v="8"/>
    <s v="CHIHUAHUA"/>
    <n v="17"/>
    <x v="5"/>
    <x v="5"/>
    <n v="1"/>
    <s v="CUAUHTĂ‰MOC"/>
    <s v="CALLE CAMPECHE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152"/>
    <n v="142"/>
    <n v="294"/>
    <n v="151"/>
    <n v="142"/>
    <n v="293"/>
    <n v="28"/>
    <n v="27"/>
    <n v="55"/>
    <n v="20"/>
    <n v="20"/>
    <n v="40"/>
    <n v="21"/>
    <n v="20"/>
    <n v="41"/>
    <n v="25"/>
    <n v="13"/>
    <n v="38"/>
    <n v="29"/>
    <n v="21"/>
    <n v="50"/>
    <n v="22"/>
    <n v="25"/>
    <n v="47"/>
    <n v="24"/>
    <n v="29"/>
    <n v="53"/>
    <n v="24"/>
    <n v="29"/>
    <n v="53"/>
    <n v="145"/>
    <n v="137"/>
    <n v="282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0956I"/>
    <n v="1"/>
    <s v="MATUTINO"/>
    <s v="JOSEFA ORTIZ DE DOMINGUEZ"/>
    <n v="8"/>
    <s v="CHIHUAHUA"/>
    <n v="8"/>
    <s v="CHIHUAHUA"/>
    <n v="54"/>
    <x v="61"/>
    <x v="2"/>
    <n v="75"/>
    <s v="SAINAPUCHI (LA GARITA)"/>
    <s v="CALLE SAINAPUCHI (LA GARITA)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28"/>
    <n v="26"/>
    <n v="54"/>
    <n v="28"/>
    <n v="26"/>
    <n v="54"/>
    <n v="4"/>
    <n v="4"/>
    <n v="8"/>
    <n v="4"/>
    <n v="2"/>
    <n v="6"/>
    <n v="4"/>
    <n v="2"/>
    <n v="6"/>
    <n v="3"/>
    <n v="7"/>
    <n v="10"/>
    <n v="5"/>
    <n v="3"/>
    <n v="8"/>
    <n v="7"/>
    <n v="5"/>
    <n v="12"/>
    <n v="5"/>
    <n v="5"/>
    <n v="10"/>
    <n v="5"/>
    <n v="4"/>
    <n v="9"/>
    <n v="29"/>
    <n v="26"/>
    <n v="5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957H"/>
    <n v="1"/>
    <s v="MATUTINO"/>
    <s v="MIGUEL HIDALGO"/>
    <n v="8"/>
    <s v="CHIHUAHUA"/>
    <n v="8"/>
    <s v="CHIHUAHUA"/>
    <n v="17"/>
    <x v="5"/>
    <x v="5"/>
    <n v="113"/>
    <s v="LA QUEMADA"/>
    <s v="CALLE LA QUEMADA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96"/>
    <n v="87"/>
    <n v="183"/>
    <n v="96"/>
    <n v="87"/>
    <n v="183"/>
    <n v="15"/>
    <n v="14"/>
    <n v="29"/>
    <n v="21"/>
    <n v="14"/>
    <n v="35"/>
    <n v="21"/>
    <n v="14"/>
    <n v="35"/>
    <n v="16"/>
    <n v="12"/>
    <n v="28"/>
    <n v="10"/>
    <n v="17"/>
    <n v="27"/>
    <n v="18"/>
    <n v="16"/>
    <n v="34"/>
    <n v="25"/>
    <n v="13"/>
    <n v="38"/>
    <n v="10"/>
    <n v="12"/>
    <n v="22"/>
    <n v="100"/>
    <n v="84"/>
    <n v="184"/>
    <n v="1"/>
    <n v="1"/>
    <n v="1"/>
    <n v="1"/>
    <n v="2"/>
    <n v="1"/>
    <n v="0"/>
    <n v="7"/>
    <n v="0"/>
    <n v="0"/>
    <n v="1"/>
    <n v="0"/>
    <n v="0"/>
    <n v="0"/>
    <n v="0"/>
    <n v="0"/>
    <n v="2"/>
    <n v="5"/>
    <n v="0"/>
    <n v="0"/>
    <n v="0"/>
    <n v="1"/>
    <n v="0"/>
    <n v="0"/>
    <n v="0"/>
    <n v="0"/>
    <n v="0"/>
    <n v="0"/>
    <n v="1"/>
    <n v="0"/>
    <n v="0"/>
    <n v="10"/>
    <n v="2"/>
    <n v="5"/>
    <n v="1"/>
    <n v="1"/>
    <n v="1"/>
    <n v="1"/>
    <n v="2"/>
    <n v="1"/>
    <n v="0"/>
    <n v="7"/>
    <n v="7"/>
    <n v="7"/>
    <n v="1"/>
  </r>
  <r>
    <s v="08DPR0962T"/>
    <n v="4"/>
    <s v="DISCONTINUO"/>
    <s v="VASCO DE QUIROGA"/>
    <n v="8"/>
    <s v="CHIHUAHUA"/>
    <n v="8"/>
    <s v="CHIHUAHUA"/>
    <n v="51"/>
    <x v="11"/>
    <x v="1"/>
    <n v="21"/>
    <s v="LA CASITA"/>
    <s v="CALLE LA CASITA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23"/>
    <n v="23"/>
    <n v="46"/>
    <n v="22"/>
    <n v="23"/>
    <n v="45"/>
    <n v="5"/>
    <n v="1"/>
    <n v="6"/>
    <n v="0"/>
    <n v="5"/>
    <n v="5"/>
    <n v="0"/>
    <n v="5"/>
    <n v="5"/>
    <n v="2"/>
    <n v="5"/>
    <n v="7"/>
    <n v="5"/>
    <n v="3"/>
    <n v="8"/>
    <n v="1"/>
    <n v="3"/>
    <n v="4"/>
    <n v="6"/>
    <n v="6"/>
    <n v="12"/>
    <n v="4"/>
    <n v="1"/>
    <n v="5"/>
    <n v="18"/>
    <n v="23"/>
    <n v="41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63S"/>
    <n v="4"/>
    <s v="DISCONTINUO"/>
    <s v="IGNACIO ZARAGOZA"/>
    <n v="8"/>
    <s v="CHIHUAHUA"/>
    <n v="8"/>
    <s v="CHIHUAHUA"/>
    <n v="51"/>
    <x v="11"/>
    <x v="1"/>
    <n v="275"/>
    <s v="EL PERIQUITO (EJIDO SANTA EDUVIGES)"/>
    <s v="CALLE EL PERIQUITO (EJIDO SANTA EDUWIGES)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25"/>
    <n v="20"/>
    <n v="45"/>
    <n v="25"/>
    <n v="20"/>
    <n v="45"/>
    <n v="4"/>
    <n v="3"/>
    <n v="7"/>
    <n v="4"/>
    <n v="4"/>
    <n v="8"/>
    <n v="4"/>
    <n v="4"/>
    <n v="8"/>
    <n v="6"/>
    <n v="2"/>
    <n v="8"/>
    <n v="3"/>
    <n v="3"/>
    <n v="6"/>
    <n v="4"/>
    <n v="3"/>
    <n v="7"/>
    <n v="5"/>
    <n v="5"/>
    <n v="10"/>
    <n v="2"/>
    <n v="3"/>
    <n v="5"/>
    <n v="24"/>
    <n v="20"/>
    <n v="4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0966P"/>
    <n v="4"/>
    <s v="DISCONTINUO"/>
    <s v="ALVARO OBREGON"/>
    <n v="8"/>
    <s v="CHIHUAHUA"/>
    <n v="8"/>
    <s v="CHIHUAHUA"/>
    <n v="8"/>
    <x v="31"/>
    <x v="1"/>
    <n v="174"/>
    <s v="SAN IGNACIO"/>
    <s v="CALLE SAN IGNACIO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12"/>
    <n v="11"/>
    <n v="23"/>
    <n v="12"/>
    <n v="11"/>
    <n v="23"/>
    <n v="1"/>
    <n v="0"/>
    <n v="1"/>
    <n v="0"/>
    <n v="1"/>
    <n v="1"/>
    <n v="0"/>
    <n v="1"/>
    <n v="1"/>
    <n v="2"/>
    <n v="4"/>
    <n v="6"/>
    <n v="2"/>
    <n v="1"/>
    <n v="3"/>
    <n v="3"/>
    <n v="2"/>
    <n v="5"/>
    <n v="2"/>
    <n v="2"/>
    <n v="4"/>
    <n v="2"/>
    <n v="2"/>
    <n v="4"/>
    <n v="11"/>
    <n v="12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0969M"/>
    <n v="1"/>
    <s v="MATUTINO"/>
    <s v="JOSE MARIA MORELOS Y PAVON"/>
    <n v="8"/>
    <s v="CHIHUAHUA"/>
    <n v="8"/>
    <s v="CHIHUAHUA"/>
    <n v="65"/>
    <x v="7"/>
    <x v="1"/>
    <n v="315"/>
    <s v="CIENEGUITA DE BARRANCA"/>
    <s v="CALLE CONOCID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28"/>
    <n v="23"/>
    <n v="51"/>
    <n v="28"/>
    <n v="23"/>
    <n v="51"/>
    <n v="8"/>
    <n v="4"/>
    <n v="12"/>
    <n v="4"/>
    <n v="3"/>
    <n v="7"/>
    <n v="4"/>
    <n v="3"/>
    <n v="7"/>
    <n v="4"/>
    <n v="4"/>
    <n v="8"/>
    <n v="4"/>
    <n v="5"/>
    <n v="9"/>
    <n v="4"/>
    <n v="2"/>
    <n v="6"/>
    <n v="4"/>
    <n v="3"/>
    <n v="7"/>
    <n v="5"/>
    <n v="5"/>
    <n v="10"/>
    <n v="25"/>
    <n v="22"/>
    <n v="4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0971A"/>
    <n v="4"/>
    <s v="DISCONTINUO"/>
    <s v="GUADALUPE VICTORIA"/>
    <n v="8"/>
    <s v="CHIHUAHUA"/>
    <n v="8"/>
    <s v="CHIHUAHUA"/>
    <n v="29"/>
    <x v="3"/>
    <x v="3"/>
    <n v="47"/>
    <s v="LA CATEDRAL"/>
    <s v="CALLE LA CATEDRAL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4"/>
    <n v="19"/>
    <n v="33"/>
    <n v="14"/>
    <n v="19"/>
    <n v="33"/>
    <n v="3"/>
    <n v="1"/>
    <n v="4"/>
    <n v="5"/>
    <n v="2"/>
    <n v="7"/>
    <n v="5"/>
    <n v="2"/>
    <n v="7"/>
    <n v="3"/>
    <n v="7"/>
    <n v="10"/>
    <n v="3"/>
    <n v="3"/>
    <n v="6"/>
    <n v="0"/>
    <n v="3"/>
    <n v="3"/>
    <n v="3"/>
    <n v="1"/>
    <n v="4"/>
    <n v="3"/>
    <n v="5"/>
    <n v="8"/>
    <n v="17"/>
    <n v="21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0973Z"/>
    <n v="4"/>
    <s v="DISCONTINUO"/>
    <s v="IGNACIO RAMIREZ"/>
    <n v="8"/>
    <s v="CHIHUAHUA"/>
    <n v="8"/>
    <s v="CHIHUAHUA"/>
    <n v="7"/>
    <x v="48"/>
    <x v="8"/>
    <n v="192"/>
    <s v="EL PORVENIR"/>
    <s v="CALLE EJIDO PILARES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8"/>
    <n v="0"/>
    <n v="18"/>
    <n v="18"/>
    <n v="0"/>
    <n v="18"/>
    <n v="3"/>
    <n v="0"/>
    <n v="3"/>
    <n v="3"/>
    <n v="3"/>
    <n v="6"/>
    <n v="3"/>
    <n v="3"/>
    <n v="6"/>
    <n v="2"/>
    <n v="0"/>
    <n v="2"/>
    <n v="3"/>
    <n v="0"/>
    <n v="3"/>
    <n v="6"/>
    <n v="0"/>
    <n v="6"/>
    <n v="1"/>
    <n v="0"/>
    <n v="1"/>
    <n v="0"/>
    <n v="0"/>
    <n v="0"/>
    <n v="15"/>
    <n v="3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3"/>
    <n v="1"/>
  </r>
  <r>
    <s v="08DPR0975X"/>
    <n v="4"/>
    <s v="DISCONTINUO"/>
    <s v="AMADO NERVO"/>
    <n v="8"/>
    <s v="CHIHUAHUA"/>
    <n v="8"/>
    <s v="CHIHUAHUA"/>
    <n v="7"/>
    <x v="48"/>
    <x v="8"/>
    <n v="68"/>
    <s v="LOS LLANITOS"/>
    <s v="CALLE LOS LLANITOS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24"/>
    <n v="33"/>
    <n v="57"/>
    <n v="24"/>
    <n v="33"/>
    <n v="57"/>
    <n v="3"/>
    <n v="3"/>
    <n v="6"/>
    <n v="6"/>
    <n v="3"/>
    <n v="9"/>
    <n v="8"/>
    <n v="3"/>
    <n v="11"/>
    <n v="4"/>
    <n v="10"/>
    <n v="14"/>
    <n v="5"/>
    <n v="10"/>
    <n v="15"/>
    <n v="6"/>
    <n v="6"/>
    <n v="12"/>
    <n v="3"/>
    <n v="3"/>
    <n v="6"/>
    <n v="5"/>
    <n v="2"/>
    <n v="7"/>
    <n v="31"/>
    <n v="34"/>
    <n v="6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0976W"/>
    <n v="4"/>
    <s v="DISCONTINUO"/>
    <s v="CUAUHTEMOC"/>
    <n v="8"/>
    <s v="CHIHUAHUA"/>
    <n v="8"/>
    <s v="CHIHUAHUA"/>
    <n v="29"/>
    <x v="3"/>
    <x v="3"/>
    <n v="211"/>
    <s v="SAN PEDRO DE CHINATĂš (RANCHERĂŤA SAN PEDRO)"/>
    <s v="CALLE SAN PEDRO DE CHINATU (RANCHERIA SAN PEDRO)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8"/>
    <n v="25"/>
    <n v="43"/>
    <n v="18"/>
    <n v="25"/>
    <n v="43"/>
    <n v="2"/>
    <n v="4"/>
    <n v="6"/>
    <n v="6"/>
    <n v="3"/>
    <n v="9"/>
    <n v="6"/>
    <n v="3"/>
    <n v="9"/>
    <n v="0"/>
    <n v="5"/>
    <n v="5"/>
    <n v="1"/>
    <n v="4"/>
    <n v="5"/>
    <n v="6"/>
    <n v="4"/>
    <n v="10"/>
    <n v="3"/>
    <n v="4"/>
    <n v="7"/>
    <n v="5"/>
    <n v="5"/>
    <n v="10"/>
    <n v="21"/>
    <n v="25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  <n v="1"/>
  </r>
  <r>
    <s v="08DPR0978U"/>
    <n v="1"/>
    <s v="MATUTINO"/>
    <s v="NICOLAS BRAVO"/>
    <n v="8"/>
    <s v="CHIHUAHUA"/>
    <n v="8"/>
    <s v="CHIHUAHUA"/>
    <n v="7"/>
    <x v="48"/>
    <x v="8"/>
    <n v="135"/>
    <s v="EJIDO EL VERGEL"/>
    <s v="CALLE EL VERGEL (EJIDO EL VERGEL)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08"/>
    <n v="117"/>
    <n v="225"/>
    <n v="108"/>
    <n v="117"/>
    <n v="225"/>
    <n v="21"/>
    <n v="18"/>
    <n v="39"/>
    <n v="27"/>
    <n v="22"/>
    <n v="49"/>
    <n v="27"/>
    <n v="22"/>
    <n v="49"/>
    <n v="29"/>
    <n v="11"/>
    <n v="40"/>
    <n v="19"/>
    <n v="17"/>
    <n v="36"/>
    <n v="17"/>
    <n v="22"/>
    <n v="39"/>
    <n v="10"/>
    <n v="22"/>
    <n v="32"/>
    <n v="14"/>
    <n v="30"/>
    <n v="44"/>
    <n v="116"/>
    <n v="124"/>
    <n v="240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0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  <n v="1"/>
  </r>
  <r>
    <s v="08DPR0982G"/>
    <n v="4"/>
    <s v="DISCONTINUO"/>
    <s v="NIĂ‘OS HEROES"/>
    <n v="8"/>
    <s v="CHIHUAHUA"/>
    <n v="8"/>
    <s v="CHIHUAHUA"/>
    <n v="7"/>
    <x v="48"/>
    <x v="8"/>
    <n v="57"/>
    <s v="EJIDO GUAJOLOTES"/>
    <s v="CALLE EJIDO GUAJOLOTES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9"/>
    <n v="18"/>
    <n v="37"/>
    <n v="19"/>
    <n v="18"/>
    <n v="37"/>
    <n v="2"/>
    <n v="2"/>
    <n v="4"/>
    <n v="1"/>
    <n v="4"/>
    <n v="5"/>
    <n v="1"/>
    <n v="4"/>
    <n v="5"/>
    <n v="2"/>
    <n v="3"/>
    <n v="5"/>
    <n v="1"/>
    <n v="2"/>
    <n v="3"/>
    <n v="2"/>
    <n v="5"/>
    <n v="7"/>
    <n v="2"/>
    <n v="3"/>
    <n v="5"/>
    <n v="7"/>
    <n v="3"/>
    <n v="10"/>
    <n v="15"/>
    <n v="20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DPR0984E"/>
    <n v="1"/>
    <s v="MATUTINO"/>
    <s v="RAMON ESPINOZA VILLANUEVA"/>
    <n v="8"/>
    <s v="CHIHUAHUA"/>
    <n v="8"/>
    <s v="CHIHUAHUA"/>
    <n v="5"/>
    <x v="21"/>
    <x v="4"/>
    <n v="68"/>
    <s v="PUERTO PALOMAS DE VILLA"/>
    <s v="CALLE INTERNACIONAL"/>
    <n v="640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151"/>
    <n v="143"/>
    <n v="294"/>
    <n v="151"/>
    <n v="143"/>
    <n v="294"/>
    <n v="28"/>
    <n v="15"/>
    <n v="43"/>
    <n v="28"/>
    <n v="28"/>
    <n v="56"/>
    <n v="28"/>
    <n v="28"/>
    <n v="56"/>
    <n v="22"/>
    <n v="20"/>
    <n v="42"/>
    <n v="26"/>
    <n v="22"/>
    <n v="48"/>
    <n v="30"/>
    <n v="28"/>
    <n v="58"/>
    <n v="30"/>
    <n v="20"/>
    <n v="50"/>
    <n v="21"/>
    <n v="29"/>
    <n v="50"/>
    <n v="157"/>
    <n v="147"/>
    <n v="30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1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2"/>
    <n v="12"/>
    <n v="1"/>
  </r>
  <r>
    <s v="08DPR0985D"/>
    <n v="1"/>
    <s v="MATUTINO"/>
    <s v="VEINTE DE NOVIEMBRE"/>
    <n v="8"/>
    <s v="CHIHUAHUA"/>
    <n v="8"/>
    <s v="CHIHUAHUA"/>
    <n v="5"/>
    <x v="21"/>
    <x v="4"/>
    <n v="1"/>
    <s v="ASCENSIĂ“N"/>
    <s v="CALLE ALLENDE"/>
    <n v="1865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145"/>
    <n v="149"/>
    <n v="294"/>
    <n v="145"/>
    <n v="149"/>
    <n v="294"/>
    <n v="17"/>
    <n v="28"/>
    <n v="45"/>
    <n v="24"/>
    <n v="24"/>
    <n v="48"/>
    <n v="24"/>
    <n v="25"/>
    <n v="49"/>
    <n v="25"/>
    <n v="29"/>
    <n v="54"/>
    <n v="29"/>
    <n v="23"/>
    <n v="52"/>
    <n v="28"/>
    <n v="27"/>
    <n v="55"/>
    <n v="24"/>
    <n v="25"/>
    <n v="49"/>
    <n v="21"/>
    <n v="26"/>
    <n v="47"/>
    <n v="151"/>
    <n v="155"/>
    <n v="306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3"/>
    <n v="0"/>
    <n v="0"/>
    <n v="0"/>
    <n v="0"/>
    <n v="0"/>
    <n v="0"/>
    <n v="0"/>
    <n v="1"/>
    <n v="0"/>
    <n v="0"/>
    <n v="18"/>
    <n v="4"/>
    <n v="8"/>
    <n v="2"/>
    <n v="2"/>
    <n v="2"/>
    <n v="2"/>
    <n v="2"/>
    <n v="2"/>
    <n v="0"/>
    <n v="12"/>
    <n v="12"/>
    <n v="12"/>
    <n v="1"/>
  </r>
  <r>
    <s v="08DPR0986C"/>
    <n v="1"/>
    <s v="MATUTINO"/>
    <s v="MIGUEL HIDALGO"/>
    <n v="8"/>
    <s v="CHIHUAHUA"/>
    <n v="8"/>
    <s v="CHIHUAHUA"/>
    <n v="50"/>
    <x v="4"/>
    <x v="4"/>
    <n v="11"/>
    <s v="EJIDO HIDALGO"/>
    <s v="CALLE HIDALGO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39"/>
    <n v="33"/>
    <n v="72"/>
    <n v="39"/>
    <n v="33"/>
    <n v="72"/>
    <n v="4"/>
    <n v="3"/>
    <n v="7"/>
    <n v="5"/>
    <n v="5"/>
    <n v="10"/>
    <n v="5"/>
    <n v="5"/>
    <n v="10"/>
    <n v="10"/>
    <n v="6"/>
    <n v="16"/>
    <n v="8"/>
    <n v="7"/>
    <n v="15"/>
    <n v="7"/>
    <n v="6"/>
    <n v="13"/>
    <n v="4"/>
    <n v="6"/>
    <n v="10"/>
    <n v="6"/>
    <n v="4"/>
    <n v="10"/>
    <n v="40"/>
    <n v="34"/>
    <n v="74"/>
    <n v="1"/>
    <n v="1"/>
    <n v="0"/>
    <n v="1"/>
    <n v="0"/>
    <n v="1"/>
    <n v="1"/>
    <n v="5"/>
    <n v="1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0"/>
    <n v="0"/>
    <n v="0"/>
    <n v="7"/>
    <n v="5"/>
    <n v="0"/>
    <n v="1"/>
    <n v="1"/>
    <n v="0"/>
    <n v="1"/>
    <n v="0"/>
    <n v="1"/>
    <n v="1"/>
    <n v="5"/>
    <n v="6"/>
    <n v="6"/>
    <n v="1"/>
  </r>
  <r>
    <s v="08DPR0987B"/>
    <n v="1"/>
    <s v="MATUTINO"/>
    <s v="CENTRO REGIONAL DE EDUC. INT. JOSE MARIA MORELOS"/>
    <n v="8"/>
    <s v="CHIHUAHUA"/>
    <n v="8"/>
    <s v="CHIHUAHUA"/>
    <n v="13"/>
    <x v="44"/>
    <x v="4"/>
    <n v="14"/>
    <s v="GUADALUPE VICTORIA"/>
    <s v="AVENIDA MIGUEL PEREA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56"/>
    <n v="52"/>
    <n v="108"/>
    <n v="56"/>
    <n v="52"/>
    <n v="108"/>
    <n v="9"/>
    <n v="9"/>
    <n v="18"/>
    <n v="6"/>
    <n v="5"/>
    <n v="11"/>
    <n v="6"/>
    <n v="5"/>
    <n v="11"/>
    <n v="9"/>
    <n v="12"/>
    <n v="21"/>
    <n v="5"/>
    <n v="13"/>
    <n v="18"/>
    <n v="10"/>
    <n v="5"/>
    <n v="15"/>
    <n v="7"/>
    <n v="9"/>
    <n v="16"/>
    <n v="18"/>
    <n v="5"/>
    <n v="23"/>
    <n v="55"/>
    <n v="49"/>
    <n v="10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0988A"/>
    <n v="1"/>
    <s v="MATUTINO"/>
    <s v="IGNACIO C ENRIQUEZ"/>
    <n v="8"/>
    <s v="CHIHUAHUA"/>
    <n v="8"/>
    <s v="CHIHUAHUA"/>
    <n v="13"/>
    <x v="44"/>
    <x v="4"/>
    <n v="311"/>
    <s v="SECCIĂ“N ENRĂŤQUEZ"/>
    <s v="CALLE SECCION ENRIQUEZ"/>
    <n v="0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17"/>
    <n v="23"/>
    <n v="40"/>
    <n v="17"/>
    <n v="23"/>
    <n v="40"/>
    <n v="1"/>
    <n v="5"/>
    <n v="6"/>
    <n v="5"/>
    <n v="4"/>
    <n v="9"/>
    <n v="5"/>
    <n v="4"/>
    <n v="9"/>
    <n v="6"/>
    <n v="3"/>
    <n v="9"/>
    <n v="6"/>
    <n v="4"/>
    <n v="10"/>
    <n v="4"/>
    <n v="4"/>
    <n v="8"/>
    <n v="0"/>
    <n v="2"/>
    <n v="2"/>
    <n v="3"/>
    <n v="6"/>
    <n v="9"/>
    <n v="24"/>
    <n v="23"/>
    <n v="4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0991O"/>
    <n v="1"/>
    <s v="MATUTINO"/>
    <s v="BENITO JUAREZ"/>
    <n v="8"/>
    <s v="CHIHUAHUA"/>
    <n v="8"/>
    <s v="CHIHUAHUA"/>
    <n v="35"/>
    <x v="62"/>
    <x v="4"/>
    <n v="49"/>
    <s v="PANCHO VILLA (LA MORITA)"/>
    <s v="CALLE PANCHO VILLA (LA MORITA)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72"/>
    <n v="55"/>
    <n v="127"/>
    <n v="72"/>
    <n v="55"/>
    <n v="127"/>
    <n v="14"/>
    <n v="8"/>
    <n v="22"/>
    <n v="6"/>
    <n v="5"/>
    <n v="11"/>
    <n v="6"/>
    <n v="5"/>
    <n v="11"/>
    <n v="8"/>
    <n v="10"/>
    <n v="18"/>
    <n v="10"/>
    <n v="8"/>
    <n v="18"/>
    <n v="13"/>
    <n v="12"/>
    <n v="25"/>
    <n v="13"/>
    <n v="5"/>
    <n v="18"/>
    <n v="14"/>
    <n v="11"/>
    <n v="25"/>
    <n v="64"/>
    <n v="51"/>
    <n v="115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  <n v="1"/>
  </r>
  <r>
    <s v="08DPR0993M"/>
    <n v="1"/>
    <s v="MATUTINO"/>
    <s v="CENTRO REGIONAL DE EDUC. INT. PEDRO HERNANDEZ ORTIZ"/>
    <n v="8"/>
    <s v="CHIHUAHUA"/>
    <n v="8"/>
    <s v="CHIHUAHUA"/>
    <n v="35"/>
    <x v="62"/>
    <x v="4"/>
    <n v="17"/>
    <s v="TRES ĂLAMOS"/>
    <s v="CALLE VICENTE GUERRERO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57"/>
    <n v="71"/>
    <n v="128"/>
    <n v="57"/>
    <n v="71"/>
    <n v="128"/>
    <n v="9"/>
    <n v="17"/>
    <n v="26"/>
    <n v="6"/>
    <n v="4"/>
    <n v="10"/>
    <n v="6"/>
    <n v="4"/>
    <n v="10"/>
    <n v="7"/>
    <n v="16"/>
    <n v="23"/>
    <n v="5"/>
    <n v="14"/>
    <n v="19"/>
    <n v="18"/>
    <n v="10"/>
    <n v="28"/>
    <n v="12"/>
    <n v="12"/>
    <n v="24"/>
    <n v="9"/>
    <n v="12"/>
    <n v="21"/>
    <n v="57"/>
    <n v="68"/>
    <n v="12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1"/>
    <n v="0"/>
    <n v="0"/>
    <n v="0"/>
    <n v="2"/>
    <n v="2"/>
    <n v="0"/>
    <n v="13"/>
    <n v="1"/>
    <n v="5"/>
    <n v="1"/>
    <n v="1"/>
    <n v="1"/>
    <n v="1"/>
    <n v="1"/>
    <n v="1"/>
    <n v="0"/>
    <n v="6"/>
    <n v="6"/>
    <n v="6"/>
    <n v="1"/>
  </r>
  <r>
    <s v="08DPR0999G"/>
    <n v="4"/>
    <s v="DISCONTINUO"/>
    <s v="FELIPE ANGELES"/>
    <n v="8"/>
    <s v="CHIHUAHUA"/>
    <n v="8"/>
    <s v="CHIHUAHUA"/>
    <n v="35"/>
    <x v="62"/>
    <x v="4"/>
    <n v="72"/>
    <s v="MONTE VERDE (ALTAMIRA)"/>
    <s v="CALLE CARRIZALES"/>
    <n v="415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72"/>
    <n v="62"/>
    <n v="134"/>
    <n v="72"/>
    <n v="62"/>
    <n v="134"/>
    <n v="10"/>
    <n v="15"/>
    <n v="25"/>
    <n v="18"/>
    <n v="17"/>
    <n v="35"/>
    <n v="18"/>
    <n v="17"/>
    <n v="35"/>
    <n v="14"/>
    <n v="11"/>
    <n v="25"/>
    <n v="12"/>
    <n v="9"/>
    <n v="21"/>
    <n v="10"/>
    <n v="11"/>
    <n v="21"/>
    <n v="16"/>
    <n v="7"/>
    <n v="23"/>
    <n v="12"/>
    <n v="13"/>
    <n v="25"/>
    <n v="82"/>
    <n v="68"/>
    <n v="15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DPR1000W"/>
    <n v="1"/>
    <s v="MATUTINO"/>
    <s v="CARLOS AMAYA"/>
    <n v="8"/>
    <s v="CHIHUAHUA"/>
    <n v="8"/>
    <s v="CHIHUAHUA"/>
    <n v="37"/>
    <x v="0"/>
    <x v="0"/>
    <n v="1"/>
    <s v="JUĂREZ"/>
    <s v="CALLE SAUCES "/>
    <n v="0"/>
    <s v="PÚBLICO"/>
    <x v="0"/>
    <n v="2"/>
    <s v="BÁSICA"/>
    <n v="2"/>
    <x v="0"/>
    <n v="1"/>
    <x v="0"/>
    <n v="0"/>
    <s v="NO APLICA"/>
    <n v="0"/>
    <s v="NO APLICA"/>
    <s v="08FIZ0144I"/>
    <s v="08FJS0135G"/>
    <s v="08ADG0005C"/>
    <n v="0"/>
    <n v="79"/>
    <n v="65"/>
    <n v="144"/>
    <n v="79"/>
    <n v="65"/>
    <n v="144"/>
    <n v="12"/>
    <n v="11"/>
    <n v="23"/>
    <n v="14"/>
    <n v="15"/>
    <n v="29"/>
    <n v="14"/>
    <n v="15"/>
    <n v="29"/>
    <n v="11"/>
    <n v="10"/>
    <n v="21"/>
    <n v="16"/>
    <n v="10"/>
    <n v="26"/>
    <n v="8"/>
    <n v="9"/>
    <n v="17"/>
    <n v="15"/>
    <n v="13"/>
    <n v="28"/>
    <n v="11"/>
    <n v="12"/>
    <n v="23"/>
    <n v="75"/>
    <n v="69"/>
    <n v="14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DPR1001V"/>
    <n v="1"/>
    <s v="MATUTINO"/>
    <s v="GABINO BARREDA"/>
    <n v="8"/>
    <s v="CHIHUAHUA"/>
    <n v="8"/>
    <s v="CHIHUAHUA"/>
    <n v="29"/>
    <x v="3"/>
    <x v="3"/>
    <n v="2203"/>
    <s v="LOS ALISOS"/>
    <s v="CALLE LOS ALISO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10"/>
    <n v="3"/>
    <n v="13"/>
    <n v="10"/>
    <n v="3"/>
    <n v="13"/>
    <n v="0"/>
    <n v="0"/>
    <n v="0"/>
    <n v="2"/>
    <n v="0"/>
    <n v="2"/>
    <n v="2"/>
    <n v="0"/>
    <n v="2"/>
    <n v="1"/>
    <n v="0"/>
    <n v="1"/>
    <n v="4"/>
    <n v="0"/>
    <n v="4"/>
    <n v="2"/>
    <n v="0"/>
    <n v="2"/>
    <n v="1"/>
    <n v="2"/>
    <n v="3"/>
    <n v="1"/>
    <n v="0"/>
    <n v="1"/>
    <n v="11"/>
    <n v="2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002U"/>
    <n v="2"/>
    <s v="VESPERTINO"/>
    <s v="MIGUEL RAMOS ARIZPE"/>
    <n v="8"/>
    <s v="CHIHUAHUA"/>
    <n v="8"/>
    <s v="CHIHUAHUA"/>
    <n v="37"/>
    <x v="0"/>
    <x v="0"/>
    <n v="1"/>
    <s v="JUĂREZ"/>
    <s v="CALLE CORONEL PRIMITIVO URO"/>
    <n v="8801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163"/>
    <n v="177"/>
    <n v="340"/>
    <n v="163"/>
    <n v="177"/>
    <n v="340"/>
    <n v="35"/>
    <n v="28"/>
    <n v="63"/>
    <n v="26"/>
    <n v="24"/>
    <n v="50"/>
    <n v="26"/>
    <n v="24"/>
    <n v="50"/>
    <n v="25"/>
    <n v="25"/>
    <n v="50"/>
    <n v="18"/>
    <n v="28"/>
    <n v="46"/>
    <n v="34"/>
    <n v="29"/>
    <n v="63"/>
    <n v="20"/>
    <n v="31"/>
    <n v="51"/>
    <n v="35"/>
    <n v="33"/>
    <n v="68"/>
    <n v="158"/>
    <n v="170"/>
    <n v="328"/>
    <n v="2"/>
    <n v="2"/>
    <n v="2"/>
    <n v="3"/>
    <n v="2"/>
    <n v="2"/>
    <n v="0"/>
    <n v="13"/>
    <n v="0"/>
    <n v="0"/>
    <n v="1"/>
    <n v="0"/>
    <n v="0"/>
    <n v="1"/>
    <n v="0"/>
    <n v="0"/>
    <n v="4"/>
    <n v="9"/>
    <n v="0"/>
    <n v="0"/>
    <n v="2"/>
    <n v="0"/>
    <n v="0"/>
    <n v="0"/>
    <n v="0"/>
    <n v="0"/>
    <n v="0"/>
    <n v="0"/>
    <n v="1"/>
    <n v="0"/>
    <n v="0"/>
    <n v="18"/>
    <n v="4"/>
    <n v="9"/>
    <n v="2"/>
    <n v="2"/>
    <n v="2"/>
    <n v="3"/>
    <n v="2"/>
    <n v="2"/>
    <n v="0"/>
    <n v="13"/>
    <n v="18"/>
    <n v="13"/>
    <n v="1"/>
  </r>
  <r>
    <s v="08DPR1003T"/>
    <n v="1"/>
    <s v="MATUTINO"/>
    <s v="19 DE NOVIEMBRE"/>
    <n v="8"/>
    <s v="CHIHUAHUA"/>
    <n v="8"/>
    <s v="CHIHUAHUA"/>
    <n v="31"/>
    <x v="16"/>
    <x v="5"/>
    <n v="91"/>
    <s v="RANCHOS DE SANTIAGO"/>
    <s v="CALLE RANCHOS DE SANTIAGO"/>
    <n v="0"/>
    <s v="PÚBLICO"/>
    <x v="0"/>
    <n v="2"/>
    <s v="BÁSICA"/>
    <n v="2"/>
    <x v="0"/>
    <n v="1"/>
    <x v="0"/>
    <n v="0"/>
    <s v="NO APLICA"/>
    <n v="0"/>
    <s v="NO APLICA"/>
    <s v="08FIZ0208C"/>
    <s v="08FJS0123B"/>
    <s v="08ADG0003E"/>
    <n v="0"/>
    <n v="20"/>
    <n v="21"/>
    <n v="41"/>
    <n v="20"/>
    <n v="21"/>
    <n v="41"/>
    <n v="2"/>
    <n v="5"/>
    <n v="7"/>
    <n v="2"/>
    <n v="5"/>
    <n v="7"/>
    <n v="2"/>
    <n v="5"/>
    <n v="7"/>
    <n v="6"/>
    <n v="2"/>
    <n v="8"/>
    <n v="3"/>
    <n v="3"/>
    <n v="6"/>
    <n v="6"/>
    <n v="3"/>
    <n v="9"/>
    <n v="0"/>
    <n v="6"/>
    <n v="6"/>
    <n v="3"/>
    <n v="3"/>
    <n v="6"/>
    <n v="20"/>
    <n v="22"/>
    <n v="4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004S"/>
    <n v="1"/>
    <s v="MATUTINO"/>
    <s v="MIGUEL HIDALGO"/>
    <n v="8"/>
    <s v="CHIHUAHUA"/>
    <n v="8"/>
    <s v="CHIHUAHUA"/>
    <n v="21"/>
    <x v="10"/>
    <x v="7"/>
    <n v="1"/>
    <s v="DELICIAS"/>
    <s v="AVENIDA 14 PONIENTE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56"/>
    <n v="62"/>
    <n v="118"/>
    <n v="55"/>
    <n v="61"/>
    <n v="116"/>
    <n v="8"/>
    <n v="13"/>
    <n v="21"/>
    <n v="10"/>
    <n v="9"/>
    <n v="19"/>
    <n v="11"/>
    <n v="9"/>
    <n v="20"/>
    <n v="6"/>
    <n v="13"/>
    <n v="19"/>
    <n v="7"/>
    <n v="3"/>
    <n v="10"/>
    <n v="8"/>
    <n v="7"/>
    <n v="15"/>
    <n v="10"/>
    <n v="15"/>
    <n v="25"/>
    <n v="12"/>
    <n v="11"/>
    <n v="23"/>
    <n v="54"/>
    <n v="58"/>
    <n v="11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0"/>
    <n v="6"/>
    <n v="1"/>
  </r>
  <r>
    <s v="08DPR1005R"/>
    <n v="1"/>
    <s v="MATUTINO"/>
    <s v="GABINO BARREDA"/>
    <n v="8"/>
    <s v="CHIHUAHUA"/>
    <n v="8"/>
    <s v="CHIHUAHUA"/>
    <n v="37"/>
    <x v="0"/>
    <x v="0"/>
    <n v="1"/>
    <s v="JUĂREZ"/>
    <s v="CALLE IROLO"/>
    <n v="5451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145"/>
    <n v="130"/>
    <n v="275"/>
    <n v="141"/>
    <n v="130"/>
    <n v="271"/>
    <n v="30"/>
    <n v="21"/>
    <n v="51"/>
    <n v="19"/>
    <n v="26"/>
    <n v="45"/>
    <n v="20"/>
    <n v="26"/>
    <n v="46"/>
    <n v="20"/>
    <n v="28"/>
    <n v="48"/>
    <n v="30"/>
    <n v="14"/>
    <n v="44"/>
    <n v="19"/>
    <n v="23"/>
    <n v="42"/>
    <n v="17"/>
    <n v="24"/>
    <n v="41"/>
    <n v="26"/>
    <n v="23"/>
    <n v="49"/>
    <n v="132"/>
    <n v="138"/>
    <n v="270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1006Q"/>
    <n v="1"/>
    <s v="MATUTINO"/>
    <s v="CENTRO REGIONAL DE EDUC. INT. DIEZ DE MAYO"/>
    <n v="8"/>
    <s v="CHIHUAHUA"/>
    <n v="8"/>
    <s v="CHIHUAHUA"/>
    <n v="12"/>
    <x v="13"/>
    <x v="5"/>
    <n v="1"/>
    <s v="CARICHĂŤ"/>
    <s v="CALLE 2A 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44"/>
    <n v="53"/>
    <n v="97"/>
    <n v="44"/>
    <n v="53"/>
    <n v="97"/>
    <n v="5"/>
    <n v="9"/>
    <n v="14"/>
    <n v="7"/>
    <n v="11"/>
    <n v="18"/>
    <n v="7"/>
    <n v="11"/>
    <n v="18"/>
    <n v="5"/>
    <n v="8"/>
    <n v="13"/>
    <n v="7"/>
    <n v="12"/>
    <n v="19"/>
    <n v="15"/>
    <n v="8"/>
    <n v="23"/>
    <n v="6"/>
    <n v="12"/>
    <n v="18"/>
    <n v="6"/>
    <n v="6"/>
    <n v="12"/>
    <n v="46"/>
    <n v="57"/>
    <n v="10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8"/>
    <n v="8"/>
    <n v="1"/>
  </r>
  <r>
    <s v="08DPR1009N"/>
    <n v="1"/>
    <s v="MATUTINO"/>
    <s v="FORD 69"/>
    <n v="8"/>
    <s v="CHIHUAHUA"/>
    <n v="8"/>
    <s v="CHIHUAHUA"/>
    <n v="32"/>
    <x v="17"/>
    <x v="6"/>
    <n v="1"/>
    <s v="HIDALGO DEL PARRAL"/>
    <s v="CALLE CEDRO"/>
    <n v="34"/>
    <s v="PÚBLICO"/>
    <x v="0"/>
    <n v="2"/>
    <s v="BÁSICA"/>
    <n v="2"/>
    <x v="0"/>
    <n v="1"/>
    <x v="0"/>
    <n v="0"/>
    <s v="NO APLICA"/>
    <n v="0"/>
    <s v="NO APLICA"/>
    <s v="08FIZ0244H"/>
    <s v="08FJS0129W"/>
    <s v="08ADG0004D"/>
    <n v="0"/>
    <n v="133"/>
    <n v="139"/>
    <n v="272"/>
    <n v="132"/>
    <n v="136"/>
    <n v="268"/>
    <n v="22"/>
    <n v="17"/>
    <n v="39"/>
    <n v="31"/>
    <n v="27"/>
    <n v="58"/>
    <n v="33"/>
    <n v="29"/>
    <n v="62"/>
    <n v="18"/>
    <n v="23"/>
    <n v="41"/>
    <n v="20"/>
    <n v="21"/>
    <n v="41"/>
    <n v="19"/>
    <n v="20"/>
    <n v="39"/>
    <n v="26"/>
    <n v="27"/>
    <n v="53"/>
    <n v="29"/>
    <n v="27"/>
    <n v="56"/>
    <n v="145"/>
    <n v="147"/>
    <n v="29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1011B"/>
    <n v="1"/>
    <s v="MATUTINO"/>
    <s v="JOSE MARTINEZ ESTRADA"/>
    <n v="8"/>
    <s v="CHIHUAHUA"/>
    <n v="8"/>
    <s v="CHIHUAHUA"/>
    <n v="19"/>
    <x v="2"/>
    <x v="2"/>
    <n v="1"/>
    <s v="CHIHUAHUA"/>
    <s v="CALLE FELIPE ANGELES"/>
    <n v="0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142"/>
    <n v="149"/>
    <n v="291"/>
    <n v="142"/>
    <n v="149"/>
    <n v="291"/>
    <n v="22"/>
    <n v="30"/>
    <n v="52"/>
    <n v="25"/>
    <n v="21"/>
    <n v="46"/>
    <n v="25"/>
    <n v="21"/>
    <n v="46"/>
    <n v="23"/>
    <n v="24"/>
    <n v="47"/>
    <n v="19"/>
    <n v="14"/>
    <n v="33"/>
    <n v="20"/>
    <n v="35"/>
    <n v="55"/>
    <n v="24"/>
    <n v="29"/>
    <n v="53"/>
    <n v="28"/>
    <n v="24"/>
    <n v="52"/>
    <n v="139"/>
    <n v="147"/>
    <n v="286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0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1013Z"/>
    <n v="1"/>
    <s v="MATUTINO"/>
    <s v="FRANCISCO I. MADERO"/>
    <n v="8"/>
    <s v="CHIHUAHUA"/>
    <n v="8"/>
    <s v="CHIHUAHUA"/>
    <n v="11"/>
    <x v="22"/>
    <x v="7"/>
    <n v="1"/>
    <s v="SANTA ROSALĂŤA DE CAMARGO"/>
    <s v="CALLE CARRIZAL"/>
    <n v="210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52"/>
    <n v="64"/>
    <n v="116"/>
    <n v="52"/>
    <n v="63"/>
    <n v="115"/>
    <n v="6"/>
    <n v="8"/>
    <n v="14"/>
    <n v="17"/>
    <n v="9"/>
    <n v="26"/>
    <n v="17"/>
    <n v="9"/>
    <n v="26"/>
    <n v="8"/>
    <n v="12"/>
    <n v="20"/>
    <n v="6"/>
    <n v="11"/>
    <n v="17"/>
    <n v="14"/>
    <n v="12"/>
    <n v="26"/>
    <n v="13"/>
    <n v="10"/>
    <n v="23"/>
    <n v="9"/>
    <n v="15"/>
    <n v="24"/>
    <n v="67"/>
    <n v="69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1"/>
    <n v="0"/>
    <n v="10"/>
    <n v="1"/>
    <n v="5"/>
    <n v="1"/>
    <n v="1"/>
    <n v="1"/>
    <n v="1"/>
    <n v="1"/>
    <n v="1"/>
    <n v="0"/>
    <n v="6"/>
    <n v="9"/>
    <n v="6"/>
    <n v="1"/>
  </r>
  <r>
    <s v="08DPR1018V"/>
    <n v="1"/>
    <s v="MATUTINO"/>
    <s v="VALENTIN GOMEZ FARIAS"/>
    <n v="8"/>
    <s v="CHIHUAHUA"/>
    <n v="8"/>
    <s v="CHIHUAHUA"/>
    <n v="19"/>
    <x v="2"/>
    <x v="2"/>
    <n v="1"/>
    <s v="CHIHUAHUA"/>
    <s v="BOULEVARD FUENTES MARES"/>
    <n v="8001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160"/>
    <n v="148"/>
    <n v="308"/>
    <n v="158"/>
    <n v="148"/>
    <n v="306"/>
    <n v="25"/>
    <n v="32"/>
    <n v="57"/>
    <n v="26"/>
    <n v="19"/>
    <n v="45"/>
    <n v="26"/>
    <n v="20"/>
    <n v="46"/>
    <n v="35"/>
    <n v="24"/>
    <n v="59"/>
    <n v="21"/>
    <n v="26"/>
    <n v="47"/>
    <n v="29"/>
    <n v="21"/>
    <n v="50"/>
    <n v="24"/>
    <n v="18"/>
    <n v="42"/>
    <n v="28"/>
    <n v="22"/>
    <n v="50"/>
    <n v="163"/>
    <n v="131"/>
    <n v="294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6"/>
    <n v="2"/>
    <n v="10"/>
    <n v="2"/>
    <n v="2"/>
    <n v="2"/>
    <n v="2"/>
    <n v="2"/>
    <n v="2"/>
    <n v="0"/>
    <n v="12"/>
    <n v="12"/>
    <n v="12"/>
    <n v="1"/>
  </r>
  <r>
    <s v="08DPR1019U"/>
    <n v="1"/>
    <s v="MATUTINO"/>
    <s v="FRANCISCO M PLANCARTE"/>
    <n v="8"/>
    <s v="CHIHUAHUA"/>
    <n v="8"/>
    <s v="CHIHUAHUA"/>
    <n v="27"/>
    <x v="9"/>
    <x v="8"/>
    <n v="1"/>
    <s v="GUACHOCHI"/>
    <s v="CALLE FELIPE ANGELES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48"/>
    <n v="40"/>
    <n v="88"/>
    <n v="48"/>
    <n v="40"/>
    <n v="88"/>
    <n v="3"/>
    <n v="7"/>
    <n v="10"/>
    <n v="4"/>
    <n v="9"/>
    <n v="13"/>
    <n v="4"/>
    <n v="9"/>
    <n v="13"/>
    <n v="7"/>
    <n v="6"/>
    <n v="13"/>
    <n v="13"/>
    <n v="4"/>
    <n v="17"/>
    <n v="7"/>
    <n v="4"/>
    <n v="11"/>
    <n v="9"/>
    <n v="4"/>
    <n v="13"/>
    <n v="7"/>
    <n v="11"/>
    <n v="18"/>
    <n v="47"/>
    <n v="38"/>
    <n v="8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0"/>
    <n v="6"/>
    <n v="1"/>
  </r>
  <r>
    <s v="08DPR1021I"/>
    <n v="1"/>
    <s v="MATUTINO"/>
    <s v="MIGUEL HIDALGO"/>
    <n v="8"/>
    <s v="CHIHUAHUA"/>
    <n v="8"/>
    <s v="CHIHUAHUA"/>
    <n v="3"/>
    <x v="30"/>
    <x v="6"/>
    <n v="36"/>
    <s v="ESTACIĂ“N MORITA"/>
    <s v="CALLE ESTACION MORITA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12"/>
    <n v="16"/>
    <n v="28"/>
    <n v="12"/>
    <n v="16"/>
    <n v="28"/>
    <n v="0"/>
    <n v="1"/>
    <n v="1"/>
    <n v="1"/>
    <n v="2"/>
    <n v="3"/>
    <n v="1"/>
    <n v="2"/>
    <n v="3"/>
    <n v="2"/>
    <n v="2"/>
    <n v="4"/>
    <n v="1"/>
    <n v="2"/>
    <n v="3"/>
    <n v="2"/>
    <n v="2"/>
    <n v="4"/>
    <n v="3"/>
    <n v="4"/>
    <n v="7"/>
    <n v="2"/>
    <n v="4"/>
    <n v="6"/>
    <n v="11"/>
    <n v="16"/>
    <n v="2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023G"/>
    <n v="1"/>
    <s v="MATUTINO"/>
    <s v="FRANCISCO VILLA"/>
    <n v="8"/>
    <s v="CHIHUAHUA"/>
    <n v="8"/>
    <s v="CHIHUAHUA"/>
    <n v="19"/>
    <x v="2"/>
    <x v="2"/>
    <n v="1"/>
    <s v="CHIHUAHUA"/>
    <s v="CALLE SIETE LEGUAS"/>
    <n v="0"/>
    <s v="PÚBLICO"/>
    <x v="0"/>
    <n v="2"/>
    <s v="BÁSICA"/>
    <n v="2"/>
    <x v="0"/>
    <n v="1"/>
    <x v="0"/>
    <n v="0"/>
    <s v="NO APLICA"/>
    <n v="0"/>
    <s v="NO APLICA"/>
    <s v="08FIZ0122X"/>
    <s v="08FJS0107K"/>
    <s v="08ADG0046C"/>
    <n v="0"/>
    <n v="77"/>
    <n v="72"/>
    <n v="149"/>
    <n v="70"/>
    <n v="70"/>
    <n v="140"/>
    <n v="12"/>
    <n v="13"/>
    <n v="25"/>
    <n v="10"/>
    <n v="3"/>
    <n v="13"/>
    <n v="11"/>
    <n v="3"/>
    <n v="14"/>
    <n v="15"/>
    <n v="9"/>
    <n v="24"/>
    <n v="10"/>
    <n v="14"/>
    <n v="24"/>
    <n v="10"/>
    <n v="8"/>
    <n v="18"/>
    <n v="11"/>
    <n v="15"/>
    <n v="26"/>
    <n v="11"/>
    <n v="10"/>
    <n v="21"/>
    <n v="68"/>
    <n v="59"/>
    <n v="12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4"/>
    <n v="0"/>
    <n v="0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8"/>
    <n v="6"/>
    <n v="1"/>
  </r>
  <r>
    <s v="08DPR1024F"/>
    <n v="1"/>
    <s v="MATUTINO"/>
    <s v="ADOLFO LOPEZ MATEOS"/>
    <n v="8"/>
    <s v="CHIHUAHUA"/>
    <n v="8"/>
    <s v="CHIHUAHUA"/>
    <n v="11"/>
    <x v="22"/>
    <x v="7"/>
    <n v="1"/>
    <s v="SANTA ROSALĂŤA DE CAMARGO"/>
    <s v="CALLE PINOS ALTOS"/>
    <n v="0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63"/>
    <n v="52"/>
    <n v="115"/>
    <n v="63"/>
    <n v="52"/>
    <n v="115"/>
    <n v="10"/>
    <n v="9"/>
    <n v="19"/>
    <n v="5"/>
    <n v="10"/>
    <n v="15"/>
    <n v="5"/>
    <n v="11"/>
    <n v="16"/>
    <n v="6"/>
    <n v="7"/>
    <n v="13"/>
    <n v="2"/>
    <n v="7"/>
    <n v="9"/>
    <n v="12"/>
    <n v="12"/>
    <n v="24"/>
    <n v="9"/>
    <n v="8"/>
    <n v="17"/>
    <n v="18"/>
    <n v="7"/>
    <n v="25"/>
    <n v="52"/>
    <n v="52"/>
    <n v="10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7"/>
    <n v="6"/>
    <n v="1"/>
  </r>
  <r>
    <s v="08DPR1026D"/>
    <n v="1"/>
    <s v="MATUTINO"/>
    <s v="IGNACIO ZARAGOZA"/>
    <n v="8"/>
    <s v="CHIHUAHUA"/>
    <n v="8"/>
    <s v="CHIHUAHUA"/>
    <n v="58"/>
    <x v="36"/>
    <x v="7"/>
    <n v="20"/>
    <s v="EL MOLINO"/>
    <s v="CALLE EL MOLINO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11"/>
    <n v="7"/>
    <n v="18"/>
    <n v="11"/>
    <n v="7"/>
    <n v="18"/>
    <n v="0"/>
    <n v="3"/>
    <n v="3"/>
    <n v="1"/>
    <n v="0"/>
    <n v="1"/>
    <n v="1"/>
    <n v="0"/>
    <n v="1"/>
    <n v="3"/>
    <n v="1"/>
    <n v="4"/>
    <n v="2"/>
    <n v="1"/>
    <n v="3"/>
    <n v="1"/>
    <n v="0"/>
    <n v="1"/>
    <n v="1"/>
    <n v="1"/>
    <n v="2"/>
    <n v="3"/>
    <n v="0"/>
    <n v="3"/>
    <n v="11"/>
    <n v="3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PR1028B"/>
    <n v="1"/>
    <s v="MATUTINO"/>
    <s v="IGNACIO LOPEZ RAYON"/>
    <n v="8"/>
    <s v="CHIHUAHUA"/>
    <n v="8"/>
    <s v="CHIHUAHUA"/>
    <n v="50"/>
    <x v="4"/>
    <x v="4"/>
    <n v="1"/>
    <s v="NUEVO CASAS GRANDES"/>
    <s v="CALLE AYUNTAMIENTO"/>
    <n v="1102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122"/>
    <n v="112"/>
    <n v="234"/>
    <n v="120"/>
    <n v="110"/>
    <n v="230"/>
    <n v="19"/>
    <n v="15"/>
    <n v="34"/>
    <n v="17"/>
    <n v="15"/>
    <n v="32"/>
    <n v="18"/>
    <n v="16"/>
    <n v="34"/>
    <n v="21"/>
    <n v="20"/>
    <n v="41"/>
    <n v="18"/>
    <n v="24"/>
    <n v="42"/>
    <n v="32"/>
    <n v="12"/>
    <n v="44"/>
    <n v="17"/>
    <n v="19"/>
    <n v="36"/>
    <n v="18"/>
    <n v="22"/>
    <n v="40"/>
    <n v="124"/>
    <n v="113"/>
    <n v="237"/>
    <n v="1"/>
    <n v="2"/>
    <n v="2"/>
    <n v="2"/>
    <n v="2"/>
    <n v="2"/>
    <n v="0"/>
    <n v="11"/>
    <n v="0"/>
    <n v="0"/>
    <n v="0"/>
    <n v="1"/>
    <n v="1"/>
    <n v="0"/>
    <n v="0"/>
    <n v="0"/>
    <n v="7"/>
    <n v="4"/>
    <n v="0"/>
    <n v="0"/>
    <n v="1"/>
    <n v="0"/>
    <n v="0"/>
    <n v="0"/>
    <n v="0"/>
    <n v="0"/>
    <n v="0"/>
    <n v="0"/>
    <n v="1"/>
    <n v="1"/>
    <n v="0"/>
    <n v="16"/>
    <n v="7"/>
    <n v="4"/>
    <n v="1"/>
    <n v="2"/>
    <n v="2"/>
    <n v="2"/>
    <n v="2"/>
    <n v="2"/>
    <n v="0"/>
    <n v="11"/>
    <n v="15"/>
    <n v="11"/>
    <n v="1"/>
  </r>
  <r>
    <s v="08DPR1031P"/>
    <n v="1"/>
    <s v="MATUTINO"/>
    <s v="DOCE DE OCTUBRE"/>
    <n v="8"/>
    <s v="CHIHUAHUA"/>
    <n v="8"/>
    <s v="CHIHUAHUA"/>
    <n v="20"/>
    <x v="53"/>
    <x v="1"/>
    <n v="83"/>
    <s v="PALMAREJO"/>
    <s v="CALLE PALMEREJO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25"/>
    <n v="40"/>
    <n v="65"/>
    <n v="25"/>
    <n v="40"/>
    <n v="65"/>
    <n v="3"/>
    <n v="3"/>
    <n v="6"/>
    <n v="9"/>
    <n v="6"/>
    <n v="15"/>
    <n v="9"/>
    <n v="6"/>
    <n v="15"/>
    <n v="3"/>
    <n v="7"/>
    <n v="10"/>
    <n v="5"/>
    <n v="11"/>
    <n v="16"/>
    <n v="3"/>
    <n v="5"/>
    <n v="8"/>
    <n v="8"/>
    <n v="10"/>
    <n v="18"/>
    <n v="6"/>
    <n v="3"/>
    <n v="9"/>
    <n v="34"/>
    <n v="42"/>
    <n v="76"/>
    <n v="0"/>
    <n v="0"/>
    <n v="1"/>
    <n v="0"/>
    <n v="1"/>
    <n v="0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0"/>
    <n v="1"/>
    <n v="0"/>
    <n v="2"/>
    <n v="4"/>
    <n v="4"/>
    <n v="4"/>
    <n v="1"/>
  </r>
  <r>
    <s v="08DPR1032O"/>
    <n v="4"/>
    <s v="DISCONTINUO"/>
    <s v="CUAUHTEMOC"/>
    <n v="8"/>
    <s v="CHIHUAHUA"/>
    <n v="8"/>
    <s v="CHIHUAHUA"/>
    <n v="20"/>
    <x v="53"/>
    <x v="1"/>
    <n v="117"/>
    <s v="EL TRIGO DE RUSSO (EL TRIGO)"/>
    <s v="CALLE EL TRIGO DE RUSSO (EL TRIGO)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7"/>
    <n v="6"/>
    <n v="13"/>
    <n v="7"/>
    <n v="6"/>
    <n v="13"/>
    <n v="2"/>
    <n v="2"/>
    <n v="4"/>
    <n v="0"/>
    <n v="1"/>
    <n v="1"/>
    <n v="0"/>
    <n v="1"/>
    <n v="1"/>
    <n v="0"/>
    <n v="1"/>
    <n v="1"/>
    <n v="0"/>
    <n v="0"/>
    <n v="0"/>
    <n v="0"/>
    <n v="1"/>
    <n v="1"/>
    <n v="2"/>
    <n v="1"/>
    <n v="3"/>
    <n v="3"/>
    <n v="1"/>
    <n v="4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034M"/>
    <n v="1"/>
    <s v="MATUTINO"/>
    <s v="MARGARITA MAZA DE JUAREZ"/>
    <n v="8"/>
    <s v="CHIHUAHUA"/>
    <n v="8"/>
    <s v="CHIHUAHUA"/>
    <n v="37"/>
    <x v="0"/>
    <x v="0"/>
    <n v="1"/>
    <s v="JUĂREZ"/>
    <s v="CALLE FRANCISCO I MADERO E IGNACIO ALDAMA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81"/>
    <n v="167"/>
    <n v="348"/>
    <n v="179"/>
    <n v="164"/>
    <n v="343"/>
    <n v="29"/>
    <n v="27"/>
    <n v="56"/>
    <n v="29"/>
    <n v="24"/>
    <n v="53"/>
    <n v="29"/>
    <n v="24"/>
    <n v="53"/>
    <n v="39"/>
    <n v="30"/>
    <n v="69"/>
    <n v="26"/>
    <n v="32"/>
    <n v="58"/>
    <n v="22"/>
    <n v="20"/>
    <n v="42"/>
    <n v="32"/>
    <n v="27"/>
    <n v="59"/>
    <n v="29"/>
    <n v="29"/>
    <n v="58"/>
    <n v="177"/>
    <n v="162"/>
    <n v="339"/>
    <n v="2"/>
    <n v="3"/>
    <n v="2"/>
    <n v="2"/>
    <n v="2"/>
    <n v="2"/>
    <n v="0"/>
    <n v="13"/>
    <n v="0"/>
    <n v="0"/>
    <n v="1"/>
    <n v="0"/>
    <n v="0"/>
    <n v="1"/>
    <n v="0"/>
    <n v="0"/>
    <n v="3"/>
    <n v="10"/>
    <n v="0"/>
    <n v="0"/>
    <n v="1"/>
    <n v="0"/>
    <n v="0"/>
    <n v="0"/>
    <n v="0"/>
    <n v="0"/>
    <n v="0"/>
    <n v="0"/>
    <n v="1"/>
    <n v="2"/>
    <n v="0"/>
    <n v="19"/>
    <n v="3"/>
    <n v="10"/>
    <n v="2"/>
    <n v="3"/>
    <n v="2"/>
    <n v="2"/>
    <n v="2"/>
    <n v="2"/>
    <n v="0"/>
    <n v="13"/>
    <n v="14"/>
    <n v="13"/>
    <n v="1"/>
  </r>
  <r>
    <s v="08DPR1037J"/>
    <n v="1"/>
    <s v="MATUTINO"/>
    <s v="INDEPENDENCIA"/>
    <n v="8"/>
    <s v="CHIHUAHUA"/>
    <n v="8"/>
    <s v="CHIHUAHUA"/>
    <n v="29"/>
    <x v="3"/>
    <x v="3"/>
    <n v="163"/>
    <s v="EL PINITO"/>
    <s v="CALLE EL PINITO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34"/>
    <n v="26"/>
    <n v="60"/>
    <n v="34"/>
    <n v="26"/>
    <n v="60"/>
    <n v="7"/>
    <n v="4"/>
    <n v="11"/>
    <n v="3"/>
    <n v="3"/>
    <n v="6"/>
    <n v="3"/>
    <n v="3"/>
    <n v="6"/>
    <n v="7"/>
    <n v="2"/>
    <n v="9"/>
    <n v="6"/>
    <n v="6"/>
    <n v="12"/>
    <n v="5"/>
    <n v="4"/>
    <n v="9"/>
    <n v="5"/>
    <n v="5"/>
    <n v="10"/>
    <n v="4"/>
    <n v="5"/>
    <n v="9"/>
    <n v="30"/>
    <n v="25"/>
    <n v="5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R1040X"/>
    <n v="1"/>
    <s v="MATUTINO"/>
    <s v="MARGARITA MAZA DE JUAREZ"/>
    <n v="8"/>
    <s v="CHIHUAHUA"/>
    <n v="8"/>
    <s v="CHIHUAHUA"/>
    <n v="19"/>
    <x v="2"/>
    <x v="2"/>
    <n v="1"/>
    <s v="CHIHUAHUA"/>
    <s v="CALLE 72"/>
    <n v="1811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127"/>
    <n v="146"/>
    <n v="273"/>
    <n v="127"/>
    <n v="146"/>
    <n v="273"/>
    <n v="19"/>
    <n v="20"/>
    <n v="39"/>
    <n v="26"/>
    <n v="16"/>
    <n v="42"/>
    <n v="27"/>
    <n v="16"/>
    <n v="43"/>
    <n v="24"/>
    <n v="20"/>
    <n v="44"/>
    <n v="25"/>
    <n v="22"/>
    <n v="47"/>
    <n v="22"/>
    <n v="23"/>
    <n v="45"/>
    <n v="20"/>
    <n v="26"/>
    <n v="46"/>
    <n v="20"/>
    <n v="29"/>
    <n v="49"/>
    <n v="138"/>
    <n v="136"/>
    <n v="274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1041W"/>
    <n v="1"/>
    <s v="MATUTINO"/>
    <s v="AGUSTIN MELGAR"/>
    <n v="8"/>
    <s v="CHIHUAHUA"/>
    <n v="8"/>
    <s v="CHIHUAHUA"/>
    <n v="19"/>
    <x v="2"/>
    <x v="2"/>
    <n v="1"/>
    <s v="CHIHUAHUA"/>
    <s v="AVENIDA FUNDICION"/>
    <n v="1003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56"/>
    <n v="52"/>
    <n v="108"/>
    <n v="56"/>
    <n v="52"/>
    <n v="108"/>
    <n v="15"/>
    <n v="3"/>
    <n v="18"/>
    <n v="6"/>
    <n v="6"/>
    <n v="12"/>
    <n v="6"/>
    <n v="6"/>
    <n v="12"/>
    <n v="10"/>
    <n v="4"/>
    <n v="14"/>
    <n v="12"/>
    <n v="6"/>
    <n v="18"/>
    <n v="7"/>
    <n v="9"/>
    <n v="16"/>
    <n v="7"/>
    <n v="13"/>
    <n v="20"/>
    <n v="7"/>
    <n v="13"/>
    <n v="20"/>
    <n v="49"/>
    <n v="51"/>
    <n v="10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1042V"/>
    <n v="1"/>
    <s v="MATUTINO"/>
    <s v="CLUB DE LEONES Y RAFAEL VELOZ"/>
    <n v="8"/>
    <s v="CHIHUAHUA"/>
    <n v="8"/>
    <s v="CHIHUAHUA"/>
    <n v="37"/>
    <x v="0"/>
    <x v="0"/>
    <n v="1"/>
    <s v="JUĂREZ"/>
    <s v="CALLE GUADALUPE CHAVOYA DE LLANES"/>
    <n v="1840"/>
    <s v="PÚBLICO"/>
    <x v="0"/>
    <n v="2"/>
    <s v="BÁSICA"/>
    <n v="2"/>
    <x v="0"/>
    <n v="1"/>
    <x v="0"/>
    <n v="0"/>
    <s v="NO APLICA"/>
    <n v="0"/>
    <s v="NO APLICA"/>
    <s v="08FIZ0163X"/>
    <s v="08FJS0114U"/>
    <s v="08ADG0005C"/>
    <n v="0"/>
    <n v="140"/>
    <n v="121"/>
    <n v="261"/>
    <n v="137"/>
    <n v="118"/>
    <n v="255"/>
    <n v="21"/>
    <n v="8"/>
    <n v="29"/>
    <n v="11"/>
    <n v="18"/>
    <n v="29"/>
    <n v="12"/>
    <n v="18"/>
    <n v="30"/>
    <n v="25"/>
    <n v="20"/>
    <n v="45"/>
    <n v="16"/>
    <n v="24"/>
    <n v="40"/>
    <n v="31"/>
    <n v="23"/>
    <n v="54"/>
    <n v="20"/>
    <n v="24"/>
    <n v="44"/>
    <n v="26"/>
    <n v="26"/>
    <n v="52"/>
    <n v="130"/>
    <n v="135"/>
    <n v="26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2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DPR1043U"/>
    <n v="1"/>
    <s v="MATUTINO"/>
    <s v="GUADALUPE VICTORIA"/>
    <n v="8"/>
    <s v="CHIHUAHUA"/>
    <n v="8"/>
    <s v="CHIHUAHUA"/>
    <n v="17"/>
    <x v="5"/>
    <x v="5"/>
    <n v="1"/>
    <s v="CUAUHTĂ‰MOC"/>
    <s v="CALLE 18 DE MARZO"/>
    <n v="3201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69"/>
    <n v="46"/>
    <n v="115"/>
    <n v="66"/>
    <n v="46"/>
    <n v="112"/>
    <n v="10"/>
    <n v="8"/>
    <n v="18"/>
    <n v="11"/>
    <n v="7"/>
    <n v="18"/>
    <n v="11"/>
    <n v="7"/>
    <n v="18"/>
    <n v="16"/>
    <n v="9"/>
    <n v="25"/>
    <n v="9"/>
    <n v="7"/>
    <n v="16"/>
    <n v="13"/>
    <n v="11"/>
    <n v="24"/>
    <n v="10"/>
    <n v="6"/>
    <n v="16"/>
    <n v="14"/>
    <n v="9"/>
    <n v="23"/>
    <n v="73"/>
    <n v="49"/>
    <n v="12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044T"/>
    <n v="4"/>
    <s v="DISCONTINUO"/>
    <s v="SANTOS DEGOLLADO"/>
    <n v="8"/>
    <s v="CHIHUAHUA"/>
    <n v="8"/>
    <s v="CHIHUAHUA"/>
    <n v="31"/>
    <x v="16"/>
    <x v="5"/>
    <n v="116"/>
    <s v="SANTA ROSA DE ARISIACHI"/>
    <s v="CALLE SANTA ROSA DE ARISIACHI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39"/>
    <n v="32"/>
    <n v="71"/>
    <n v="39"/>
    <n v="32"/>
    <n v="71"/>
    <n v="4"/>
    <n v="6"/>
    <n v="10"/>
    <n v="5"/>
    <n v="4"/>
    <n v="9"/>
    <n v="5"/>
    <n v="4"/>
    <n v="9"/>
    <n v="7"/>
    <n v="4"/>
    <n v="11"/>
    <n v="5"/>
    <n v="6"/>
    <n v="11"/>
    <n v="6"/>
    <n v="3"/>
    <n v="9"/>
    <n v="6"/>
    <n v="5"/>
    <n v="11"/>
    <n v="12"/>
    <n v="6"/>
    <n v="18"/>
    <n v="41"/>
    <n v="28"/>
    <n v="69"/>
    <n v="1"/>
    <n v="0"/>
    <n v="1"/>
    <n v="1"/>
    <n v="1"/>
    <n v="0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1"/>
    <n v="0"/>
    <n v="1"/>
    <n v="1"/>
    <n v="1"/>
    <n v="0"/>
    <n v="1"/>
    <n v="5"/>
    <n v="6"/>
    <n v="6"/>
    <n v="1"/>
  </r>
  <r>
    <s v="08DPR1045S"/>
    <n v="1"/>
    <s v="MATUTINO"/>
    <s v="ANGEL TRIAS"/>
    <n v="8"/>
    <s v="CHIHUAHUA"/>
    <n v="8"/>
    <s v="CHIHUAHUA"/>
    <n v="19"/>
    <x v="2"/>
    <x v="2"/>
    <n v="1"/>
    <s v="CHIHUAHUA"/>
    <s v="CALLE LOPEZ PORTILLO"/>
    <n v="0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192"/>
    <n v="138"/>
    <n v="330"/>
    <n v="191"/>
    <n v="135"/>
    <n v="326"/>
    <n v="37"/>
    <n v="23"/>
    <n v="60"/>
    <n v="20"/>
    <n v="19"/>
    <n v="39"/>
    <n v="20"/>
    <n v="19"/>
    <n v="39"/>
    <n v="23"/>
    <n v="20"/>
    <n v="43"/>
    <n v="30"/>
    <n v="18"/>
    <n v="48"/>
    <n v="31"/>
    <n v="19"/>
    <n v="50"/>
    <n v="30"/>
    <n v="22"/>
    <n v="52"/>
    <n v="34"/>
    <n v="25"/>
    <n v="59"/>
    <n v="168"/>
    <n v="123"/>
    <n v="291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0"/>
    <n v="1"/>
    <n v="0"/>
    <n v="0"/>
    <n v="0"/>
    <n v="0"/>
    <n v="0"/>
    <n v="2"/>
    <n v="2"/>
    <n v="1"/>
    <n v="0"/>
    <n v="20"/>
    <n v="0"/>
    <n v="12"/>
    <n v="2"/>
    <n v="2"/>
    <n v="2"/>
    <n v="2"/>
    <n v="2"/>
    <n v="2"/>
    <n v="0"/>
    <n v="12"/>
    <n v="14"/>
    <n v="14"/>
    <n v="1"/>
  </r>
  <r>
    <s v="08DPR1081X"/>
    <n v="4"/>
    <s v="DISCONTINUO"/>
    <s v="RAMON LOPEZ VELARDE"/>
    <n v="8"/>
    <s v="CHIHUAHUA"/>
    <n v="8"/>
    <s v="CHIHUAHUA"/>
    <n v="47"/>
    <x v="35"/>
    <x v="1"/>
    <n v="1"/>
    <s v="MORIS"/>
    <s v="CALLE LA MESA DE LOS MARTINEZ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37"/>
    <n v="39"/>
    <n v="76"/>
    <n v="37"/>
    <n v="39"/>
    <n v="76"/>
    <n v="3"/>
    <n v="10"/>
    <n v="13"/>
    <n v="4"/>
    <n v="2"/>
    <n v="6"/>
    <n v="4"/>
    <n v="2"/>
    <n v="6"/>
    <n v="3"/>
    <n v="3"/>
    <n v="6"/>
    <n v="6"/>
    <n v="5"/>
    <n v="11"/>
    <n v="3"/>
    <n v="6"/>
    <n v="9"/>
    <n v="6"/>
    <n v="9"/>
    <n v="15"/>
    <n v="12"/>
    <n v="3"/>
    <n v="15"/>
    <n v="34"/>
    <n v="28"/>
    <n v="62"/>
    <n v="1"/>
    <n v="1"/>
    <n v="1"/>
    <n v="1"/>
    <n v="1"/>
    <n v="1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4"/>
    <n v="2"/>
    <n v="1"/>
    <n v="1"/>
    <n v="1"/>
    <n v="1"/>
    <n v="1"/>
    <n v="1"/>
    <n v="0"/>
    <n v="6"/>
    <n v="6"/>
    <n v="6"/>
    <n v="1"/>
  </r>
  <r>
    <s v="08DPR1082W"/>
    <n v="2"/>
    <s v="VESPERTINO"/>
    <s v="VICENTE GUERRERO"/>
    <n v="8"/>
    <s v="CHIHUAHUA"/>
    <n v="8"/>
    <s v="CHIHUAHUA"/>
    <n v="17"/>
    <x v="5"/>
    <x v="5"/>
    <n v="610"/>
    <s v="LA UNIĂ“N CAMPESINA"/>
    <s v="CALLE LA UNION CAMPESINA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16"/>
    <n v="16"/>
    <n v="32"/>
    <n v="16"/>
    <n v="16"/>
    <n v="32"/>
    <n v="1"/>
    <n v="4"/>
    <n v="5"/>
    <n v="0"/>
    <n v="2"/>
    <n v="2"/>
    <n v="0"/>
    <n v="2"/>
    <n v="2"/>
    <n v="5"/>
    <n v="2"/>
    <n v="7"/>
    <n v="2"/>
    <n v="1"/>
    <n v="3"/>
    <n v="2"/>
    <n v="3"/>
    <n v="5"/>
    <n v="2"/>
    <n v="2"/>
    <n v="4"/>
    <n v="4"/>
    <n v="3"/>
    <n v="7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090E"/>
    <n v="4"/>
    <s v="DISCONTINUO"/>
    <s v="PABLO GONZALEZ"/>
    <n v="8"/>
    <s v="CHIHUAHUA"/>
    <n v="8"/>
    <s v="CHIHUAHUA"/>
    <n v="2"/>
    <x v="14"/>
    <x v="2"/>
    <n v="98"/>
    <s v="EMILIANO ZAPATA (SAN IGNACIO)"/>
    <s v="CALLE EMILIANO ZAPATA (SAN IGNACIO)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8"/>
    <n v="21"/>
    <n v="39"/>
    <n v="18"/>
    <n v="21"/>
    <n v="39"/>
    <n v="4"/>
    <n v="3"/>
    <n v="7"/>
    <n v="4"/>
    <n v="3"/>
    <n v="7"/>
    <n v="4"/>
    <n v="3"/>
    <n v="7"/>
    <n v="0"/>
    <n v="5"/>
    <n v="5"/>
    <n v="6"/>
    <n v="5"/>
    <n v="11"/>
    <n v="3"/>
    <n v="2"/>
    <n v="5"/>
    <n v="3"/>
    <n v="4"/>
    <n v="7"/>
    <n v="2"/>
    <n v="2"/>
    <n v="4"/>
    <n v="18"/>
    <n v="21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091D"/>
    <n v="1"/>
    <s v="MATUTINO"/>
    <s v="MIGUEL SAAVEDRA ROMERO"/>
    <n v="8"/>
    <s v="CHIHUAHUA"/>
    <n v="8"/>
    <s v="CHIHUAHUA"/>
    <n v="2"/>
    <x v="14"/>
    <x v="2"/>
    <n v="1"/>
    <s v="JUAN ALDAMA"/>
    <s v="CALLE 9A"/>
    <n v="90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64"/>
    <n v="65"/>
    <n v="129"/>
    <n v="64"/>
    <n v="65"/>
    <n v="129"/>
    <n v="13"/>
    <n v="6"/>
    <n v="19"/>
    <n v="16"/>
    <n v="8"/>
    <n v="24"/>
    <n v="16"/>
    <n v="8"/>
    <n v="24"/>
    <n v="12"/>
    <n v="11"/>
    <n v="23"/>
    <n v="16"/>
    <n v="8"/>
    <n v="24"/>
    <n v="9"/>
    <n v="14"/>
    <n v="23"/>
    <n v="15"/>
    <n v="8"/>
    <n v="23"/>
    <n v="4"/>
    <n v="14"/>
    <n v="18"/>
    <n v="72"/>
    <n v="63"/>
    <n v="13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1"/>
    <n v="0"/>
    <n v="0"/>
    <n v="0"/>
    <n v="0"/>
    <n v="0"/>
    <n v="0"/>
    <n v="2"/>
    <n v="0"/>
    <n v="0"/>
    <n v="12"/>
    <n v="2"/>
    <n v="4"/>
    <n v="1"/>
    <n v="1"/>
    <n v="1"/>
    <n v="1"/>
    <n v="1"/>
    <n v="1"/>
    <n v="0"/>
    <n v="6"/>
    <n v="6"/>
    <n v="6"/>
    <n v="1"/>
  </r>
  <r>
    <s v="08DPR1093B"/>
    <n v="4"/>
    <s v="DISCONTINUO"/>
    <s v="MIGUEL HIDALGO"/>
    <n v="8"/>
    <s v="CHIHUAHUA"/>
    <n v="8"/>
    <s v="CHIHUAHUA"/>
    <n v="31"/>
    <x v="16"/>
    <x v="5"/>
    <n v="221"/>
    <s v="CIENEGUITA"/>
    <s v="CALLE CIENEGUITA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18"/>
    <n v="16"/>
    <n v="34"/>
    <n v="18"/>
    <n v="16"/>
    <n v="34"/>
    <n v="2"/>
    <n v="1"/>
    <n v="3"/>
    <n v="1"/>
    <n v="2"/>
    <n v="3"/>
    <n v="1"/>
    <n v="2"/>
    <n v="3"/>
    <n v="0"/>
    <n v="1"/>
    <n v="1"/>
    <n v="2"/>
    <n v="2"/>
    <n v="4"/>
    <n v="3"/>
    <n v="3"/>
    <n v="6"/>
    <n v="4"/>
    <n v="3"/>
    <n v="7"/>
    <n v="3"/>
    <n v="4"/>
    <n v="7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094A"/>
    <n v="4"/>
    <s v="DISCONTINUO"/>
    <s v="FRANCISCO VILLA"/>
    <n v="8"/>
    <s v="CHIHUAHUA"/>
    <n v="8"/>
    <s v="CHIHUAHUA"/>
    <n v="7"/>
    <x v="48"/>
    <x v="8"/>
    <n v="67"/>
    <s v="LOS LIRIOS"/>
    <s v="CALLE LOS LIRIOS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5"/>
    <n v="16"/>
    <n v="21"/>
    <n v="5"/>
    <n v="16"/>
    <n v="21"/>
    <n v="1"/>
    <n v="0"/>
    <n v="1"/>
    <n v="1"/>
    <n v="1"/>
    <n v="2"/>
    <n v="1"/>
    <n v="1"/>
    <n v="2"/>
    <n v="1"/>
    <n v="3"/>
    <n v="4"/>
    <n v="1"/>
    <n v="1"/>
    <n v="2"/>
    <n v="2"/>
    <n v="5"/>
    <n v="7"/>
    <n v="0"/>
    <n v="6"/>
    <n v="6"/>
    <n v="0"/>
    <n v="1"/>
    <n v="1"/>
    <n v="5"/>
    <n v="1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095Z"/>
    <n v="4"/>
    <s v="DISCONTINUO"/>
    <s v="RICARDO FLORES MAGON"/>
    <n v="8"/>
    <s v="CHIHUAHUA"/>
    <n v="8"/>
    <s v="CHIHUAHUA"/>
    <n v="29"/>
    <x v="3"/>
    <x v="3"/>
    <n v="913"/>
    <s v="CEBOLLAS"/>
    <s v="CALLE CONOCIDO CEBOLLAS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1"/>
    <n v="15"/>
    <n v="26"/>
    <n v="11"/>
    <n v="15"/>
    <n v="26"/>
    <n v="1"/>
    <n v="3"/>
    <n v="4"/>
    <n v="1"/>
    <n v="7"/>
    <n v="8"/>
    <n v="1"/>
    <n v="7"/>
    <n v="8"/>
    <n v="2"/>
    <n v="4"/>
    <n v="6"/>
    <n v="5"/>
    <n v="3"/>
    <n v="8"/>
    <n v="1"/>
    <n v="6"/>
    <n v="7"/>
    <n v="1"/>
    <n v="2"/>
    <n v="3"/>
    <n v="1"/>
    <n v="0"/>
    <n v="1"/>
    <n v="11"/>
    <n v="22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097Y"/>
    <n v="2"/>
    <s v="VESPERTINO"/>
    <s v="INSURGENTES"/>
    <n v="8"/>
    <s v="CHIHUAHUA"/>
    <n v="8"/>
    <s v="CHIHUAHUA"/>
    <n v="37"/>
    <x v="0"/>
    <x v="0"/>
    <n v="1"/>
    <s v="JUĂREZ"/>
    <s v="CALLE MIGUEL HIDALGO"/>
    <n v="145"/>
    <s v="PÚBLICO"/>
    <x v="0"/>
    <n v="2"/>
    <s v="BÁSICA"/>
    <n v="2"/>
    <x v="0"/>
    <n v="1"/>
    <x v="0"/>
    <n v="0"/>
    <s v="NO APLICA"/>
    <n v="0"/>
    <s v="NO APLICA"/>
    <s v="08FIZ0141L"/>
    <s v="08FJS0109I"/>
    <s v="08ADG0005C"/>
    <n v="0"/>
    <n v="135"/>
    <n v="131"/>
    <n v="266"/>
    <n v="131"/>
    <n v="128"/>
    <n v="259"/>
    <n v="21"/>
    <n v="15"/>
    <n v="36"/>
    <n v="30"/>
    <n v="23"/>
    <n v="53"/>
    <n v="34"/>
    <n v="26"/>
    <n v="60"/>
    <n v="30"/>
    <n v="27"/>
    <n v="57"/>
    <n v="14"/>
    <n v="26"/>
    <n v="40"/>
    <n v="27"/>
    <n v="34"/>
    <n v="61"/>
    <n v="26"/>
    <n v="27"/>
    <n v="53"/>
    <n v="24"/>
    <n v="17"/>
    <n v="41"/>
    <n v="155"/>
    <n v="157"/>
    <n v="31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4"/>
    <n v="0"/>
    <n v="0"/>
    <n v="0"/>
    <n v="0"/>
    <n v="0"/>
    <n v="0"/>
    <n v="0"/>
    <n v="0"/>
    <n v="1"/>
    <n v="0"/>
    <n v="18"/>
    <n v="3"/>
    <n v="9"/>
    <n v="2"/>
    <n v="2"/>
    <n v="2"/>
    <n v="2"/>
    <n v="2"/>
    <n v="2"/>
    <n v="0"/>
    <n v="12"/>
    <n v="18"/>
    <n v="12"/>
    <n v="1"/>
  </r>
  <r>
    <s v="08DPR1099W"/>
    <n v="1"/>
    <s v="MATUTINO"/>
    <s v="CENTRO REGIONAL DE EDUC. INT. MARTIN LOPEZ"/>
    <n v="8"/>
    <s v="CHIHUAHUA"/>
    <n v="8"/>
    <s v="CHIHUAHUA"/>
    <n v="19"/>
    <x v="2"/>
    <x v="2"/>
    <n v="253"/>
    <s v="EL CHARCO"/>
    <s v="CALLE EL CHARCO"/>
    <n v="0"/>
    <s v="PÚBLICO"/>
    <x v="0"/>
    <n v="2"/>
    <s v="BÁSICA"/>
    <n v="2"/>
    <x v="0"/>
    <n v="1"/>
    <x v="0"/>
    <n v="0"/>
    <s v="NO APLICA"/>
    <n v="0"/>
    <s v="NO APLICA"/>
    <s v="08FIZ0134B"/>
    <s v="08FJS0104N"/>
    <s v="08ADG0046C"/>
    <n v="0"/>
    <n v="134"/>
    <n v="113"/>
    <n v="247"/>
    <n v="128"/>
    <n v="112"/>
    <n v="240"/>
    <n v="22"/>
    <n v="17"/>
    <n v="39"/>
    <n v="12"/>
    <n v="13"/>
    <n v="25"/>
    <n v="12"/>
    <n v="13"/>
    <n v="25"/>
    <n v="20"/>
    <n v="21"/>
    <n v="41"/>
    <n v="26"/>
    <n v="16"/>
    <n v="42"/>
    <n v="23"/>
    <n v="16"/>
    <n v="39"/>
    <n v="19"/>
    <n v="20"/>
    <n v="39"/>
    <n v="28"/>
    <n v="21"/>
    <n v="49"/>
    <n v="128"/>
    <n v="107"/>
    <n v="235"/>
    <n v="1"/>
    <n v="2"/>
    <n v="2"/>
    <n v="2"/>
    <n v="2"/>
    <n v="2"/>
    <n v="0"/>
    <n v="11"/>
    <n v="0"/>
    <n v="0"/>
    <n v="0"/>
    <n v="1"/>
    <n v="0"/>
    <n v="1"/>
    <n v="0"/>
    <n v="0"/>
    <n v="4"/>
    <n v="7"/>
    <n v="0"/>
    <n v="0"/>
    <n v="0"/>
    <n v="1"/>
    <n v="0"/>
    <n v="0"/>
    <n v="0"/>
    <n v="0"/>
    <n v="0"/>
    <n v="0"/>
    <n v="0"/>
    <n v="2"/>
    <n v="0"/>
    <n v="16"/>
    <n v="4"/>
    <n v="7"/>
    <n v="1"/>
    <n v="2"/>
    <n v="2"/>
    <n v="2"/>
    <n v="2"/>
    <n v="2"/>
    <n v="0"/>
    <n v="11"/>
    <n v="15"/>
    <n v="11"/>
    <n v="1"/>
  </r>
  <r>
    <s v="08DPR1101U"/>
    <n v="1"/>
    <s v="MATUTINO"/>
    <s v="BENITO JUAREZ"/>
    <n v="8"/>
    <s v="CHIHUAHUA"/>
    <n v="8"/>
    <s v="CHIHUAHUA"/>
    <n v="21"/>
    <x v="10"/>
    <x v="7"/>
    <n v="1"/>
    <s v="DELICIAS"/>
    <s v="AVENIDA DEL PARQUE SUR 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188"/>
    <n v="154"/>
    <n v="342"/>
    <n v="182"/>
    <n v="151"/>
    <n v="333"/>
    <n v="32"/>
    <n v="19"/>
    <n v="51"/>
    <n v="31"/>
    <n v="19"/>
    <n v="50"/>
    <n v="33"/>
    <n v="20"/>
    <n v="53"/>
    <n v="33"/>
    <n v="24"/>
    <n v="57"/>
    <n v="29"/>
    <n v="24"/>
    <n v="53"/>
    <n v="23"/>
    <n v="27"/>
    <n v="50"/>
    <n v="29"/>
    <n v="27"/>
    <n v="56"/>
    <n v="32"/>
    <n v="29"/>
    <n v="61"/>
    <n v="179"/>
    <n v="151"/>
    <n v="330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1"/>
    <n v="0"/>
    <n v="0"/>
    <n v="0"/>
    <n v="0"/>
    <n v="0"/>
    <n v="0"/>
    <n v="1"/>
    <n v="1"/>
    <n v="0"/>
    <n v="16"/>
    <n v="1"/>
    <n v="11"/>
    <n v="2"/>
    <n v="2"/>
    <n v="2"/>
    <n v="2"/>
    <n v="2"/>
    <n v="2"/>
    <n v="0"/>
    <n v="12"/>
    <n v="13"/>
    <n v="12"/>
    <n v="1"/>
  </r>
  <r>
    <s v="08DPR1102T"/>
    <n v="1"/>
    <s v="MATUTINO"/>
    <s v="PLAN DE AYALA"/>
    <n v="8"/>
    <s v="CHIHUAHUA"/>
    <n v="8"/>
    <s v="CHIHUAHUA"/>
    <n v="40"/>
    <x v="12"/>
    <x v="9"/>
    <n v="47"/>
    <s v="SOCORRO RIVERA"/>
    <s v="CALLE SOCORRO RIVERA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15"/>
    <n v="14"/>
    <n v="29"/>
    <n v="15"/>
    <n v="14"/>
    <n v="29"/>
    <n v="4"/>
    <n v="1"/>
    <n v="5"/>
    <n v="4"/>
    <n v="5"/>
    <n v="9"/>
    <n v="4"/>
    <n v="5"/>
    <n v="9"/>
    <n v="4"/>
    <n v="0"/>
    <n v="4"/>
    <n v="4"/>
    <n v="2"/>
    <n v="6"/>
    <n v="1"/>
    <n v="4"/>
    <n v="5"/>
    <n v="1"/>
    <n v="4"/>
    <n v="5"/>
    <n v="1"/>
    <n v="0"/>
    <n v="1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103S"/>
    <n v="1"/>
    <s v="MATUTINO"/>
    <s v="MANUEL M. PONCE"/>
    <n v="8"/>
    <s v="CHIHUAHUA"/>
    <n v="8"/>
    <s v="CHIHUAHUA"/>
    <n v="46"/>
    <x v="34"/>
    <x v="8"/>
    <n v="162"/>
    <s v="SAN ANTONIO DE LA HUERTA"/>
    <s v="CALLE SAN ANTONIO DE LA HUERTA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15"/>
    <n v="25"/>
    <n v="40"/>
    <n v="15"/>
    <n v="25"/>
    <n v="40"/>
    <n v="4"/>
    <n v="3"/>
    <n v="7"/>
    <n v="3"/>
    <n v="1"/>
    <n v="4"/>
    <n v="3"/>
    <n v="1"/>
    <n v="4"/>
    <n v="3"/>
    <n v="5"/>
    <n v="8"/>
    <n v="1"/>
    <n v="2"/>
    <n v="3"/>
    <n v="2"/>
    <n v="4"/>
    <n v="6"/>
    <n v="3"/>
    <n v="3"/>
    <n v="6"/>
    <n v="4"/>
    <n v="4"/>
    <n v="8"/>
    <n v="16"/>
    <n v="19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104R"/>
    <n v="1"/>
    <s v="MATUTINO"/>
    <s v="AGUSTIN MELGAR"/>
    <n v="8"/>
    <s v="CHIHUAHUA"/>
    <n v="8"/>
    <s v="CHIHUAHUA"/>
    <n v="46"/>
    <x v="34"/>
    <x v="8"/>
    <n v="254"/>
    <s v="CIĂ‰NEGA PRIETA"/>
    <s v="CALLE LOC. CIENEGA PRIETA"/>
    <n v="0"/>
    <s v="PÚBLICO"/>
    <x v="0"/>
    <n v="2"/>
    <s v="BÁSICA"/>
    <n v="2"/>
    <x v="0"/>
    <n v="1"/>
    <x v="0"/>
    <n v="0"/>
    <s v="NO APLICA"/>
    <n v="0"/>
    <s v="NO APLICA"/>
    <s v="08FIZ0253P"/>
    <s v="08FJS0130L"/>
    <s v="08ADG0006B"/>
    <n v="0"/>
    <n v="36"/>
    <n v="42"/>
    <n v="78"/>
    <n v="36"/>
    <n v="42"/>
    <n v="78"/>
    <n v="3"/>
    <n v="2"/>
    <n v="5"/>
    <n v="8"/>
    <n v="9"/>
    <n v="17"/>
    <n v="8"/>
    <n v="9"/>
    <n v="17"/>
    <n v="6"/>
    <n v="6"/>
    <n v="12"/>
    <n v="7"/>
    <n v="3"/>
    <n v="10"/>
    <n v="8"/>
    <n v="15"/>
    <n v="23"/>
    <n v="5"/>
    <n v="9"/>
    <n v="14"/>
    <n v="9"/>
    <n v="8"/>
    <n v="17"/>
    <n v="43"/>
    <n v="50"/>
    <n v="93"/>
    <n v="1"/>
    <n v="1"/>
    <n v="1"/>
    <n v="1"/>
    <n v="0"/>
    <n v="0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1"/>
    <n v="1"/>
    <n v="1"/>
    <n v="1"/>
    <n v="0"/>
    <n v="0"/>
    <n v="1"/>
    <n v="5"/>
    <n v="6"/>
    <n v="5"/>
    <n v="1"/>
  </r>
  <r>
    <s v="08DPR1107O"/>
    <n v="1"/>
    <s v="MATUTINO"/>
    <s v="LAZARO CARDENAS"/>
    <n v="8"/>
    <s v="CHIHUAHUA"/>
    <n v="8"/>
    <s v="CHIHUAHUA"/>
    <n v="37"/>
    <x v="0"/>
    <x v="0"/>
    <n v="1"/>
    <s v="JUĂREZ"/>
    <s v="CALLE CHICHIMECAS"/>
    <n v="1450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79"/>
    <n v="88"/>
    <n v="167"/>
    <n v="78"/>
    <n v="81"/>
    <n v="159"/>
    <n v="9"/>
    <n v="19"/>
    <n v="28"/>
    <n v="19"/>
    <n v="12"/>
    <n v="31"/>
    <n v="20"/>
    <n v="12"/>
    <n v="32"/>
    <n v="11"/>
    <n v="13"/>
    <n v="24"/>
    <n v="13"/>
    <n v="15"/>
    <n v="28"/>
    <n v="15"/>
    <n v="13"/>
    <n v="28"/>
    <n v="15"/>
    <n v="14"/>
    <n v="29"/>
    <n v="19"/>
    <n v="13"/>
    <n v="32"/>
    <n v="93"/>
    <n v="80"/>
    <n v="173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108N"/>
    <n v="1"/>
    <s v="MATUTINO"/>
    <s v="JUAN ESCUTIA"/>
    <n v="8"/>
    <s v="CHIHUAHUA"/>
    <n v="8"/>
    <s v="CHIHUAHUA"/>
    <n v="37"/>
    <x v="0"/>
    <x v="0"/>
    <n v="1"/>
    <s v="JUĂREZ"/>
    <s v="CALLE CERRO CORONEL"/>
    <n v="4663"/>
    <s v="PÚBLICO"/>
    <x v="0"/>
    <n v="2"/>
    <s v="BÁSICA"/>
    <n v="2"/>
    <x v="0"/>
    <n v="1"/>
    <x v="0"/>
    <n v="0"/>
    <s v="NO APLICA"/>
    <n v="0"/>
    <s v="NO APLICA"/>
    <s v="08FIZ0169R"/>
    <s v="08FJS0115T"/>
    <s v="08ADG0005C"/>
    <n v="0"/>
    <n v="155"/>
    <n v="96"/>
    <n v="251"/>
    <n v="153"/>
    <n v="95"/>
    <n v="248"/>
    <n v="27"/>
    <n v="27"/>
    <n v="54"/>
    <n v="30"/>
    <n v="23"/>
    <n v="53"/>
    <n v="30"/>
    <n v="23"/>
    <n v="53"/>
    <n v="20"/>
    <n v="17"/>
    <n v="37"/>
    <n v="31"/>
    <n v="14"/>
    <n v="45"/>
    <n v="25"/>
    <n v="16"/>
    <n v="41"/>
    <n v="25"/>
    <n v="10"/>
    <n v="35"/>
    <n v="21"/>
    <n v="10"/>
    <n v="31"/>
    <n v="152"/>
    <n v="90"/>
    <n v="242"/>
    <n v="2"/>
    <n v="2"/>
    <n v="2"/>
    <n v="2"/>
    <n v="2"/>
    <n v="1"/>
    <n v="0"/>
    <n v="11"/>
    <n v="0"/>
    <n v="0"/>
    <n v="0"/>
    <n v="1"/>
    <n v="0"/>
    <n v="1"/>
    <n v="0"/>
    <n v="0"/>
    <n v="3"/>
    <n v="8"/>
    <n v="0"/>
    <n v="0"/>
    <n v="1"/>
    <n v="0"/>
    <n v="0"/>
    <n v="0"/>
    <n v="0"/>
    <n v="0"/>
    <n v="0"/>
    <n v="0"/>
    <n v="1"/>
    <n v="0"/>
    <n v="0"/>
    <n v="15"/>
    <n v="3"/>
    <n v="8"/>
    <n v="2"/>
    <n v="2"/>
    <n v="2"/>
    <n v="2"/>
    <n v="2"/>
    <n v="1"/>
    <n v="0"/>
    <n v="11"/>
    <n v="13"/>
    <n v="11"/>
    <n v="1"/>
  </r>
  <r>
    <s v="08DPR1109M"/>
    <n v="1"/>
    <s v="MATUTINO"/>
    <s v="VICENTE GUERRERO"/>
    <n v="8"/>
    <s v="CHIHUAHUA"/>
    <n v="8"/>
    <s v="CHIHUAHUA"/>
    <n v="65"/>
    <x v="7"/>
    <x v="1"/>
    <n v="12"/>
    <s v="CEROCAHUI"/>
    <s v="CALLE CEROCAHUI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69"/>
    <n v="54"/>
    <n v="123"/>
    <n v="69"/>
    <n v="54"/>
    <n v="123"/>
    <n v="12"/>
    <n v="7"/>
    <n v="19"/>
    <n v="16"/>
    <n v="8"/>
    <n v="24"/>
    <n v="16"/>
    <n v="8"/>
    <n v="24"/>
    <n v="14"/>
    <n v="8"/>
    <n v="22"/>
    <n v="12"/>
    <n v="9"/>
    <n v="21"/>
    <n v="17"/>
    <n v="13"/>
    <n v="30"/>
    <n v="14"/>
    <n v="9"/>
    <n v="23"/>
    <n v="9"/>
    <n v="14"/>
    <n v="23"/>
    <n v="82"/>
    <n v="61"/>
    <n v="143"/>
    <n v="1"/>
    <n v="1"/>
    <n v="1"/>
    <n v="1"/>
    <n v="1"/>
    <n v="1"/>
    <n v="0"/>
    <n v="6"/>
    <n v="0"/>
    <n v="0"/>
    <n v="1"/>
    <n v="0"/>
    <n v="0"/>
    <n v="0"/>
    <n v="0"/>
    <n v="1"/>
    <n v="1"/>
    <n v="5"/>
    <n v="0"/>
    <n v="0"/>
    <n v="0"/>
    <n v="0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DPR1114Y"/>
    <n v="1"/>
    <s v="MATUTINO"/>
    <s v="CUAUHTEMOC"/>
    <n v="8"/>
    <s v="CHIHUAHUA"/>
    <n v="8"/>
    <s v="CHIHUAHUA"/>
    <n v="25"/>
    <x v="63"/>
    <x v="9"/>
    <n v="11"/>
    <s v="PABLO AMAYA (LA MARTHA)"/>
    <s v="CALLE PABLO AMAYA (LA MARTHA)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18"/>
    <n v="15"/>
    <n v="33"/>
    <n v="17"/>
    <n v="15"/>
    <n v="32"/>
    <n v="3"/>
    <n v="2"/>
    <n v="5"/>
    <n v="4"/>
    <n v="1"/>
    <n v="5"/>
    <n v="4"/>
    <n v="1"/>
    <n v="5"/>
    <n v="1"/>
    <n v="3"/>
    <n v="4"/>
    <n v="7"/>
    <n v="3"/>
    <n v="10"/>
    <n v="2"/>
    <n v="2"/>
    <n v="4"/>
    <n v="1"/>
    <n v="3"/>
    <n v="4"/>
    <n v="5"/>
    <n v="3"/>
    <n v="8"/>
    <n v="20"/>
    <n v="15"/>
    <n v="3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3"/>
    <n v="3"/>
    <n v="1"/>
  </r>
  <r>
    <s v="08DPR1117V"/>
    <n v="1"/>
    <s v="MATUTINO"/>
    <s v="BENITO JUAREZ"/>
    <n v="8"/>
    <s v="CHIHUAHUA"/>
    <n v="8"/>
    <s v="CHIHUAHUA"/>
    <n v="19"/>
    <x v="2"/>
    <x v="2"/>
    <n v="1"/>
    <s v="CHIHUAHUA"/>
    <s v="CALLE CIPRES "/>
    <n v="4506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44"/>
    <n v="41"/>
    <n v="85"/>
    <n v="44"/>
    <n v="41"/>
    <n v="85"/>
    <n v="13"/>
    <n v="5"/>
    <n v="18"/>
    <n v="6"/>
    <n v="4"/>
    <n v="10"/>
    <n v="7"/>
    <n v="4"/>
    <n v="11"/>
    <n v="1"/>
    <n v="7"/>
    <n v="8"/>
    <n v="4"/>
    <n v="6"/>
    <n v="10"/>
    <n v="6"/>
    <n v="7"/>
    <n v="13"/>
    <n v="9"/>
    <n v="5"/>
    <n v="14"/>
    <n v="5"/>
    <n v="6"/>
    <n v="11"/>
    <n v="32"/>
    <n v="35"/>
    <n v="67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1"/>
    <n v="0"/>
    <n v="9"/>
    <n v="1"/>
    <n v="5"/>
    <n v="1"/>
    <n v="1"/>
    <n v="1"/>
    <n v="1"/>
    <n v="1"/>
    <n v="1"/>
    <n v="0"/>
    <n v="6"/>
    <n v="11"/>
    <n v="6"/>
    <n v="1"/>
  </r>
  <r>
    <s v="08DPR1119T"/>
    <n v="1"/>
    <s v="MATUTINO"/>
    <s v="FELIPE ANGELES"/>
    <n v="8"/>
    <s v="CHIHUAHUA"/>
    <n v="8"/>
    <s v="CHIHUAHUA"/>
    <n v="40"/>
    <x v="12"/>
    <x v="9"/>
    <n v="23"/>
    <s v="EJIDO JESĂšS GARCĂŤA (EL OSO)"/>
    <s v="CALLE JESUS GARCIA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9"/>
    <n v="6"/>
    <n v="15"/>
    <n v="9"/>
    <n v="6"/>
    <n v="15"/>
    <n v="0"/>
    <n v="0"/>
    <n v="0"/>
    <n v="1"/>
    <n v="0"/>
    <n v="1"/>
    <n v="1"/>
    <n v="0"/>
    <n v="1"/>
    <n v="0"/>
    <n v="0"/>
    <n v="0"/>
    <n v="2"/>
    <n v="2"/>
    <n v="4"/>
    <n v="2"/>
    <n v="2"/>
    <n v="4"/>
    <n v="2"/>
    <n v="0"/>
    <n v="2"/>
    <n v="1"/>
    <n v="0"/>
    <n v="1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1121H"/>
    <n v="4"/>
    <s v="DISCONTINUO"/>
    <s v="IGNACIO ZARAGOZA"/>
    <n v="8"/>
    <s v="CHIHUAHUA"/>
    <n v="8"/>
    <s v="CHIHUAHUA"/>
    <n v="2"/>
    <x v="14"/>
    <x v="2"/>
    <n v="64"/>
    <s v="PLACER DE GUADALUPE"/>
    <s v="CALLE PLACER DE GUADALUPE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6"/>
    <n v="12"/>
    <n v="18"/>
    <n v="6"/>
    <n v="12"/>
    <n v="18"/>
    <n v="1"/>
    <n v="3"/>
    <n v="4"/>
    <n v="0"/>
    <n v="0"/>
    <n v="0"/>
    <n v="0"/>
    <n v="0"/>
    <n v="0"/>
    <n v="2"/>
    <n v="4"/>
    <n v="6"/>
    <n v="0"/>
    <n v="2"/>
    <n v="2"/>
    <n v="0"/>
    <n v="1"/>
    <n v="1"/>
    <n v="1"/>
    <n v="2"/>
    <n v="3"/>
    <n v="1"/>
    <n v="0"/>
    <n v="1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123F"/>
    <n v="1"/>
    <s v="MATUTINO"/>
    <s v="ANGELA PERALTA"/>
    <n v="8"/>
    <s v="CHIHUAHUA"/>
    <n v="8"/>
    <s v="CHIHUAHUA"/>
    <n v="17"/>
    <x v="5"/>
    <x v="5"/>
    <n v="1"/>
    <s v="CUAUHTĂ‰MOC"/>
    <s v="CALLE ESTADO DE GUERRERO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171"/>
    <n v="155"/>
    <n v="326"/>
    <n v="170"/>
    <n v="155"/>
    <n v="325"/>
    <n v="30"/>
    <n v="28"/>
    <n v="58"/>
    <n v="29"/>
    <n v="27"/>
    <n v="56"/>
    <n v="29"/>
    <n v="27"/>
    <n v="56"/>
    <n v="28"/>
    <n v="24"/>
    <n v="52"/>
    <n v="34"/>
    <n v="21"/>
    <n v="55"/>
    <n v="33"/>
    <n v="29"/>
    <n v="62"/>
    <n v="25"/>
    <n v="29"/>
    <n v="54"/>
    <n v="21"/>
    <n v="33"/>
    <n v="54"/>
    <n v="170"/>
    <n v="163"/>
    <n v="333"/>
    <n v="2"/>
    <n v="2"/>
    <n v="2"/>
    <n v="2"/>
    <n v="2"/>
    <n v="2"/>
    <n v="0"/>
    <n v="12"/>
    <n v="0"/>
    <n v="0"/>
    <n v="0"/>
    <n v="1"/>
    <n v="0"/>
    <n v="0"/>
    <n v="1"/>
    <n v="0"/>
    <n v="2"/>
    <n v="10"/>
    <n v="0"/>
    <n v="0"/>
    <n v="2"/>
    <n v="0"/>
    <n v="0"/>
    <n v="0"/>
    <n v="0"/>
    <n v="0"/>
    <n v="1"/>
    <n v="1"/>
    <n v="2"/>
    <n v="0"/>
    <n v="0"/>
    <n v="20"/>
    <n v="2"/>
    <n v="10"/>
    <n v="2"/>
    <n v="2"/>
    <n v="2"/>
    <n v="2"/>
    <n v="2"/>
    <n v="2"/>
    <n v="0"/>
    <n v="12"/>
    <n v="18"/>
    <n v="12"/>
    <n v="1"/>
  </r>
  <r>
    <s v="08DPR1126C"/>
    <n v="1"/>
    <s v="MATUTINO"/>
    <s v="LEYES DE REFORMA"/>
    <n v="8"/>
    <s v="CHIHUAHUA"/>
    <n v="8"/>
    <s v="CHIHUAHUA"/>
    <n v="19"/>
    <x v="2"/>
    <x v="2"/>
    <n v="1"/>
    <s v="CHIHUAHUA"/>
    <s v="CALLE PORTUGAL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129"/>
    <n v="137"/>
    <n v="266"/>
    <n v="127"/>
    <n v="136"/>
    <n v="263"/>
    <n v="25"/>
    <n v="25"/>
    <n v="50"/>
    <n v="20"/>
    <n v="27"/>
    <n v="47"/>
    <n v="22"/>
    <n v="27"/>
    <n v="49"/>
    <n v="24"/>
    <n v="23"/>
    <n v="47"/>
    <n v="20"/>
    <n v="18"/>
    <n v="38"/>
    <n v="16"/>
    <n v="25"/>
    <n v="41"/>
    <n v="20"/>
    <n v="24"/>
    <n v="44"/>
    <n v="27"/>
    <n v="21"/>
    <n v="48"/>
    <n v="129"/>
    <n v="138"/>
    <n v="267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1"/>
    <n v="2"/>
    <n v="0"/>
    <n v="0"/>
    <n v="17"/>
    <n v="3"/>
    <n v="9"/>
    <n v="2"/>
    <n v="2"/>
    <n v="2"/>
    <n v="2"/>
    <n v="2"/>
    <n v="2"/>
    <n v="0"/>
    <n v="12"/>
    <n v="15"/>
    <n v="15"/>
    <n v="1"/>
  </r>
  <r>
    <s v="08DPR1129Z"/>
    <n v="1"/>
    <s v="MATUTINO"/>
    <s v="IGNACIO RAMIREZ"/>
    <n v="8"/>
    <s v="CHIHUAHUA"/>
    <n v="8"/>
    <s v="CHIHUAHUA"/>
    <n v="37"/>
    <x v="0"/>
    <x v="0"/>
    <n v="1"/>
    <s v="JUĂREZ"/>
    <s v="CALLE LAGUNA DE MARYAN"/>
    <n v="698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43"/>
    <n v="48"/>
    <n v="91"/>
    <n v="43"/>
    <n v="48"/>
    <n v="91"/>
    <n v="8"/>
    <n v="9"/>
    <n v="17"/>
    <n v="8"/>
    <n v="8"/>
    <n v="16"/>
    <n v="8"/>
    <n v="8"/>
    <n v="16"/>
    <n v="5"/>
    <n v="10"/>
    <n v="15"/>
    <n v="5"/>
    <n v="7"/>
    <n v="12"/>
    <n v="7"/>
    <n v="7"/>
    <n v="14"/>
    <n v="14"/>
    <n v="10"/>
    <n v="24"/>
    <n v="9"/>
    <n v="8"/>
    <n v="17"/>
    <n v="48"/>
    <n v="50"/>
    <n v="98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1130P"/>
    <n v="1"/>
    <s v="MATUTINO"/>
    <s v="JUSTO SIERRA"/>
    <n v="8"/>
    <s v="CHIHUAHUA"/>
    <n v="8"/>
    <s v="CHIHUAHUA"/>
    <n v="65"/>
    <x v="7"/>
    <x v="1"/>
    <n v="42"/>
    <s v="SAN RAFAEL"/>
    <s v="CALLE MAGISTERIAL"/>
    <n v="45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49"/>
    <n v="67"/>
    <n v="116"/>
    <n v="49"/>
    <n v="67"/>
    <n v="116"/>
    <n v="3"/>
    <n v="12"/>
    <n v="15"/>
    <n v="9"/>
    <n v="6"/>
    <n v="15"/>
    <n v="9"/>
    <n v="6"/>
    <n v="15"/>
    <n v="13"/>
    <n v="16"/>
    <n v="29"/>
    <n v="11"/>
    <n v="6"/>
    <n v="17"/>
    <n v="11"/>
    <n v="9"/>
    <n v="20"/>
    <n v="5"/>
    <n v="13"/>
    <n v="18"/>
    <n v="7"/>
    <n v="8"/>
    <n v="15"/>
    <n v="56"/>
    <n v="58"/>
    <n v="11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0"/>
    <n v="0"/>
    <n v="8"/>
    <n v="1"/>
    <n v="5"/>
    <n v="1"/>
    <n v="1"/>
    <n v="1"/>
    <n v="1"/>
    <n v="1"/>
    <n v="1"/>
    <n v="0"/>
    <n v="6"/>
    <n v="6"/>
    <n v="6"/>
    <n v="1"/>
  </r>
  <r>
    <s v="08DPR1131O"/>
    <n v="1"/>
    <s v="MATUTINO"/>
    <s v="MEXICO"/>
    <n v="8"/>
    <s v="CHIHUAHUA"/>
    <n v="8"/>
    <s v="CHIHUAHUA"/>
    <n v="37"/>
    <x v="0"/>
    <x v="0"/>
    <n v="1"/>
    <s v="JUĂREZ"/>
    <s v="CALLE KILOMETRO 23 CARRETERA CASAS GRANDES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212"/>
    <n v="186"/>
    <n v="398"/>
    <n v="212"/>
    <n v="186"/>
    <n v="398"/>
    <n v="33"/>
    <n v="30"/>
    <n v="63"/>
    <n v="32"/>
    <n v="33"/>
    <n v="65"/>
    <n v="32"/>
    <n v="33"/>
    <n v="65"/>
    <n v="37"/>
    <n v="26"/>
    <n v="63"/>
    <n v="28"/>
    <n v="42"/>
    <n v="70"/>
    <n v="36"/>
    <n v="31"/>
    <n v="67"/>
    <n v="39"/>
    <n v="28"/>
    <n v="67"/>
    <n v="36"/>
    <n v="31"/>
    <n v="67"/>
    <n v="208"/>
    <n v="191"/>
    <n v="39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1135K"/>
    <n v="1"/>
    <s v="MATUTINO"/>
    <s v="SIMON BOLIVAR"/>
    <n v="8"/>
    <s v="CHIHUAHUA"/>
    <n v="8"/>
    <s v="CHIHUAHUA"/>
    <n v="19"/>
    <x v="2"/>
    <x v="2"/>
    <n v="1"/>
    <s v="CHIHUAHUA"/>
    <s v="CALLE JOSE ESTEBAN CORONADO"/>
    <n v="8412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155"/>
    <n v="150"/>
    <n v="305"/>
    <n v="155"/>
    <n v="150"/>
    <n v="305"/>
    <n v="28"/>
    <n v="21"/>
    <n v="49"/>
    <n v="16"/>
    <n v="25"/>
    <n v="41"/>
    <n v="16"/>
    <n v="25"/>
    <n v="41"/>
    <n v="23"/>
    <n v="24"/>
    <n v="47"/>
    <n v="23"/>
    <n v="26"/>
    <n v="49"/>
    <n v="27"/>
    <n v="25"/>
    <n v="52"/>
    <n v="32"/>
    <n v="22"/>
    <n v="54"/>
    <n v="27"/>
    <n v="30"/>
    <n v="57"/>
    <n v="148"/>
    <n v="152"/>
    <n v="300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1137I"/>
    <n v="2"/>
    <s v="VESPERTINO"/>
    <s v="CARLOS VILLAREAL"/>
    <n v="8"/>
    <s v="CHIHUAHUA"/>
    <n v="8"/>
    <s v="CHIHUAHUA"/>
    <n v="37"/>
    <x v="0"/>
    <x v="0"/>
    <n v="1"/>
    <s v="JUĂREZ"/>
    <s v="CALLE GRECIA"/>
    <n v="1747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43"/>
    <n v="53"/>
    <n v="96"/>
    <n v="43"/>
    <n v="52"/>
    <n v="95"/>
    <n v="7"/>
    <n v="8"/>
    <n v="15"/>
    <n v="8"/>
    <n v="2"/>
    <n v="10"/>
    <n v="8"/>
    <n v="2"/>
    <n v="10"/>
    <n v="5"/>
    <n v="9"/>
    <n v="14"/>
    <n v="7"/>
    <n v="9"/>
    <n v="16"/>
    <n v="9"/>
    <n v="8"/>
    <n v="17"/>
    <n v="8"/>
    <n v="12"/>
    <n v="20"/>
    <n v="12"/>
    <n v="8"/>
    <n v="20"/>
    <n v="49"/>
    <n v="48"/>
    <n v="9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2"/>
    <n v="6"/>
    <n v="1"/>
  </r>
  <r>
    <s v="08DPR1138H"/>
    <n v="1"/>
    <s v="MATUTINO"/>
    <s v="NIĂ‘OS HEROES"/>
    <n v="8"/>
    <s v="CHIHUAHUA"/>
    <n v="8"/>
    <s v="CHIHUAHUA"/>
    <n v="29"/>
    <x v="3"/>
    <x v="3"/>
    <n v="251"/>
    <s v="EL TULE"/>
    <s v="CALLE EL TULE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21"/>
    <n v="17"/>
    <n v="38"/>
    <n v="21"/>
    <n v="17"/>
    <n v="38"/>
    <n v="4"/>
    <n v="3"/>
    <n v="7"/>
    <n v="0"/>
    <n v="7"/>
    <n v="7"/>
    <n v="0"/>
    <n v="7"/>
    <n v="7"/>
    <n v="2"/>
    <n v="0"/>
    <n v="2"/>
    <n v="3"/>
    <n v="4"/>
    <n v="7"/>
    <n v="3"/>
    <n v="1"/>
    <n v="4"/>
    <n v="3"/>
    <n v="2"/>
    <n v="5"/>
    <n v="4"/>
    <n v="4"/>
    <n v="8"/>
    <n v="15"/>
    <n v="18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R1140W"/>
    <n v="1"/>
    <s v="MATUTINO"/>
    <s v="MELCHOR OCAMPO"/>
    <n v="8"/>
    <s v="CHIHUAHUA"/>
    <n v="8"/>
    <s v="CHIHUAHUA"/>
    <n v="29"/>
    <x v="3"/>
    <x v="3"/>
    <n v="141"/>
    <s v="NUESTRA SEĂ‘ORA"/>
    <s v="CALLE NUESTRA SEĂ‘ORA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22"/>
    <n v="13"/>
    <n v="35"/>
    <n v="22"/>
    <n v="13"/>
    <n v="35"/>
    <n v="5"/>
    <n v="3"/>
    <n v="8"/>
    <n v="4"/>
    <n v="2"/>
    <n v="6"/>
    <n v="4"/>
    <n v="2"/>
    <n v="6"/>
    <n v="5"/>
    <n v="3"/>
    <n v="8"/>
    <n v="4"/>
    <n v="3"/>
    <n v="7"/>
    <n v="3"/>
    <n v="2"/>
    <n v="5"/>
    <n v="4"/>
    <n v="1"/>
    <n v="5"/>
    <n v="1"/>
    <n v="2"/>
    <n v="3"/>
    <n v="21"/>
    <n v="13"/>
    <n v="3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141V"/>
    <n v="1"/>
    <s v="MATUTINO"/>
    <s v="MIGUEL LERDO DE TEJADA"/>
    <n v="8"/>
    <s v="CHIHUAHUA"/>
    <n v="8"/>
    <s v="CHIHUAHUA"/>
    <n v="37"/>
    <x v="0"/>
    <x v="0"/>
    <n v="1"/>
    <s v="JUĂREZ"/>
    <s v="CALLE FDO. MONTES DE OCA 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59"/>
    <n v="158"/>
    <n v="317"/>
    <n v="159"/>
    <n v="158"/>
    <n v="317"/>
    <n v="35"/>
    <n v="22"/>
    <n v="57"/>
    <n v="24"/>
    <n v="29"/>
    <n v="53"/>
    <n v="24"/>
    <n v="29"/>
    <n v="53"/>
    <n v="27"/>
    <n v="28"/>
    <n v="55"/>
    <n v="19"/>
    <n v="32"/>
    <n v="51"/>
    <n v="28"/>
    <n v="26"/>
    <n v="54"/>
    <n v="21"/>
    <n v="31"/>
    <n v="52"/>
    <n v="28"/>
    <n v="20"/>
    <n v="48"/>
    <n v="147"/>
    <n v="166"/>
    <n v="313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1142U"/>
    <n v="1"/>
    <s v="MATUTINO"/>
    <s v="NIĂ‘OS HEROES"/>
    <n v="8"/>
    <s v="CHIHUAHUA"/>
    <n v="8"/>
    <s v="CHIHUAHUA"/>
    <n v="19"/>
    <x v="2"/>
    <x v="2"/>
    <n v="1"/>
    <s v="CHIHUAHUA"/>
    <s v="CALLE RIO AROS"/>
    <n v="0"/>
    <s v="PÚBLICO"/>
    <x v="0"/>
    <n v="2"/>
    <s v="BÁSICA"/>
    <n v="2"/>
    <x v="0"/>
    <n v="1"/>
    <x v="0"/>
    <n v="0"/>
    <s v="NO APLICA"/>
    <n v="0"/>
    <s v="NO APLICA"/>
    <s v="08FIZ0120Z"/>
    <s v="08FJS0107K"/>
    <s v="08ADG0046C"/>
    <n v="0"/>
    <n v="131"/>
    <n v="104"/>
    <n v="235"/>
    <n v="130"/>
    <n v="102"/>
    <n v="232"/>
    <n v="25"/>
    <n v="28"/>
    <n v="53"/>
    <n v="9"/>
    <n v="16"/>
    <n v="25"/>
    <n v="9"/>
    <n v="16"/>
    <n v="25"/>
    <n v="13"/>
    <n v="15"/>
    <n v="28"/>
    <n v="22"/>
    <n v="19"/>
    <n v="41"/>
    <n v="25"/>
    <n v="15"/>
    <n v="40"/>
    <n v="22"/>
    <n v="11"/>
    <n v="33"/>
    <n v="20"/>
    <n v="11"/>
    <n v="31"/>
    <n v="111"/>
    <n v="87"/>
    <n v="198"/>
    <n v="1"/>
    <n v="1"/>
    <n v="2"/>
    <n v="2"/>
    <n v="2"/>
    <n v="2"/>
    <n v="0"/>
    <n v="10"/>
    <n v="0"/>
    <n v="0"/>
    <n v="0"/>
    <n v="1"/>
    <n v="1"/>
    <n v="0"/>
    <n v="0"/>
    <n v="0"/>
    <n v="2"/>
    <n v="8"/>
    <n v="0"/>
    <n v="0"/>
    <n v="1"/>
    <n v="0"/>
    <n v="0"/>
    <n v="0"/>
    <n v="0"/>
    <n v="0"/>
    <n v="0"/>
    <n v="0"/>
    <n v="0"/>
    <n v="2"/>
    <n v="0"/>
    <n v="15"/>
    <n v="2"/>
    <n v="8"/>
    <n v="1"/>
    <n v="1"/>
    <n v="2"/>
    <n v="2"/>
    <n v="2"/>
    <n v="2"/>
    <n v="0"/>
    <n v="10"/>
    <n v="13"/>
    <n v="10"/>
    <n v="1"/>
  </r>
  <r>
    <s v="08DPR1143T"/>
    <n v="1"/>
    <s v="MATUTINO"/>
    <s v="CRISTOBAL COLON"/>
    <n v="8"/>
    <s v="CHIHUAHUA"/>
    <n v="8"/>
    <s v="CHIHUAHUA"/>
    <n v="55"/>
    <x v="39"/>
    <x v="7"/>
    <n v="70"/>
    <s v="EX-HACIENDA DELICIAS"/>
    <s v="CALLE EXHACIENDA DELICIAS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26"/>
    <n v="29"/>
    <n v="55"/>
    <n v="26"/>
    <n v="29"/>
    <n v="55"/>
    <n v="4"/>
    <n v="7"/>
    <n v="11"/>
    <n v="3"/>
    <n v="4"/>
    <n v="7"/>
    <n v="3"/>
    <n v="4"/>
    <n v="7"/>
    <n v="4"/>
    <n v="1"/>
    <n v="5"/>
    <n v="1"/>
    <n v="4"/>
    <n v="5"/>
    <n v="6"/>
    <n v="5"/>
    <n v="11"/>
    <n v="10"/>
    <n v="4"/>
    <n v="14"/>
    <n v="2"/>
    <n v="6"/>
    <n v="8"/>
    <n v="26"/>
    <n v="24"/>
    <n v="5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3"/>
    <n v="1"/>
  </r>
  <r>
    <s v="08DPR1144S"/>
    <n v="1"/>
    <s v="MATUTINO"/>
    <s v="CENTRO REGIONAL DE EDUC. INT. JOSE MA MORELOS Y PAVON"/>
    <n v="8"/>
    <s v="CHIHUAHUA"/>
    <n v="8"/>
    <s v="CHIHUAHUA"/>
    <n v="57"/>
    <x v="41"/>
    <x v="2"/>
    <n v="1"/>
    <s v="SAN FRANCISCO DE BORJA"/>
    <s v="CALLE BELLAVISTA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49"/>
    <n v="55"/>
    <n v="104"/>
    <n v="47"/>
    <n v="54"/>
    <n v="101"/>
    <n v="5"/>
    <n v="13"/>
    <n v="18"/>
    <n v="4"/>
    <n v="7"/>
    <n v="11"/>
    <n v="4"/>
    <n v="8"/>
    <n v="12"/>
    <n v="9"/>
    <n v="11"/>
    <n v="20"/>
    <n v="5"/>
    <n v="9"/>
    <n v="14"/>
    <n v="14"/>
    <n v="7"/>
    <n v="21"/>
    <n v="12"/>
    <n v="6"/>
    <n v="18"/>
    <n v="6"/>
    <n v="13"/>
    <n v="19"/>
    <n v="50"/>
    <n v="54"/>
    <n v="10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1"/>
    <n v="0"/>
    <n v="1"/>
    <n v="3"/>
    <n v="2"/>
    <n v="0"/>
    <n v="15"/>
    <n v="1"/>
    <n v="5"/>
    <n v="1"/>
    <n v="1"/>
    <n v="1"/>
    <n v="1"/>
    <n v="1"/>
    <n v="1"/>
    <n v="0"/>
    <n v="6"/>
    <n v="6"/>
    <n v="6"/>
    <n v="1"/>
  </r>
  <r>
    <s v="08DPR1145R"/>
    <n v="2"/>
    <s v="VESPERTINO"/>
    <s v="IGNACIO JOSE DE ALLENDE"/>
    <n v="8"/>
    <s v="CHIHUAHUA"/>
    <n v="8"/>
    <s v="CHIHUAHUA"/>
    <n v="37"/>
    <x v="0"/>
    <x v="0"/>
    <n v="1"/>
    <s v="JUĂREZ"/>
    <s v="CALLE MARIANO MATAMOROS"/>
    <n v="5750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78"/>
    <n v="67"/>
    <n v="145"/>
    <n v="77"/>
    <n v="66"/>
    <n v="143"/>
    <n v="14"/>
    <n v="8"/>
    <n v="22"/>
    <n v="14"/>
    <n v="8"/>
    <n v="22"/>
    <n v="15"/>
    <n v="10"/>
    <n v="25"/>
    <n v="12"/>
    <n v="15"/>
    <n v="27"/>
    <n v="4"/>
    <n v="10"/>
    <n v="14"/>
    <n v="21"/>
    <n v="13"/>
    <n v="34"/>
    <n v="9"/>
    <n v="11"/>
    <n v="20"/>
    <n v="14"/>
    <n v="17"/>
    <n v="31"/>
    <n v="75"/>
    <n v="76"/>
    <n v="15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1147P"/>
    <n v="4"/>
    <s v="DISCONTINUO"/>
    <s v="LAZARO CARDENAS DEL RIO"/>
    <n v="8"/>
    <s v="CHIHUAHUA"/>
    <n v="8"/>
    <s v="CHIHUAHUA"/>
    <n v="63"/>
    <x v="18"/>
    <x v="9"/>
    <n v="66"/>
    <s v="TOSANACHI"/>
    <s v="CALLE TOSANACHI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13"/>
    <n v="13"/>
    <n v="26"/>
    <n v="13"/>
    <n v="13"/>
    <n v="26"/>
    <n v="4"/>
    <n v="1"/>
    <n v="5"/>
    <n v="3"/>
    <n v="2"/>
    <n v="5"/>
    <n v="3"/>
    <n v="2"/>
    <n v="5"/>
    <n v="2"/>
    <n v="3"/>
    <n v="5"/>
    <n v="2"/>
    <n v="4"/>
    <n v="6"/>
    <n v="3"/>
    <n v="0"/>
    <n v="3"/>
    <n v="2"/>
    <n v="2"/>
    <n v="4"/>
    <n v="0"/>
    <n v="2"/>
    <n v="2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149N"/>
    <n v="1"/>
    <s v="MATUTINO"/>
    <s v="BENITO JUAREZ"/>
    <n v="8"/>
    <s v="CHIHUAHUA"/>
    <n v="8"/>
    <s v="CHIHUAHUA"/>
    <n v="28"/>
    <x v="55"/>
    <x v="0"/>
    <n v="221"/>
    <s v="BARREALES"/>
    <s v="CALLE BARREALES GUADALUPE DISTRITO BRAVO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15"/>
    <n v="11"/>
    <n v="26"/>
    <n v="15"/>
    <n v="11"/>
    <n v="26"/>
    <n v="4"/>
    <n v="1"/>
    <n v="5"/>
    <n v="2"/>
    <n v="3"/>
    <n v="5"/>
    <n v="2"/>
    <n v="3"/>
    <n v="5"/>
    <n v="1"/>
    <n v="2"/>
    <n v="3"/>
    <n v="0"/>
    <n v="2"/>
    <n v="2"/>
    <n v="4"/>
    <n v="3"/>
    <n v="7"/>
    <n v="1"/>
    <n v="4"/>
    <n v="5"/>
    <n v="5"/>
    <n v="2"/>
    <n v="7"/>
    <n v="13"/>
    <n v="16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4"/>
    <n v="1"/>
  </r>
  <r>
    <s v="08DPR1150C"/>
    <n v="2"/>
    <s v="VESPERTINO"/>
    <s v="MARGARITA MAZA DE JUAREZ"/>
    <n v="8"/>
    <s v="CHIHUAHUA"/>
    <n v="8"/>
    <s v="CHIHUAHUA"/>
    <n v="37"/>
    <x v="0"/>
    <x v="0"/>
    <n v="1"/>
    <s v="JUĂREZ"/>
    <s v="AVENIDA ABRAHAM LINCOLN"/>
    <n v="1320"/>
    <s v="PÚBLICO"/>
    <x v="0"/>
    <n v="2"/>
    <s v="BÁSICA"/>
    <n v="2"/>
    <x v="0"/>
    <n v="1"/>
    <x v="0"/>
    <n v="0"/>
    <s v="NO APLICA"/>
    <n v="0"/>
    <s v="NO APLICA"/>
    <s v="08FIZ0158L"/>
    <s v="08FJS0113V"/>
    <s v="08ADG0005C"/>
    <n v="0"/>
    <n v="54"/>
    <n v="60"/>
    <n v="114"/>
    <n v="54"/>
    <n v="60"/>
    <n v="114"/>
    <n v="11"/>
    <n v="10"/>
    <n v="21"/>
    <n v="5"/>
    <n v="6"/>
    <n v="11"/>
    <n v="5"/>
    <n v="6"/>
    <n v="11"/>
    <n v="6"/>
    <n v="6"/>
    <n v="12"/>
    <n v="8"/>
    <n v="5"/>
    <n v="13"/>
    <n v="7"/>
    <n v="8"/>
    <n v="15"/>
    <n v="8"/>
    <n v="7"/>
    <n v="15"/>
    <n v="6"/>
    <n v="10"/>
    <n v="16"/>
    <n v="40"/>
    <n v="42"/>
    <n v="82"/>
    <n v="1"/>
    <n v="1"/>
    <n v="1"/>
    <n v="1"/>
    <n v="1"/>
    <n v="1"/>
    <n v="0"/>
    <n v="6"/>
    <n v="0"/>
    <n v="0"/>
    <n v="1"/>
    <n v="0"/>
    <n v="1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1"/>
    <n v="6"/>
    <n v="1"/>
  </r>
  <r>
    <s v="08DPR1152A"/>
    <n v="1"/>
    <s v="MATUTINO"/>
    <s v="MARIANO MATAMOROS"/>
    <n v="8"/>
    <s v="CHIHUAHUA"/>
    <n v="8"/>
    <s v="CHIHUAHUA"/>
    <n v="37"/>
    <x v="0"/>
    <x v="0"/>
    <n v="1"/>
    <s v="JUĂREZ"/>
    <s v="CALLE CORONEL PRIMITIVO URO"/>
    <n v="8801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277"/>
    <n v="249"/>
    <n v="526"/>
    <n v="277"/>
    <n v="249"/>
    <n v="526"/>
    <n v="48"/>
    <n v="41"/>
    <n v="89"/>
    <n v="36"/>
    <n v="48"/>
    <n v="84"/>
    <n v="36"/>
    <n v="48"/>
    <n v="84"/>
    <n v="54"/>
    <n v="34"/>
    <n v="88"/>
    <n v="51"/>
    <n v="42"/>
    <n v="93"/>
    <n v="54"/>
    <n v="46"/>
    <n v="100"/>
    <n v="43"/>
    <n v="45"/>
    <n v="88"/>
    <n v="42"/>
    <n v="44"/>
    <n v="86"/>
    <n v="280"/>
    <n v="259"/>
    <n v="539"/>
    <n v="3"/>
    <n v="3"/>
    <n v="3"/>
    <n v="3"/>
    <n v="3"/>
    <n v="3"/>
    <n v="0"/>
    <n v="18"/>
    <n v="0"/>
    <n v="0"/>
    <n v="1"/>
    <n v="0"/>
    <n v="0"/>
    <n v="1"/>
    <n v="0"/>
    <n v="1"/>
    <n v="7"/>
    <n v="11"/>
    <n v="0"/>
    <n v="0"/>
    <n v="1"/>
    <n v="1"/>
    <n v="0"/>
    <n v="0"/>
    <n v="0"/>
    <n v="0"/>
    <n v="0"/>
    <n v="0"/>
    <n v="2"/>
    <n v="0"/>
    <n v="0"/>
    <n v="25"/>
    <n v="7"/>
    <n v="11"/>
    <n v="3"/>
    <n v="3"/>
    <n v="3"/>
    <n v="3"/>
    <n v="3"/>
    <n v="3"/>
    <n v="0"/>
    <n v="18"/>
    <n v="18"/>
    <n v="18"/>
    <n v="1"/>
  </r>
  <r>
    <s v="08DPR1153Z"/>
    <n v="4"/>
    <s v="DISCONTINUO"/>
    <s v="VALENTIN GOMEZ FARIAS"/>
    <n v="8"/>
    <s v="CHIHUAHUA"/>
    <n v="8"/>
    <s v="CHIHUAHUA"/>
    <n v="51"/>
    <x v="11"/>
    <x v="1"/>
    <n v="169"/>
    <s v="CUEVAS BLANCAS (GASACHI)"/>
    <s v="CALLE CUEVAS BLANCAS (GASACHI)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13"/>
    <n v="15"/>
    <n v="28"/>
    <n v="13"/>
    <n v="15"/>
    <n v="28"/>
    <n v="3"/>
    <n v="1"/>
    <n v="4"/>
    <n v="2"/>
    <n v="5"/>
    <n v="7"/>
    <n v="2"/>
    <n v="5"/>
    <n v="7"/>
    <n v="3"/>
    <n v="3"/>
    <n v="6"/>
    <n v="0"/>
    <n v="4"/>
    <n v="4"/>
    <n v="1"/>
    <n v="3"/>
    <n v="4"/>
    <n v="4"/>
    <n v="2"/>
    <n v="6"/>
    <n v="1"/>
    <n v="1"/>
    <n v="2"/>
    <n v="11"/>
    <n v="18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155Y"/>
    <n v="1"/>
    <s v="MATUTINO"/>
    <s v="MIGUEL ENRIQUEZ GUZMAN"/>
    <n v="8"/>
    <s v="CHIHUAHUA"/>
    <n v="8"/>
    <s v="CHIHUAHUA"/>
    <n v="37"/>
    <x v="0"/>
    <x v="0"/>
    <n v="1"/>
    <s v="JUĂREZ"/>
    <s v="CALLE BATALLA DE CELAYA"/>
    <n v="9555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195"/>
    <n v="217"/>
    <n v="412"/>
    <n v="191"/>
    <n v="214"/>
    <n v="405"/>
    <n v="33"/>
    <n v="30"/>
    <n v="63"/>
    <n v="29"/>
    <n v="35"/>
    <n v="64"/>
    <n v="29"/>
    <n v="35"/>
    <n v="64"/>
    <n v="45"/>
    <n v="48"/>
    <n v="93"/>
    <n v="25"/>
    <n v="35"/>
    <n v="60"/>
    <n v="32"/>
    <n v="30"/>
    <n v="62"/>
    <n v="26"/>
    <n v="36"/>
    <n v="62"/>
    <n v="48"/>
    <n v="40"/>
    <n v="88"/>
    <n v="205"/>
    <n v="224"/>
    <n v="429"/>
    <n v="2"/>
    <n v="3"/>
    <n v="2"/>
    <n v="2"/>
    <n v="2"/>
    <n v="3"/>
    <n v="0"/>
    <n v="14"/>
    <n v="0"/>
    <n v="0"/>
    <n v="0"/>
    <n v="1"/>
    <n v="0"/>
    <n v="1"/>
    <n v="0"/>
    <n v="0"/>
    <n v="3"/>
    <n v="11"/>
    <n v="0"/>
    <n v="0"/>
    <n v="1"/>
    <n v="0"/>
    <n v="0"/>
    <n v="0"/>
    <n v="0"/>
    <n v="0"/>
    <n v="0"/>
    <n v="0"/>
    <n v="1"/>
    <n v="0"/>
    <n v="0"/>
    <n v="18"/>
    <n v="3"/>
    <n v="11"/>
    <n v="2"/>
    <n v="3"/>
    <n v="2"/>
    <n v="2"/>
    <n v="2"/>
    <n v="3"/>
    <n v="0"/>
    <n v="14"/>
    <n v="14"/>
    <n v="14"/>
    <n v="1"/>
  </r>
  <r>
    <s v="08DPR1156X"/>
    <n v="1"/>
    <s v="MATUTINO"/>
    <s v="JUAREZ Y REFORMA"/>
    <n v="8"/>
    <s v="CHIHUAHUA"/>
    <n v="8"/>
    <s v="CHIHUAHUA"/>
    <n v="37"/>
    <x v="0"/>
    <x v="0"/>
    <n v="1"/>
    <s v="JUĂREZ"/>
    <s v="CALLE ISAAC NEWTON"/>
    <n v="0"/>
    <s v="PÚBLICO"/>
    <x v="0"/>
    <n v="2"/>
    <s v="BÁSICA"/>
    <n v="2"/>
    <x v="0"/>
    <n v="1"/>
    <x v="0"/>
    <n v="0"/>
    <s v="NO APLICA"/>
    <n v="0"/>
    <s v="NO APLICA"/>
    <s v="08FIZ0143J"/>
    <s v="08FJS0110Y"/>
    <s v="08ADG0005C"/>
    <n v="0"/>
    <n v="169"/>
    <n v="168"/>
    <n v="337"/>
    <n v="169"/>
    <n v="168"/>
    <n v="337"/>
    <n v="29"/>
    <n v="29"/>
    <n v="58"/>
    <n v="24"/>
    <n v="27"/>
    <n v="51"/>
    <n v="24"/>
    <n v="27"/>
    <n v="51"/>
    <n v="24"/>
    <n v="26"/>
    <n v="50"/>
    <n v="33"/>
    <n v="30"/>
    <n v="63"/>
    <n v="35"/>
    <n v="28"/>
    <n v="63"/>
    <n v="18"/>
    <n v="30"/>
    <n v="48"/>
    <n v="34"/>
    <n v="32"/>
    <n v="66"/>
    <n v="168"/>
    <n v="173"/>
    <n v="341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0"/>
    <n v="0"/>
    <n v="0"/>
    <n v="0"/>
    <n v="0"/>
    <n v="0"/>
    <n v="1"/>
    <n v="1"/>
    <n v="0"/>
    <n v="16"/>
    <n v="2"/>
    <n v="10"/>
    <n v="2"/>
    <n v="2"/>
    <n v="2"/>
    <n v="2"/>
    <n v="2"/>
    <n v="2"/>
    <n v="0"/>
    <n v="12"/>
    <n v="12"/>
    <n v="12"/>
    <n v="1"/>
  </r>
  <r>
    <s v="08DPR1157W"/>
    <n v="1"/>
    <s v="MATUTINO"/>
    <s v="VALENTIN GOMEZ FARIAS"/>
    <n v="8"/>
    <s v="CHIHUAHUA"/>
    <n v="8"/>
    <s v="CHIHUAHUA"/>
    <n v="34"/>
    <x v="26"/>
    <x v="9"/>
    <n v="1"/>
    <s v="IGNACIO ZARAGOZA"/>
    <s v="CALLE IXTAPA "/>
    <n v="0"/>
    <s v="PÚBLICO"/>
    <x v="0"/>
    <n v="2"/>
    <s v="BÁSICA"/>
    <n v="2"/>
    <x v="0"/>
    <n v="1"/>
    <x v="0"/>
    <n v="0"/>
    <s v="NO APLICA"/>
    <n v="0"/>
    <s v="NO APLICA"/>
    <s v="08FIZ0187G"/>
    <s v="08FJS0119P"/>
    <s v="08ADG0055K"/>
    <n v="0"/>
    <n v="45"/>
    <n v="45"/>
    <n v="90"/>
    <n v="45"/>
    <n v="45"/>
    <n v="90"/>
    <n v="6"/>
    <n v="9"/>
    <n v="15"/>
    <n v="6"/>
    <n v="4"/>
    <n v="10"/>
    <n v="6"/>
    <n v="4"/>
    <n v="10"/>
    <n v="8"/>
    <n v="7"/>
    <n v="15"/>
    <n v="11"/>
    <n v="6"/>
    <n v="17"/>
    <n v="7"/>
    <n v="6"/>
    <n v="13"/>
    <n v="5"/>
    <n v="5"/>
    <n v="10"/>
    <n v="8"/>
    <n v="9"/>
    <n v="17"/>
    <n v="45"/>
    <n v="37"/>
    <n v="82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2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1160J"/>
    <n v="1"/>
    <s v="MATUTINO"/>
    <s v="CRISTOBAL COLON"/>
    <n v="8"/>
    <s v="CHIHUAHUA"/>
    <n v="8"/>
    <s v="CHIHUAHUA"/>
    <n v="28"/>
    <x v="55"/>
    <x v="0"/>
    <n v="30"/>
    <s v="RINCONADA DEL MIMBRE"/>
    <s v="CALLE RINCONADA DEL MIMBRE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5"/>
    <n v="18"/>
    <n v="43"/>
    <n v="25"/>
    <n v="18"/>
    <n v="43"/>
    <n v="5"/>
    <n v="1"/>
    <n v="6"/>
    <n v="2"/>
    <n v="4"/>
    <n v="6"/>
    <n v="3"/>
    <n v="4"/>
    <n v="7"/>
    <n v="5"/>
    <n v="5"/>
    <n v="10"/>
    <n v="4"/>
    <n v="2"/>
    <n v="6"/>
    <n v="2"/>
    <n v="2"/>
    <n v="4"/>
    <n v="3"/>
    <n v="7"/>
    <n v="10"/>
    <n v="7"/>
    <n v="4"/>
    <n v="11"/>
    <n v="24"/>
    <n v="24"/>
    <n v="4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164F"/>
    <n v="1"/>
    <s v="MATUTINO"/>
    <s v="NIĂ‘O TARAHUMARA"/>
    <n v="8"/>
    <s v="CHIHUAHUA"/>
    <n v="8"/>
    <s v="CHIHUAHUA"/>
    <n v="29"/>
    <x v="3"/>
    <x v="3"/>
    <n v="253"/>
    <s v="TURUACHI"/>
    <s v="NINGUNO NINGUNO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33"/>
    <n v="36"/>
    <n v="69"/>
    <n v="33"/>
    <n v="36"/>
    <n v="69"/>
    <n v="1"/>
    <n v="7"/>
    <n v="8"/>
    <n v="1"/>
    <n v="6"/>
    <n v="7"/>
    <n v="1"/>
    <n v="6"/>
    <n v="7"/>
    <n v="6"/>
    <n v="3"/>
    <n v="9"/>
    <n v="5"/>
    <n v="4"/>
    <n v="9"/>
    <n v="5"/>
    <n v="9"/>
    <n v="14"/>
    <n v="6"/>
    <n v="6"/>
    <n v="12"/>
    <n v="10"/>
    <n v="5"/>
    <n v="15"/>
    <n v="33"/>
    <n v="33"/>
    <n v="66"/>
    <n v="1"/>
    <n v="1"/>
    <n v="1"/>
    <n v="0"/>
    <n v="0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1"/>
    <n v="1"/>
    <n v="1"/>
    <n v="0"/>
    <n v="0"/>
    <n v="1"/>
    <n v="1"/>
    <n v="5"/>
    <n v="6"/>
    <n v="6"/>
    <n v="1"/>
  </r>
  <r>
    <s v="08DPR1165E"/>
    <n v="4"/>
    <s v="DISCONTINUO"/>
    <s v="RICARDO FLORES MAGON"/>
    <n v="8"/>
    <s v="CHIHUAHUA"/>
    <n v="8"/>
    <s v="CHIHUAHUA"/>
    <n v="65"/>
    <x v="7"/>
    <x v="1"/>
    <n v="636"/>
    <s v="NARANJO AYRO"/>
    <s v="CALLE NARANJO AYRO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8"/>
    <n v="1"/>
    <n v="9"/>
    <n v="8"/>
    <n v="1"/>
    <n v="9"/>
    <n v="2"/>
    <n v="0"/>
    <n v="2"/>
    <n v="2"/>
    <n v="0"/>
    <n v="2"/>
    <n v="2"/>
    <n v="0"/>
    <n v="2"/>
    <n v="2"/>
    <n v="1"/>
    <n v="3"/>
    <n v="1"/>
    <n v="0"/>
    <n v="1"/>
    <n v="1"/>
    <n v="0"/>
    <n v="1"/>
    <n v="1"/>
    <n v="0"/>
    <n v="1"/>
    <n v="1"/>
    <n v="0"/>
    <n v="1"/>
    <n v="8"/>
    <n v="1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1170Q"/>
    <n v="2"/>
    <s v="VESPERTINO"/>
    <s v="MEXICO"/>
    <n v="8"/>
    <s v="CHIHUAHUA"/>
    <n v="8"/>
    <s v="CHIHUAHUA"/>
    <n v="19"/>
    <x v="2"/>
    <x v="2"/>
    <n v="1"/>
    <s v="CHIHUAHUA"/>
    <s v="CALLE PORTUGAL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77"/>
    <n v="32"/>
    <n v="109"/>
    <n v="77"/>
    <n v="32"/>
    <n v="109"/>
    <n v="14"/>
    <n v="3"/>
    <n v="17"/>
    <n v="12"/>
    <n v="3"/>
    <n v="15"/>
    <n v="12"/>
    <n v="3"/>
    <n v="15"/>
    <n v="7"/>
    <n v="6"/>
    <n v="13"/>
    <n v="12"/>
    <n v="6"/>
    <n v="18"/>
    <n v="9"/>
    <n v="3"/>
    <n v="12"/>
    <n v="13"/>
    <n v="3"/>
    <n v="16"/>
    <n v="8"/>
    <n v="10"/>
    <n v="18"/>
    <n v="61"/>
    <n v="31"/>
    <n v="9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0"/>
    <n v="0"/>
    <n v="0"/>
    <n v="0"/>
    <n v="0"/>
    <n v="0"/>
    <n v="1"/>
    <n v="0"/>
    <n v="1"/>
    <n v="0"/>
    <n v="12"/>
    <n v="3"/>
    <n v="3"/>
    <n v="1"/>
    <n v="1"/>
    <n v="1"/>
    <n v="1"/>
    <n v="1"/>
    <n v="1"/>
    <n v="0"/>
    <n v="6"/>
    <n v="14"/>
    <n v="7"/>
    <n v="1"/>
  </r>
  <r>
    <s v="08DPR1172O"/>
    <n v="1"/>
    <s v="MATUTINO"/>
    <s v="AMADO NERVO"/>
    <n v="8"/>
    <s v="CHIHUAHUA"/>
    <n v="8"/>
    <s v="CHIHUAHUA"/>
    <n v="37"/>
    <x v="0"/>
    <x v="0"/>
    <n v="1"/>
    <s v="JUĂREZ"/>
    <s v="CALLE JAZMINAL"/>
    <n v="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198"/>
    <n v="192"/>
    <n v="390"/>
    <n v="195"/>
    <n v="184"/>
    <n v="379"/>
    <n v="30"/>
    <n v="31"/>
    <n v="61"/>
    <n v="29"/>
    <n v="17"/>
    <n v="46"/>
    <n v="29"/>
    <n v="17"/>
    <n v="46"/>
    <n v="33"/>
    <n v="35"/>
    <n v="68"/>
    <n v="31"/>
    <n v="25"/>
    <n v="56"/>
    <n v="34"/>
    <n v="22"/>
    <n v="56"/>
    <n v="25"/>
    <n v="31"/>
    <n v="56"/>
    <n v="37"/>
    <n v="41"/>
    <n v="78"/>
    <n v="189"/>
    <n v="171"/>
    <n v="360"/>
    <n v="2"/>
    <n v="3"/>
    <n v="2"/>
    <n v="2"/>
    <n v="2"/>
    <n v="3"/>
    <n v="0"/>
    <n v="14"/>
    <n v="0"/>
    <n v="0"/>
    <n v="0"/>
    <n v="1"/>
    <n v="0"/>
    <n v="0"/>
    <n v="0"/>
    <n v="1"/>
    <n v="1"/>
    <n v="13"/>
    <n v="0"/>
    <n v="0"/>
    <n v="0"/>
    <n v="2"/>
    <n v="0"/>
    <n v="0"/>
    <n v="0"/>
    <n v="0"/>
    <n v="0"/>
    <n v="0"/>
    <n v="1"/>
    <n v="1"/>
    <n v="0"/>
    <n v="20"/>
    <n v="1"/>
    <n v="13"/>
    <n v="2"/>
    <n v="3"/>
    <n v="2"/>
    <n v="2"/>
    <n v="2"/>
    <n v="3"/>
    <n v="0"/>
    <n v="14"/>
    <n v="19"/>
    <n v="14"/>
    <n v="1"/>
  </r>
  <r>
    <s v="08DPR1173N"/>
    <n v="2"/>
    <s v="VESPERTINO"/>
    <s v="SALVADOR ALLENDE"/>
    <n v="8"/>
    <s v="CHIHUAHUA"/>
    <n v="8"/>
    <s v="CHIHUAHUA"/>
    <n v="19"/>
    <x v="2"/>
    <x v="2"/>
    <n v="1"/>
    <s v="CHIHUAHUA"/>
    <s v="CALLE PARACAIDISTAS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57"/>
    <n v="52"/>
    <n v="109"/>
    <n v="56"/>
    <n v="52"/>
    <n v="108"/>
    <n v="12"/>
    <n v="7"/>
    <n v="19"/>
    <n v="4"/>
    <n v="6"/>
    <n v="10"/>
    <n v="5"/>
    <n v="6"/>
    <n v="11"/>
    <n v="9"/>
    <n v="7"/>
    <n v="16"/>
    <n v="6"/>
    <n v="5"/>
    <n v="11"/>
    <n v="8"/>
    <n v="10"/>
    <n v="18"/>
    <n v="4"/>
    <n v="7"/>
    <n v="11"/>
    <n v="7"/>
    <n v="11"/>
    <n v="18"/>
    <n v="39"/>
    <n v="46"/>
    <n v="8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2"/>
    <n v="0"/>
    <n v="1"/>
    <n v="0"/>
    <n v="11"/>
    <n v="3"/>
    <n v="3"/>
    <n v="1"/>
    <n v="1"/>
    <n v="1"/>
    <n v="1"/>
    <n v="1"/>
    <n v="1"/>
    <n v="0"/>
    <n v="6"/>
    <n v="6"/>
    <n v="6"/>
    <n v="1"/>
  </r>
  <r>
    <s v="08DPR1175L"/>
    <n v="1"/>
    <s v="MATUTINO"/>
    <s v="SALVADOR ALLENDE"/>
    <n v="8"/>
    <s v="CHIHUAHUA"/>
    <n v="8"/>
    <s v="CHIHUAHUA"/>
    <n v="19"/>
    <x v="2"/>
    <x v="2"/>
    <n v="1"/>
    <s v="CHIHUAHUA"/>
    <s v="CALLE PARACAIDISTAS"/>
    <n v="0"/>
    <s v="PÚBLICO"/>
    <x v="0"/>
    <n v="2"/>
    <s v="BÁSICA"/>
    <n v="2"/>
    <x v="0"/>
    <n v="1"/>
    <x v="0"/>
    <n v="0"/>
    <s v="NO APLICA"/>
    <n v="0"/>
    <s v="NO APLICA"/>
    <s v="08FIZ0121Y"/>
    <s v="08FJS0107K"/>
    <s v="08ADG0046C"/>
    <n v="0"/>
    <n v="108"/>
    <n v="100"/>
    <n v="208"/>
    <n v="106"/>
    <n v="99"/>
    <n v="205"/>
    <n v="17"/>
    <n v="16"/>
    <n v="33"/>
    <n v="18"/>
    <n v="16"/>
    <n v="34"/>
    <n v="21"/>
    <n v="17"/>
    <n v="38"/>
    <n v="22"/>
    <n v="13"/>
    <n v="35"/>
    <n v="14"/>
    <n v="12"/>
    <n v="26"/>
    <n v="14"/>
    <n v="15"/>
    <n v="29"/>
    <n v="22"/>
    <n v="17"/>
    <n v="39"/>
    <n v="20"/>
    <n v="19"/>
    <n v="39"/>
    <n v="113"/>
    <n v="93"/>
    <n v="206"/>
    <n v="2"/>
    <n v="2"/>
    <n v="1"/>
    <n v="1"/>
    <n v="2"/>
    <n v="2"/>
    <n v="0"/>
    <n v="10"/>
    <n v="0"/>
    <n v="0"/>
    <n v="1"/>
    <n v="0"/>
    <n v="0"/>
    <n v="0"/>
    <n v="0"/>
    <n v="0"/>
    <n v="4"/>
    <n v="6"/>
    <n v="0"/>
    <n v="0"/>
    <n v="1"/>
    <n v="0"/>
    <n v="0"/>
    <n v="0"/>
    <n v="0"/>
    <n v="0"/>
    <n v="0"/>
    <n v="1"/>
    <n v="1"/>
    <n v="1"/>
    <n v="0"/>
    <n v="15"/>
    <n v="4"/>
    <n v="6"/>
    <n v="2"/>
    <n v="2"/>
    <n v="1"/>
    <n v="1"/>
    <n v="2"/>
    <n v="2"/>
    <n v="0"/>
    <n v="10"/>
    <n v="12"/>
    <n v="10"/>
    <n v="1"/>
  </r>
  <r>
    <s v="08DPR1176K"/>
    <n v="1"/>
    <s v="MATUTINO"/>
    <s v="FORD 80"/>
    <n v="8"/>
    <s v="CHIHUAHUA"/>
    <n v="8"/>
    <s v="CHIHUAHUA"/>
    <n v="36"/>
    <x v="6"/>
    <x v="6"/>
    <n v="1"/>
    <s v="JOSĂ‰ MARIANO JIMĂ‰NEZ"/>
    <s v="CALLE LERDO DE TEJADA"/>
    <n v="0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69"/>
    <n v="88"/>
    <n v="157"/>
    <n v="69"/>
    <n v="88"/>
    <n v="157"/>
    <n v="10"/>
    <n v="17"/>
    <n v="27"/>
    <n v="15"/>
    <n v="13"/>
    <n v="28"/>
    <n v="16"/>
    <n v="13"/>
    <n v="29"/>
    <n v="13"/>
    <n v="15"/>
    <n v="28"/>
    <n v="13"/>
    <n v="14"/>
    <n v="27"/>
    <n v="15"/>
    <n v="16"/>
    <n v="31"/>
    <n v="14"/>
    <n v="13"/>
    <n v="27"/>
    <n v="14"/>
    <n v="14"/>
    <n v="28"/>
    <n v="85"/>
    <n v="85"/>
    <n v="17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1"/>
    <n v="6"/>
    <n v="1"/>
  </r>
  <r>
    <s v="08DPR1177J"/>
    <n v="1"/>
    <s v="MATUTINO"/>
    <s v="FRANCISCO SARABIA"/>
    <n v="8"/>
    <s v="CHIHUAHUA"/>
    <n v="8"/>
    <s v="CHIHUAHUA"/>
    <n v="37"/>
    <x v="0"/>
    <x v="0"/>
    <n v="1"/>
    <s v="JUĂREZ"/>
    <s v="CALLE MAURICIO CORREDOR"/>
    <n v="7710"/>
    <s v="PÚBLICO"/>
    <x v="0"/>
    <n v="2"/>
    <s v="BÁSICA"/>
    <n v="2"/>
    <x v="0"/>
    <n v="1"/>
    <x v="0"/>
    <n v="0"/>
    <s v="NO APLICA"/>
    <n v="0"/>
    <s v="NO APLICA"/>
    <s v="08FIZ0141L"/>
    <s v="08FJS0109I"/>
    <s v="08ADG0005C"/>
    <n v="0"/>
    <n v="141"/>
    <n v="146"/>
    <n v="287"/>
    <n v="141"/>
    <n v="146"/>
    <n v="287"/>
    <n v="26"/>
    <n v="21"/>
    <n v="47"/>
    <n v="29"/>
    <n v="23"/>
    <n v="52"/>
    <n v="32"/>
    <n v="23"/>
    <n v="55"/>
    <n v="23"/>
    <n v="32"/>
    <n v="55"/>
    <n v="25"/>
    <n v="22"/>
    <n v="47"/>
    <n v="30"/>
    <n v="25"/>
    <n v="55"/>
    <n v="23"/>
    <n v="33"/>
    <n v="56"/>
    <n v="28"/>
    <n v="26"/>
    <n v="54"/>
    <n v="161"/>
    <n v="161"/>
    <n v="32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2"/>
    <n v="0"/>
    <n v="0"/>
    <n v="0"/>
    <n v="0"/>
    <n v="0"/>
    <n v="0"/>
    <n v="1"/>
    <n v="0"/>
    <n v="0"/>
    <n v="18"/>
    <n v="1"/>
    <n v="11"/>
    <n v="2"/>
    <n v="2"/>
    <n v="2"/>
    <n v="2"/>
    <n v="2"/>
    <n v="2"/>
    <n v="0"/>
    <n v="12"/>
    <n v="12"/>
    <n v="12"/>
    <n v="1"/>
  </r>
  <r>
    <s v="08DPR1178I"/>
    <n v="2"/>
    <s v="VESPERTINO"/>
    <s v="LAZARO CARDENAS"/>
    <n v="8"/>
    <s v="CHIHUAHUA"/>
    <n v="8"/>
    <s v="CHIHUAHUA"/>
    <n v="32"/>
    <x v="17"/>
    <x v="6"/>
    <n v="1"/>
    <s v="HIDALGO DEL PARRAL"/>
    <s v="CALLE CRUZADA 25 DE ABRIL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61"/>
    <n v="48"/>
    <n v="109"/>
    <n v="60"/>
    <n v="48"/>
    <n v="108"/>
    <n v="9"/>
    <n v="6"/>
    <n v="15"/>
    <n v="10"/>
    <n v="9"/>
    <n v="19"/>
    <n v="10"/>
    <n v="9"/>
    <n v="19"/>
    <n v="12"/>
    <n v="9"/>
    <n v="21"/>
    <n v="7"/>
    <n v="8"/>
    <n v="15"/>
    <n v="12"/>
    <n v="10"/>
    <n v="22"/>
    <n v="10"/>
    <n v="6"/>
    <n v="16"/>
    <n v="14"/>
    <n v="8"/>
    <n v="22"/>
    <n v="65"/>
    <n v="50"/>
    <n v="11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  <n v="1"/>
  </r>
  <r>
    <s v="08DPR1179H"/>
    <n v="1"/>
    <s v="MATUTINO"/>
    <s v="RICARDO FLORES MAGON"/>
    <n v="8"/>
    <s v="CHIHUAHUA"/>
    <n v="8"/>
    <s v="CHIHUAHUA"/>
    <n v="17"/>
    <x v="5"/>
    <x v="5"/>
    <n v="1"/>
    <s v="CUAUHTĂ‰MOC"/>
    <s v="CALLE GOMEZ FARIAS"/>
    <n v="55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115"/>
    <n v="136"/>
    <n v="251"/>
    <n v="112"/>
    <n v="132"/>
    <n v="244"/>
    <n v="24"/>
    <n v="17"/>
    <n v="41"/>
    <n v="17"/>
    <n v="22"/>
    <n v="39"/>
    <n v="17"/>
    <n v="22"/>
    <n v="39"/>
    <n v="25"/>
    <n v="25"/>
    <n v="50"/>
    <n v="22"/>
    <n v="26"/>
    <n v="48"/>
    <n v="19"/>
    <n v="19"/>
    <n v="38"/>
    <n v="21"/>
    <n v="24"/>
    <n v="45"/>
    <n v="17"/>
    <n v="25"/>
    <n v="42"/>
    <n v="121"/>
    <n v="141"/>
    <n v="262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4"/>
    <n v="12"/>
    <n v="1"/>
  </r>
  <r>
    <s v="08DPR1182V"/>
    <n v="4"/>
    <s v="DISCONTINUO"/>
    <s v="BENITO JUAREZ"/>
    <n v="8"/>
    <s v="CHIHUAHUA"/>
    <n v="8"/>
    <s v="CHIHUAHUA"/>
    <n v="47"/>
    <x v="35"/>
    <x v="1"/>
    <n v="111"/>
    <s v="SIERRA OBSCURA (EL SERRUCHITO)"/>
    <s v="CALLE SIERRA OSCURA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10"/>
    <n v="3"/>
    <n v="13"/>
    <n v="10"/>
    <n v="3"/>
    <n v="13"/>
    <n v="3"/>
    <n v="0"/>
    <n v="3"/>
    <n v="1"/>
    <n v="0"/>
    <n v="1"/>
    <n v="1"/>
    <n v="0"/>
    <n v="1"/>
    <n v="0"/>
    <n v="1"/>
    <n v="1"/>
    <n v="1"/>
    <n v="0"/>
    <n v="1"/>
    <n v="2"/>
    <n v="0"/>
    <n v="2"/>
    <n v="2"/>
    <n v="1"/>
    <n v="3"/>
    <n v="2"/>
    <n v="1"/>
    <n v="3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183U"/>
    <n v="1"/>
    <s v="MATUTINO"/>
    <s v="VALENTIN GOMEZ FARIAS"/>
    <n v="8"/>
    <s v="CHIHUAHUA"/>
    <n v="8"/>
    <s v="CHIHUAHUA"/>
    <n v="29"/>
    <x v="3"/>
    <x v="3"/>
    <n v="256"/>
    <s v="VENTANAS"/>
    <s v="CALLE VENTANAS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6"/>
    <n v="5"/>
    <n v="11"/>
    <n v="6"/>
    <n v="5"/>
    <n v="11"/>
    <n v="1"/>
    <n v="0"/>
    <n v="1"/>
    <n v="0"/>
    <n v="0"/>
    <n v="0"/>
    <n v="0"/>
    <n v="0"/>
    <n v="0"/>
    <n v="2"/>
    <n v="0"/>
    <n v="2"/>
    <n v="1"/>
    <n v="0"/>
    <n v="1"/>
    <n v="2"/>
    <n v="3"/>
    <n v="5"/>
    <n v="0"/>
    <n v="1"/>
    <n v="1"/>
    <n v="0"/>
    <n v="1"/>
    <n v="1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184T"/>
    <n v="1"/>
    <s v="MATUTINO"/>
    <s v="IGNACIO MANUEL ALTAMIRANO"/>
    <n v="8"/>
    <s v="CHIHUAHUA"/>
    <n v="8"/>
    <s v="CHIHUAHUA"/>
    <n v="37"/>
    <x v="0"/>
    <x v="0"/>
    <n v="1"/>
    <s v="JUĂREZ"/>
    <s v="CALLE GENERAL TREVIĂ‘O"/>
    <n v="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160"/>
    <n v="188"/>
    <n v="348"/>
    <n v="160"/>
    <n v="188"/>
    <n v="348"/>
    <n v="23"/>
    <n v="34"/>
    <n v="57"/>
    <n v="29"/>
    <n v="30"/>
    <n v="59"/>
    <n v="30"/>
    <n v="30"/>
    <n v="60"/>
    <n v="23"/>
    <n v="41"/>
    <n v="64"/>
    <n v="32"/>
    <n v="22"/>
    <n v="54"/>
    <n v="28"/>
    <n v="31"/>
    <n v="59"/>
    <n v="36"/>
    <n v="32"/>
    <n v="68"/>
    <n v="25"/>
    <n v="30"/>
    <n v="55"/>
    <n v="174"/>
    <n v="186"/>
    <n v="360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0"/>
    <n v="0"/>
    <n v="0"/>
    <n v="0"/>
    <n v="0"/>
    <n v="0"/>
    <n v="0"/>
    <n v="0"/>
    <n v="14"/>
    <n v="2"/>
    <n v="10"/>
    <n v="2"/>
    <n v="2"/>
    <n v="2"/>
    <n v="2"/>
    <n v="2"/>
    <n v="2"/>
    <n v="0"/>
    <n v="12"/>
    <n v="12"/>
    <n v="12"/>
    <n v="1"/>
  </r>
  <r>
    <s v="08DPR1187Q"/>
    <n v="1"/>
    <s v="MATUTINO"/>
    <s v="JUSTO SIERRA"/>
    <n v="8"/>
    <s v="CHIHUAHUA"/>
    <n v="8"/>
    <s v="CHIHUAHUA"/>
    <n v="19"/>
    <x v="2"/>
    <x v="2"/>
    <n v="1"/>
    <s v="CHIHUAHUA"/>
    <s v="CALLE 112"/>
    <n v="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130"/>
    <n v="123"/>
    <n v="253"/>
    <n v="130"/>
    <n v="123"/>
    <n v="253"/>
    <n v="30"/>
    <n v="19"/>
    <n v="49"/>
    <n v="18"/>
    <n v="23"/>
    <n v="41"/>
    <n v="18"/>
    <n v="23"/>
    <n v="41"/>
    <n v="11"/>
    <n v="25"/>
    <n v="36"/>
    <n v="21"/>
    <n v="16"/>
    <n v="37"/>
    <n v="21"/>
    <n v="20"/>
    <n v="41"/>
    <n v="25"/>
    <n v="22"/>
    <n v="47"/>
    <n v="16"/>
    <n v="20"/>
    <n v="36"/>
    <n v="112"/>
    <n v="126"/>
    <n v="238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0"/>
    <n v="1"/>
    <n v="0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2"/>
    <n v="12"/>
    <n v="1"/>
  </r>
  <r>
    <s v="08DPR1188P"/>
    <n v="1"/>
    <s v="MATUTINO"/>
    <s v="AĂ‘O DE JUAREZ"/>
    <n v="8"/>
    <s v="CHIHUAHUA"/>
    <n v="8"/>
    <s v="CHIHUAHUA"/>
    <n v="48"/>
    <x v="23"/>
    <x v="5"/>
    <n v="74"/>
    <s v="NUEVO SANTA CLARA"/>
    <s v="NINGUNO NINGUNO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10"/>
    <n v="8"/>
    <n v="18"/>
    <n v="10"/>
    <n v="8"/>
    <n v="18"/>
    <n v="3"/>
    <n v="1"/>
    <n v="4"/>
    <n v="1"/>
    <n v="1"/>
    <n v="2"/>
    <n v="1"/>
    <n v="1"/>
    <n v="2"/>
    <n v="2"/>
    <n v="0"/>
    <n v="2"/>
    <n v="2"/>
    <n v="2"/>
    <n v="4"/>
    <n v="1"/>
    <n v="0"/>
    <n v="1"/>
    <n v="1"/>
    <n v="2"/>
    <n v="3"/>
    <n v="1"/>
    <n v="1"/>
    <n v="2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1196Y"/>
    <n v="4"/>
    <s v="DISCONTINUO"/>
    <s v="NIĂ‘OS HEROES"/>
    <n v="8"/>
    <s v="CHIHUAHUA"/>
    <n v="8"/>
    <s v="CHIHUAHUA"/>
    <n v="65"/>
    <x v="7"/>
    <x v="1"/>
    <n v="258"/>
    <s v="POROCHI"/>
    <s v="CALLE POROCHI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16"/>
    <n v="5"/>
    <n v="21"/>
    <n v="16"/>
    <n v="5"/>
    <n v="21"/>
    <n v="1"/>
    <n v="2"/>
    <n v="3"/>
    <n v="2"/>
    <n v="0"/>
    <n v="2"/>
    <n v="2"/>
    <n v="0"/>
    <n v="2"/>
    <n v="1"/>
    <n v="1"/>
    <n v="2"/>
    <n v="4"/>
    <n v="0"/>
    <n v="4"/>
    <n v="2"/>
    <n v="0"/>
    <n v="2"/>
    <n v="1"/>
    <n v="2"/>
    <n v="3"/>
    <n v="3"/>
    <n v="1"/>
    <n v="4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R1197X"/>
    <n v="4"/>
    <s v="DISCONTINUO"/>
    <s v="20 DE NOVIEMBRE"/>
    <n v="8"/>
    <s v="CHIHUAHUA"/>
    <n v="8"/>
    <s v="CHIHUAHUA"/>
    <n v="15"/>
    <x v="64"/>
    <x v="10"/>
    <n v="58"/>
    <s v="LA PAZ DE MĂ‰XICO"/>
    <s v="CALLE LA PAZ DE MEXICO"/>
    <n v="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11"/>
    <n v="6"/>
    <n v="17"/>
    <n v="11"/>
    <n v="6"/>
    <n v="17"/>
    <n v="3"/>
    <n v="1"/>
    <n v="4"/>
    <n v="0"/>
    <n v="0"/>
    <n v="0"/>
    <n v="0"/>
    <n v="0"/>
    <n v="0"/>
    <n v="4"/>
    <n v="0"/>
    <n v="4"/>
    <n v="0"/>
    <n v="0"/>
    <n v="0"/>
    <n v="3"/>
    <n v="2"/>
    <n v="5"/>
    <n v="1"/>
    <n v="1"/>
    <n v="2"/>
    <n v="2"/>
    <n v="2"/>
    <n v="4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PR1200U"/>
    <n v="4"/>
    <s v="DISCONTINUO"/>
    <s v="MANUEL DOBLADO"/>
    <n v="8"/>
    <s v="CHIHUAHUA"/>
    <n v="8"/>
    <s v="CHIHUAHUA"/>
    <n v="31"/>
    <x v="16"/>
    <x v="5"/>
    <n v="95"/>
    <s v="RĂŤO VERDE"/>
    <s v="CALLE RIO VERDE"/>
    <n v="0"/>
    <s v="PÚBLICO"/>
    <x v="0"/>
    <n v="2"/>
    <s v="BÁSICA"/>
    <n v="2"/>
    <x v="0"/>
    <n v="1"/>
    <x v="0"/>
    <n v="0"/>
    <s v="NO APLICA"/>
    <n v="0"/>
    <s v="NO APLICA"/>
    <s v="08FIZ0209B"/>
    <s v="08FJS0123B"/>
    <s v="08ADG0003E"/>
    <n v="0"/>
    <n v="8"/>
    <n v="8"/>
    <n v="16"/>
    <n v="8"/>
    <n v="8"/>
    <n v="16"/>
    <n v="0"/>
    <n v="1"/>
    <n v="1"/>
    <n v="2"/>
    <n v="1"/>
    <n v="3"/>
    <n v="2"/>
    <n v="1"/>
    <n v="3"/>
    <n v="1"/>
    <n v="2"/>
    <n v="3"/>
    <n v="1"/>
    <n v="1"/>
    <n v="2"/>
    <n v="2"/>
    <n v="2"/>
    <n v="4"/>
    <n v="1"/>
    <n v="1"/>
    <n v="2"/>
    <n v="2"/>
    <n v="2"/>
    <n v="4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209L"/>
    <n v="1"/>
    <s v="MATUTINO"/>
    <s v="AMADO NERVO"/>
    <n v="8"/>
    <s v="CHIHUAHUA"/>
    <n v="8"/>
    <s v="CHIHUAHUA"/>
    <n v="19"/>
    <x v="2"/>
    <x v="2"/>
    <n v="1"/>
    <s v="CHIHUAHUA"/>
    <s v="CALLE RIO SACRAMENTO"/>
    <n v="0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19"/>
    <n v="16"/>
    <n v="35"/>
    <n v="19"/>
    <n v="16"/>
    <n v="35"/>
    <n v="4"/>
    <n v="3"/>
    <n v="7"/>
    <n v="0"/>
    <n v="0"/>
    <n v="0"/>
    <n v="0"/>
    <n v="0"/>
    <n v="0"/>
    <n v="0"/>
    <n v="0"/>
    <n v="0"/>
    <n v="2"/>
    <n v="0"/>
    <n v="2"/>
    <n v="2"/>
    <n v="2"/>
    <n v="4"/>
    <n v="3"/>
    <n v="5"/>
    <n v="8"/>
    <n v="6"/>
    <n v="5"/>
    <n v="11"/>
    <n v="13"/>
    <n v="12"/>
    <n v="2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1"/>
    <n v="1"/>
    <n v="0"/>
    <n v="0"/>
    <n v="0"/>
    <n v="0"/>
    <n v="0"/>
    <n v="0"/>
    <n v="2"/>
    <n v="2"/>
    <n v="6"/>
    <n v="2"/>
    <n v="1"/>
  </r>
  <r>
    <s v="08DPR1213Y"/>
    <n v="1"/>
    <s v="MATUTINO"/>
    <s v="MANUEL ACUĂ‘A"/>
    <n v="8"/>
    <s v="CHIHUAHUA"/>
    <n v="8"/>
    <s v="CHIHUAHUA"/>
    <n v="5"/>
    <x v="21"/>
    <x v="4"/>
    <n v="148"/>
    <s v="COLONIA MODELO"/>
    <s v="CALLE GUADALUPE VICTORIA"/>
    <n v="368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23"/>
    <n v="24"/>
    <n v="47"/>
    <n v="23"/>
    <n v="24"/>
    <n v="47"/>
    <n v="6"/>
    <n v="4"/>
    <n v="10"/>
    <n v="2"/>
    <n v="0"/>
    <n v="2"/>
    <n v="2"/>
    <n v="0"/>
    <n v="2"/>
    <n v="3"/>
    <n v="9"/>
    <n v="12"/>
    <n v="1"/>
    <n v="1"/>
    <n v="2"/>
    <n v="3"/>
    <n v="6"/>
    <n v="9"/>
    <n v="1"/>
    <n v="3"/>
    <n v="4"/>
    <n v="4"/>
    <n v="4"/>
    <n v="8"/>
    <n v="14"/>
    <n v="23"/>
    <n v="3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2"/>
    <n v="0"/>
    <n v="0"/>
    <n v="0"/>
    <n v="0"/>
    <n v="0"/>
    <n v="0"/>
    <n v="0"/>
    <n v="2"/>
    <n v="2"/>
    <n v="4"/>
    <n v="2"/>
    <n v="1"/>
  </r>
  <r>
    <s v="08DPR1227A"/>
    <n v="1"/>
    <s v="MATUTINO"/>
    <s v="PATRICIO JARIS"/>
    <n v="8"/>
    <s v="CHIHUAHUA"/>
    <n v="8"/>
    <s v="CHIHUAHUA"/>
    <n v="9"/>
    <x v="1"/>
    <x v="1"/>
    <n v="5"/>
    <s v="LAS AGUJAS"/>
    <s v="CALLE LAS AGUJAS (LAS ABUJAS)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4"/>
    <n v="7"/>
    <n v="11"/>
    <n v="4"/>
    <n v="7"/>
    <n v="11"/>
    <n v="0"/>
    <n v="3"/>
    <n v="3"/>
    <n v="1"/>
    <n v="1"/>
    <n v="2"/>
    <n v="1"/>
    <n v="1"/>
    <n v="2"/>
    <n v="1"/>
    <n v="0"/>
    <n v="1"/>
    <n v="0"/>
    <n v="0"/>
    <n v="0"/>
    <n v="2"/>
    <n v="0"/>
    <n v="2"/>
    <n v="1"/>
    <n v="0"/>
    <n v="1"/>
    <n v="0"/>
    <n v="3"/>
    <n v="3"/>
    <n v="5"/>
    <n v="4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1228Z"/>
    <n v="1"/>
    <s v="MATUTINO"/>
    <s v="EMILIANO ZAPATA"/>
    <n v="8"/>
    <s v="CHIHUAHUA"/>
    <n v="8"/>
    <s v="CHIHUAHUA"/>
    <n v="29"/>
    <x v="3"/>
    <x v="3"/>
    <n v="494"/>
    <s v="LOS PARAJES"/>
    <s v="CALLE LOS PARAJES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16"/>
    <n v="17"/>
    <n v="33"/>
    <n v="16"/>
    <n v="17"/>
    <n v="33"/>
    <n v="1"/>
    <n v="3"/>
    <n v="4"/>
    <n v="6"/>
    <n v="7"/>
    <n v="13"/>
    <n v="6"/>
    <n v="7"/>
    <n v="13"/>
    <n v="5"/>
    <n v="2"/>
    <n v="7"/>
    <n v="2"/>
    <n v="3"/>
    <n v="5"/>
    <n v="1"/>
    <n v="4"/>
    <n v="5"/>
    <n v="2"/>
    <n v="2"/>
    <n v="4"/>
    <n v="4"/>
    <n v="2"/>
    <n v="6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229Z"/>
    <n v="1"/>
    <s v="MATUTINO"/>
    <s v="ADOLFO LOPEZ MATEOS"/>
    <n v="8"/>
    <s v="CHIHUAHUA"/>
    <n v="8"/>
    <s v="CHIHUAHUA"/>
    <n v="21"/>
    <x v="10"/>
    <x v="7"/>
    <n v="1"/>
    <s v="DELICIAS"/>
    <s v="CALLE PLAZA VENUSTIANO CARRANZA 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12"/>
    <n v="104"/>
    <n v="216"/>
    <n v="112"/>
    <n v="104"/>
    <n v="216"/>
    <n v="22"/>
    <n v="12"/>
    <n v="34"/>
    <n v="8"/>
    <n v="13"/>
    <n v="21"/>
    <n v="8"/>
    <n v="13"/>
    <n v="21"/>
    <n v="16"/>
    <n v="18"/>
    <n v="34"/>
    <n v="14"/>
    <n v="20"/>
    <n v="34"/>
    <n v="26"/>
    <n v="12"/>
    <n v="38"/>
    <n v="12"/>
    <n v="13"/>
    <n v="25"/>
    <n v="22"/>
    <n v="26"/>
    <n v="48"/>
    <n v="98"/>
    <n v="102"/>
    <n v="200"/>
    <n v="1"/>
    <n v="1"/>
    <n v="1"/>
    <n v="2"/>
    <n v="1"/>
    <n v="2"/>
    <n v="0"/>
    <n v="8"/>
    <n v="0"/>
    <n v="0"/>
    <n v="1"/>
    <n v="0"/>
    <n v="0"/>
    <n v="0"/>
    <n v="0"/>
    <n v="0"/>
    <n v="1"/>
    <n v="7"/>
    <n v="0"/>
    <n v="0"/>
    <n v="2"/>
    <n v="0"/>
    <n v="0"/>
    <n v="0"/>
    <n v="0"/>
    <n v="0"/>
    <n v="0"/>
    <n v="0"/>
    <n v="1"/>
    <n v="0"/>
    <n v="0"/>
    <n v="12"/>
    <n v="1"/>
    <n v="7"/>
    <n v="1"/>
    <n v="1"/>
    <n v="1"/>
    <n v="2"/>
    <n v="1"/>
    <n v="2"/>
    <n v="0"/>
    <n v="8"/>
    <n v="9"/>
    <n v="8"/>
    <n v="1"/>
  </r>
  <r>
    <s v="08DPR1231N"/>
    <n v="1"/>
    <s v="MATUTINO"/>
    <s v="IGNACIO ZARAGOZA"/>
    <n v="8"/>
    <s v="CHIHUAHUA"/>
    <n v="8"/>
    <s v="CHIHUAHUA"/>
    <n v="29"/>
    <x v="3"/>
    <x v="3"/>
    <n v="27"/>
    <s v="BASONOPA"/>
    <s v="CALLE BASONOP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3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1250B"/>
    <n v="1"/>
    <s v="MATUTINO"/>
    <s v="PLAN NACIONAL DE 11 AĂ‘OS"/>
    <n v="8"/>
    <s v="CHIHUAHUA"/>
    <n v="8"/>
    <s v="CHIHUAHUA"/>
    <n v="11"/>
    <x v="22"/>
    <x v="7"/>
    <n v="87"/>
    <s v="LA LAGUNA DE LAS VACAS (SAN ISIDRO)"/>
    <s v="CALLE LA LAGUNA DE LAS VACAS (SAN ISIDRO)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11"/>
    <n v="8"/>
    <n v="19"/>
    <n v="11"/>
    <n v="8"/>
    <n v="19"/>
    <n v="2"/>
    <n v="2"/>
    <n v="4"/>
    <n v="0"/>
    <n v="2"/>
    <n v="2"/>
    <n v="0"/>
    <n v="2"/>
    <n v="2"/>
    <n v="2"/>
    <n v="1"/>
    <n v="3"/>
    <n v="0"/>
    <n v="2"/>
    <n v="2"/>
    <n v="3"/>
    <n v="1"/>
    <n v="4"/>
    <n v="2"/>
    <n v="4"/>
    <n v="6"/>
    <n v="0"/>
    <n v="0"/>
    <n v="0"/>
    <n v="7"/>
    <n v="10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1251A"/>
    <n v="4"/>
    <s v="DISCONTINUO"/>
    <s v="MIGUEL HIDALGO"/>
    <n v="8"/>
    <s v="CHIHUAHUA"/>
    <n v="8"/>
    <s v="CHIHUAHUA"/>
    <n v="8"/>
    <x v="31"/>
    <x v="1"/>
    <n v="2"/>
    <s v="ABOREACHI"/>
    <s v="NINGUNO NINGUN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15"/>
    <n v="19"/>
    <n v="34"/>
    <n v="15"/>
    <n v="19"/>
    <n v="34"/>
    <n v="2"/>
    <n v="3"/>
    <n v="5"/>
    <n v="3"/>
    <n v="3"/>
    <n v="6"/>
    <n v="3"/>
    <n v="3"/>
    <n v="6"/>
    <n v="0"/>
    <n v="2"/>
    <n v="2"/>
    <n v="4"/>
    <n v="7"/>
    <n v="11"/>
    <n v="1"/>
    <n v="1"/>
    <n v="2"/>
    <n v="6"/>
    <n v="4"/>
    <n v="10"/>
    <n v="4"/>
    <n v="3"/>
    <n v="7"/>
    <n v="18"/>
    <n v="20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252Z"/>
    <n v="1"/>
    <s v="MATUTINO"/>
    <s v="LIBERTAD"/>
    <n v="8"/>
    <s v="CHIHUAHUA"/>
    <n v="8"/>
    <s v="CHIHUAHUA"/>
    <n v="8"/>
    <x v="31"/>
    <x v="1"/>
    <n v="21"/>
    <s v="LAS BREAS"/>
    <s v="CALLE LAS BREAS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6B"/>
    <n v="2"/>
    <n v="8"/>
    <n v="10"/>
    <n v="18"/>
    <n v="8"/>
    <n v="10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1253Z"/>
    <n v="1"/>
    <s v="MATUTINO"/>
    <s v="PRIMERO DE MAYO"/>
    <n v="8"/>
    <s v="CHIHUAHUA"/>
    <n v="8"/>
    <s v="CHIHUAHUA"/>
    <n v="8"/>
    <x v="31"/>
    <x v="1"/>
    <n v="91"/>
    <s v="JESĂšS MARĂŤA"/>
    <s v="CALLE JESUS MARIA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5"/>
    <n v="15"/>
    <n v="20"/>
    <n v="5"/>
    <n v="14"/>
    <n v="19"/>
    <n v="0"/>
    <n v="1"/>
    <n v="1"/>
    <n v="1"/>
    <n v="0"/>
    <n v="1"/>
    <n v="1"/>
    <n v="0"/>
    <n v="1"/>
    <n v="0"/>
    <n v="2"/>
    <n v="2"/>
    <n v="5"/>
    <n v="3"/>
    <n v="8"/>
    <n v="2"/>
    <n v="1"/>
    <n v="3"/>
    <n v="0"/>
    <n v="3"/>
    <n v="3"/>
    <n v="0"/>
    <n v="6"/>
    <n v="6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255X"/>
    <n v="2"/>
    <s v="VESPERTINO"/>
    <s v="AMADO NERVO"/>
    <n v="8"/>
    <s v="CHIHUAHUA"/>
    <n v="8"/>
    <s v="CHIHUAHUA"/>
    <n v="37"/>
    <x v="0"/>
    <x v="0"/>
    <n v="1"/>
    <s v="JUĂREZ"/>
    <s v="CALLE JAZMINAL"/>
    <n v="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43"/>
    <n v="38"/>
    <n v="81"/>
    <n v="43"/>
    <n v="38"/>
    <n v="81"/>
    <n v="9"/>
    <n v="8"/>
    <n v="17"/>
    <n v="5"/>
    <n v="4"/>
    <n v="9"/>
    <n v="6"/>
    <n v="4"/>
    <n v="10"/>
    <n v="2"/>
    <n v="5"/>
    <n v="7"/>
    <n v="4"/>
    <n v="4"/>
    <n v="8"/>
    <n v="3"/>
    <n v="4"/>
    <n v="7"/>
    <n v="8"/>
    <n v="5"/>
    <n v="13"/>
    <n v="6"/>
    <n v="4"/>
    <n v="10"/>
    <n v="29"/>
    <n v="26"/>
    <n v="55"/>
    <n v="1"/>
    <n v="1"/>
    <n v="0"/>
    <n v="0"/>
    <n v="1"/>
    <n v="1"/>
    <n v="1"/>
    <n v="5"/>
    <n v="0"/>
    <n v="0"/>
    <n v="0"/>
    <n v="1"/>
    <n v="0"/>
    <n v="0"/>
    <n v="0"/>
    <n v="0"/>
    <n v="3"/>
    <n v="2"/>
    <n v="0"/>
    <n v="0"/>
    <n v="1"/>
    <n v="0"/>
    <n v="0"/>
    <n v="0"/>
    <n v="0"/>
    <n v="0"/>
    <n v="0"/>
    <n v="0"/>
    <n v="0"/>
    <n v="0"/>
    <n v="0"/>
    <n v="7"/>
    <n v="3"/>
    <n v="2"/>
    <n v="1"/>
    <n v="1"/>
    <n v="0"/>
    <n v="0"/>
    <n v="1"/>
    <n v="1"/>
    <n v="1"/>
    <n v="5"/>
    <n v="5"/>
    <n v="5"/>
    <n v="1"/>
  </r>
  <r>
    <s v="08DPR1256W"/>
    <n v="1"/>
    <s v="MATUTINO"/>
    <s v="FRANCISCO SARABIA"/>
    <n v="8"/>
    <s v="CHIHUAHUA"/>
    <n v="8"/>
    <s v="CHIHUAHUA"/>
    <n v="52"/>
    <x v="37"/>
    <x v="10"/>
    <n v="1"/>
    <s v="MANUEL OJINAGA"/>
    <s v="CALLE INDEPENDENCIA"/>
    <n v="40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180"/>
    <n v="202"/>
    <n v="382"/>
    <n v="178"/>
    <n v="202"/>
    <n v="380"/>
    <n v="27"/>
    <n v="22"/>
    <n v="49"/>
    <n v="36"/>
    <n v="26"/>
    <n v="62"/>
    <n v="36"/>
    <n v="27"/>
    <n v="63"/>
    <n v="31"/>
    <n v="48"/>
    <n v="79"/>
    <n v="36"/>
    <n v="50"/>
    <n v="86"/>
    <n v="35"/>
    <n v="41"/>
    <n v="76"/>
    <n v="42"/>
    <n v="41"/>
    <n v="83"/>
    <n v="29"/>
    <n v="29"/>
    <n v="58"/>
    <n v="209"/>
    <n v="236"/>
    <n v="445"/>
    <n v="2"/>
    <n v="3"/>
    <n v="3"/>
    <n v="3"/>
    <n v="3"/>
    <n v="2"/>
    <n v="0"/>
    <n v="16"/>
    <n v="0"/>
    <n v="0"/>
    <n v="0"/>
    <n v="1"/>
    <n v="1"/>
    <n v="0"/>
    <n v="0"/>
    <n v="0"/>
    <n v="2"/>
    <n v="14"/>
    <n v="0"/>
    <n v="0"/>
    <n v="2"/>
    <n v="1"/>
    <n v="0"/>
    <n v="0"/>
    <n v="0"/>
    <n v="0"/>
    <n v="0"/>
    <n v="0"/>
    <n v="2"/>
    <n v="0"/>
    <n v="0"/>
    <n v="23"/>
    <n v="2"/>
    <n v="14"/>
    <n v="2"/>
    <n v="3"/>
    <n v="3"/>
    <n v="3"/>
    <n v="3"/>
    <n v="2"/>
    <n v="0"/>
    <n v="16"/>
    <n v="16"/>
    <n v="16"/>
    <n v="1"/>
  </r>
  <r>
    <s v="08DPR1257V"/>
    <n v="2"/>
    <s v="VESPERTINO"/>
    <s v="AGUSTIN MELGAR"/>
    <n v="8"/>
    <s v="CHIHUAHUA"/>
    <n v="8"/>
    <s v="CHIHUAHUA"/>
    <n v="50"/>
    <x v="4"/>
    <x v="4"/>
    <n v="1"/>
    <s v="NUEVO CASAS GRANDES"/>
    <s v="CALLE AYUNTAMIENTO"/>
    <n v="1102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29"/>
    <n v="33"/>
    <n v="62"/>
    <n v="29"/>
    <n v="33"/>
    <n v="62"/>
    <n v="4"/>
    <n v="4"/>
    <n v="8"/>
    <n v="8"/>
    <n v="5"/>
    <n v="13"/>
    <n v="9"/>
    <n v="6"/>
    <n v="15"/>
    <n v="3"/>
    <n v="7"/>
    <n v="10"/>
    <n v="5"/>
    <n v="5"/>
    <n v="10"/>
    <n v="5"/>
    <n v="9"/>
    <n v="14"/>
    <n v="7"/>
    <n v="4"/>
    <n v="11"/>
    <n v="7"/>
    <n v="5"/>
    <n v="12"/>
    <n v="36"/>
    <n v="36"/>
    <n v="72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2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6"/>
    <n v="6"/>
    <n v="1"/>
  </r>
  <r>
    <s v="08DPR1258U"/>
    <n v="2"/>
    <s v="VESPERTINO"/>
    <s v="CARLOS BLAKE"/>
    <n v="8"/>
    <s v="CHIHUAHUA"/>
    <n v="8"/>
    <s v="CHIHUAHUA"/>
    <n v="21"/>
    <x v="10"/>
    <x v="7"/>
    <n v="1"/>
    <s v="DELICIAS"/>
    <s v="AVENIDA CARLOS BLAKE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72"/>
    <n v="58"/>
    <n v="130"/>
    <n v="72"/>
    <n v="58"/>
    <n v="130"/>
    <n v="12"/>
    <n v="12"/>
    <n v="24"/>
    <n v="12"/>
    <n v="8"/>
    <n v="20"/>
    <n v="12"/>
    <n v="8"/>
    <n v="20"/>
    <n v="18"/>
    <n v="10"/>
    <n v="28"/>
    <n v="7"/>
    <n v="11"/>
    <n v="18"/>
    <n v="11"/>
    <n v="8"/>
    <n v="19"/>
    <n v="17"/>
    <n v="8"/>
    <n v="25"/>
    <n v="11"/>
    <n v="8"/>
    <n v="19"/>
    <n v="76"/>
    <n v="53"/>
    <n v="129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1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5"/>
    <n v="6"/>
    <n v="1"/>
  </r>
  <r>
    <s v="08DPR1259T"/>
    <n v="1"/>
    <s v="MATUTINO"/>
    <s v="LEONA VICARIO"/>
    <n v="8"/>
    <s v="CHIHUAHUA"/>
    <n v="8"/>
    <s v="CHIHUAHUA"/>
    <n v="37"/>
    <x v="0"/>
    <x v="0"/>
    <n v="1"/>
    <s v="JUĂREZ"/>
    <s v="CALLE ISLAS CAROLINAS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74"/>
    <n v="148"/>
    <n v="322"/>
    <n v="174"/>
    <n v="148"/>
    <n v="322"/>
    <n v="34"/>
    <n v="36"/>
    <n v="70"/>
    <n v="27"/>
    <n v="19"/>
    <n v="46"/>
    <n v="27"/>
    <n v="19"/>
    <n v="46"/>
    <n v="32"/>
    <n v="22"/>
    <n v="54"/>
    <n v="23"/>
    <n v="21"/>
    <n v="44"/>
    <n v="28"/>
    <n v="23"/>
    <n v="51"/>
    <n v="29"/>
    <n v="26"/>
    <n v="55"/>
    <n v="30"/>
    <n v="18"/>
    <n v="48"/>
    <n v="169"/>
    <n v="129"/>
    <n v="298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0"/>
    <n v="1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5"/>
    <n v="12"/>
    <n v="1"/>
  </r>
  <r>
    <s v="08DPR1260I"/>
    <n v="2"/>
    <s v="VESPERTINO"/>
    <s v="FRANCISCO VILLA"/>
    <n v="8"/>
    <s v="CHIHUAHUA"/>
    <n v="8"/>
    <s v="CHIHUAHUA"/>
    <n v="37"/>
    <x v="0"/>
    <x v="0"/>
    <n v="1"/>
    <s v="JUĂREZ"/>
    <s v="CALLE CHIHUAHUA"/>
    <n v="8860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157"/>
    <n v="135"/>
    <n v="292"/>
    <n v="153"/>
    <n v="131"/>
    <n v="284"/>
    <n v="37"/>
    <n v="28"/>
    <n v="65"/>
    <n v="26"/>
    <n v="28"/>
    <n v="54"/>
    <n v="30"/>
    <n v="32"/>
    <n v="62"/>
    <n v="30"/>
    <n v="25"/>
    <n v="55"/>
    <n v="25"/>
    <n v="29"/>
    <n v="54"/>
    <n v="36"/>
    <n v="26"/>
    <n v="62"/>
    <n v="23"/>
    <n v="23"/>
    <n v="46"/>
    <n v="19"/>
    <n v="23"/>
    <n v="42"/>
    <n v="163"/>
    <n v="158"/>
    <n v="321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2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8"/>
    <n v="12"/>
    <n v="1"/>
  </r>
  <r>
    <s v="08DPR1262G"/>
    <n v="1"/>
    <s v="MATUTINO"/>
    <s v="FELIPE ANGELES"/>
    <n v="8"/>
    <s v="CHIHUAHUA"/>
    <n v="8"/>
    <s v="CHIHUAHUA"/>
    <n v="37"/>
    <x v="0"/>
    <x v="0"/>
    <n v="1"/>
    <s v="JUĂREZ"/>
    <s v="BOULEVARD NORZAGARAY"/>
    <n v="7211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178"/>
    <n v="150"/>
    <n v="328"/>
    <n v="175"/>
    <n v="148"/>
    <n v="323"/>
    <n v="28"/>
    <n v="24"/>
    <n v="52"/>
    <n v="23"/>
    <n v="30"/>
    <n v="53"/>
    <n v="24"/>
    <n v="31"/>
    <n v="55"/>
    <n v="32"/>
    <n v="20"/>
    <n v="52"/>
    <n v="32"/>
    <n v="27"/>
    <n v="59"/>
    <n v="26"/>
    <n v="23"/>
    <n v="49"/>
    <n v="29"/>
    <n v="21"/>
    <n v="50"/>
    <n v="28"/>
    <n v="26"/>
    <n v="54"/>
    <n v="171"/>
    <n v="148"/>
    <n v="31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4"/>
    <n v="12"/>
    <n v="1"/>
  </r>
  <r>
    <s v="08DPR1263F"/>
    <n v="1"/>
    <s v="MATUTINO"/>
    <s v="FORD 91"/>
    <n v="8"/>
    <s v="CHIHUAHUA"/>
    <n v="8"/>
    <s v="CHIHUAHUA"/>
    <n v="37"/>
    <x v="0"/>
    <x v="0"/>
    <n v="1"/>
    <s v="JUĂREZ"/>
    <s v="CALLE LIRIOS"/>
    <n v="5351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61"/>
    <n v="92"/>
    <n v="153"/>
    <n v="61"/>
    <n v="92"/>
    <n v="153"/>
    <n v="10"/>
    <n v="15"/>
    <n v="25"/>
    <n v="6"/>
    <n v="12"/>
    <n v="18"/>
    <n v="6"/>
    <n v="12"/>
    <n v="18"/>
    <n v="12"/>
    <n v="13"/>
    <n v="25"/>
    <n v="9"/>
    <n v="16"/>
    <n v="25"/>
    <n v="8"/>
    <n v="17"/>
    <n v="25"/>
    <n v="11"/>
    <n v="13"/>
    <n v="24"/>
    <n v="10"/>
    <n v="13"/>
    <n v="23"/>
    <n v="56"/>
    <n v="84"/>
    <n v="14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1265D"/>
    <n v="1"/>
    <s v="MATUTINO"/>
    <s v="VICENTE SUAREZ"/>
    <n v="8"/>
    <s v="CHIHUAHUA"/>
    <n v="8"/>
    <s v="CHIHUAHUA"/>
    <n v="19"/>
    <x v="2"/>
    <x v="2"/>
    <n v="1"/>
    <s v="CHIHUAHUA"/>
    <s v="CALLE 61"/>
    <n v="5600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123"/>
    <n v="138"/>
    <n v="261"/>
    <n v="123"/>
    <n v="138"/>
    <n v="261"/>
    <n v="22"/>
    <n v="19"/>
    <n v="41"/>
    <n v="22"/>
    <n v="21"/>
    <n v="43"/>
    <n v="23"/>
    <n v="21"/>
    <n v="44"/>
    <n v="25"/>
    <n v="24"/>
    <n v="49"/>
    <n v="20"/>
    <n v="23"/>
    <n v="43"/>
    <n v="15"/>
    <n v="25"/>
    <n v="40"/>
    <n v="22"/>
    <n v="25"/>
    <n v="47"/>
    <n v="26"/>
    <n v="22"/>
    <n v="48"/>
    <n v="131"/>
    <n v="140"/>
    <n v="271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1266C"/>
    <n v="2"/>
    <s v="VESPERTINO"/>
    <s v="CLUB DE LEONES 3 H GALEANA"/>
    <n v="8"/>
    <s v="CHIHUAHUA"/>
    <n v="8"/>
    <s v="CHIHUAHUA"/>
    <n v="37"/>
    <x v="0"/>
    <x v="0"/>
    <n v="1"/>
    <s v="JUĂREZ"/>
    <s v="CALLE ZIHUATANEJO"/>
    <n v="425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67"/>
    <n v="55"/>
    <n v="122"/>
    <n v="67"/>
    <n v="55"/>
    <n v="122"/>
    <n v="11"/>
    <n v="6"/>
    <n v="17"/>
    <n v="8"/>
    <n v="9"/>
    <n v="17"/>
    <n v="10"/>
    <n v="12"/>
    <n v="22"/>
    <n v="11"/>
    <n v="11"/>
    <n v="22"/>
    <n v="6"/>
    <n v="4"/>
    <n v="10"/>
    <n v="13"/>
    <n v="12"/>
    <n v="25"/>
    <n v="6"/>
    <n v="10"/>
    <n v="16"/>
    <n v="12"/>
    <n v="14"/>
    <n v="26"/>
    <n v="58"/>
    <n v="63"/>
    <n v="12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3"/>
    <n v="0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12"/>
    <n v="6"/>
    <n v="1"/>
  </r>
  <r>
    <s v="08DPR1268A"/>
    <n v="1"/>
    <s v="MATUTINO"/>
    <s v="DAVID ALFARO SIQUEIROS"/>
    <n v="8"/>
    <s v="CHIHUAHUA"/>
    <n v="8"/>
    <s v="CHIHUAHUA"/>
    <n v="37"/>
    <x v="0"/>
    <x v="0"/>
    <n v="1"/>
    <s v="JUĂREZ"/>
    <s v="CALLE LAGUNA DE GUZMAN "/>
    <n v="0"/>
    <s v="PÚBLICO"/>
    <x v="0"/>
    <n v="2"/>
    <s v="BÁSICA"/>
    <n v="2"/>
    <x v="0"/>
    <n v="1"/>
    <x v="0"/>
    <n v="0"/>
    <s v="NO APLICA"/>
    <n v="0"/>
    <s v="NO APLICA"/>
    <s v="08FIZ0148E"/>
    <s v="08FJS0111X"/>
    <s v="08ADG0005C"/>
    <n v="0"/>
    <n v="155"/>
    <n v="151"/>
    <n v="306"/>
    <n v="155"/>
    <n v="151"/>
    <n v="306"/>
    <n v="21"/>
    <n v="19"/>
    <n v="40"/>
    <n v="20"/>
    <n v="28"/>
    <n v="48"/>
    <n v="20"/>
    <n v="28"/>
    <n v="48"/>
    <n v="26"/>
    <n v="29"/>
    <n v="55"/>
    <n v="24"/>
    <n v="24"/>
    <n v="48"/>
    <n v="32"/>
    <n v="22"/>
    <n v="54"/>
    <n v="26"/>
    <n v="29"/>
    <n v="55"/>
    <n v="25"/>
    <n v="31"/>
    <n v="56"/>
    <n v="153"/>
    <n v="163"/>
    <n v="316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2"/>
    <n v="1"/>
  </r>
  <r>
    <s v="08DPR1276J"/>
    <n v="1"/>
    <s v="MATUTINO"/>
    <s v="JOSE MA MORELOS Y PAVON"/>
    <n v="8"/>
    <s v="CHIHUAHUA"/>
    <n v="8"/>
    <s v="CHIHUAHUA"/>
    <n v="61"/>
    <x v="43"/>
    <x v="2"/>
    <n v="78"/>
    <s v="SAN ONOFRE"/>
    <s v="CALLE SAN ONOFRE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5"/>
    <n v="5"/>
    <n v="10"/>
    <n v="5"/>
    <n v="5"/>
    <n v="10"/>
    <n v="1"/>
    <n v="0"/>
    <n v="1"/>
    <n v="3"/>
    <n v="1"/>
    <n v="4"/>
    <n v="3"/>
    <n v="1"/>
    <n v="4"/>
    <n v="0"/>
    <n v="2"/>
    <n v="2"/>
    <n v="2"/>
    <n v="1"/>
    <n v="3"/>
    <n v="0"/>
    <n v="0"/>
    <n v="0"/>
    <n v="2"/>
    <n v="0"/>
    <n v="2"/>
    <n v="0"/>
    <n v="1"/>
    <n v="1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81V"/>
    <n v="1"/>
    <s v="MATUTINO"/>
    <s v="MIGUEL HIDALGO"/>
    <n v="8"/>
    <s v="CHIHUAHUA"/>
    <n v="8"/>
    <s v="CHIHUAHUA"/>
    <n v="61"/>
    <x v="43"/>
    <x v="2"/>
    <n v="72"/>
    <s v="SAN JOSĂ‰ DE HERNĂNDEZ"/>
    <s v="CALLE SAN JOSE DE HERNANDEZ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8"/>
    <n v="2"/>
    <n v="10"/>
    <n v="8"/>
    <n v="2"/>
    <n v="10"/>
    <n v="3"/>
    <n v="0"/>
    <n v="3"/>
    <n v="2"/>
    <n v="0"/>
    <n v="2"/>
    <n v="2"/>
    <n v="0"/>
    <n v="2"/>
    <n v="1"/>
    <n v="1"/>
    <n v="2"/>
    <n v="1"/>
    <n v="0"/>
    <n v="1"/>
    <n v="1"/>
    <n v="0"/>
    <n v="1"/>
    <n v="1"/>
    <n v="1"/>
    <n v="2"/>
    <n v="1"/>
    <n v="0"/>
    <n v="1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284S"/>
    <n v="1"/>
    <s v="MATUTINO"/>
    <s v="CENTRO REGIONAL DE EDUC. INT. BENITO JUAREZ"/>
    <n v="8"/>
    <s v="CHIHUAHUA"/>
    <n v="8"/>
    <s v="CHIHUAHUA"/>
    <n v="61"/>
    <x v="43"/>
    <x v="2"/>
    <n v="1"/>
    <s v="SAN FRANCISCO JAVIER DE SATEVĂ“"/>
    <s v="CALLE OJINAGA"/>
    <n v="0"/>
    <s v="PÚBLICO"/>
    <x v="0"/>
    <n v="2"/>
    <s v="BÁSICA"/>
    <n v="2"/>
    <x v="0"/>
    <n v="1"/>
    <x v="0"/>
    <n v="0"/>
    <s v="NO APLICA"/>
    <n v="0"/>
    <s v="NO APLICA"/>
    <s v="08FIZ0136Z"/>
    <s v="08FJS0102P"/>
    <s v="08ADG0046C"/>
    <n v="0"/>
    <n v="114"/>
    <n v="107"/>
    <n v="221"/>
    <n v="114"/>
    <n v="107"/>
    <n v="221"/>
    <n v="21"/>
    <n v="19"/>
    <n v="40"/>
    <n v="16"/>
    <n v="15"/>
    <n v="31"/>
    <n v="16"/>
    <n v="15"/>
    <n v="31"/>
    <n v="21"/>
    <n v="12"/>
    <n v="33"/>
    <n v="15"/>
    <n v="20"/>
    <n v="35"/>
    <n v="23"/>
    <n v="14"/>
    <n v="37"/>
    <n v="17"/>
    <n v="21"/>
    <n v="38"/>
    <n v="15"/>
    <n v="16"/>
    <n v="31"/>
    <n v="107"/>
    <n v="98"/>
    <n v="205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0"/>
    <n v="0"/>
    <n v="2"/>
    <n v="1"/>
    <n v="0"/>
    <n v="18"/>
    <n v="4"/>
    <n v="8"/>
    <n v="2"/>
    <n v="2"/>
    <n v="2"/>
    <n v="2"/>
    <n v="2"/>
    <n v="2"/>
    <n v="0"/>
    <n v="12"/>
    <n v="12"/>
    <n v="12"/>
    <n v="1"/>
  </r>
  <r>
    <s v="08DPR1286Q"/>
    <n v="2"/>
    <s v="VESPERTINO"/>
    <s v="BENITO JUAREZ"/>
    <n v="8"/>
    <s v="CHIHUAHUA"/>
    <n v="8"/>
    <s v="CHIHUAHUA"/>
    <n v="11"/>
    <x v="22"/>
    <x v="7"/>
    <n v="1"/>
    <s v="SANTA ROSALĂŤA DE CAMARGO"/>
    <s v="CALLE DOS DE ABRIL"/>
    <n v="0"/>
    <s v="PÚBLICO"/>
    <x v="0"/>
    <n v="2"/>
    <s v="BÁSICA"/>
    <n v="2"/>
    <x v="0"/>
    <n v="1"/>
    <x v="0"/>
    <n v="0"/>
    <s v="NO APLICA"/>
    <n v="0"/>
    <s v="NO APLICA"/>
    <s v="08FIZ0233B"/>
    <s v="08FJS0127Y"/>
    <s v="08ADG0057I"/>
    <n v="0"/>
    <n v="50"/>
    <n v="58"/>
    <n v="108"/>
    <n v="49"/>
    <n v="52"/>
    <n v="101"/>
    <n v="8"/>
    <n v="9"/>
    <n v="17"/>
    <n v="7"/>
    <n v="5"/>
    <n v="12"/>
    <n v="9"/>
    <n v="9"/>
    <n v="18"/>
    <n v="7"/>
    <n v="8"/>
    <n v="15"/>
    <n v="4"/>
    <n v="5"/>
    <n v="9"/>
    <n v="7"/>
    <n v="7"/>
    <n v="14"/>
    <n v="13"/>
    <n v="13"/>
    <n v="26"/>
    <n v="10"/>
    <n v="9"/>
    <n v="19"/>
    <n v="50"/>
    <n v="51"/>
    <n v="101"/>
    <n v="1"/>
    <n v="1"/>
    <n v="1"/>
    <n v="1"/>
    <n v="1"/>
    <n v="1"/>
    <n v="0"/>
    <n v="6"/>
    <n v="0"/>
    <n v="0"/>
    <n v="1"/>
    <n v="0"/>
    <n v="0"/>
    <n v="0"/>
    <n v="1"/>
    <n v="0"/>
    <n v="1"/>
    <n v="5"/>
    <n v="0"/>
    <n v="0"/>
    <n v="1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20"/>
    <n v="6"/>
    <n v="1"/>
  </r>
  <r>
    <s v="08DPR1288O"/>
    <n v="1"/>
    <s v="MATUTINO"/>
    <s v="JOSE VASCONCELOS CALDERON"/>
    <n v="8"/>
    <s v="CHIHUAHUA"/>
    <n v="8"/>
    <s v="CHIHUAHUA"/>
    <n v="19"/>
    <x v="2"/>
    <x v="2"/>
    <n v="1"/>
    <s v="CHIHUAHUA"/>
    <s v="CALLE NOGAL"/>
    <n v="600"/>
    <s v="PÚBLICO"/>
    <x v="0"/>
    <n v="2"/>
    <s v="BÁSICA"/>
    <n v="2"/>
    <x v="0"/>
    <n v="1"/>
    <x v="0"/>
    <n v="0"/>
    <s v="NO APLICA"/>
    <n v="0"/>
    <s v="NO APLICA"/>
    <s v="08FIZ0112Q"/>
    <s v="08FJS0105M"/>
    <s v="08ADG0046C"/>
    <n v="0"/>
    <n v="48"/>
    <n v="56"/>
    <n v="104"/>
    <n v="48"/>
    <n v="56"/>
    <n v="104"/>
    <n v="7"/>
    <n v="7"/>
    <n v="14"/>
    <n v="9"/>
    <n v="10"/>
    <n v="19"/>
    <n v="9"/>
    <n v="10"/>
    <n v="19"/>
    <n v="6"/>
    <n v="8"/>
    <n v="14"/>
    <n v="6"/>
    <n v="11"/>
    <n v="17"/>
    <n v="12"/>
    <n v="8"/>
    <n v="20"/>
    <n v="9"/>
    <n v="12"/>
    <n v="21"/>
    <n v="8"/>
    <n v="10"/>
    <n v="18"/>
    <n v="50"/>
    <n v="59"/>
    <n v="10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3"/>
    <n v="6"/>
    <n v="1"/>
  </r>
  <r>
    <s v="08DPR1290C"/>
    <n v="1"/>
    <s v="MATUTINO"/>
    <s v="DAVID ALFARO SIQUEIROS"/>
    <n v="8"/>
    <s v="CHIHUAHUA"/>
    <n v="8"/>
    <s v="CHIHUAHUA"/>
    <n v="19"/>
    <x v="2"/>
    <x v="2"/>
    <n v="1"/>
    <s v="CHIHUAHUA"/>
    <s v="CALLE LEONARDO DA VINCI"/>
    <n v="0"/>
    <s v="PÚBLICO"/>
    <x v="0"/>
    <n v="2"/>
    <s v="BÁSICA"/>
    <n v="2"/>
    <x v="0"/>
    <n v="1"/>
    <x v="0"/>
    <n v="0"/>
    <s v="NO APLICA"/>
    <n v="0"/>
    <s v="NO APLICA"/>
    <s v="08FIZ0120Z"/>
    <s v="08FJS0107K"/>
    <s v="08ADG0046C"/>
    <n v="0"/>
    <n v="128"/>
    <n v="128"/>
    <n v="256"/>
    <n v="128"/>
    <n v="125"/>
    <n v="253"/>
    <n v="26"/>
    <n v="25"/>
    <n v="51"/>
    <n v="14"/>
    <n v="18"/>
    <n v="32"/>
    <n v="14"/>
    <n v="19"/>
    <n v="33"/>
    <n v="17"/>
    <n v="23"/>
    <n v="40"/>
    <n v="18"/>
    <n v="24"/>
    <n v="42"/>
    <n v="29"/>
    <n v="15"/>
    <n v="44"/>
    <n v="13"/>
    <n v="24"/>
    <n v="37"/>
    <n v="22"/>
    <n v="22"/>
    <n v="44"/>
    <n v="113"/>
    <n v="127"/>
    <n v="240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1"/>
    <n v="1"/>
    <n v="3"/>
    <n v="0"/>
    <n v="20"/>
    <n v="1"/>
    <n v="11"/>
    <n v="2"/>
    <n v="2"/>
    <n v="2"/>
    <n v="2"/>
    <n v="2"/>
    <n v="2"/>
    <n v="0"/>
    <n v="12"/>
    <n v="12"/>
    <n v="12"/>
    <n v="1"/>
  </r>
  <r>
    <s v="08DPR1291B"/>
    <n v="1"/>
    <s v="MATUTINO"/>
    <s v="ALFONSO URUETA CARRILLO"/>
    <n v="8"/>
    <s v="CHIHUAHUA"/>
    <n v="8"/>
    <s v="CHIHUAHUA"/>
    <n v="21"/>
    <x v="10"/>
    <x v="7"/>
    <n v="326"/>
    <s v="COLONIA VICENTE GUERRERO"/>
    <s v="AVENIDA CUAUHTEMOC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73"/>
    <n v="73"/>
    <n v="146"/>
    <n v="73"/>
    <n v="73"/>
    <n v="146"/>
    <n v="9"/>
    <n v="7"/>
    <n v="16"/>
    <n v="18"/>
    <n v="11"/>
    <n v="29"/>
    <n v="19"/>
    <n v="11"/>
    <n v="30"/>
    <n v="8"/>
    <n v="20"/>
    <n v="28"/>
    <n v="12"/>
    <n v="10"/>
    <n v="22"/>
    <n v="16"/>
    <n v="12"/>
    <n v="28"/>
    <n v="13"/>
    <n v="10"/>
    <n v="23"/>
    <n v="14"/>
    <n v="14"/>
    <n v="28"/>
    <n v="82"/>
    <n v="77"/>
    <n v="15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292A"/>
    <n v="1"/>
    <s v="MATUTINO"/>
    <s v="DAVID ALFARO SIQUEIROS"/>
    <n v="8"/>
    <s v="CHIHUAHUA"/>
    <n v="8"/>
    <s v="CHIHUAHUA"/>
    <n v="50"/>
    <x v="4"/>
    <x v="4"/>
    <n v="1"/>
    <s v="NUEVO CASAS GRANDES"/>
    <s v="AVENIDA PASEO DE LA REFORMA "/>
    <n v="130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118"/>
    <n v="130"/>
    <n v="248"/>
    <n v="118"/>
    <n v="130"/>
    <n v="248"/>
    <n v="22"/>
    <n v="20"/>
    <n v="42"/>
    <n v="29"/>
    <n v="27"/>
    <n v="56"/>
    <n v="29"/>
    <n v="27"/>
    <n v="56"/>
    <n v="19"/>
    <n v="24"/>
    <n v="43"/>
    <n v="13"/>
    <n v="22"/>
    <n v="35"/>
    <n v="29"/>
    <n v="22"/>
    <n v="51"/>
    <n v="19"/>
    <n v="19"/>
    <n v="38"/>
    <n v="20"/>
    <n v="25"/>
    <n v="45"/>
    <n v="129"/>
    <n v="139"/>
    <n v="268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1"/>
    <n v="0"/>
    <n v="1"/>
    <n v="1"/>
    <n v="0"/>
    <n v="18"/>
    <n v="4"/>
    <n v="8"/>
    <n v="2"/>
    <n v="2"/>
    <n v="2"/>
    <n v="2"/>
    <n v="2"/>
    <n v="2"/>
    <n v="0"/>
    <n v="12"/>
    <n v="12"/>
    <n v="12"/>
    <n v="1"/>
  </r>
  <r>
    <s v="08DPR1293Z"/>
    <n v="1"/>
    <s v="MATUTINO"/>
    <s v="17 DE MARZO"/>
    <n v="8"/>
    <s v="CHIHUAHUA"/>
    <n v="8"/>
    <s v="CHIHUAHUA"/>
    <n v="36"/>
    <x v="6"/>
    <x v="6"/>
    <n v="1"/>
    <s v="JOSĂ‰ MARIANO JIMĂ‰NEZ"/>
    <s v="CALLE CARRETERA LIBRE A CAMARGO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47"/>
    <n v="46"/>
    <n v="93"/>
    <n v="47"/>
    <n v="45"/>
    <n v="92"/>
    <n v="7"/>
    <n v="8"/>
    <n v="15"/>
    <n v="6"/>
    <n v="4"/>
    <n v="10"/>
    <n v="6"/>
    <n v="5"/>
    <n v="11"/>
    <n v="7"/>
    <n v="6"/>
    <n v="13"/>
    <n v="9"/>
    <n v="5"/>
    <n v="14"/>
    <n v="6"/>
    <n v="15"/>
    <n v="21"/>
    <n v="10"/>
    <n v="8"/>
    <n v="18"/>
    <n v="9"/>
    <n v="5"/>
    <n v="14"/>
    <n v="47"/>
    <n v="44"/>
    <n v="91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1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  <n v="1"/>
  </r>
  <r>
    <s v="08DPR1294Z"/>
    <n v="1"/>
    <s v="MATUTINO"/>
    <s v="RICARDO FLORES MAGON"/>
    <n v="8"/>
    <s v="CHIHUAHUA"/>
    <n v="8"/>
    <s v="CHIHUAHUA"/>
    <n v="19"/>
    <x v="2"/>
    <x v="2"/>
    <n v="1"/>
    <s v="CHIHUAHUA"/>
    <s v="CALLE BELICIARIO DOMINGUEZ"/>
    <n v="0"/>
    <s v="PÚBLICO"/>
    <x v="0"/>
    <n v="2"/>
    <s v="BÁSICA"/>
    <n v="2"/>
    <x v="0"/>
    <n v="1"/>
    <x v="0"/>
    <n v="0"/>
    <s v="NO APLICA"/>
    <n v="0"/>
    <s v="NO APLICA"/>
    <s v="08FIZ0122X"/>
    <s v="08FJS0107K"/>
    <s v="08ADG0046C"/>
    <n v="0"/>
    <n v="75"/>
    <n v="76"/>
    <n v="151"/>
    <n v="75"/>
    <n v="76"/>
    <n v="151"/>
    <n v="11"/>
    <n v="10"/>
    <n v="21"/>
    <n v="10"/>
    <n v="12"/>
    <n v="22"/>
    <n v="10"/>
    <n v="12"/>
    <n v="22"/>
    <n v="7"/>
    <n v="13"/>
    <n v="20"/>
    <n v="15"/>
    <n v="16"/>
    <n v="31"/>
    <n v="13"/>
    <n v="14"/>
    <n v="27"/>
    <n v="17"/>
    <n v="15"/>
    <n v="32"/>
    <n v="14"/>
    <n v="12"/>
    <n v="26"/>
    <n v="76"/>
    <n v="82"/>
    <n v="15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1297W"/>
    <n v="1"/>
    <s v="MATUTINO"/>
    <s v="AMADO NERVO"/>
    <n v="8"/>
    <s v="CHIHUAHUA"/>
    <n v="8"/>
    <s v="CHIHUAHUA"/>
    <n v="30"/>
    <x v="19"/>
    <x v="1"/>
    <n v="16"/>
    <s v="EL BATAMOTE"/>
    <s v="CALLE EL BATAMOTE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21"/>
    <n v="16"/>
    <n v="37"/>
    <n v="21"/>
    <n v="16"/>
    <n v="37"/>
    <n v="3"/>
    <n v="7"/>
    <n v="10"/>
    <n v="5"/>
    <n v="3"/>
    <n v="8"/>
    <n v="5"/>
    <n v="3"/>
    <n v="8"/>
    <n v="3"/>
    <n v="5"/>
    <n v="8"/>
    <n v="3"/>
    <n v="1"/>
    <n v="4"/>
    <n v="3"/>
    <n v="3"/>
    <n v="6"/>
    <n v="1"/>
    <n v="0"/>
    <n v="1"/>
    <n v="1"/>
    <n v="3"/>
    <n v="4"/>
    <n v="16"/>
    <n v="15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298V"/>
    <n v="1"/>
    <s v="MATUTINO"/>
    <s v="FRANCISCO I. MADERO"/>
    <n v="8"/>
    <s v="CHIHUAHUA"/>
    <n v="8"/>
    <s v="CHIHUAHUA"/>
    <n v="30"/>
    <x v="19"/>
    <x v="1"/>
    <n v="117"/>
    <s v="VERĂ“NICA"/>
    <s v="CALLE VERONICA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6"/>
    <n v="7"/>
    <n v="13"/>
    <n v="6"/>
    <n v="7"/>
    <n v="13"/>
    <n v="0"/>
    <n v="0"/>
    <n v="0"/>
    <n v="1"/>
    <n v="0"/>
    <n v="1"/>
    <n v="1"/>
    <n v="0"/>
    <n v="1"/>
    <n v="0"/>
    <n v="1"/>
    <n v="1"/>
    <n v="1"/>
    <n v="2"/>
    <n v="3"/>
    <n v="0"/>
    <n v="0"/>
    <n v="0"/>
    <n v="0"/>
    <n v="0"/>
    <n v="0"/>
    <n v="4"/>
    <n v="2"/>
    <n v="6"/>
    <n v="6"/>
    <n v="5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6"/>
    <n v="6"/>
    <n v="1"/>
  </r>
  <r>
    <s v="08DPR1299U"/>
    <n v="1"/>
    <s v="MATUTINO"/>
    <s v="IGNACIO M ALTAMIRANO"/>
    <n v="8"/>
    <s v="CHIHUAHUA"/>
    <n v="8"/>
    <s v="CHIHUAHUA"/>
    <n v="19"/>
    <x v="2"/>
    <x v="2"/>
    <n v="1"/>
    <s v="CHIHUAHUA"/>
    <s v="CALLE OCEANO PACIFICO"/>
    <n v="0"/>
    <s v="PÚBLICO"/>
    <x v="0"/>
    <n v="2"/>
    <s v="BÁSICA"/>
    <n v="2"/>
    <x v="0"/>
    <n v="1"/>
    <x v="0"/>
    <n v="0"/>
    <s v="NO APLICA"/>
    <n v="0"/>
    <s v="NO APLICA"/>
    <s v="08FIZ0109C"/>
    <s v="08FJS0104N"/>
    <s v="08ADG0046C"/>
    <n v="0"/>
    <n v="153"/>
    <n v="166"/>
    <n v="319"/>
    <n v="149"/>
    <n v="166"/>
    <n v="315"/>
    <n v="16"/>
    <n v="38"/>
    <n v="54"/>
    <n v="17"/>
    <n v="19"/>
    <n v="36"/>
    <n v="18"/>
    <n v="19"/>
    <n v="37"/>
    <n v="27"/>
    <n v="18"/>
    <n v="45"/>
    <n v="24"/>
    <n v="30"/>
    <n v="54"/>
    <n v="25"/>
    <n v="25"/>
    <n v="50"/>
    <n v="34"/>
    <n v="19"/>
    <n v="53"/>
    <n v="21"/>
    <n v="30"/>
    <n v="51"/>
    <n v="149"/>
    <n v="141"/>
    <n v="290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1"/>
    <n v="0"/>
    <n v="1"/>
    <n v="2"/>
    <n v="0"/>
    <n v="20"/>
    <n v="3"/>
    <n v="9"/>
    <n v="2"/>
    <n v="2"/>
    <n v="2"/>
    <n v="2"/>
    <n v="2"/>
    <n v="2"/>
    <n v="0"/>
    <n v="12"/>
    <n v="12"/>
    <n v="12"/>
    <n v="1"/>
  </r>
  <r>
    <s v="08DPR1300T"/>
    <n v="2"/>
    <s v="VESPERTINO"/>
    <s v="OSCAR SOTO MAYNEZ"/>
    <n v="8"/>
    <s v="CHIHUAHUA"/>
    <n v="8"/>
    <s v="CHIHUAHUA"/>
    <n v="19"/>
    <x v="2"/>
    <x v="2"/>
    <n v="1"/>
    <s v="CHIHUAHUA"/>
    <s v="CALLE JOSE ESTEBAN CORONADO"/>
    <n v="8412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30"/>
    <n v="38"/>
    <n v="68"/>
    <n v="30"/>
    <n v="38"/>
    <n v="68"/>
    <n v="10"/>
    <n v="9"/>
    <n v="19"/>
    <n v="4"/>
    <n v="1"/>
    <n v="5"/>
    <n v="4"/>
    <n v="2"/>
    <n v="6"/>
    <n v="4"/>
    <n v="7"/>
    <n v="11"/>
    <n v="3"/>
    <n v="5"/>
    <n v="8"/>
    <n v="5"/>
    <n v="8"/>
    <n v="13"/>
    <n v="5"/>
    <n v="5"/>
    <n v="10"/>
    <n v="6"/>
    <n v="6"/>
    <n v="12"/>
    <n v="27"/>
    <n v="33"/>
    <n v="60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1"/>
    <n v="0"/>
    <n v="0"/>
    <n v="0"/>
    <n v="0"/>
    <n v="0"/>
    <n v="0"/>
    <n v="0"/>
    <n v="1"/>
    <n v="0"/>
    <n v="0"/>
    <n v="7"/>
    <n v="2"/>
    <n v="3"/>
    <n v="0"/>
    <n v="0"/>
    <n v="1"/>
    <n v="1"/>
    <n v="1"/>
    <n v="1"/>
    <n v="1"/>
    <n v="5"/>
    <n v="5"/>
    <n v="5"/>
    <n v="1"/>
  </r>
  <r>
    <s v="08DPR1303Q"/>
    <n v="1"/>
    <s v="MATUTINO"/>
    <s v="FRANCISCO VILLA"/>
    <n v="8"/>
    <s v="CHIHUAHUA"/>
    <n v="8"/>
    <s v="CHIHUAHUA"/>
    <n v="30"/>
    <x v="19"/>
    <x v="1"/>
    <n v="15"/>
    <s v="BASORIACHI"/>
    <s v="CALLE BASORIACHI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5"/>
    <n v="6"/>
    <n v="11"/>
    <n v="5"/>
    <n v="6"/>
    <n v="11"/>
    <n v="1"/>
    <n v="0"/>
    <n v="1"/>
    <n v="1"/>
    <n v="2"/>
    <n v="3"/>
    <n v="1"/>
    <n v="2"/>
    <n v="3"/>
    <n v="0"/>
    <n v="0"/>
    <n v="0"/>
    <n v="2"/>
    <n v="1"/>
    <n v="3"/>
    <n v="0"/>
    <n v="2"/>
    <n v="2"/>
    <n v="0"/>
    <n v="1"/>
    <n v="1"/>
    <n v="1"/>
    <n v="2"/>
    <n v="3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05O"/>
    <n v="2"/>
    <s v="VESPERTINO"/>
    <s v="ADOLFO LOPEZ MATEOS"/>
    <n v="8"/>
    <s v="CHIHUAHUA"/>
    <n v="8"/>
    <s v="CHIHUAHUA"/>
    <n v="37"/>
    <x v="0"/>
    <x v="0"/>
    <n v="1"/>
    <s v="JUĂREZ"/>
    <s v="CALLE MORELIA"/>
    <n v="7271"/>
    <s v="PÚBLICO"/>
    <x v="0"/>
    <n v="2"/>
    <s v="BÁSICA"/>
    <n v="2"/>
    <x v="0"/>
    <n v="1"/>
    <x v="0"/>
    <n v="0"/>
    <s v="NO APLICA"/>
    <n v="0"/>
    <s v="NO APLICA"/>
    <s v="08FIZ0152R"/>
    <s v="08FJS0111X"/>
    <s v="08ADG0005C"/>
    <n v="0"/>
    <n v="55"/>
    <n v="59"/>
    <n v="114"/>
    <n v="50"/>
    <n v="56"/>
    <n v="106"/>
    <n v="12"/>
    <n v="13"/>
    <n v="25"/>
    <n v="5"/>
    <n v="8"/>
    <n v="13"/>
    <n v="7"/>
    <n v="10"/>
    <n v="17"/>
    <n v="12"/>
    <n v="10"/>
    <n v="22"/>
    <n v="8"/>
    <n v="8"/>
    <n v="16"/>
    <n v="7"/>
    <n v="9"/>
    <n v="16"/>
    <n v="7"/>
    <n v="10"/>
    <n v="17"/>
    <n v="9"/>
    <n v="17"/>
    <n v="26"/>
    <n v="50"/>
    <n v="64"/>
    <n v="11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1"/>
    <n v="0"/>
    <n v="0"/>
    <n v="10"/>
    <n v="4"/>
    <n v="2"/>
    <n v="1"/>
    <n v="1"/>
    <n v="1"/>
    <n v="1"/>
    <n v="1"/>
    <n v="1"/>
    <n v="0"/>
    <n v="6"/>
    <n v="18"/>
    <n v="6"/>
    <n v="1"/>
  </r>
  <r>
    <s v="08DPR1306N"/>
    <n v="1"/>
    <s v="MATUTINO"/>
    <s v="MIGUEL HIDALGO Y COSTILLA"/>
    <n v="8"/>
    <s v="CHIHUAHUA"/>
    <n v="8"/>
    <s v="CHIHUAHUA"/>
    <n v="40"/>
    <x v="12"/>
    <x v="9"/>
    <n v="1"/>
    <s v="MADERA"/>
    <s v="CALLE OJINAGA"/>
    <n v="301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61"/>
    <n v="53"/>
    <n v="114"/>
    <n v="61"/>
    <n v="53"/>
    <n v="114"/>
    <n v="10"/>
    <n v="9"/>
    <n v="19"/>
    <n v="6"/>
    <n v="8"/>
    <n v="14"/>
    <n v="6"/>
    <n v="8"/>
    <n v="14"/>
    <n v="14"/>
    <n v="9"/>
    <n v="23"/>
    <n v="12"/>
    <n v="12"/>
    <n v="24"/>
    <n v="11"/>
    <n v="13"/>
    <n v="24"/>
    <n v="13"/>
    <n v="13"/>
    <n v="26"/>
    <n v="5"/>
    <n v="5"/>
    <n v="10"/>
    <n v="61"/>
    <n v="60"/>
    <n v="12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1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8"/>
    <n v="6"/>
    <n v="1"/>
  </r>
  <r>
    <s v="08DPR1308L"/>
    <n v="1"/>
    <s v="MATUTINO"/>
    <s v="JOSEFA ORTIZ DE DOMINGUEZ"/>
    <n v="8"/>
    <s v="CHIHUAHUA"/>
    <n v="8"/>
    <s v="CHIHUAHUA"/>
    <n v="40"/>
    <x v="12"/>
    <x v="9"/>
    <n v="112"/>
    <s v="SANTA RITA"/>
    <s v="CALLE SANTA RITA"/>
    <n v="0"/>
    <s v="PÚBLICO"/>
    <x v="0"/>
    <n v="2"/>
    <s v="BÁSICA"/>
    <n v="2"/>
    <x v="0"/>
    <n v="1"/>
    <x v="0"/>
    <n v="0"/>
    <s v="NO APLICA"/>
    <n v="0"/>
    <s v="NO APLICA"/>
    <s v="08FIZ0194Q"/>
    <s v="08FJS0120E"/>
    <s v="08ADG0055K"/>
    <n v="0"/>
    <n v="10"/>
    <n v="8"/>
    <n v="18"/>
    <n v="10"/>
    <n v="8"/>
    <n v="18"/>
    <n v="1"/>
    <n v="2"/>
    <n v="3"/>
    <n v="0"/>
    <n v="2"/>
    <n v="2"/>
    <n v="0"/>
    <n v="2"/>
    <n v="2"/>
    <n v="2"/>
    <n v="0"/>
    <n v="2"/>
    <n v="3"/>
    <n v="2"/>
    <n v="5"/>
    <n v="0"/>
    <n v="1"/>
    <n v="1"/>
    <n v="3"/>
    <n v="1"/>
    <n v="4"/>
    <n v="1"/>
    <n v="2"/>
    <n v="3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10Z"/>
    <n v="1"/>
    <s v="MATUTINO"/>
    <s v="MARGARITA MAZA DE JUAREZ"/>
    <n v="8"/>
    <s v="CHIHUAHUA"/>
    <n v="8"/>
    <s v="CHIHUAHUA"/>
    <n v="52"/>
    <x v="37"/>
    <x v="10"/>
    <n v="1"/>
    <s v="MANUEL OJINAGA"/>
    <s v="AVENIDA CUAUHTEMOC "/>
    <n v="901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163"/>
    <n v="173"/>
    <n v="336"/>
    <n v="162"/>
    <n v="173"/>
    <n v="335"/>
    <n v="25"/>
    <n v="31"/>
    <n v="56"/>
    <n v="22"/>
    <n v="23"/>
    <n v="45"/>
    <n v="23"/>
    <n v="24"/>
    <n v="47"/>
    <n v="21"/>
    <n v="31"/>
    <n v="52"/>
    <n v="26"/>
    <n v="26"/>
    <n v="52"/>
    <n v="14"/>
    <n v="30"/>
    <n v="44"/>
    <n v="22"/>
    <n v="22"/>
    <n v="44"/>
    <n v="45"/>
    <n v="30"/>
    <n v="75"/>
    <n v="151"/>
    <n v="163"/>
    <n v="314"/>
    <n v="2"/>
    <n v="2"/>
    <n v="2"/>
    <n v="2"/>
    <n v="2"/>
    <n v="3"/>
    <n v="0"/>
    <n v="13"/>
    <n v="0"/>
    <n v="0"/>
    <n v="0"/>
    <n v="1"/>
    <n v="0"/>
    <n v="0"/>
    <n v="0"/>
    <n v="0"/>
    <n v="5"/>
    <n v="8"/>
    <n v="0"/>
    <n v="0"/>
    <n v="2"/>
    <n v="0"/>
    <n v="0"/>
    <n v="0"/>
    <n v="0"/>
    <n v="0"/>
    <n v="0"/>
    <n v="0"/>
    <n v="2"/>
    <n v="0"/>
    <n v="0"/>
    <n v="18"/>
    <n v="5"/>
    <n v="8"/>
    <n v="2"/>
    <n v="2"/>
    <n v="2"/>
    <n v="2"/>
    <n v="2"/>
    <n v="3"/>
    <n v="0"/>
    <n v="13"/>
    <n v="14"/>
    <n v="13"/>
    <n v="1"/>
  </r>
  <r>
    <s v="08DPR1311Z"/>
    <n v="1"/>
    <s v="MATUTINO"/>
    <s v="16 DE SEPTIEMBRE"/>
    <n v="8"/>
    <s v="CHIHUAHUA"/>
    <n v="8"/>
    <s v="CHIHUAHUA"/>
    <n v="51"/>
    <x v="11"/>
    <x v="1"/>
    <n v="65"/>
    <s v="MEMELICHI DE ARRIBA (EL FRESNO)"/>
    <s v="CALLE MEMELICHI DE ARRIBA (EL FRESNO)"/>
    <n v="0"/>
    <s v="PÚBLICO"/>
    <x v="0"/>
    <n v="2"/>
    <s v="BÁSICA"/>
    <n v="2"/>
    <x v="0"/>
    <n v="1"/>
    <x v="0"/>
    <n v="0"/>
    <s v="NO APLICA"/>
    <n v="0"/>
    <s v="NO APLICA"/>
    <s v="08FIZ0211Q"/>
    <s v="08FJS0123B"/>
    <s v="08ADG0003E"/>
    <n v="0"/>
    <n v="6"/>
    <n v="7"/>
    <n v="13"/>
    <n v="6"/>
    <n v="7"/>
    <n v="13"/>
    <n v="1"/>
    <n v="2"/>
    <n v="3"/>
    <n v="1"/>
    <n v="1"/>
    <n v="2"/>
    <n v="1"/>
    <n v="1"/>
    <n v="2"/>
    <n v="3"/>
    <n v="0"/>
    <n v="3"/>
    <n v="0"/>
    <n v="0"/>
    <n v="0"/>
    <n v="1"/>
    <n v="1"/>
    <n v="2"/>
    <n v="1"/>
    <n v="3"/>
    <n v="4"/>
    <n v="0"/>
    <n v="2"/>
    <n v="2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14W"/>
    <n v="1"/>
    <s v="MATUTINO"/>
    <s v="MARTIN LUIS GUZMAN"/>
    <n v="8"/>
    <s v="CHIHUAHUA"/>
    <n v="8"/>
    <s v="CHIHUAHUA"/>
    <n v="27"/>
    <x v="9"/>
    <x v="8"/>
    <n v="86"/>
    <s v="TĂ“NACHI"/>
    <s v="CALLE TONACHI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9"/>
    <n v="5"/>
    <n v="14"/>
    <n v="9"/>
    <n v="5"/>
    <n v="14"/>
    <n v="1"/>
    <n v="1"/>
    <n v="2"/>
    <n v="1"/>
    <n v="1"/>
    <n v="2"/>
    <n v="1"/>
    <n v="1"/>
    <n v="2"/>
    <n v="2"/>
    <n v="4"/>
    <n v="6"/>
    <n v="3"/>
    <n v="0"/>
    <n v="3"/>
    <n v="2"/>
    <n v="0"/>
    <n v="2"/>
    <n v="1"/>
    <n v="1"/>
    <n v="2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1316U"/>
    <n v="1"/>
    <s v="MATUTINO"/>
    <s v="LUIS CABRERA"/>
    <n v="8"/>
    <s v="CHIHUAHUA"/>
    <n v="8"/>
    <s v="CHIHUAHUA"/>
    <n v="11"/>
    <x v="22"/>
    <x v="7"/>
    <n v="644"/>
    <s v="LEYES DE REFORMA"/>
    <s v="CALLE LEYES DE REFORMA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15"/>
    <n v="7"/>
    <n v="22"/>
    <n v="15"/>
    <n v="7"/>
    <n v="22"/>
    <n v="2"/>
    <n v="1"/>
    <n v="3"/>
    <n v="3"/>
    <n v="4"/>
    <n v="7"/>
    <n v="3"/>
    <n v="4"/>
    <n v="7"/>
    <n v="9"/>
    <n v="3"/>
    <n v="12"/>
    <n v="0"/>
    <n v="2"/>
    <n v="2"/>
    <n v="2"/>
    <n v="2"/>
    <n v="4"/>
    <n v="2"/>
    <n v="0"/>
    <n v="2"/>
    <n v="2"/>
    <n v="0"/>
    <n v="2"/>
    <n v="18"/>
    <n v="11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1317T"/>
    <n v="1"/>
    <s v="MATUTINO"/>
    <s v="ALFONSO NETZAHUALPILLI URUETA CARRILLO"/>
    <n v="8"/>
    <s v="CHIHUAHUA"/>
    <n v="8"/>
    <s v="CHIHUAHUA"/>
    <n v="11"/>
    <x v="22"/>
    <x v="7"/>
    <n v="46"/>
    <s v="ESTACIĂ“N DĂŤAZ (EJIDO SAN LEONARDO)"/>
    <s v="CALLE ESTACION DIAZ (EJIDO SAN LEONARDO)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9"/>
    <n v="12"/>
    <n v="21"/>
    <n v="9"/>
    <n v="12"/>
    <n v="21"/>
    <n v="2"/>
    <n v="1"/>
    <n v="3"/>
    <n v="2"/>
    <n v="2"/>
    <n v="4"/>
    <n v="2"/>
    <n v="2"/>
    <n v="4"/>
    <n v="1"/>
    <n v="3"/>
    <n v="4"/>
    <n v="2"/>
    <n v="2"/>
    <n v="4"/>
    <n v="1"/>
    <n v="3"/>
    <n v="4"/>
    <n v="0"/>
    <n v="2"/>
    <n v="2"/>
    <n v="3"/>
    <n v="2"/>
    <n v="5"/>
    <n v="9"/>
    <n v="14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1327Z"/>
    <n v="1"/>
    <s v="MATUTINO"/>
    <s v="LAZARO CARDENAS"/>
    <n v="8"/>
    <s v="CHIHUAHUA"/>
    <n v="8"/>
    <s v="CHIHUAHUA"/>
    <n v="29"/>
    <x v="3"/>
    <x v="3"/>
    <n v="208"/>
    <s v="SAN JULIĂN"/>
    <s v="CALLE SAN JULIAN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26"/>
    <n v="11"/>
    <n v="37"/>
    <n v="26"/>
    <n v="11"/>
    <n v="37"/>
    <n v="4"/>
    <n v="2"/>
    <n v="6"/>
    <n v="1"/>
    <n v="1"/>
    <n v="2"/>
    <n v="2"/>
    <n v="1"/>
    <n v="3"/>
    <n v="6"/>
    <n v="3"/>
    <n v="9"/>
    <n v="6"/>
    <n v="2"/>
    <n v="8"/>
    <n v="1"/>
    <n v="2"/>
    <n v="3"/>
    <n v="4"/>
    <n v="2"/>
    <n v="6"/>
    <n v="5"/>
    <n v="0"/>
    <n v="5"/>
    <n v="24"/>
    <n v="10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329Y"/>
    <n v="1"/>
    <s v="MATUTINO"/>
    <s v="JOSE MA MORELOS Y PAVON"/>
    <n v="8"/>
    <s v="CHIHUAHUA"/>
    <n v="8"/>
    <s v="CHIHUAHUA"/>
    <n v="29"/>
    <x v="3"/>
    <x v="3"/>
    <n v="987"/>
    <s v="MESA LOS PERDIDOS"/>
    <s v="CALLE MESA LOS PERDIDOS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9"/>
    <n v="5"/>
    <n v="14"/>
    <n v="9"/>
    <n v="5"/>
    <n v="14"/>
    <n v="4"/>
    <n v="1"/>
    <n v="5"/>
    <n v="1"/>
    <n v="0"/>
    <n v="1"/>
    <n v="1"/>
    <n v="0"/>
    <n v="1"/>
    <n v="3"/>
    <n v="1"/>
    <n v="4"/>
    <n v="0"/>
    <n v="1"/>
    <n v="1"/>
    <n v="1"/>
    <n v="0"/>
    <n v="1"/>
    <n v="1"/>
    <n v="1"/>
    <n v="2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332L"/>
    <n v="1"/>
    <s v="MATUTINO"/>
    <s v="FRANCISCO I. MADERO"/>
    <n v="8"/>
    <s v="CHIHUAHUA"/>
    <n v="8"/>
    <s v="CHIHUAHUA"/>
    <n v="46"/>
    <x v="34"/>
    <x v="8"/>
    <n v="333"/>
    <s v="LAJITAS DE PALMIRA"/>
    <s v="CALLE LAJITAS DE PALMIR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27"/>
    <n v="33"/>
    <n v="60"/>
    <n v="26"/>
    <n v="30"/>
    <n v="56"/>
    <n v="3"/>
    <n v="2"/>
    <n v="5"/>
    <n v="6"/>
    <n v="4"/>
    <n v="10"/>
    <n v="6"/>
    <n v="5"/>
    <n v="11"/>
    <n v="3"/>
    <n v="5"/>
    <n v="8"/>
    <n v="7"/>
    <n v="5"/>
    <n v="12"/>
    <n v="3"/>
    <n v="8"/>
    <n v="11"/>
    <n v="7"/>
    <n v="6"/>
    <n v="13"/>
    <n v="4"/>
    <n v="6"/>
    <n v="10"/>
    <n v="30"/>
    <n v="35"/>
    <n v="65"/>
    <n v="0"/>
    <n v="0"/>
    <n v="1"/>
    <n v="0"/>
    <n v="0"/>
    <n v="1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0"/>
    <n v="0"/>
    <n v="1"/>
    <n v="2"/>
    <n v="4"/>
    <n v="4"/>
    <n v="3"/>
    <n v="1"/>
  </r>
  <r>
    <s v="08DPR1333K"/>
    <n v="1"/>
    <s v="MATUTINO"/>
    <s v="20 DE NOVIEMBRE"/>
    <n v="8"/>
    <s v="CHIHUAHUA"/>
    <n v="8"/>
    <s v="CHIHUAHUA"/>
    <n v="38"/>
    <x v="32"/>
    <x v="7"/>
    <n v="29"/>
    <s v="LABOR NUEVA"/>
    <s v="CALLE LABOR NUEVA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18"/>
    <n v="20"/>
    <n v="38"/>
    <n v="18"/>
    <n v="20"/>
    <n v="38"/>
    <n v="3"/>
    <n v="2"/>
    <n v="5"/>
    <n v="2"/>
    <n v="2"/>
    <n v="4"/>
    <n v="2"/>
    <n v="2"/>
    <n v="4"/>
    <n v="3"/>
    <n v="3"/>
    <n v="6"/>
    <n v="4"/>
    <n v="4"/>
    <n v="8"/>
    <n v="3"/>
    <n v="3"/>
    <n v="6"/>
    <n v="2"/>
    <n v="4"/>
    <n v="6"/>
    <n v="3"/>
    <n v="3"/>
    <n v="6"/>
    <n v="17"/>
    <n v="19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334J"/>
    <n v="1"/>
    <s v="MATUTINO"/>
    <s v="LAZARO CARDENAS"/>
    <n v="8"/>
    <s v="CHIHUAHUA"/>
    <n v="8"/>
    <s v="CHIHUAHUA"/>
    <n v="29"/>
    <x v="3"/>
    <x v="3"/>
    <n v="1130"/>
    <s v="SAUCITO DE LOS PĂ‰REZ"/>
    <s v="CALLE SAUCITO DE LOS PEREZ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1"/>
    <n v="9"/>
    <n v="20"/>
    <n v="11"/>
    <n v="9"/>
    <n v="20"/>
    <n v="1"/>
    <n v="1"/>
    <n v="2"/>
    <n v="3"/>
    <n v="2"/>
    <n v="5"/>
    <n v="3"/>
    <n v="2"/>
    <n v="5"/>
    <n v="3"/>
    <n v="0"/>
    <n v="3"/>
    <n v="1"/>
    <n v="1"/>
    <n v="2"/>
    <n v="1"/>
    <n v="3"/>
    <n v="4"/>
    <n v="4"/>
    <n v="3"/>
    <n v="7"/>
    <n v="1"/>
    <n v="1"/>
    <n v="2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382T"/>
    <n v="2"/>
    <s v="VESPERTINO"/>
    <s v="IGNACIO MANUEL ALTAMIRANO"/>
    <n v="8"/>
    <s v="CHIHUAHUA"/>
    <n v="8"/>
    <s v="CHIHUAHUA"/>
    <n v="37"/>
    <x v="0"/>
    <x v="0"/>
    <n v="1"/>
    <s v="JUĂREZ"/>
    <s v="CALLE MARMOL "/>
    <n v="0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118"/>
    <n v="113"/>
    <n v="231"/>
    <n v="118"/>
    <n v="113"/>
    <n v="231"/>
    <n v="21"/>
    <n v="17"/>
    <n v="38"/>
    <n v="26"/>
    <n v="25"/>
    <n v="51"/>
    <n v="27"/>
    <n v="25"/>
    <n v="52"/>
    <n v="19"/>
    <n v="21"/>
    <n v="40"/>
    <n v="14"/>
    <n v="18"/>
    <n v="32"/>
    <n v="20"/>
    <n v="27"/>
    <n v="47"/>
    <n v="24"/>
    <n v="18"/>
    <n v="42"/>
    <n v="22"/>
    <n v="16"/>
    <n v="38"/>
    <n v="126"/>
    <n v="125"/>
    <n v="251"/>
    <n v="2"/>
    <n v="2"/>
    <n v="1"/>
    <n v="2"/>
    <n v="2"/>
    <n v="2"/>
    <n v="0"/>
    <n v="11"/>
    <n v="0"/>
    <n v="0"/>
    <n v="1"/>
    <n v="0"/>
    <n v="0"/>
    <n v="0"/>
    <n v="0"/>
    <n v="0"/>
    <n v="3"/>
    <n v="8"/>
    <n v="0"/>
    <n v="0"/>
    <n v="0"/>
    <n v="1"/>
    <n v="0"/>
    <n v="0"/>
    <n v="0"/>
    <n v="0"/>
    <n v="0"/>
    <n v="0"/>
    <n v="1"/>
    <n v="0"/>
    <n v="0"/>
    <n v="14"/>
    <n v="3"/>
    <n v="8"/>
    <n v="2"/>
    <n v="2"/>
    <n v="1"/>
    <n v="2"/>
    <n v="2"/>
    <n v="2"/>
    <n v="0"/>
    <n v="11"/>
    <n v="12"/>
    <n v="11"/>
    <n v="1"/>
  </r>
  <r>
    <s v="08DPR1383S"/>
    <n v="1"/>
    <s v="MATUTINO"/>
    <s v="IGNACIO MANUEL ALTAMIRANO"/>
    <n v="8"/>
    <s v="CHIHUAHUA"/>
    <n v="8"/>
    <s v="CHIHUAHUA"/>
    <n v="37"/>
    <x v="0"/>
    <x v="0"/>
    <n v="1"/>
    <s v="JUĂREZ"/>
    <s v="CALLE MARMOL "/>
    <n v="0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183"/>
    <n v="150"/>
    <n v="333"/>
    <n v="183"/>
    <n v="150"/>
    <n v="333"/>
    <n v="34"/>
    <n v="18"/>
    <n v="52"/>
    <n v="30"/>
    <n v="30"/>
    <n v="60"/>
    <n v="30"/>
    <n v="30"/>
    <n v="60"/>
    <n v="31"/>
    <n v="28"/>
    <n v="59"/>
    <n v="34"/>
    <n v="24"/>
    <n v="58"/>
    <n v="30"/>
    <n v="25"/>
    <n v="55"/>
    <n v="25"/>
    <n v="34"/>
    <n v="59"/>
    <n v="32"/>
    <n v="21"/>
    <n v="53"/>
    <n v="182"/>
    <n v="162"/>
    <n v="344"/>
    <n v="2"/>
    <n v="2"/>
    <n v="2"/>
    <n v="2"/>
    <n v="2"/>
    <n v="2"/>
    <n v="0"/>
    <n v="12"/>
    <n v="0"/>
    <n v="0"/>
    <n v="0"/>
    <n v="1"/>
    <n v="1"/>
    <n v="0"/>
    <n v="0"/>
    <n v="1"/>
    <n v="1"/>
    <n v="11"/>
    <n v="0"/>
    <n v="0"/>
    <n v="0"/>
    <n v="1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3"/>
    <n v="12"/>
    <n v="1"/>
  </r>
  <r>
    <s v="08DPR1388N"/>
    <n v="1"/>
    <s v="MATUTINO"/>
    <s v="FORD 114"/>
    <n v="8"/>
    <s v="CHIHUAHUA"/>
    <n v="8"/>
    <s v="CHIHUAHUA"/>
    <n v="21"/>
    <x v="10"/>
    <x v="7"/>
    <n v="1"/>
    <s v="DELICIAS"/>
    <s v="AVENIDA DEL PARQUE ORIENTE 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11"/>
    <n v="97"/>
    <n v="208"/>
    <n v="111"/>
    <n v="96"/>
    <n v="207"/>
    <n v="27"/>
    <n v="24"/>
    <n v="51"/>
    <n v="20"/>
    <n v="17"/>
    <n v="37"/>
    <n v="21"/>
    <n v="17"/>
    <n v="38"/>
    <n v="19"/>
    <n v="11"/>
    <n v="30"/>
    <n v="15"/>
    <n v="15"/>
    <n v="30"/>
    <n v="13"/>
    <n v="13"/>
    <n v="26"/>
    <n v="18"/>
    <n v="27"/>
    <n v="45"/>
    <n v="19"/>
    <n v="10"/>
    <n v="29"/>
    <n v="105"/>
    <n v="93"/>
    <n v="198"/>
    <n v="2"/>
    <n v="1"/>
    <n v="1"/>
    <n v="1"/>
    <n v="2"/>
    <n v="1"/>
    <n v="0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1"/>
    <n v="0"/>
    <n v="0"/>
    <n v="12"/>
    <n v="0"/>
    <n v="8"/>
    <n v="2"/>
    <n v="1"/>
    <n v="1"/>
    <n v="1"/>
    <n v="2"/>
    <n v="1"/>
    <n v="0"/>
    <n v="8"/>
    <n v="8"/>
    <n v="8"/>
    <n v="1"/>
  </r>
  <r>
    <s v="08DPR1390B"/>
    <n v="1"/>
    <s v="MATUTINO"/>
    <s v="FORD 113"/>
    <n v="8"/>
    <s v="CHIHUAHUA"/>
    <n v="8"/>
    <s v="CHIHUAHUA"/>
    <n v="17"/>
    <x v="5"/>
    <x v="5"/>
    <n v="1"/>
    <s v="CUAUHTĂ‰MOC"/>
    <s v="CALLE 18 DE MARZO"/>
    <n v="211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141"/>
    <n v="172"/>
    <n v="313"/>
    <n v="140"/>
    <n v="172"/>
    <n v="312"/>
    <n v="20"/>
    <n v="28"/>
    <n v="48"/>
    <n v="27"/>
    <n v="30"/>
    <n v="57"/>
    <n v="27"/>
    <n v="30"/>
    <n v="57"/>
    <n v="26"/>
    <n v="30"/>
    <n v="56"/>
    <n v="28"/>
    <n v="32"/>
    <n v="60"/>
    <n v="17"/>
    <n v="35"/>
    <n v="52"/>
    <n v="25"/>
    <n v="26"/>
    <n v="51"/>
    <n v="25"/>
    <n v="27"/>
    <n v="52"/>
    <n v="148"/>
    <n v="180"/>
    <n v="328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6"/>
    <n v="1"/>
    <n v="11"/>
    <n v="2"/>
    <n v="2"/>
    <n v="2"/>
    <n v="2"/>
    <n v="2"/>
    <n v="2"/>
    <n v="0"/>
    <n v="12"/>
    <n v="12"/>
    <n v="12"/>
    <n v="1"/>
  </r>
  <r>
    <s v="08DPR1391A"/>
    <n v="2"/>
    <s v="VESPERTINO"/>
    <s v="RICARDO FLORES MAGON"/>
    <n v="8"/>
    <s v="CHIHUAHUA"/>
    <n v="8"/>
    <s v="CHIHUAHUA"/>
    <n v="17"/>
    <x v="5"/>
    <x v="5"/>
    <n v="1"/>
    <s v="CUAUHTĂ‰MOC"/>
    <s v="CALLE GOMEZ FARIAS"/>
    <n v="55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52"/>
    <n v="39"/>
    <n v="91"/>
    <n v="52"/>
    <n v="39"/>
    <n v="91"/>
    <n v="10"/>
    <n v="5"/>
    <n v="15"/>
    <n v="10"/>
    <n v="9"/>
    <n v="19"/>
    <n v="10"/>
    <n v="9"/>
    <n v="19"/>
    <n v="11"/>
    <n v="12"/>
    <n v="23"/>
    <n v="12"/>
    <n v="4"/>
    <n v="16"/>
    <n v="10"/>
    <n v="9"/>
    <n v="19"/>
    <n v="8"/>
    <n v="6"/>
    <n v="14"/>
    <n v="9"/>
    <n v="12"/>
    <n v="21"/>
    <n v="60"/>
    <n v="52"/>
    <n v="11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2"/>
    <n v="6"/>
    <n v="1"/>
  </r>
  <r>
    <s v="08DPR1392Z"/>
    <n v="2"/>
    <s v="VESPERTINO"/>
    <s v="ANGELA PERALTA"/>
    <n v="8"/>
    <s v="CHIHUAHUA"/>
    <n v="8"/>
    <s v="CHIHUAHUA"/>
    <n v="17"/>
    <x v="5"/>
    <x v="5"/>
    <n v="1"/>
    <s v="CUAUHTĂ‰MOC"/>
    <s v="CALLE ESTADO DE GUERRERO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63"/>
    <n v="59"/>
    <n v="122"/>
    <n v="63"/>
    <n v="59"/>
    <n v="122"/>
    <n v="8"/>
    <n v="14"/>
    <n v="22"/>
    <n v="10"/>
    <n v="8"/>
    <n v="18"/>
    <n v="11"/>
    <n v="8"/>
    <n v="19"/>
    <n v="9"/>
    <n v="9"/>
    <n v="18"/>
    <n v="9"/>
    <n v="4"/>
    <n v="13"/>
    <n v="16"/>
    <n v="9"/>
    <n v="25"/>
    <n v="8"/>
    <n v="6"/>
    <n v="14"/>
    <n v="7"/>
    <n v="13"/>
    <n v="20"/>
    <n v="60"/>
    <n v="49"/>
    <n v="10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9"/>
    <n v="6"/>
    <n v="1"/>
  </r>
  <r>
    <s v="08DPR1395X"/>
    <n v="1"/>
    <s v="MATUTINO"/>
    <s v="MANUEL ACUNA"/>
    <n v="8"/>
    <s v="CHIHUAHUA"/>
    <n v="8"/>
    <s v="CHIHUAHUA"/>
    <n v="32"/>
    <x v="17"/>
    <x v="6"/>
    <n v="1"/>
    <s v="HIDALGO DEL PARRAL"/>
    <s v="CALLE PEDRO DE LILLE"/>
    <n v="0"/>
    <s v="PÚBLICO"/>
    <x v="0"/>
    <n v="2"/>
    <s v="BÁSICA"/>
    <n v="2"/>
    <x v="0"/>
    <n v="1"/>
    <x v="0"/>
    <n v="0"/>
    <s v="NO APLICA"/>
    <n v="0"/>
    <s v="NO APLICA"/>
    <s v="08FIZ0247E"/>
    <s v="08FJS0129W"/>
    <s v="08ADG0004D"/>
    <n v="0"/>
    <n v="114"/>
    <n v="87"/>
    <n v="201"/>
    <n v="112"/>
    <n v="85"/>
    <n v="197"/>
    <n v="22"/>
    <n v="14"/>
    <n v="36"/>
    <n v="12"/>
    <n v="13"/>
    <n v="25"/>
    <n v="13"/>
    <n v="13"/>
    <n v="26"/>
    <n v="18"/>
    <n v="17"/>
    <n v="35"/>
    <n v="21"/>
    <n v="14"/>
    <n v="35"/>
    <n v="22"/>
    <n v="14"/>
    <n v="36"/>
    <n v="12"/>
    <n v="12"/>
    <n v="24"/>
    <n v="15"/>
    <n v="16"/>
    <n v="31"/>
    <n v="101"/>
    <n v="86"/>
    <n v="187"/>
    <n v="1"/>
    <n v="2"/>
    <n v="2"/>
    <n v="2"/>
    <n v="1"/>
    <n v="1"/>
    <n v="0"/>
    <n v="9"/>
    <n v="0"/>
    <n v="0"/>
    <n v="0"/>
    <n v="1"/>
    <n v="0"/>
    <n v="0"/>
    <n v="0"/>
    <n v="0"/>
    <n v="1"/>
    <n v="8"/>
    <n v="0"/>
    <n v="0"/>
    <n v="0"/>
    <n v="1"/>
    <n v="0"/>
    <n v="0"/>
    <n v="0"/>
    <n v="0"/>
    <n v="0"/>
    <n v="1"/>
    <n v="1"/>
    <n v="1"/>
    <n v="0"/>
    <n v="14"/>
    <n v="1"/>
    <n v="8"/>
    <n v="1"/>
    <n v="2"/>
    <n v="2"/>
    <n v="2"/>
    <n v="1"/>
    <n v="1"/>
    <n v="0"/>
    <n v="9"/>
    <n v="9"/>
    <n v="9"/>
    <n v="1"/>
  </r>
  <r>
    <s v="08DPR1396W"/>
    <n v="1"/>
    <s v="MATUTINO"/>
    <s v="NICOLAS BRAVO"/>
    <n v="8"/>
    <s v="CHIHUAHUA"/>
    <n v="8"/>
    <s v="CHIHUAHUA"/>
    <n v="37"/>
    <x v="0"/>
    <x v="0"/>
    <n v="1"/>
    <s v="JUĂREZ"/>
    <s v="CALLE ESTEBAN CORONADO"/>
    <n v="4132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59"/>
    <n v="51"/>
    <n v="110"/>
    <n v="57"/>
    <n v="50"/>
    <n v="107"/>
    <n v="6"/>
    <n v="9"/>
    <n v="15"/>
    <n v="9"/>
    <n v="10"/>
    <n v="19"/>
    <n v="9"/>
    <n v="11"/>
    <n v="20"/>
    <n v="14"/>
    <n v="6"/>
    <n v="20"/>
    <n v="9"/>
    <n v="10"/>
    <n v="19"/>
    <n v="10"/>
    <n v="8"/>
    <n v="18"/>
    <n v="12"/>
    <n v="7"/>
    <n v="19"/>
    <n v="5"/>
    <n v="11"/>
    <n v="16"/>
    <n v="59"/>
    <n v="53"/>
    <n v="11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1397V"/>
    <n v="1"/>
    <s v="MATUTINO"/>
    <s v="MEXICO 68"/>
    <n v="8"/>
    <s v="CHIHUAHUA"/>
    <n v="8"/>
    <s v="CHIHUAHUA"/>
    <n v="37"/>
    <x v="0"/>
    <x v="0"/>
    <n v="1"/>
    <s v="JUĂREZ"/>
    <s v="CALLE CARLOS MARX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195"/>
    <n v="197"/>
    <n v="392"/>
    <n v="190"/>
    <n v="191"/>
    <n v="381"/>
    <n v="31"/>
    <n v="29"/>
    <n v="60"/>
    <n v="41"/>
    <n v="40"/>
    <n v="81"/>
    <n v="42"/>
    <n v="41"/>
    <n v="83"/>
    <n v="31"/>
    <n v="39"/>
    <n v="70"/>
    <n v="38"/>
    <n v="26"/>
    <n v="64"/>
    <n v="28"/>
    <n v="35"/>
    <n v="63"/>
    <n v="40"/>
    <n v="24"/>
    <n v="64"/>
    <n v="27"/>
    <n v="43"/>
    <n v="70"/>
    <n v="206"/>
    <n v="208"/>
    <n v="414"/>
    <n v="3"/>
    <n v="3"/>
    <n v="2"/>
    <n v="2"/>
    <n v="2"/>
    <n v="2"/>
    <n v="0"/>
    <n v="14"/>
    <n v="0"/>
    <n v="0"/>
    <n v="0"/>
    <n v="1"/>
    <n v="1"/>
    <n v="0"/>
    <n v="0"/>
    <n v="1"/>
    <n v="5"/>
    <n v="9"/>
    <n v="0"/>
    <n v="0"/>
    <n v="2"/>
    <n v="1"/>
    <n v="0"/>
    <n v="0"/>
    <n v="0"/>
    <n v="0"/>
    <n v="0"/>
    <n v="0"/>
    <n v="2"/>
    <n v="0"/>
    <n v="0"/>
    <n v="22"/>
    <n v="5"/>
    <n v="9"/>
    <n v="3"/>
    <n v="3"/>
    <n v="2"/>
    <n v="2"/>
    <n v="2"/>
    <n v="2"/>
    <n v="0"/>
    <n v="14"/>
    <n v="14"/>
    <n v="14"/>
    <n v="1"/>
  </r>
  <r>
    <s v="08DPR1399T"/>
    <n v="1"/>
    <s v="MATUTINO"/>
    <s v="GRAN MORELOS"/>
    <n v="8"/>
    <s v="CHIHUAHUA"/>
    <n v="8"/>
    <s v="CHIHUAHUA"/>
    <n v="45"/>
    <x v="15"/>
    <x v="7"/>
    <n v="12"/>
    <s v="GRAN MORELOS (LOS CISNEROS)"/>
    <s v="CALLE MEOQUI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13"/>
    <n v="21"/>
    <n v="34"/>
    <n v="13"/>
    <n v="21"/>
    <n v="34"/>
    <n v="2"/>
    <n v="5"/>
    <n v="7"/>
    <n v="3"/>
    <n v="2"/>
    <n v="5"/>
    <n v="3"/>
    <n v="2"/>
    <n v="5"/>
    <n v="2"/>
    <n v="1"/>
    <n v="3"/>
    <n v="2"/>
    <n v="7"/>
    <n v="9"/>
    <n v="0"/>
    <n v="2"/>
    <n v="2"/>
    <n v="1"/>
    <n v="2"/>
    <n v="3"/>
    <n v="2"/>
    <n v="4"/>
    <n v="6"/>
    <n v="10"/>
    <n v="18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400S"/>
    <n v="1"/>
    <s v="MATUTINO"/>
    <s v="BENITO JUAREZ"/>
    <n v="8"/>
    <s v="CHIHUAHUA"/>
    <n v="8"/>
    <s v="CHIHUAHUA"/>
    <n v="55"/>
    <x v="39"/>
    <x v="7"/>
    <n v="3"/>
    <s v="BARRANCO BLANCO"/>
    <s v="CALLE BARRANCO BLANC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40"/>
    <n v="50"/>
    <n v="90"/>
    <n v="40"/>
    <n v="50"/>
    <n v="90"/>
    <n v="13"/>
    <n v="7"/>
    <n v="20"/>
    <n v="12"/>
    <n v="10"/>
    <n v="22"/>
    <n v="12"/>
    <n v="10"/>
    <n v="22"/>
    <n v="8"/>
    <n v="3"/>
    <n v="11"/>
    <n v="9"/>
    <n v="4"/>
    <n v="13"/>
    <n v="9"/>
    <n v="11"/>
    <n v="20"/>
    <n v="2"/>
    <n v="14"/>
    <n v="16"/>
    <n v="3"/>
    <n v="8"/>
    <n v="11"/>
    <n v="43"/>
    <n v="50"/>
    <n v="9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1404O"/>
    <n v="1"/>
    <s v="MATUTINO"/>
    <s v="MARIANO ESCOBEDO"/>
    <n v="8"/>
    <s v="CHIHUAHUA"/>
    <n v="8"/>
    <s v="CHIHUAHUA"/>
    <n v="19"/>
    <x v="2"/>
    <x v="2"/>
    <n v="1"/>
    <s v="CHIHUAHUA"/>
    <s v="CALLE SESENTA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92"/>
    <n v="80"/>
    <n v="172"/>
    <n v="92"/>
    <n v="80"/>
    <n v="172"/>
    <n v="11"/>
    <n v="11"/>
    <n v="22"/>
    <n v="15"/>
    <n v="7"/>
    <n v="22"/>
    <n v="16"/>
    <n v="8"/>
    <n v="24"/>
    <n v="12"/>
    <n v="19"/>
    <n v="31"/>
    <n v="15"/>
    <n v="11"/>
    <n v="26"/>
    <n v="15"/>
    <n v="5"/>
    <n v="20"/>
    <n v="14"/>
    <n v="15"/>
    <n v="29"/>
    <n v="23"/>
    <n v="18"/>
    <n v="41"/>
    <n v="95"/>
    <n v="76"/>
    <n v="171"/>
    <n v="1"/>
    <n v="2"/>
    <n v="1"/>
    <n v="1"/>
    <n v="1"/>
    <n v="2"/>
    <n v="0"/>
    <n v="8"/>
    <n v="0"/>
    <n v="0"/>
    <n v="0"/>
    <n v="1"/>
    <n v="0"/>
    <n v="0"/>
    <n v="0"/>
    <n v="0"/>
    <n v="1"/>
    <n v="7"/>
    <n v="0"/>
    <n v="0"/>
    <n v="0"/>
    <n v="1"/>
    <n v="0"/>
    <n v="0"/>
    <n v="0"/>
    <n v="0"/>
    <n v="0"/>
    <n v="0"/>
    <n v="1"/>
    <n v="0"/>
    <n v="0"/>
    <n v="11"/>
    <n v="1"/>
    <n v="7"/>
    <n v="1"/>
    <n v="2"/>
    <n v="1"/>
    <n v="1"/>
    <n v="1"/>
    <n v="2"/>
    <n v="0"/>
    <n v="8"/>
    <n v="8"/>
    <n v="8"/>
    <n v="1"/>
  </r>
  <r>
    <s v="08DPR1426Z"/>
    <n v="1"/>
    <s v="MATUTINO"/>
    <s v="VICENTE GUERRERO"/>
    <n v="8"/>
    <s v="CHIHUAHUA"/>
    <n v="8"/>
    <s v="CHIHUAHUA"/>
    <n v="8"/>
    <x v="31"/>
    <x v="1"/>
    <n v="145"/>
    <s v="POLANCO (RANCHERĂŤA MINERAL POLANCO)"/>
    <s v="NINGUNO NINGUNO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32"/>
    <n v="36"/>
    <n v="68"/>
    <n v="32"/>
    <n v="36"/>
    <n v="68"/>
    <n v="3"/>
    <n v="4"/>
    <n v="7"/>
    <n v="5"/>
    <n v="6"/>
    <n v="11"/>
    <n v="5"/>
    <n v="6"/>
    <n v="11"/>
    <n v="5"/>
    <n v="5"/>
    <n v="10"/>
    <n v="5"/>
    <n v="4"/>
    <n v="9"/>
    <n v="3"/>
    <n v="5"/>
    <n v="8"/>
    <n v="8"/>
    <n v="11"/>
    <n v="19"/>
    <n v="5"/>
    <n v="5"/>
    <n v="10"/>
    <n v="31"/>
    <n v="36"/>
    <n v="67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  <n v="1"/>
  </r>
  <r>
    <s v="08DPR1429X"/>
    <n v="1"/>
    <s v="MATUTINO"/>
    <s v="GABINO BARREDA"/>
    <n v="8"/>
    <s v="CHIHUAHUA"/>
    <n v="8"/>
    <s v="CHIHUAHUA"/>
    <n v="27"/>
    <x v="9"/>
    <x v="8"/>
    <n v="70"/>
    <s v="ROCHEACHI"/>
    <s v="CALLE ROCHEACHI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23"/>
    <n v="39"/>
    <n v="62"/>
    <n v="22"/>
    <n v="38"/>
    <n v="60"/>
    <n v="6"/>
    <n v="8"/>
    <n v="14"/>
    <n v="3"/>
    <n v="6"/>
    <n v="9"/>
    <n v="3"/>
    <n v="6"/>
    <n v="9"/>
    <n v="4"/>
    <n v="9"/>
    <n v="13"/>
    <n v="4"/>
    <n v="6"/>
    <n v="10"/>
    <n v="5"/>
    <n v="6"/>
    <n v="11"/>
    <n v="5"/>
    <n v="7"/>
    <n v="12"/>
    <n v="5"/>
    <n v="5"/>
    <n v="10"/>
    <n v="26"/>
    <n v="39"/>
    <n v="65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2"/>
    <n v="0"/>
    <n v="7"/>
    <n v="2"/>
    <n v="3"/>
    <n v="0"/>
    <n v="0"/>
    <n v="1"/>
    <n v="1"/>
    <n v="1"/>
    <n v="1"/>
    <n v="1"/>
    <n v="5"/>
    <n v="5"/>
    <n v="5"/>
    <n v="1"/>
  </r>
  <r>
    <s v="08DPR1431L"/>
    <n v="1"/>
    <s v="MATUTINO"/>
    <s v="LEONA VICARIO"/>
    <n v="8"/>
    <s v="CHIHUAHUA"/>
    <n v="8"/>
    <s v="CHIHUAHUA"/>
    <n v="19"/>
    <x v="2"/>
    <x v="2"/>
    <n v="1"/>
    <s v="CHIHUAHUA"/>
    <s v="CALLE PARACAIDISTAS"/>
    <n v="0"/>
    <s v="PÚBLICO"/>
    <x v="0"/>
    <n v="2"/>
    <s v="BÁSICA"/>
    <n v="2"/>
    <x v="0"/>
    <n v="1"/>
    <x v="0"/>
    <n v="0"/>
    <s v="NO APLICA"/>
    <n v="0"/>
    <s v="NO APLICA"/>
    <s v="08FIZ0124V"/>
    <s v="08FJS0107K"/>
    <s v="08ADG0046C"/>
    <n v="0"/>
    <n v="133"/>
    <n v="108"/>
    <n v="241"/>
    <n v="133"/>
    <n v="108"/>
    <n v="241"/>
    <n v="25"/>
    <n v="10"/>
    <n v="35"/>
    <n v="16"/>
    <n v="21"/>
    <n v="37"/>
    <n v="17"/>
    <n v="21"/>
    <n v="38"/>
    <n v="22"/>
    <n v="21"/>
    <n v="43"/>
    <n v="28"/>
    <n v="17"/>
    <n v="45"/>
    <n v="23"/>
    <n v="20"/>
    <n v="43"/>
    <n v="21"/>
    <n v="21"/>
    <n v="42"/>
    <n v="24"/>
    <n v="20"/>
    <n v="44"/>
    <n v="135"/>
    <n v="120"/>
    <n v="255"/>
    <n v="2"/>
    <n v="2"/>
    <n v="2"/>
    <n v="2"/>
    <n v="2"/>
    <n v="2"/>
    <n v="0"/>
    <n v="12"/>
    <n v="0"/>
    <n v="0"/>
    <n v="0"/>
    <n v="1"/>
    <n v="0"/>
    <n v="0"/>
    <n v="1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7"/>
    <n v="12"/>
    <n v="1"/>
  </r>
  <r>
    <s v="08DPR1432K"/>
    <n v="1"/>
    <s v="MATUTINO"/>
    <s v="GABRIEL TEPORAME"/>
    <n v="8"/>
    <s v="CHIHUAHUA"/>
    <n v="8"/>
    <s v="CHIHUAHUA"/>
    <n v="27"/>
    <x v="9"/>
    <x v="8"/>
    <n v="1"/>
    <s v="GUACHOCHI"/>
    <s v="CALLE OCTAVA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153"/>
    <n v="143"/>
    <n v="296"/>
    <n v="153"/>
    <n v="143"/>
    <n v="296"/>
    <n v="34"/>
    <n v="28"/>
    <n v="62"/>
    <n v="21"/>
    <n v="23"/>
    <n v="44"/>
    <n v="22"/>
    <n v="23"/>
    <n v="45"/>
    <n v="28"/>
    <n v="20"/>
    <n v="48"/>
    <n v="26"/>
    <n v="17"/>
    <n v="43"/>
    <n v="23"/>
    <n v="27"/>
    <n v="50"/>
    <n v="24"/>
    <n v="27"/>
    <n v="51"/>
    <n v="25"/>
    <n v="31"/>
    <n v="56"/>
    <n v="148"/>
    <n v="145"/>
    <n v="293"/>
    <n v="2"/>
    <n v="2"/>
    <n v="2"/>
    <n v="2"/>
    <n v="2"/>
    <n v="2"/>
    <n v="0"/>
    <n v="12"/>
    <n v="0"/>
    <n v="0"/>
    <n v="0"/>
    <n v="1"/>
    <n v="0"/>
    <n v="0"/>
    <n v="1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5"/>
    <n v="12"/>
    <n v="1"/>
  </r>
  <r>
    <s v="08DPR1434I"/>
    <n v="2"/>
    <s v="VESPERTINO"/>
    <s v="DIVISION DEL NORTE"/>
    <n v="8"/>
    <s v="CHIHUAHUA"/>
    <n v="8"/>
    <s v="CHIHUAHUA"/>
    <n v="19"/>
    <x v="2"/>
    <x v="2"/>
    <n v="1"/>
    <s v="CHIHUAHUA"/>
    <s v="CALLE PASCUAL OROZCO"/>
    <n v="0"/>
    <s v="PÚBLICO"/>
    <x v="0"/>
    <n v="2"/>
    <s v="BÁSICA"/>
    <n v="2"/>
    <x v="0"/>
    <n v="1"/>
    <x v="0"/>
    <n v="0"/>
    <s v="NO APLICA"/>
    <n v="0"/>
    <s v="NO APLICA"/>
    <s v="08FIZ0124V"/>
    <s v="08FJS0107K"/>
    <s v="08ADG0046C"/>
    <n v="0"/>
    <n v="57"/>
    <n v="54"/>
    <n v="111"/>
    <n v="57"/>
    <n v="54"/>
    <n v="111"/>
    <n v="18"/>
    <n v="11"/>
    <n v="29"/>
    <n v="10"/>
    <n v="4"/>
    <n v="14"/>
    <n v="10"/>
    <n v="4"/>
    <n v="14"/>
    <n v="9"/>
    <n v="7"/>
    <n v="16"/>
    <n v="9"/>
    <n v="10"/>
    <n v="19"/>
    <n v="5"/>
    <n v="5"/>
    <n v="10"/>
    <n v="12"/>
    <n v="8"/>
    <n v="20"/>
    <n v="6"/>
    <n v="9"/>
    <n v="15"/>
    <n v="51"/>
    <n v="43"/>
    <n v="94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2"/>
    <n v="1"/>
    <n v="0"/>
    <n v="0"/>
    <n v="0"/>
    <n v="0"/>
    <n v="0"/>
    <n v="0"/>
    <n v="0"/>
    <n v="1"/>
    <n v="0"/>
    <n v="11"/>
    <n v="4"/>
    <n v="2"/>
    <n v="1"/>
    <n v="1"/>
    <n v="1"/>
    <n v="1"/>
    <n v="1"/>
    <n v="1"/>
    <n v="0"/>
    <n v="6"/>
    <n v="12"/>
    <n v="6"/>
    <n v="1"/>
  </r>
  <r>
    <s v="08DPR1436G"/>
    <n v="2"/>
    <s v="VESPERTINO"/>
    <s v="VENUSTIANO CARRANZA"/>
    <n v="8"/>
    <s v="CHIHUAHUA"/>
    <n v="8"/>
    <s v="CHIHUAHUA"/>
    <n v="21"/>
    <x v="10"/>
    <x v="7"/>
    <n v="1"/>
    <s v="DELICIAS"/>
    <s v="AVENIDA 6A SUR"/>
    <n v="0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55"/>
    <n v="56"/>
    <n v="111"/>
    <n v="55"/>
    <n v="56"/>
    <n v="111"/>
    <n v="4"/>
    <n v="10"/>
    <n v="14"/>
    <n v="4"/>
    <n v="6"/>
    <n v="10"/>
    <n v="5"/>
    <n v="9"/>
    <n v="14"/>
    <n v="3"/>
    <n v="7"/>
    <n v="10"/>
    <n v="6"/>
    <n v="12"/>
    <n v="18"/>
    <n v="14"/>
    <n v="8"/>
    <n v="22"/>
    <n v="12"/>
    <n v="8"/>
    <n v="20"/>
    <n v="17"/>
    <n v="8"/>
    <n v="25"/>
    <n v="57"/>
    <n v="52"/>
    <n v="10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3"/>
    <n v="0"/>
    <n v="0"/>
    <n v="0"/>
    <n v="0"/>
    <n v="0"/>
    <n v="0"/>
    <n v="0"/>
    <n v="0"/>
    <n v="0"/>
    <n v="10"/>
    <n v="1"/>
    <n v="5"/>
    <n v="1"/>
    <n v="1"/>
    <n v="1"/>
    <n v="1"/>
    <n v="1"/>
    <n v="1"/>
    <n v="0"/>
    <n v="6"/>
    <n v="14"/>
    <n v="6"/>
    <n v="1"/>
  </r>
  <r>
    <s v="08DPR1437F"/>
    <n v="2"/>
    <s v="VESPERTINO"/>
    <s v="LIBERTAD"/>
    <n v="8"/>
    <s v="CHIHUAHUA"/>
    <n v="8"/>
    <s v="CHIHUAHUA"/>
    <n v="37"/>
    <x v="0"/>
    <x v="0"/>
    <n v="1"/>
    <s v="JUĂREZ"/>
    <s v="CALLE CORINDON"/>
    <n v="0"/>
    <s v="PÚBLICO"/>
    <x v="0"/>
    <n v="2"/>
    <s v="BÁSICA"/>
    <n v="2"/>
    <x v="0"/>
    <n v="1"/>
    <x v="0"/>
    <n v="0"/>
    <s v="NO APLICA"/>
    <n v="0"/>
    <s v="NO APLICA"/>
    <s v="08FIZ0155O"/>
    <s v="08FJS0112W"/>
    <s v="08ADG0005C"/>
    <n v="0"/>
    <n v="161"/>
    <n v="162"/>
    <n v="323"/>
    <n v="161"/>
    <n v="162"/>
    <n v="323"/>
    <n v="22"/>
    <n v="33"/>
    <n v="55"/>
    <n v="24"/>
    <n v="22"/>
    <n v="46"/>
    <n v="25"/>
    <n v="23"/>
    <n v="48"/>
    <n v="32"/>
    <n v="34"/>
    <n v="66"/>
    <n v="27"/>
    <n v="23"/>
    <n v="50"/>
    <n v="21"/>
    <n v="20"/>
    <n v="41"/>
    <n v="29"/>
    <n v="29"/>
    <n v="58"/>
    <n v="33"/>
    <n v="21"/>
    <n v="54"/>
    <n v="167"/>
    <n v="150"/>
    <n v="317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1439D"/>
    <n v="2"/>
    <s v="VESPERTINO"/>
    <s v="JOHN F KENNEDY"/>
    <n v="8"/>
    <s v="CHIHUAHUA"/>
    <n v="8"/>
    <s v="CHIHUAHUA"/>
    <n v="19"/>
    <x v="2"/>
    <x v="2"/>
    <n v="1"/>
    <s v="CHIHUAHUA"/>
    <s v="CALLE JOHN F KENNEDY"/>
    <n v="801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75"/>
    <n v="53"/>
    <n v="128"/>
    <n v="75"/>
    <n v="53"/>
    <n v="128"/>
    <n v="11"/>
    <n v="12"/>
    <n v="23"/>
    <n v="8"/>
    <n v="7"/>
    <n v="15"/>
    <n v="8"/>
    <n v="7"/>
    <n v="15"/>
    <n v="6"/>
    <n v="7"/>
    <n v="13"/>
    <n v="12"/>
    <n v="3"/>
    <n v="15"/>
    <n v="16"/>
    <n v="4"/>
    <n v="20"/>
    <n v="8"/>
    <n v="6"/>
    <n v="14"/>
    <n v="13"/>
    <n v="12"/>
    <n v="25"/>
    <n v="63"/>
    <n v="39"/>
    <n v="102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2"/>
    <n v="0"/>
    <n v="0"/>
    <n v="0"/>
    <n v="0"/>
    <n v="0"/>
    <n v="0"/>
    <n v="0"/>
    <n v="1"/>
    <n v="0"/>
    <n v="0"/>
    <n v="10"/>
    <n v="5"/>
    <n v="1"/>
    <n v="1"/>
    <n v="1"/>
    <n v="1"/>
    <n v="1"/>
    <n v="1"/>
    <n v="1"/>
    <n v="0"/>
    <n v="6"/>
    <n v="6"/>
    <n v="6"/>
    <n v="1"/>
  </r>
  <r>
    <s v="08DPR1440T"/>
    <n v="2"/>
    <s v="VESPERTINO"/>
    <s v="FORD 113"/>
    <n v="8"/>
    <s v="CHIHUAHUA"/>
    <n v="8"/>
    <s v="CHIHUAHUA"/>
    <n v="17"/>
    <x v="5"/>
    <x v="5"/>
    <n v="1"/>
    <s v="CUAUHTĂ‰MOC"/>
    <s v="CALLE MARIANO ESCOBEDO"/>
    <n v="2101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3"/>
    <n v="27"/>
    <n v="27"/>
    <n v="54"/>
    <n v="27"/>
    <n v="27"/>
    <n v="54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1441S"/>
    <n v="4"/>
    <s v="DISCONTINUO"/>
    <s v="CRISTOBAL COLON"/>
    <n v="8"/>
    <s v="CHIHUAHUA"/>
    <n v="8"/>
    <s v="CHIHUAHUA"/>
    <n v="8"/>
    <x v="31"/>
    <x v="1"/>
    <n v="223"/>
    <s v="YOQUIVO"/>
    <s v="CALLE YOQUIV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28"/>
    <n v="23"/>
    <n v="51"/>
    <n v="28"/>
    <n v="23"/>
    <n v="51"/>
    <n v="2"/>
    <n v="2"/>
    <n v="4"/>
    <n v="4"/>
    <n v="3"/>
    <n v="7"/>
    <n v="4"/>
    <n v="3"/>
    <n v="7"/>
    <n v="5"/>
    <n v="8"/>
    <n v="13"/>
    <n v="5"/>
    <n v="5"/>
    <n v="10"/>
    <n v="5"/>
    <n v="2"/>
    <n v="7"/>
    <n v="4"/>
    <n v="5"/>
    <n v="9"/>
    <n v="5"/>
    <n v="5"/>
    <n v="10"/>
    <n v="28"/>
    <n v="28"/>
    <n v="5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1442R"/>
    <n v="1"/>
    <s v="MATUTINO"/>
    <s v="FERNANDO MONTES DE OCA"/>
    <n v="8"/>
    <s v="CHIHUAHUA"/>
    <n v="8"/>
    <s v="CHIHUAHUA"/>
    <n v="9"/>
    <x v="1"/>
    <x v="1"/>
    <n v="169"/>
    <s v="SAN JUANITO"/>
    <s v="PRIVADA FELIPE ANGELES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16"/>
    <n v="126"/>
    <n v="242"/>
    <n v="116"/>
    <n v="126"/>
    <n v="242"/>
    <n v="22"/>
    <n v="21"/>
    <n v="43"/>
    <n v="24"/>
    <n v="24"/>
    <n v="48"/>
    <n v="24"/>
    <n v="24"/>
    <n v="48"/>
    <n v="12"/>
    <n v="19"/>
    <n v="31"/>
    <n v="16"/>
    <n v="20"/>
    <n v="36"/>
    <n v="22"/>
    <n v="19"/>
    <n v="41"/>
    <n v="22"/>
    <n v="18"/>
    <n v="40"/>
    <n v="20"/>
    <n v="27"/>
    <n v="47"/>
    <n v="116"/>
    <n v="127"/>
    <n v="243"/>
    <n v="2"/>
    <n v="2"/>
    <n v="2"/>
    <n v="2"/>
    <n v="2"/>
    <n v="2"/>
    <n v="0"/>
    <n v="12"/>
    <n v="0"/>
    <n v="0"/>
    <n v="0"/>
    <n v="1"/>
    <n v="0"/>
    <n v="0"/>
    <n v="0"/>
    <n v="0"/>
    <n v="6"/>
    <n v="6"/>
    <n v="0"/>
    <n v="0"/>
    <n v="0"/>
    <n v="2"/>
    <n v="0"/>
    <n v="0"/>
    <n v="0"/>
    <n v="0"/>
    <n v="0"/>
    <n v="0"/>
    <n v="0"/>
    <n v="1"/>
    <n v="0"/>
    <n v="16"/>
    <n v="6"/>
    <n v="6"/>
    <n v="2"/>
    <n v="2"/>
    <n v="2"/>
    <n v="2"/>
    <n v="2"/>
    <n v="2"/>
    <n v="0"/>
    <n v="12"/>
    <n v="16"/>
    <n v="12"/>
    <n v="1"/>
  </r>
  <r>
    <s v="08DPR1443Q"/>
    <n v="4"/>
    <s v="DISCONTINUO"/>
    <s v="JUSTO SIERRA"/>
    <n v="8"/>
    <s v="CHIHUAHUA"/>
    <n v="8"/>
    <s v="CHIHUAHUA"/>
    <n v="8"/>
    <x v="31"/>
    <x v="1"/>
    <n v="190"/>
    <s v="SATEVĂ“"/>
    <s v="CALLE SATEV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15"/>
    <n v="11"/>
    <n v="26"/>
    <n v="15"/>
    <n v="11"/>
    <n v="26"/>
    <n v="2"/>
    <n v="1"/>
    <n v="3"/>
    <n v="6"/>
    <n v="3"/>
    <n v="9"/>
    <n v="6"/>
    <n v="3"/>
    <n v="9"/>
    <n v="3"/>
    <n v="0"/>
    <n v="3"/>
    <n v="3"/>
    <n v="3"/>
    <n v="6"/>
    <n v="2"/>
    <n v="4"/>
    <n v="6"/>
    <n v="4"/>
    <n v="2"/>
    <n v="6"/>
    <n v="1"/>
    <n v="2"/>
    <n v="3"/>
    <n v="19"/>
    <n v="14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2"/>
    <n v="1"/>
  </r>
  <r>
    <s v="08DPR1444P"/>
    <n v="4"/>
    <s v="DISCONTINUO"/>
    <s v="ISABEL LA CATOLICA"/>
    <n v="8"/>
    <s v="CHIHUAHUA"/>
    <n v="8"/>
    <s v="CHIHUAHUA"/>
    <n v="9"/>
    <x v="1"/>
    <x v="1"/>
    <n v="124"/>
    <s v="PANALACHI"/>
    <s v="CALLE PANALACHI"/>
    <n v="0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10"/>
    <n v="12"/>
    <n v="22"/>
    <n v="10"/>
    <n v="12"/>
    <n v="22"/>
    <n v="4"/>
    <n v="5"/>
    <n v="9"/>
    <n v="2"/>
    <n v="1"/>
    <n v="3"/>
    <n v="2"/>
    <n v="1"/>
    <n v="3"/>
    <n v="2"/>
    <n v="0"/>
    <n v="2"/>
    <n v="4"/>
    <n v="0"/>
    <n v="4"/>
    <n v="2"/>
    <n v="4"/>
    <n v="6"/>
    <n v="0"/>
    <n v="3"/>
    <n v="3"/>
    <n v="1"/>
    <n v="0"/>
    <n v="1"/>
    <n v="11"/>
    <n v="8"/>
    <n v="1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448L"/>
    <n v="1"/>
    <s v="MATUTINO"/>
    <s v="EMILIANO ZAPATA"/>
    <n v="8"/>
    <s v="CHIHUAHUA"/>
    <n v="8"/>
    <s v="CHIHUAHUA"/>
    <n v="29"/>
    <x v="3"/>
    <x v="3"/>
    <n v="218"/>
    <s v="SANTA ROSALĂŤA DE CARRIZAL"/>
    <s v="NINGUNO NINGUNO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15"/>
    <n v="18"/>
    <n v="33"/>
    <n v="15"/>
    <n v="18"/>
    <n v="33"/>
    <n v="2"/>
    <n v="3"/>
    <n v="5"/>
    <n v="3"/>
    <n v="6"/>
    <n v="9"/>
    <n v="3"/>
    <n v="6"/>
    <n v="9"/>
    <n v="3"/>
    <n v="5"/>
    <n v="8"/>
    <n v="2"/>
    <n v="3"/>
    <n v="5"/>
    <n v="5"/>
    <n v="1"/>
    <n v="6"/>
    <n v="0"/>
    <n v="2"/>
    <n v="2"/>
    <n v="1"/>
    <n v="4"/>
    <n v="5"/>
    <n v="14"/>
    <n v="21"/>
    <n v="35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450Z"/>
    <n v="2"/>
    <s v="VESPERTINO"/>
    <s v="CUAUHTEMOC"/>
    <n v="8"/>
    <s v="CHIHUAHUA"/>
    <n v="8"/>
    <s v="CHIHUAHUA"/>
    <n v="17"/>
    <x v="5"/>
    <x v="5"/>
    <n v="1"/>
    <s v="CUAUHTĂ‰MOC"/>
    <s v="CALLE CISNES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70"/>
    <n v="60"/>
    <n v="130"/>
    <n v="70"/>
    <n v="60"/>
    <n v="130"/>
    <n v="15"/>
    <n v="4"/>
    <n v="19"/>
    <n v="8"/>
    <n v="7"/>
    <n v="15"/>
    <n v="9"/>
    <n v="7"/>
    <n v="16"/>
    <n v="5"/>
    <n v="14"/>
    <n v="19"/>
    <n v="11"/>
    <n v="3"/>
    <n v="14"/>
    <n v="10"/>
    <n v="5"/>
    <n v="15"/>
    <n v="11"/>
    <n v="14"/>
    <n v="25"/>
    <n v="9"/>
    <n v="10"/>
    <n v="19"/>
    <n v="55"/>
    <n v="53"/>
    <n v="10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1453X"/>
    <n v="1"/>
    <s v="MATUTINO"/>
    <s v="MELCHOR OCAMPO"/>
    <n v="8"/>
    <s v="CHIHUAHUA"/>
    <n v="8"/>
    <s v="CHIHUAHUA"/>
    <n v="21"/>
    <x v="10"/>
    <x v="7"/>
    <n v="1"/>
    <s v="DELICIAS"/>
    <s v="CALLE PLAZA VENUSTIANO CARRANZA "/>
    <n v="0"/>
    <s v="PÚBLICO"/>
    <x v="0"/>
    <n v="2"/>
    <s v="BÁSICA"/>
    <n v="2"/>
    <x v="0"/>
    <n v="1"/>
    <x v="0"/>
    <n v="0"/>
    <s v="NO APLICA"/>
    <n v="0"/>
    <s v="NO APLICA"/>
    <s v="08FIZ0228Q"/>
    <s v="08FJS0126Z"/>
    <s v="08ADG0057I"/>
    <n v="0"/>
    <n v="373"/>
    <n v="361"/>
    <n v="734"/>
    <n v="373"/>
    <n v="361"/>
    <n v="734"/>
    <n v="63"/>
    <n v="80"/>
    <n v="143"/>
    <n v="73"/>
    <n v="74"/>
    <n v="147"/>
    <n v="73"/>
    <n v="74"/>
    <n v="147"/>
    <n v="57"/>
    <n v="54"/>
    <n v="111"/>
    <n v="76"/>
    <n v="71"/>
    <n v="147"/>
    <n v="64"/>
    <n v="46"/>
    <n v="110"/>
    <n v="63"/>
    <n v="48"/>
    <n v="111"/>
    <n v="50"/>
    <n v="61"/>
    <n v="111"/>
    <n v="383"/>
    <n v="354"/>
    <n v="737"/>
    <n v="4"/>
    <n v="3"/>
    <n v="4"/>
    <n v="3"/>
    <n v="3"/>
    <n v="3"/>
    <n v="0"/>
    <n v="20"/>
    <n v="0"/>
    <n v="0"/>
    <n v="1"/>
    <n v="0"/>
    <n v="0"/>
    <n v="1"/>
    <n v="0"/>
    <n v="0"/>
    <n v="0"/>
    <n v="20"/>
    <n v="0"/>
    <n v="0"/>
    <n v="2"/>
    <n v="0"/>
    <n v="0"/>
    <n v="0"/>
    <n v="0"/>
    <n v="0"/>
    <n v="0"/>
    <n v="0"/>
    <n v="2"/>
    <n v="1"/>
    <n v="0"/>
    <n v="27"/>
    <n v="0"/>
    <n v="20"/>
    <n v="4"/>
    <n v="3"/>
    <n v="4"/>
    <n v="3"/>
    <n v="3"/>
    <n v="3"/>
    <n v="0"/>
    <n v="20"/>
    <n v="20"/>
    <n v="20"/>
    <n v="1"/>
  </r>
  <r>
    <s v="08DPR1454W"/>
    <n v="1"/>
    <s v="MATUTINO"/>
    <s v="MIGUEL HIDALGO"/>
    <n v="8"/>
    <s v="CHIHUAHUA"/>
    <n v="8"/>
    <s v="CHIHUAHUA"/>
    <n v="19"/>
    <x v="2"/>
    <x v="2"/>
    <n v="1"/>
    <s v="CHIHUAHUA"/>
    <s v="CALLE 114"/>
    <n v="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57"/>
    <n v="57"/>
    <n v="114"/>
    <n v="55"/>
    <n v="56"/>
    <n v="111"/>
    <n v="6"/>
    <n v="13"/>
    <n v="19"/>
    <n v="9"/>
    <n v="3"/>
    <n v="12"/>
    <n v="9"/>
    <n v="3"/>
    <n v="12"/>
    <n v="5"/>
    <n v="4"/>
    <n v="9"/>
    <n v="15"/>
    <n v="8"/>
    <n v="23"/>
    <n v="11"/>
    <n v="8"/>
    <n v="19"/>
    <n v="7"/>
    <n v="10"/>
    <n v="17"/>
    <n v="14"/>
    <n v="10"/>
    <n v="24"/>
    <n v="61"/>
    <n v="43"/>
    <n v="10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6"/>
    <n v="1"/>
  </r>
  <r>
    <s v="08DPR1455V"/>
    <n v="1"/>
    <s v="MATUTINO"/>
    <s v="CRISTOBAL COLON"/>
    <n v="8"/>
    <s v="CHIHUAHUA"/>
    <n v="8"/>
    <s v="CHIHUAHUA"/>
    <n v="29"/>
    <x v="3"/>
    <x v="3"/>
    <n v="81"/>
    <s v="DOLORES"/>
    <s v="CALLE DOLORE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48"/>
    <n v="47"/>
    <n v="95"/>
    <n v="48"/>
    <n v="47"/>
    <n v="95"/>
    <n v="13"/>
    <n v="6"/>
    <n v="19"/>
    <n v="6"/>
    <n v="9"/>
    <n v="15"/>
    <n v="6"/>
    <n v="9"/>
    <n v="15"/>
    <n v="2"/>
    <n v="12"/>
    <n v="14"/>
    <n v="10"/>
    <n v="8"/>
    <n v="18"/>
    <n v="6"/>
    <n v="6"/>
    <n v="12"/>
    <n v="9"/>
    <n v="8"/>
    <n v="17"/>
    <n v="6"/>
    <n v="6"/>
    <n v="12"/>
    <n v="39"/>
    <n v="49"/>
    <n v="8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7"/>
    <n v="6"/>
    <n v="1"/>
  </r>
  <r>
    <s v="08DPR1456U"/>
    <n v="1"/>
    <s v="MATUTINO"/>
    <s v="MIGUEL HIDALGO"/>
    <n v="8"/>
    <s v="CHIHUAHUA"/>
    <n v="8"/>
    <s v="CHIHUAHUA"/>
    <n v="29"/>
    <x v="3"/>
    <x v="3"/>
    <n v="126"/>
    <s v="MESA DE SAN JOSĂ‰"/>
    <s v="CALLE MESA DE SAN JOSE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1"/>
    <n v="16"/>
    <n v="27"/>
    <n v="10"/>
    <n v="16"/>
    <n v="26"/>
    <n v="2"/>
    <n v="4"/>
    <n v="6"/>
    <n v="3"/>
    <n v="2"/>
    <n v="5"/>
    <n v="3"/>
    <n v="2"/>
    <n v="5"/>
    <n v="1"/>
    <n v="3"/>
    <n v="4"/>
    <n v="3"/>
    <n v="2"/>
    <n v="5"/>
    <n v="2"/>
    <n v="4"/>
    <n v="6"/>
    <n v="2"/>
    <n v="3"/>
    <n v="5"/>
    <n v="2"/>
    <n v="0"/>
    <n v="2"/>
    <n v="13"/>
    <n v="14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460G"/>
    <n v="1"/>
    <s v="MATUTINO"/>
    <s v="ANTONIO CASO"/>
    <n v="8"/>
    <s v="CHIHUAHUA"/>
    <n v="8"/>
    <s v="CHIHUAHUA"/>
    <n v="37"/>
    <x v="0"/>
    <x v="0"/>
    <n v="1"/>
    <s v="JUĂREZ"/>
    <s v="CALLE CEYLAN "/>
    <n v="0"/>
    <s v="PÚBLICO"/>
    <x v="0"/>
    <n v="2"/>
    <s v="BÁSICA"/>
    <n v="2"/>
    <x v="0"/>
    <n v="1"/>
    <x v="0"/>
    <n v="0"/>
    <s v="NO APLICA"/>
    <n v="0"/>
    <s v="NO APLICA"/>
    <s v="08FIZ0166U"/>
    <s v="08FJS0114U"/>
    <s v="08ADG0005C"/>
    <n v="0"/>
    <n v="158"/>
    <n v="188"/>
    <n v="346"/>
    <n v="158"/>
    <n v="188"/>
    <n v="346"/>
    <n v="25"/>
    <n v="33"/>
    <n v="58"/>
    <n v="27"/>
    <n v="32"/>
    <n v="59"/>
    <n v="27"/>
    <n v="32"/>
    <n v="59"/>
    <n v="25"/>
    <n v="39"/>
    <n v="64"/>
    <n v="28"/>
    <n v="27"/>
    <n v="55"/>
    <n v="25"/>
    <n v="26"/>
    <n v="51"/>
    <n v="26"/>
    <n v="33"/>
    <n v="59"/>
    <n v="31"/>
    <n v="32"/>
    <n v="63"/>
    <n v="162"/>
    <n v="189"/>
    <n v="351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1"/>
    <n v="0"/>
    <n v="1"/>
    <n v="0"/>
    <n v="0"/>
    <n v="17"/>
    <n v="4"/>
    <n v="8"/>
    <n v="2"/>
    <n v="2"/>
    <n v="2"/>
    <n v="2"/>
    <n v="2"/>
    <n v="2"/>
    <n v="0"/>
    <n v="12"/>
    <n v="13"/>
    <n v="12"/>
    <n v="1"/>
  </r>
  <r>
    <s v="08DPR1461F"/>
    <n v="1"/>
    <s v="MATUTINO"/>
    <s v="LAZARO CARDENAS DEL RIO"/>
    <n v="8"/>
    <s v="CHIHUAHUA"/>
    <n v="8"/>
    <s v="CHIHUAHUA"/>
    <n v="52"/>
    <x v="37"/>
    <x v="10"/>
    <n v="1"/>
    <s v="MANUEL OJINAGA"/>
    <s v="CALLE NIĂ‘OS HEROES"/>
    <n v="1601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109"/>
    <n v="126"/>
    <n v="235"/>
    <n v="109"/>
    <n v="126"/>
    <n v="235"/>
    <n v="15"/>
    <n v="19"/>
    <n v="34"/>
    <n v="12"/>
    <n v="23"/>
    <n v="35"/>
    <n v="12"/>
    <n v="23"/>
    <n v="35"/>
    <n v="17"/>
    <n v="23"/>
    <n v="40"/>
    <n v="20"/>
    <n v="32"/>
    <n v="52"/>
    <n v="27"/>
    <n v="17"/>
    <n v="44"/>
    <n v="20"/>
    <n v="22"/>
    <n v="42"/>
    <n v="15"/>
    <n v="29"/>
    <n v="44"/>
    <n v="111"/>
    <n v="146"/>
    <n v="257"/>
    <n v="2"/>
    <n v="2"/>
    <n v="2"/>
    <n v="2"/>
    <n v="2"/>
    <n v="2"/>
    <n v="0"/>
    <n v="12"/>
    <n v="0"/>
    <n v="0"/>
    <n v="0"/>
    <n v="1"/>
    <n v="1"/>
    <n v="0"/>
    <n v="0"/>
    <n v="0"/>
    <n v="6"/>
    <n v="6"/>
    <n v="0"/>
    <n v="0"/>
    <n v="3"/>
    <n v="1"/>
    <n v="0"/>
    <n v="0"/>
    <n v="0"/>
    <n v="0"/>
    <n v="0"/>
    <n v="0"/>
    <n v="0"/>
    <n v="1"/>
    <n v="0"/>
    <n v="19"/>
    <n v="6"/>
    <n v="6"/>
    <n v="2"/>
    <n v="2"/>
    <n v="2"/>
    <n v="2"/>
    <n v="2"/>
    <n v="2"/>
    <n v="0"/>
    <n v="12"/>
    <n v="12"/>
    <n v="12"/>
    <n v="1"/>
  </r>
  <r>
    <s v="08DPR1474J"/>
    <n v="1"/>
    <s v="MATUTINO"/>
    <s v="CENTRO ESCOLAR REVOLUCION"/>
    <n v="8"/>
    <s v="CHIHUAHUA"/>
    <n v="8"/>
    <s v="CHIHUAHUA"/>
    <n v="3"/>
    <x v="30"/>
    <x v="6"/>
    <n v="1"/>
    <s v="VALLE DE IGNACIO ALLENDE"/>
    <s v="CALLE VICENTE GUERRERO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150"/>
    <n v="130"/>
    <n v="280"/>
    <n v="149"/>
    <n v="130"/>
    <n v="279"/>
    <n v="28"/>
    <n v="21"/>
    <n v="49"/>
    <n v="24"/>
    <n v="25"/>
    <n v="49"/>
    <n v="24"/>
    <n v="25"/>
    <n v="49"/>
    <n v="28"/>
    <n v="29"/>
    <n v="57"/>
    <n v="24"/>
    <n v="19"/>
    <n v="43"/>
    <n v="25"/>
    <n v="17"/>
    <n v="42"/>
    <n v="25"/>
    <n v="13"/>
    <n v="38"/>
    <n v="24"/>
    <n v="32"/>
    <n v="56"/>
    <n v="150"/>
    <n v="135"/>
    <n v="285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1"/>
    <n v="2"/>
    <n v="0"/>
    <n v="0"/>
    <n v="18"/>
    <n v="3"/>
    <n v="9"/>
    <n v="2"/>
    <n v="2"/>
    <n v="2"/>
    <n v="2"/>
    <n v="2"/>
    <n v="2"/>
    <n v="0"/>
    <n v="12"/>
    <n v="12"/>
    <n v="12"/>
    <n v="1"/>
  </r>
  <r>
    <s v="08DPR1475I"/>
    <n v="1"/>
    <s v="MATUTINO"/>
    <s v="VEINTE DE NOVIEMBRE"/>
    <n v="8"/>
    <s v="CHIHUAHUA"/>
    <n v="8"/>
    <s v="CHIHUAHUA"/>
    <n v="3"/>
    <x v="30"/>
    <x v="6"/>
    <n v="9"/>
    <s v="SAN ANTONIO DEL ALTO CORRALEJO"/>
    <s v="NINGUNO NINGUNO"/>
    <n v="0"/>
    <s v="PÚBLICO"/>
    <x v="0"/>
    <n v="2"/>
    <s v="BÁSICA"/>
    <n v="2"/>
    <x v="0"/>
    <n v="1"/>
    <x v="0"/>
    <n v="0"/>
    <s v="NO APLICA"/>
    <n v="0"/>
    <s v="NO APLICA"/>
    <s v="08FIZ0242J"/>
    <s v="08FJS0129W"/>
    <s v="08ADG0004D"/>
    <n v="0"/>
    <n v="29"/>
    <n v="38"/>
    <n v="67"/>
    <n v="29"/>
    <n v="38"/>
    <n v="67"/>
    <n v="7"/>
    <n v="3"/>
    <n v="10"/>
    <n v="5"/>
    <n v="4"/>
    <n v="9"/>
    <n v="5"/>
    <n v="4"/>
    <n v="9"/>
    <n v="3"/>
    <n v="7"/>
    <n v="10"/>
    <n v="6"/>
    <n v="7"/>
    <n v="13"/>
    <n v="6"/>
    <n v="3"/>
    <n v="9"/>
    <n v="3"/>
    <n v="3"/>
    <n v="6"/>
    <n v="3"/>
    <n v="6"/>
    <n v="9"/>
    <n v="26"/>
    <n v="30"/>
    <n v="56"/>
    <n v="0"/>
    <n v="0"/>
    <n v="1"/>
    <n v="0"/>
    <n v="0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1"/>
    <n v="0"/>
    <n v="0"/>
    <n v="1"/>
    <n v="2"/>
    <n v="4"/>
    <n v="4"/>
    <n v="4"/>
    <n v="1"/>
  </r>
  <r>
    <s v="08DPR1479E"/>
    <n v="1"/>
    <s v="MATUTINO"/>
    <s v="RAFAEL RAMIREZ"/>
    <n v="8"/>
    <s v="CHIHUAHUA"/>
    <n v="8"/>
    <s v="CHIHUAHUA"/>
    <n v="27"/>
    <x v="9"/>
    <x v="8"/>
    <n v="52"/>
    <s v="LOMA DEL MANZANO"/>
    <s v="NINGUNO NINGUNO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42"/>
    <n v="44"/>
    <n v="86"/>
    <n v="42"/>
    <n v="44"/>
    <n v="86"/>
    <n v="14"/>
    <n v="19"/>
    <n v="33"/>
    <n v="7"/>
    <n v="12"/>
    <n v="19"/>
    <n v="7"/>
    <n v="12"/>
    <n v="19"/>
    <n v="7"/>
    <n v="6"/>
    <n v="13"/>
    <n v="6"/>
    <n v="2"/>
    <n v="8"/>
    <n v="1"/>
    <n v="6"/>
    <n v="7"/>
    <n v="8"/>
    <n v="8"/>
    <n v="16"/>
    <n v="9"/>
    <n v="6"/>
    <n v="15"/>
    <n v="38"/>
    <n v="40"/>
    <n v="7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0"/>
    <n v="8"/>
    <n v="2"/>
    <n v="4"/>
    <n v="1"/>
    <n v="1"/>
    <n v="1"/>
    <n v="1"/>
    <n v="1"/>
    <n v="1"/>
    <n v="0"/>
    <n v="6"/>
    <n v="6"/>
    <n v="6"/>
    <n v="1"/>
  </r>
  <r>
    <s v="08DPR1484Q"/>
    <n v="1"/>
    <s v="MATUTINO"/>
    <s v="RAFAEL MOLINA BETANCOURT"/>
    <n v="8"/>
    <s v="CHIHUAHUA"/>
    <n v="8"/>
    <s v="CHIHUAHUA"/>
    <n v="2"/>
    <x v="14"/>
    <x v="2"/>
    <n v="1"/>
    <s v="JUAN ALDAMA"/>
    <s v="CALLE 18 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88"/>
    <n v="69"/>
    <n v="157"/>
    <n v="88"/>
    <n v="69"/>
    <n v="157"/>
    <n v="12"/>
    <n v="15"/>
    <n v="27"/>
    <n v="11"/>
    <n v="4"/>
    <n v="15"/>
    <n v="13"/>
    <n v="4"/>
    <n v="17"/>
    <n v="14"/>
    <n v="12"/>
    <n v="26"/>
    <n v="18"/>
    <n v="13"/>
    <n v="31"/>
    <n v="11"/>
    <n v="5"/>
    <n v="16"/>
    <n v="21"/>
    <n v="10"/>
    <n v="31"/>
    <n v="13"/>
    <n v="14"/>
    <n v="27"/>
    <n v="90"/>
    <n v="58"/>
    <n v="14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9"/>
    <n v="6"/>
    <n v="1"/>
  </r>
  <r>
    <s v="08DPR1485P"/>
    <n v="2"/>
    <s v="VESPERTINO"/>
    <s v="18 DE MARZO"/>
    <n v="8"/>
    <s v="CHIHUAHUA"/>
    <n v="8"/>
    <s v="CHIHUAHUA"/>
    <n v="65"/>
    <x v="7"/>
    <x v="1"/>
    <n v="24"/>
    <s v="GUAPALAYNA"/>
    <s v="CALLE GUAPALAYNA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13"/>
    <n v="14"/>
    <n v="27"/>
    <n v="13"/>
    <n v="14"/>
    <n v="27"/>
    <n v="3"/>
    <n v="1"/>
    <n v="4"/>
    <n v="3"/>
    <n v="1"/>
    <n v="4"/>
    <n v="3"/>
    <n v="1"/>
    <n v="4"/>
    <n v="1"/>
    <n v="3"/>
    <n v="4"/>
    <n v="3"/>
    <n v="2"/>
    <n v="5"/>
    <n v="3"/>
    <n v="2"/>
    <n v="5"/>
    <n v="1"/>
    <n v="3"/>
    <n v="4"/>
    <n v="1"/>
    <n v="3"/>
    <n v="4"/>
    <n v="12"/>
    <n v="14"/>
    <n v="2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DPR1486O"/>
    <n v="1"/>
    <s v="MATUTINO"/>
    <s v="IGNACIO ZARAGOZA"/>
    <n v="8"/>
    <s v="CHIHUAHUA"/>
    <n v="8"/>
    <s v="CHIHUAHUA"/>
    <n v="65"/>
    <x v="7"/>
    <x v="1"/>
    <n v="1"/>
    <s v="URIQUE"/>
    <s v="NINGUNO NINGUNO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57"/>
    <n v="65"/>
    <n v="122"/>
    <n v="57"/>
    <n v="65"/>
    <n v="122"/>
    <n v="8"/>
    <n v="16"/>
    <n v="24"/>
    <n v="10"/>
    <n v="6"/>
    <n v="16"/>
    <n v="10"/>
    <n v="6"/>
    <n v="16"/>
    <n v="15"/>
    <n v="6"/>
    <n v="21"/>
    <n v="13"/>
    <n v="8"/>
    <n v="21"/>
    <n v="6"/>
    <n v="9"/>
    <n v="15"/>
    <n v="4"/>
    <n v="10"/>
    <n v="14"/>
    <n v="9"/>
    <n v="14"/>
    <n v="23"/>
    <n v="57"/>
    <n v="53"/>
    <n v="110"/>
    <n v="1"/>
    <n v="1"/>
    <n v="1"/>
    <n v="1"/>
    <n v="1"/>
    <n v="1"/>
    <n v="0"/>
    <n v="6"/>
    <n v="0"/>
    <n v="0"/>
    <n v="2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6"/>
    <n v="1"/>
  </r>
  <r>
    <s v="08DPR1491Z"/>
    <n v="1"/>
    <s v="MATUTINO"/>
    <s v="JUSTO SIERRA"/>
    <n v="8"/>
    <s v="CHIHUAHUA"/>
    <n v="8"/>
    <s v="CHIHUAHUA"/>
    <n v="7"/>
    <x v="48"/>
    <x v="8"/>
    <n v="92"/>
    <s v="RANCHERĂŤA PINALEJO"/>
    <s v="CALLE RANCHERIA PINALEJO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17"/>
    <n v="14"/>
    <n v="31"/>
    <n v="17"/>
    <n v="14"/>
    <n v="31"/>
    <n v="2"/>
    <n v="2"/>
    <n v="4"/>
    <n v="2"/>
    <n v="4"/>
    <n v="6"/>
    <n v="2"/>
    <n v="4"/>
    <n v="6"/>
    <n v="3"/>
    <n v="3"/>
    <n v="6"/>
    <n v="3"/>
    <n v="3"/>
    <n v="6"/>
    <n v="4"/>
    <n v="2"/>
    <n v="6"/>
    <n v="4"/>
    <n v="1"/>
    <n v="5"/>
    <n v="3"/>
    <n v="0"/>
    <n v="3"/>
    <n v="19"/>
    <n v="13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DPR1497U"/>
    <n v="1"/>
    <s v="MATUTINO"/>
    <s v="VEINTE DE NOVIEMBRE"/>
    <n v="8"/>
    <s v="CHIHUAHUA"/>
    <n v="8"/>
    <s v="CHIHUAHUA"/>
    <n v="6"/>
    <x v="54"/>
    <x v="5"/>
    <n v="11"/>
    <s v="FRANCISCO I. MADERO"/>
    <s v="CALLE FRANCISCO I. MADERO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13"/>
    <n v="15"/>
    <n v="28"/>
    <n v="13"/>
    <n v="15"/>
    <n v="28"/>
    <n v="1"/>
    <n v="0"/>
    <n v="1"/>
    <n v="2"/>
    <n v="3"/>
    <n v="5"/>
    <n v="2"/>
    <n v="3"/>
    <n v="5"/>
    <n v="1"/>
    <n v="3"/>
    <n v="4"/>
    <n v="2"/>
    <n v="3"/>
    <n v="5"/>
    <n v="4"/>
    <n v="1"/>
    <n v="5"/>
    <n v="2"/>
    <n v="2"/>
    <n v="4"/>
    <n v="2"/>
    <n v="3"/>
    <n v="5"/>
    <n v="13"/>
    <n v="15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498T"/>
    <n v="1"/>
    <s v="MATUTINO"/>
    <s v="16 DE SEPTIEMBRE"/>
    <n v="8"/>
    <s v="CHIHUAHUA"/>
    <n v="8"/>
    <s v="CHIHUAHUA"/>
    <n v="29"/>
    <x v="3"/>
    <x v="3"/>
    <n v="200"/>
    <s v="SAN IGNACIO DE LOS ALMAZĂN (A. SAN IGNACIO)"/>
    <s v="CALLE SAN IGNACIO DE LOS ALMAZAN (ARROYO SAN IGNACI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17"/>
    <n v="12"/>
    <n v="29"/>
    <n v="17"/>
    <n v="12"/>
    <n v="29"/>
    <n v="7"/>
    <n v="2"/>
    <n v="9"/>
    <n v="4"/>
    <n v="6"/>
    <n v="10"/>
    <n v="4"/>
    <n v="6"/>
    <n v="10"/>
    <n v="2"/>
    <n v="2"/>
    <n v="4"/>
    <n v="4"/>
    <n v="2"/>
    <n v="6"/>
    <n v="4"/>
    <n v="1"/>
    <n v="5"/>
    <n v="0"/>
    <n v="1"/>
    <n v="1"/>
    <n v="2"/>
    <n v="4"/>
    <n v="6"/>
    <n v="16"/>
    <n v="16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502P"/>
    <n v="1"/>
    <s v="MATUTINO"/>
    <s v="AGUSTIN MELGAR"/>
    <n v="8"/>
    <s v="CHIHUAHUA"/>
    <n v="8"/>
    <s v="CHIHUAHUA"/>
    <n v="29"/>
    <x v="3"/>
    <x v="3"/>
    <n v="196"/>
    <s v="SAN FRANCISCO DE LA JOYA"/>
    <s v="CALLE SAN FRANCISCO DE LA JOYA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0"/>
    <n v="10"/>
    <n v="20"/>
    <n v="10"/>
    <n v="10"/>
    <n v="20"/>
    <n v="1"/>
    <n v="0"/>
    <n v="1"/>
    <n v="1"/>
    <n v="1"/>
    <n v="2"/>
    <n v="1"/>
    <n v="1"/>
    <n v="2"/>
    <n v="4"/>
    <n v="4"/>
    <n v="8"/>
    <n v="4"/>
    <n v="0"/>
    <n v="4"/>
    <n v="0"/>
    <n v="0"/>
    <n v="0"/>
    <n v="0"/>
    <n v="2"/>
    <n v="2"/>
    <n v="1"/>
    <n v="4"/>
    <n v="5"/>
    <n v="10"/>
    <n v="11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503O"/>
    <n v="1"/>
    <s v="MATUTINO"/>
    <s v="10 DE MAYO"/>
    <n v="8"/>
    <s v="CHIHUAHUA"/>
    <n v="8"/>
    <s v="CHIHUAHUA"/>
    <n v="29"/>
    <x v="3"/>
    <x v="3"/>
    <n v="181"/>
    <s v="RANCHO DE ENMEDIO"/>
    <s v="CALLE RANCHO DE ENMEDIO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42"/>
    <n v="45"/>
    <n v="87"/>
    <n v="42"/>
    <n v="45"/>
    <n v="87"/>
    <n v="5"/>
    <n v="5"/>
    <n v="10"/>
    <n v="11"/>
    <n v="10"/>
    <n v="21"/>
    <n v="11"/>
    <n v="10"/>
    <n v="21"/>
    <n v="4"/>
    <n v="3"/>
    <n v="7"/>
    <n v="10"/>
    <n v="7"/>
    <n v="17"/>
    <n v="6"/>
    <n v="12"/>
    <n v="18"/>
    <n v="8"/>
    <n v="10"/>
    <n v="18"/>
    <n v="11"/>
    <n v="7"/>
    <n v="18"/>
    <n v="50"/>
    <n v="49"/>
    <n v="9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R1505M"/>
    <n v="1"/>
    <s v="MATUTINO"/>
    <s v="ADOLFO LOPEZ MATEOS"/>
    <n v="8"/>
    <s v="CHIHUAHUA"/>
    <n v="8"/>
    <s v="CHIHUAHUA"/>
    <n v="29"/>
    <x v="3"/>
    <x v="3"/>
    <n v="512"/>
    <s v="BARBECHITOS"/>
    <s v="CALLE BARBECHITOS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33"/>
    <n v="20"/>
    <n v="53"/>
    <n v="33"/>
    <n v="20"/>
    <n v="53"/>
    <n v="3"/>
    <n v="4"/>
    <n v="7"/>
    <n v="4"/>
    <n v="5"/>
    <n v="9"/>
    <n v="4"/>
    <n v="5"/>
    <n v="9"/>
    <n v="8"/>
    <n v="3"/>
    <n v="11"/>
    <n v="9"/>
    <n v="1"/>
    <n v="10"/>
    <n v="3"/>
    <n v="3"/>
    <n v="6"/>
    <n v="2"/>
    <n v="5"/>
    <n v="7"/>
    <n v="8"/>
    <n v="4"/>
    <n v="12"/>
    <n v="34"/>
    <n v="21"/>
    <n v="55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1"/>
    <n v="1"/>
    <n v="0"/>
    <n v="0"/>
    <n v="0"/>
    <n v="0"/>
    <n v="2"/>
    <n v="4"/>
    <n v="4"/>
    <n v="4"/>
    <n v="1"/>
  </r>
  <r>
    <s v="08DPR1506L"/>
    <n v="1"/>
    <s v="MATUTINO"/>
    <s v="IGNACIO ZARAGOZA"/>
    <n v="8"/>
    <s v="CHIHUAHUA"/>
    <n v="8"/>
    <s v="CHIHUAHUA"/>
    <n v="7"/>
    <x v="48"/>
    <x v="8"/>
    <n v="22"/>
    <s v="BAQUIRIACHI"/>
    <s v="NINGUNO NINGUNO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15"/>
    <n v="13"/>
    <n v="28"/>
    <n v="15"/>
    <n v="13"/>
    <n v="28"/>
    <n v="0"/>
    <n v="2"/>
    <n v="2"/>
    <n v="3"/>
    <n v="4"/>
    <n v="7"/>
    <n v="3"/>
    <n v="4"/>
    <n v="7"/>
    <n v="2"/>
    <n v="1"/>
    <n v="3"/>
    <n v="3"/>
    <n v="3"/>
    <n v="6"/>
    <n v="3"/>
    <n v="5"/>
    <n v="8"/>
    <n v="4"/>
    <n v="1"/>
    <n v="5"/>
    <n v="4"/>
    <n v="1"/>
    <n v="5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508J"/>
    <n v="1"/>
    <s v="MATUTINO"/>
    <s v="ABRAHAM GONZALEZ"/>
    <n v="8"/>
    <s v="CHIHUAHUA"/>
    <n v="8"/>
    <s v="CHIHUAHUA"/>
    <n v="6"/>
    <x v="54"/>
    <x v="5"/>
    <n v="2"/>
    <s v="ABRAHAM GONZĂLEZ"/>
    <s v="CALLE ABRAHAM GONZALEZ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21"/>
    <n v="19"/>
    <n v="40"/>
    <n v="21"/>
    <n v="19"/>
    <n v="40"/>
    <n v="4"/>
    <n v="3"/>
    <n v="7"/>
    <n v="3"/>
    <n v="4"/>
    <n v="7"/>
    <n v="3"/>
    <n v="4"/>
    <n v="7"/>
    <n v="2"/>
    <n v="4"/>
    <n v="6"/>
    <n v="2"/>
    <n v="1"/>
    <n v="3"/>
    <n v="2"/>
    <n v="6"/>
    <n v="8"/>
    <n v="5"/>
    <n v="3"/>
    <n v="8"/>
    <n v="5"/>
    <n v="2"/>
    <n v="7"/>
    <n v="19"/>
    <n v="20"/>
    <n v="3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509I"/>
    <n v="1"/>
    <s v="MATUTINO"/>
    <s v="VICENTE GUERRERO"/>
    <n v="8"/>
    <s v="CHIHUAHUA"/>
    <n v="8"/>
    <s v="CHIHUAHUA"/>
    <n v="7"/>
    <x v="48"/>
    <x v="8"/>
    <n v="100"/>
    <s v="RANCHITO DE SAN JUAN"/>
    <s v="CALLE RANCHITO DE SAN JUAN (EL RANCHITO)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14"/>
    <n v="18"/>
    <n v="32"/>
    <n v="14"/>
    <n v="18"/>
    <n v="32"/>
    <n v="1"/>
    <n v="1"/>
    <n v="2"/>
    <n v="2"/>
    <n v="4"/>
    <n v="6"/>
    <n v="2"/>
    <n v="4"/>
    <n v="6"/>
    <n v="4"/>
    <n v="4"/>
    <n v="8"/>
    <n v="3"/>
    <n v="4"/>
    <n v="7"/>
    <n v="0"/>
    <n v="2"/>
    <n v="2"/>
    <n v="4"/>
    <n v="5"/>
    <n v="9"/>
    <n v="2"/>
    <n v="1"/>
    <n v="3"/>
    <n v="15"/>
    <n v="20"/>
    <n v="3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514U"/>
    <n v="1"/>
    <s v="MATUTINO"/>
    <s v="CARLOS BLAKE"/>
    <n v="8"/>
    <s v="CHIHUAHUA"/>
    <n v="8"/>
    <s v="CHIHUAHUA"/>
    <n v="21"/>
    <x v="10"/>
    <x v="7"/>
    <n v="1"/>
    <s v="DELICIAS"/>
    <s v="AVENIDA CARLOS BLAKE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252"/>
    <n v="239"/>
    <n v="491"/>
    <n v="249"/>
    <n v="239"/>
    <n v="488"/>
    <n v="47"/>
    <n v="48"/>
    <n v="95"/>
    <n v="44"/>
    <n v="37"/>
    <n v="81"/>
    <n v="44"/>
    <n v="37"/>
    <n v="81"/>
    <n v="49"/>
    <n v="51"/>
    <n v="100"/>
    <n v="48"/>
    <n v="37"/>
    <n v="85"/>
    <n v="37"/>
    <n v="31"/>
    <n v="68"/>
    <n v="39"/>
    <n v="28"/>
    <n v="67"/>
    <n v="27"/>
    <n v="43"/>
    <n v="70"/>
    <n v="244"/>
    <n v="227"/>
    <n v="471"/>
    <n v="3"/>
    <n v="3"/>
    <n v="3"/>
    <n v="2"/>
    <n v="1"/>
    <n v="2"/>
    <n v="0"/>
    <n v="14"/>
    <n v="0"/>
    <n v="0"/>
    <n v="0"/>
    <n v="1"/>
    <n v="0"/>
    <n v="1"/>
    <n v="0"/>
    <n v="1"/>
    <n v="2"/>
    <n v="12"/>
    <n v="0"/>
    <n v="0"/>
    <n v="2"/>
    <n v="0"/>
    <n v="0"/>
    <n v="0"/>
    <n v="0"/>
    <n v="0"/>
    <n v="0"/>
    <n v="0"/>
    <n v="2"/>
    <n v="0"/>
    <n v="0"/>
    <n v="21"/>
    <n v="2"/>
    <n v="12"/>
    <n v="3"/>
    <n v="3"/>
    <n v="3"/>
    <n v="2"/>
    <n v="1"/>
    <n v="2"/>
    <n v="0"/>
    <n v="14"/>
    <n v="15"/>
    <n v="15"/>
    <n v="1"/>
  </r>
  <r>
    <s v="08DPR1516S"/>
    <n v="4"/>
    <s v="DISCONTINUO"/>
    <s v="BENITO JUAREZ"/>
    <n v="8"/>
    <s v="CHIHUAHUA"/>
    <n v="8"/>
    <s v="CHIHUAHUA"/>
    <n v="27"/>
    <x v="9"/>
    <x v="8"/>
    <n v="25"/>
    <s v="RANCHERĂŤA CIĂ‰NEGA PRIETA"/>
    <s v="NINGUNO NINGUNO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27"/>
    <n v="23"/>
    <n v="50"/>
    <n v="27"/>
    <n v="23"/>
    <n v="50"/>
    <n v="2"/>
    <n v="3"/>
    <n v="5"/>
    <n v="3"/>
    <n v="1"/>
    <n v="4"/>
    <n v="3"/>
    <n v="1"/>
    <n v="4"/>
    <n v="5"/>
    <n v="2"/>
    <n v="7"/>
    <n v="0"/>
    <n v="5"/>
    <n v="5"/>
    <n v="7"/>
    <n v="5"/>
    <n v="12"/>
    <n v="2"/>
    <n v="3"/>
    <n v="5"/>
    <n v="10"/>
    <n v="6"/>
    <n v="16"/>
    <n v="27"/>
    <n v="22"/>
    <n v="4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3"/>
    <n v="1"/>
  </r>
  <r>
    <s v="08DPR1517R"/>
    <n v="1"/>
    <s v="MATUTINO"/>
    <s v="AQUILES SERDAN"/>
    <n v="8"/>
    <s v="CHIHUAHUA"/>
    <n v="8"/>
    <s v="CHIHUAHUA"/>
    <n v="27"/>
    <x v="9"/>
    <x v="8"/>
    <n v="336"/>
    <s v="EL AGUAJE"/>
    <s v="CALLE EL AGUAJE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30"/>
    <n v="24"/>
    <n v="54"/>
    <n v="30"/>
    <n v="24"/>
    <n v="54"/>
    <n v="4"/>
    <n v="8"/>
    <n v="12"/>
    <n v="7"/>
    <n v="4"/>
    <n v="11"/>
    <n v="7"/>
    <n v="4"/>
    <n v="11"/>
    <n v="4"/>
    <n v="2"/>
    <n v="6"/>
    <n v="4"/>
    <n v="3"/>
    <n v="7"/>
    <n v="9"/>
    <n v="5"/>
    <n v="14"/>
    <n v="6"/>
    <n v="1"/>
    <n v="7"/>
    <n v="3"/>
    <n v="4"/>
    <n v="7"/>
    <n v="33"/>
    <n v="19"/>
    <n v="52"/>
    <n v="1"/>
    <n v="0"/>
    <n v="0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1"/>
    <n v="0"/>
    <n v="0"/>
    <n v="2"/>
    <n v="4"/>
    <n v="4"/>
    <n v="4"/>
    <n v="1"/>
  </r>
  <r>
    <s v="08DPR1519P"/>
    <n v="1"/>
    <s v="MATUTINO"/>
    <s v="BENITO JUAREZ"/>
    <n v="8"/>
    <s v="CHIHUAHUA"/>
    <n v="8"/>
    <s v="CHIHUAHUA"/>
    <n v="37"/>
    <x v="0"/>
    <x v="0"/>
    <n v="1"/>
    <s v="JUĂREZ"/>
    <s v="CALLE ISLA VANCOUVER "/>
    <n v="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163"/>
    <n v="155"/>
    <n v="318"/>
    <n v="163"/>
    <n v="155"/>
    <n v="318"/>
    <n v="29"/>
    <n v="24"/>
    <n v="53"/>
    <n v="27"/>
    <n v="26"/>
    <n v="53"/>
    <n v="27"/>
    <n v="26"/>
    <n v="53"/>
    <n v="30"/>
    <n v="24"/>
    <n v="54"/>
    <n v="26"/>
    <n v="32"/>
    <n v="58"/>
    <n v="26"/>
    <n v="29"/>
    <n v="55"/>
    <n v="37"/>
    <n v="22"/>
    <n v="59"/>
    <n v="24"/>
    <n v="31"/>
    <n v="55"/>
    <n v="170"/>
    <n v="164"/>
    <n v="33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1520E"/>
    <n v="1"/>
    <s v="MATUTINO"/>
    <s v="RAFAEL RAMIREZ CASTAĂ‘EDA"/>
    <n v="8"/>
    <s v="CHIHUAHUA"/>
    <n v="8"/>
    <s v="CHIHUAHUA"/>
    <n v="19"/>
    <x v="2"/>
    <x v="2"/>
    <n v="1"/>
    <s v="CHIHUAHUA"/>
    <s v="CALLE M. DOZAL"/>
    <n v="0"/>
    <s v="PÚBLICO"/>
    <x v="0"/>
    <n v="2"/>
    <s v="BÁSICA"/>
    <n v="2"/>
    <x v="0"/>
    <n v="1"/>
    <x v="0"/>
    <n v="0"/>
    <s v="NO APLICA"/>
    <n v="0"/>
    <s v="NO APLICA"/>
    <s v="08FIZ0118K"/>
    <s v="08FJS0106L"/>
    <s v="08ADG0046C"/>
    <n v="0"/>
    <n v="144"/>
    <n v="155"/>
    <n v="299"/>
    <n v="144"/>
    <n v="155"/>
    <n v="299"/>
    <n v="30"/>
    <n v="33"/>
    <n v="63"/>
    <n v="23"/>
    <n v="15"/>
    <n v="38"/>
    <n v="23"/>
    <n v="15"/>
    <n v="38"/>
    <n v="21"/>
    <n v="18"/>
    <n v="39"/>
    <n v="22"/>
    <n v="23"/>
    <n v="45"/>
    <n v="30"/>
    <n v="22"/>
    <n v="52"/>
    <n v="23"/>
    <n v="30"/>
    <n v="53"/>
    <n v="27"/>
    <n v="28"/>
    <n v="55"/>
    <n v="146"/>
    <n v="136"/>
    <n v="282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1"/>
    <n v="1"/>
    <n v="1"/>
    <n v="1"/>
    <n v="0"/>
    <n v="19"/>
    <n v="1"/>
    <n v="11"/>
    <n v="2"/>
    <n v="2"/>
    <n v="2"/>
    <n v="2"/>
    <n v="2"/>
    <n v="2"/>
    <n v="0"/>
    <n v="12"/>
    <n v="12"/>
    <n v="12"/>
    <n v="1"/>
  </r>
  <r>
    <s v="08DPR1522C"/>
    <n v="1"/>
    <s v="MATUTINO"/>
    <s v="JUSTO SIERRA"/>
    <n v="8"/>
    <s v="CHIHUAHUA"/>
    <n v="8"/>
    <s v="CHIHUAHUA"/>
    <n v="29"/>
    <x v="3"/>
    <x v="3"/>
    <n v="54"/>
    <s v="CINCO LLAGAS"/>
    <s v="CALLE CONOCID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29"/>
    <n v="44"/>
    <n v="73"/>
    <n v="29"/>
    <n v="44"/>
    <n v="73"/>
    <n v="3"/>
    <n v="4"/>
    <n v="7"/>
    <n v="2"/>
    <n v="6"/>
    <n v="8"/>
    <n v="2"/>
    <n v="6"/>
    <n v="8"/>
    <n v="10"/>
    <n v="5"/>
    <n v="15"/>
    <n v="4"/>
    <n v="5"/>
    <n v="9"/>
    <n v="4"/>
    <n v="7"/>
    <n v="11"/>
    <n v="3"/>
    <n v="7"/>
    <n v="10"/>
    <n v="4"/>
    <n v="12"/>
    <n v="16"/>
    <n v="27"/>
    <n v="42"/>
    <n v="69"/>
    <n v="0"/>
    <n v="0"/>
    <n v="0"/>
    <n v="0"/>
    <n v="1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R1524A"/>
    <n v="1"/>
    <s v="MATUTINO"/>
    <s v="5 DE MAYO"/>
    <n v="8"/>
    <s v="CHIHUAHUA"/>
    <n v="8"/>
    <s v="CHIHUAHUA"/>
    <n v="29"/>
    <x v="3"/>
    <x v="3"/>
    <n v="15"/>
    <s v="BABORIGAME"/>
    <s v="NINGUNO NINGU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14"/>
    <n v="125"/>
    <n v="239"/>
    <n v="114"/>
    <n v="125"/>
    <n v="239"/>
    <n v="22"/>
    <n v="19"/>
    <n v="41"/>
    <n v="20"/>
    <n v="23"/>
    <n v="43"/>
    <n v="20"/>
    <n v="23"/>
    <n v="43"/>
    <n v="20"/>
    <n v="19"/>
    <n v="39"/>
    <n v="25"/>
    <n v="19"/>
    <n v="44"/>
    <n v="12"/>
    <n v="25"/>
    <n v="37"/>
    <n v="18"/>
    <n v="20"/>
    <n v="38"/>
    <n v="15"/>
    <n v="21"/>
    <n v="36"/>
    <n v="110"/>
    <n v="127"/>
    <n v="237"/>
    <n v="2"/>
    <n v="2"/>
    <n v="2"/>
    <n v="2"/>
    <n v="2"/>
    <n v="2"/>
    <n v="0"/>
    <n v="12"/>
    <n v="0"/>
    <n v="0"/>
    <n v="1"/>
    <n v="0"/>
    <n v="0"/>
    <n v="0"/>
    <n v="0"/>
    <n v="1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525Z"/>
    <n v="1"/>
    <s v="MATUTINO"/>
    <s v="ELOY S VALLINA"/>
    <n v="8"/>
    <s v="CHIHUAHUA"/>
    <n v="8"/>
    <s v="CHIHUAHUA"/>
    <n v="19"/>
    <x v="2"/>
    <x v="2"/>
    <n v="1"/>
    <s v="CHIHUAHUA"/>
    <s v="CALLE 27"/>
    <n v="0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297"/>
    <n v="316"/>
    <n v="613"/>
    <n v="293"/>
    <n v="316"/>
    <n v="609"/>
    <n v="60"/>
    <n v="64"/>
    <n v="124"/>
    <n v="48"/>
    <n v="46"/>
    <n v="94"/>
    <n v="48"/>
    <n v="46"/>
    <n v="94"/>
    <n v="40"/>
    <n v="55"/>
    <n v="95"/>
    <n v="51"/>
    <n v="40"/>
    <n v="91"/>
    <n v="47"/>
    <n v="52"/>
    <n v="99"/>
    <n v="45"/>
    <n v="43"/>
    <n v="88"/>
    <n v="55"/>
    <n v="64"/>
    <n v="119"/>
    <n v="286"/>
    <n v="300"/>
    <n v="586"/>
    <n v="4"/>
    <n v="3"/>
    <n v="3"/>
    <n v="3"/>
    <n v="3"/>
    <n v="4"/>
    <n v="0"/>
    <n v="20"/>
    <n v="0"/>
    <n v="0"/>
    <n v="0"/>
    <n v="1"/>
    <n v="0"/>
    <n v="1"/>
    <n v="0"/>
    <n v="1"/>
    <n v="6"/>
    <n v="14"/>
    <n v="0"/>
    <n v="0"/>
    <n v="2"/>
    <n v="0"/>
    <n v="0"/>
    <n v="0"/>
    <n v="0"/>
    <n v="0"/>
    <n v="0"/>
    <n v="0"/>
    <n v="3"/>
    <n v="1"/>
    <n v="0"/>
    <n v="29"/>
    <n v="6"/>
    <n v="14"/>
    <n v="4"/>
    <n v="3"/>
    <n v="3"/>
    <n v="3"/>
    <n v="3"/>
    <n v="4"/>
    <n v="0"/>
    <n v="20"/>
    <n v="20"/>
    <n v="20"/>
    <n v="1"/>
  </r>
  <r>
    <s v="08DPR1526Z"/>
    <n v="1"/>
    <s v="MATUTINO"/>
    <s v="JOSE MARIA MORELOS Y PAVON"/>
    <n v="8"/>
    <s v="CHIHUAHUA"/>
    <n v="8"/>
    <s v="CHIHUAHUA"/>
    <n v="29"/>
    <x v="3"/>
    <x v="3"/>
    <n v="819"/>
    <s v="ALISOS DE ARRIBA (EL RINCĂ“N DE ALISOS)"/>
    <s v="CALLE RINCON DE ALISO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22"/>
    <n v="16"/>
    <n v="38"/>
    <n v="22"/>
    <n v="16"/>
    <n v="38"/>
    <n v="8"/>
    <n v="1"/>
    <n v="9"/>
    <n v="3"/>
    <n v="2"/>
    <n v="5"/>
    <n v="3"/>
    <n v="2"/>
    <n v="5"/>
    <n v="3"/>
    <n v="1"/>
    <n v="4"/>
    <n v="2"/>
    <n v="2"/>
    <n v="4"/>
    <n v="2"/>
    <n v="3"/>
    <n v="5"/>
    <n v="1"/>
    <n v="5"/>
    <n v="6"/>
    <n v="4"/>
    <n v="1"/>
    <n v="5"/>
    <n v="15"/>
    <n v="14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528X"/>
    <n v="2"/>
    <s v="VESPERTINO"/>
    <s v="JUSTO SIERRA"/>
    <n v="8"/>
    <s v="CHIHUAHUA"/>
    <n v="8"/>
    <s v="CHIHUAHUA"/>
    <n v="20"/>
    <x v="53"/>
    <x v="1"/>
    <n v="37"/>
    <s v="LAS CHINACAS"/>
    <s v="CALLE LAS CHINACAS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20"/>
    <n v="19"/>
    <n v="39"/>
    <n v="20"/>
    <n v="19"/>
    <n v="39"/>
    <n v="4"/>
    <n v="4"/>
    <n v="8"/>
    <n v="2"/>
    <n v="1"/>
    <n v="3"/>
    <n v="2"/>
    <n v="1"/>
    <n v="3"/>
    <n v="4"/>
    <n v="5"/>
    <n v="9"/>
    <n v="4"/>
    <n v="2"/>
    <n v="6"/>
    <n v="3"/>
    <n v="2"/>
    <n v="5"/>
    <n v="1"/>
    <n v="1"/>
    <n v="2"/>
    <n v="3"/>
    <n v="5"/>
    <n v="8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R1529W"/>
    <n v="1"/>
    <s v="MATUTINO"/>
    <s v="FELIPE ANGELES"/>
    <n v="8"/>
    <s v="CHIHUAHUA"/>
    <n v="8"/>
    <s v="CHIHUAHUA"/>
    <n v="29"/>
    <x v="3"/>
    <x v="3"/>
    <n v="11"/>
    <s v="ARROYO DE SAN ANDRĂ‰S"/>
    <s v="CALLE ARROYO DE SAN ANDRES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11"/>
    <n v="8"/>
    <n v="19"/>
    <n v="11"/>
    <n v="8"/>
    <n v="19"/>
    <n v="2"/>
    <n v="2"/>
    <n v="4"/>
    <n v="0"/>
    <n v="0"/>
    <n v="0"/>
    <n v="0"/>
    <n v="0"/>
    <n v="0"/>
    <n v="2"/>
    <n v="0"/>
    <n v="2"/>
    <n v="1"/>
    <n v="3"/>
    <n v="4"/>
    <n v="2"/>
    <n v="2"/>
    <n v="4"/>
    <n v="1"/>
    <n v="0"/>
    <n v="1"/>
    <n v="3"/>
    <n v="1"/>
    <n v="4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30L"/>
    <n v="4"/>
    <s v="DISCONTINUO"/>
    <s v="BENITO JUAREZ"/>
    <n v="8"/>
    <s v="CHIHUAHUA"/>
    <n v="8"/>
    <s v="CHIHUAHUA"/>
    <n v="20"/>
    <x v="53"/>
    <x v="1"/>
    <n v="70"/>
    <s v="EL LIMĂ“N"/>
    <s v="CALLE EL LIMON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28"/>
    <n v="17"/>
    <n v="45"/>
    <n v="28"/>
    <n v="17"/>
    <n v="45"/>
    <n v="3"/>
    <n v="4"/>
    <n v="7"/>
    <n v="7"/>
    <n v="1"/>
    <n v="8"/>
    <n v="7"/>
    <n v="1"/>
    <n v="8"/>
    <n v="6"/>
    <n v="2"/>
    <n v="8"/>
    <n v="5"/>
    <n v="1"/>
    <n v="6"/>
    <n v="4"/>
    <n v="3"/>
    <n v="7"/>
    <n v="4"/>
    <n v="4"/>
    <n v="8"/>
    <n v="7"/>
    <n v="3"/>
    <n v="10"/>
    <n v="33"/>
    <n v="14"/>
    <n v="47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R1531K"/>
    <n v="1"/>
    <s v="MATUTINO"/>
    <s v="NIĂ‘OS HEROES"/>
    <n v="8"/>
    <s v="CHIHUAHUA"/>
    <n v="8"/>
    <s v="CHIHUAHUA"/>
    <n v="20"/>
    <x v="53"/>
    <x v="1"/>
    <n v="80"/>
    <s v="COLONIA MONTENEGRO (SAN ANTONIO)"/>
    <s v="NINGUNO NINGUNO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4"/>
    <n v="7"/>
    <n v="11"/>
    <n v="4"/>
    <n v="7"/>
    <n v="11"/>
    <n v="1"/>
    <n v="2"/>
    <n v="3"/>
    <n v="1"/>
    <n v="0"/>
    <n v="1"/>
    <n v="1"/>
    <n v="0"/>
    <n v="1"/>
    <n v="1"/>
    <n v="1"/>
    <n v="2"/>
    <n v="1"/>
    <n v="2"/>
    <n v="3"/>
    <n v="0"/>
    <n v="1"/>
    <n v="1"/>
    <n v="1"/>
    <n v="1"/>
    <n v="2"/>
    <n v="1"/>
    <n v="1"/>
    <n v="2"/>
    <n v="5"/>
    <n v="6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1532J"/>
    <n v="4"/>
    <s v="DISCONTINUO"/>
    <s v="MELCHOR OCAMPO"/>
    <n v="8"/>
    <s v="CHIHUAHUA"/>
    <n v="8"/>
    <s v="CHIHUAHUA"/>
    <n v="20"/>
    <x v="53"/>
    <x v="1"/>
    <n v="52"/>
    <s v="GUADALUPE VICTORIA"/>
    <s v="CALLE GUADALUPE VICTORIA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23"/>
    <n v="13"/>
    <n v="36"/>
    <n v="23"/>
    <n v="13"/>
    <n v="36"/>
    <n v="3"/>
    <n v="3"/>
    <n v="6"/>
    <n v="1"/>
    <n v="6"/>
    <n v="7"/>
    <n v="1"/>
    <n v="6"/>
    <n v="7"/>
    <n v="2"/>
    <n v="2"/>
    <n v="4"/>
    <n v="5"/>
    <n v="2"/>
    <n v="7"/>
    <n v="4"/>
    <n v="0"/>
    <n v="4"/>
    <n v="6"/>
    <n v="1"/>
    <n v="7"/>
    <n v="3"/>
    <n v="5"/>
    <n v="8"/>
    <n v="21"/>
    <n v="16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534H"/>
    <n v="4"/>
    <s v="DISCONTINUO"/>
    <s v="FRANCISCO GONZALEZ BOCANEGRA"/>
    <n v="8"/>
    <s v="CHIHUAHUA"/>
    <n v="8"/>
    <s v="CHIHUAHUA"/>
    <n v="20"/>
    <x v="53"/>
    <x v="1"/>
    <n v="56"/>
    <s v="GUAZIZACO"/>
    <s v="CALLE GUAZIZACO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19"/>
    <n v="20"/>
    <n v="39"/>
    <n v="19"/>
    <n v="20"/>
    <n v="39"/>
    <n v="5"/>
    <n v="2"/>
    <n v="7"/>
    <n v="0"/>
    <n v="3"/>
    <n v="3"/>
    <n v="0"/>
    <n v="3"/>
    <n v="3"/>
    <n v="4"/>
    <n v="5"/>
    <n v="9"/>
    <n v="1"/>
    <n v="2"/>
    <n v="3"/>
    <n v="2"/>
    <n v="2"/>
    <n v="4"/>
    <n v="3"/>
    <n v="5"/>
    <n v="8"/>
    <n v="2"/>
    <n v="5"/>
    <n v="7"/>
    <n v="12"/>
    <n v="22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536F"/>
    <n v="1"/>
    <s v="MATUTINO"/>
    <s v="VICENTE SUAREZ"/>
    <n v="8"/>
    <s v="CHIHUAHUA"/>
    <n v="8"/>
    <s v="CHIHUAHUA"/>
    <n v="29"/>
    <x v="3"/>
    <x v="3"/>
    <n v="38"/>
    <s v="SAN SIMĂ“N (CALABAZAS)"/>
    <s v="CALLE SAN SIMON (CALABAZAS)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24"/>
    <n v="23"/>
    <n v="47"/>
    <n v="24"/>
    <n v="23"/>
    <n v="47"/>
    <n v="6"/>
    <n v="4"/>
    <n v="10"/>
    <n v="1"/>
    <n v="6"/>
    <n v="7"/>
    <n v="1"/>
    <n v="6"/>
    <n v="7"/>
    <n v="4"/>
    <n v="1"/>
    <n v="5"/>
    <n v="3"/>
    <n v="2"/>
    <n v="5"/>
    <n v="5"/>
    <n v="6"/>
    <n v="11"/>
    <n v="1"/>
    <n v="3"/>
    <n v="4"/>
    <n v="2"/>
    <n v="5"/>
    <n v="7"/>
    <n v="16"/>
    <n v="23"/>
    <n v="3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1539C"/>
    <n v="2"/>
    <s v="VESPERTINO"/>
    <s v="OTILIO MONTAĂ‘O"/>
    <n v="8"/>
    <s v="CHIHUAHUA"/>
    <n v="8"/>
    <s v="CHIHUAHUA"/>
    <n v="20"/>
    <x v="53"/>
    <x v="1"/>
    <n v="119"/>
    <s v="LAS TUNAS"/>
    <s v="CALLE LAS TUNAS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5"/>
    <n v="3"/>
    <n v="8"/>
    <n v="5"/>
    <n v="3"/>
    <n v="8"/>
    <n v="0"/>
    <n v="0"/>
    <n v="0"/>
    <n v="0"/>
    <n v="1"/>
    <n v="1"/>
    <n v="0"/>
    <n v="1"/>
    <n v="1"/>
    <n v="4"/>
    <n v="1"/>
    <n v="5"/>
    <n v="0"/>
    <n v="1"/>
    <n v="1"/>
    <n v="0"/>
    <n v="0"/>
    <n v="0"/>
    <n v="1"/>
    <n v="1"/>
    <n v="2"/>
    <n v="0"/>
    <n v="0"/>
    <n v="0"/>
    <n v="5"/>
    <n v="4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R1541R"/>
    <n v="2"/>
    <s v="VESPERTINO"/>
    <s v="SERTOMA"/>
    <n v="8"/>
    <s v="CHIHUAHUA"/>
    <n v="8"/>
    <s v="CHIHUAHUA"/>
    <n v="37"/>
    <x v="0"/>
    <x v="0"/>
    <n v="1"/>
    <s v="JUĂREZ"/>
    <s v="CALLE ISLAS CAROLINAS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46"/>
    <n v="152"/>
    <n v="298"/>
    <n v="146"/>
    <n v="152"/>
    <n v="298"/>
    <n v="24"/>
    <n v="25"/>
    <n v="49"/>
    <n v="24"/>
    <n v="16"/>
    <n v="40"/>
    <n v="25"/>
    <n v="17"/>
    <n v="42"/>
    <n v="32"/>
    <n v="28"/>
    <n v="60"/>
    <n v="24"/>
    <n v="20"/>
    <n v="44"/>
    <n v="23"/>
    <n v="21"/>
    <n v="44"/>
    <n v="33"/>
    <n v="28"/>
    <n v="61"/>
    <n v="15"/>
    <n v="22"/>
    <n v="37"/>
    <n v="152"/>
    <n v="136"/>
    <n v="288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1"/>
    <n v="2"/>
    <n v="0"/>
    <n v="0"/>
    <n v="0"/>
    <n v="0"/>
    <n v="0"/>
    <n v="0"/>
    <n v="0"/>
    <n v="1"/>
    <n v="0"/>
    <n v="18"/>
    <n v="4"/>
    <n v="8"/>
    <n v="2"/>
    <n v="2"/>
    <n v="2"/>
    <n v="2"/>
    <n v="2"/>
    <n v="2"/>
    <n v="0"/>
    <n v="12"/>
    <n v="14"/>
    <n v="12"/>
    <n v="1"/>
  </r>
  <r>
    <s v="08DPR1542Q"/>
    <n v="1"/>
    <s v="MATUTINO"/>
    <s v="HOWARD F KELLER"/>
    <n v="8"/>
    <s v="CHIHUAHUA"/>
    <n v="8"/>
    <s v="CHIHUAHUA"/>
    <n v="62"/>
    <x v="8"/>
    <x v="7"/>
    <n v="22"/>
    <s v="NAICA"/>
    <s v="CALLE MORELOS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48"/>
    <n v="51"/>
    <n v="99"/>
    <n v="48"/>
    <n v="51"/>
    <n v="99"/>
    <n v="8"/>
    <n v="11"/>
    <n v="19"/>
    <n v="6"/>
    <n v="9"/>
    <n v="15"/>
    <n v="7"/>
    <n v="9"/>
    <n v="16"/>
    <n v="11"/>
    <n v="9"/>
    <n v="20"/>
    <n v="8"/>
    <n v="6"/>
    <n v="14"/>
    <n v="6"/>
    <n v="7"/>
    <n v="13"/>
    <n v="7"/>
    <n v="8"/>
    <n v="15"/>
    <n v="6"/>
    <n v="9"/>
    <n v="15"/>
    <n v="45"/>
    <n v="48"/>
    <n v="93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11"/>
    <n v="6"/>
    <n v="1"/>
  </r>
  <r>
    <s v="08DPR1544O"/>
    <n v="4"/>
    <s v="DISCONTINUO"/>
    <s v="JULIO PASCUAL"/>
    <n v="8"/>
    <s v="CHIHUAHUA"/>
    <n v="8"/>
    <s v="CHIHUAHUA"/>
    <n v="20"/>
    <x v="53"/>
    <x v="1"/>
    <n v="78"/>
    <s v="LA MISIĂ“N DE GUADALUPE"/>
    <s v="CALLE LA MISION DE GUADALUPE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8"/>
    <n v="7"/>
    <n v="15"/>
    <n v="8"/>
    <n v="7"/>
    <n v="15"/>
    <n v="2"/>
    <n v="2"/>
    <n v="4"/>
    <n v="2"/>
    <n v="1"/>
    <n v="3"/>
    <n v="2"/>
    <n v="1"/>
    <n v="3"/>
    <n v="2"/>
    <n v="1"/>
    <n v="3"/>
    <n v="0"/>
    <n v="1"/>
    <n v="1"/>
    <n v="0"/>
    <n v="1"/>
    <n v="1"/>
    <n v="1"/>
    <n v="0"/>
    <n v="1"/>
    <n v="5"/>
    <n v="3"/>
    <n v="8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47L"/>
    <n v="4"/>
    <s v="DISCONTINUO"/>
    <s v="JOSE MARIA ARTEAGA"/>
    <n v="8"/>
    <s v="CHIHUAHUA"/>
    <n v="8"/>
    <s v="CHIHUAHUA"/>
    <n v="20"/>
    <x v="53"/>
    <x v="1"/>
    <n v="49"/>
    <s v="GOROGACHI"/>
    <s v="CALLE GOROGACHI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10"/>
    <n v="11"/>
    <n v="21"/>
    <n v="10"/>
    <n v="11"/>
    <n v="21"/>
    <n v="0"/>
    <n v="1"/>
    <n v="1"/>
    <n v="0"/>
    <n v="3"/>
    <n v="3"/>
    <n v="0"/>
    <n v="3"/>
    <n v="3"/>
    <n v="2"/>
    <n v="2"/>
    <n v="4"/>
    <n v="1"/>
    <n v="3"/>
    <n v="4"/>
    <n v="1"/>
    <n v="4"/>
    <n v="5"/>
    <n v="1"/>
    <n v="1"/>
    <n v="2"/>
    <n v="2"/>
    <n v="0"/>
    <n v="2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549J"/>
    <n v="1"/>
    <s v="MATUTINO"/>
    <s v="ESCUADRON 201"/>
    <n v="8"/>
    <s v="CHIHUAHUA"/>
    <n v="8"/>
    <s v="CHIHUAHUA"/>
    <n v="62"/>
    <x v="8"/>
    <x v="7"/>
    <n v="24"/>
    <s v="PARRITAS"/>
    <s v="CALLE 20 DE NOVIEMBRE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19"/>
    <n v="14"/>
    <n v="33"/>
    <n v="19"/>
    <n v="14"/>
    <n v="33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5"/>
    <n v="7"/>
    <n v="12"/>
    <n v="8"/>
    <n v="3"/>
    <n v="11"/>
    <n v="20"/>
    <n v="14"/>
    <n v="34"/>
    <n v="0"/>
    <n v="0"/>
    <n v="1"/>
    <n v="0"/>
    <n v="1"/>
    <n v="1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1"/>
    <n v="0"/>
    <n v="1"/>
    <n v="1"/>
    <n v="0"/>
    <n v="3"/>
    <n v="6"/>
    <n v="3"/>
    <n v="1"/>
  </r>
  <r>
    <s v="08DPR1550Z"/>
    <n v="1"/>
    <s v="MATUTINO"/>
    <s v="RAMON LOPEZ VELARDE"/>
    <n v="8"/>
    <s v="CHIHUAHUA"/>
    <n v="8"/>
    <s v="CHIHUAHUA"/>
    <n v="37"/>
    <x v="0"/>
    <x v="0"/>
    <n v="1"/>
    <s v="JUĂREZ"/>
    <s v="CALLE ARTEAGA"/>
    <n v="3469"/>
    <s v="PÚBLICO"/>
    <x v="0"/>
    <n v="2"/>
    <s v="BÁSICA"/>
    <n v="2"/>
    <x v="0"/>
    <n v="1"/>
    <x v="0"/>
    <n v="0"/>
    <s v="NO APLICA"/>
    <n v="0"/>
    <s v="NO APLICA"/>
    <s v="08FIZ0145H"/>
    <s v="08FJS0110Y"/>
    <s v="08ADG0005C"/>
    <n v="0"/>
    <n v="241"/>
    <n v="255"/>
    <n v="496"/>
    <n v="241"/>
    <n v="255"/>
    <n v="496"/>
    <n v="37"/>
    <n v="48"/>
    <n v="85"/>
    <n v="37"/>
    <n v="58"/>
    <n v="95"/>
    <n v="39"/>
    <n v="59"/>
    <n v="98"/>
    <n v="44"/>
    <n v="34"/>
    <n v="78"/>
    <n v="34"/>
    <n v="34"/>
    <n v="68"/>
    <n v="43"/>
    <n v="47"/>
    <n v="90"/>
    <n v="31"/>
    <n v="43"/>
    <n v="74"/>
    <n v="48"/>
    <n v="53"/>
    <n v="101"/>
    <n v="239"/>
    <n v="270"/>
    <n v="509"/>
    <n v="3"/>
    <n v="3"/>
    <n v="2"/>
    <n v="3"/>
    <n v="3"/>
    <n v="3"/>
    <n v="0"/>
    <n v="17"/>
    <n v="0"/>
    <n v="0"/>
    <n v="1"/>
    <n v="0"/>
    <n v="0"/>
    <n v="1"/>
    <n v="0"/>
    <n v="0"/>
    <n v="3"/>
    <n v="14"/>
    <n v="0"/>
    <n v="0"/>
    <n v="2"/>
    <n v="1"/>
    <n v="0"/>
    <n v="0"/>
    <n v="0"/>
    <n v="0"/>
    <n v="0"/>
    <n v="0"/>
    <n v="2"/>
    <n v="0"/>
    <n v="0"/>
    <n v="24"/>
    <n v="3"/>
    <n v="14"/>
    <n v="3"/>
    <n v="3"/>
    <n v="2"/>
    <n v="3"/>
    <n v="3"/>
    <n v="3"/>
    <n v="0"/>
    <n v="17"/>
    <n v="18"/>
    <n v="17"/>
    <n v="1"/>
  </r>
  <r>
    <s v="08DPR1553W"/>
    <n v="1"/>
    <s v="MATUTINO"/>
    <s v="ROTARIA FEDERAL 1"/>
    <n v="8"/>
    <s v="CHIHUAHUA"/>
    <n v="8"/>
    <s v="CHIHUAHUA"/>
    <n v="19"/>
    <x v="2"/>
    <x v="2"/>
    <n v="1"/>
    <s v="CHIHUAHUA"/>
    <s v="CALLE SAMANIEGO"/>
    <n v="400"/>
    <s v="PÚBLICO"/>
    <x v="0"/>
    <n v="2"/>
    <s v="BÁSICA"/>
    <n v="2"/>
    <x v="0"/>
    <n v="1"/>
    <x v="0"/>
    <n v="0"/>
    <s v="NO APLICA"/>
    <n v="0"/>
    <s v="NO APLICA"/>
    <s v="08FIZ0102J"/>
    <s v="08FJS0103O"/>
    <s v="08ADG0046C"/>
    <n v="0"/>
    <n v="67"/>
    <n v="59"/>
    <n v="126"/>
    <n v="66"/>
    <n v="58"/>
    <n v="124"/>
    <n v="7"/>
    <n v="4"/>
    <n v="11"/>
    <n v="12"/>
    <n v="18"/>
    <n v="30"/>
    <n v="14"/>
    <n v="18"/>
    <n v="32"/>
    <n v="15"/>
    <n v="16"/>
    <n v="31"/>
    <n v="11"/>
    <n v="9"/>
    <n v="20"/>
    <n v="16"/>
    <n v="7"/>
    <n v="23"/>
    <n v="13"/>
    <n v="13"/>
    <n v="26"/>
    <n v="8"/>
    <n v="14"/>
    <n v="22"/>
    <n v="77"/>
    <n v="77"/>
    <n v="15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1554V"/>
    <n v="1"/>
    <s v="MATUTINO"/>
    <s v="JUANA I DE ASBAJE"/>
    <n v="8"/>
    <s v="CHIHUAHUA"/>
    <n v="8"/>
    <s v="CHIHUAHUA"/>
    <n v="37"/>
    <x v="0"/>
    <x v="0"/>
    <n v="1"/>
    <s v="JUĂREZ"/>
    <s v="CALLE CORDILLERA DEL CĂUCASO"/>
    <n v="0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0"/>
    <n v="124"/>
    <n v="123"/>
    <n v="247"/>
    <n v="118"/>
    <n v="118"/>
    <n v="236"/>
    <n v="17"/>
    <n v="24"/>
    <n v="41"/>
    <n v="18"/>
    <n v="24"/>
    <n v="42"/>
    <n v="21"/>
    <n v="26"/>
    <n v="47"/>
    <n v="22"/>
    <n v="32"/>
    <n v="54"/>
    <n v="21"/>
    <n v="25"/>
    <n v="46"/>
    <n v="27"/>
    <n v="14"/>
    <n v="41"/>
    <n v="22"/>
    <n v="23"/>
    <n v="45"/>
    <n v="24"/>
    <n v="21"/>
    <n v="45"/>
    <n v="137"/>
    <n v="141"/>
    <n v="278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DPR1559Q"/>
    <n v="1"/>
    <s v="MATUTINO"/>
    <s v="IGNACIO ZARAGOZA"/>
    <n v="8"/>
    <s v="CHIHUAHUA"/>
    <n v="8"/>
    <s v="CHIHUAHUA"/>
    <n v="19"/>
    <x v="2"/>
    <x v="2"/>
    <n v="1"/>
    <s v="CHIHUAHUA"/>
    <s v="CALLE SICOMORO"/>
    <n v="100"/>
    <s v="PÚBLICO"/>
    <x v="0"/>
    <n v="2"/>
    <s v="BÁSICA"/>
    <n v="2"/>
    <x v="0"/>
    <n v="1"/>
    <x v="0"/>
    <n v="0"/>
    <s v="NO APLICA"/>
    <n v="0"/>
    <s v="NO APLICA"/>
    <s v="08FIZ0115N"/>
    <s v="08FJS0106L"/>
    <s v="08ADG0046C"/>
    <n v="0"/>
    <n v="51"/>
    <n v="42"/>
    <n v="93"/>
    <n v="49"/>
    <n v="39"/>
    <n v="88"/>
    <n v="6"/>
    <n v="12"/>
    <n v="18"/>
    <n v="9"/>
    <n v="9"/>
    <n v="18"/>
    <n v="9"/>
    <n v="9"/>
    <n v="18"/>
    <n v="11"/>
    <n v="10"/>
    <n v="21"/>
    <n v="12"/>
    <n v="1"/>
    <n v="13"/>
    <n v="5"/>
    <n v="10"/>
    <n v="15"/>
    <n v="9"/>
    <n v="7"/>
    <n v="16"/>
    <n v="8"/>
    <n v="3"/>
    <n v="11"/>
    <n v="54"/>
    <n v="40"/>
    <n v="9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1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1561E"/>
    <n v="1"/>
    <s v="MATUTINO"/>
    <s v="PASO DEL NORTE"/>
    <n v="8"/>
    <s v="CHIHUAHUA"/>
    <n v="8"/>
    <s v="CHIHUAHUA"/>
    <n v="37"/>
    <x v="0"/>
    <x v="0"/>
    <n v="1"/>
    <s v="JUĂREZ"/>
    <s v="CALLE MARGARITA"/>
    <n v="0"/>
    <s v="PÚBLICO"/>
    <x v="0"/>
    <n v="2"/>
    <s v="BÁSICA"/>
    <n v="2"/>
    <x v="0"/>
    <n v="1"/>
    <x v="0"/>
    <n v="0"/>
    <s v="NO APLICA"/>
    <n v="0"/>
    <s v="NO APLICA"/>
    <s v="08FIZ0137Z"/>
    <s v="08FJS0135G"/>
    <s v="08ADG0005C"/>
    <n v="0"/>
    <n v="139"/>
    <n v="143"/>
    <n v="282"/>
    <n v="139"/>
    <n v="143"/>
    <n v="282"/>
    <n v="27"/>
    <n v="27"/>
    <n v="54"/>
    <n v="22"/>
    <n v="22"/>
    <n v="44"/>
    <n v="22"/>
    <n v="24"/>
    <n v="46"/>
    <n v="29"/>
    <n v="24"/>
    <n v="53"/>
    <n v="21"/>
    <n v="18"/>
    <n v="39"/>
    <n v="14"/>
    <n v="18"/>
    <n v="32"/>
    <n v="22"/>
    <n v="26"/>
    <n v="48"/>
    <n v="26"/>
    <n v="28"/>
    <n v="54"/>
    <n v="134"/>
    <n v="138"/>
    <n v="27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564B"/>
    <n v="1"/>
    <s v="MATUTINO"/>
    <s v="AQUILES SERDAN"/>
    <n v="8"/>
    <s v="CHIHUAHUA"/>
    <n v="8"/>
    <s v="CHIHUAHUA"/>
    <n v="20"/>
    <x v="53"/>
    <x v="1"/>
    <n v="72"/>
    <s v="LOS LLANITOS"/>
    <s v="CALLE LOS LLANITOS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7"/>
    <n v="10"/>
    <n v="17"/>
    <n v="7"/>
    <n v="10"/>
    <n v="17"/>
    <n v="2"/>
    <n v="0"/>
    <n v="2"/>
    <n v="1"/>
    <n v="0"/>
    <n v="1"/>
    <n v="1"/>
    <n v="0"/>
    <n v="1"/>
    <n v="0"/>
    <n v="1"/>
    <n v="1"/>
    <n v="0"/>
    <n v="1"/>
    <n v="1"/>
    <n v="2"/>
    <n v="1"/>
    <n v="3"/>
    <n v="0"/>
    <n v="2"/>
    <n v="2"/>
    <n v="2"/>
    <n v="2"/>
    <n v="4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566Z"/>
    <n v="1"/>
    <s v="MATUTINO"/>
    <s v="ABRAHAM GONZALEZ"/>
    <n v="8"/>
    <s v="CHIHUAHUA"/>
    <n v="8"/>
    <s v="CHIHUAHUA"/>
    <n v="21"/>
    <x v="10"/>
    <x v="7"/>
    <n v="1"/>
    <s v="DELICIAS"/>
    <s v="AVENIDA 21 PONIENTE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84"/>
    <n v="103"/>
    <n v="187"/>
    <n v="84"/>
    <n v="103"/>
    <n v="187"/>
    <n v="16"/>
    <n v="21"/>
    <n v="37"/>
    <n v="13"/>
    <n v="9"/>
    <n v="22"/>
    <n v="13"/>
    <n v="9"/>
    <n v="22"/>
    <n v="7"/>
    <n v="18"/>
    <n v="25"/>
    <n v="10"/>
    <n v="9"/>
    <n v="19"/>
    <n v="12"/>
    <n v="16"/>
    <n v="28"/>
    <n v="21"/>
    <n v="17"/>
    <n v="38"/>
    <n v="17"/>
    <n v="18"/>
    <n v="35"/>
    <n v="80"/>
    <n v="87"/>
    <n v="167"/>
    <n v="1"/>
    <n v="1"/>
    <n v="1"/>
    <n v="1"/>
    <n v="2"/>
    <n v="2"/>
    <n v="0"/>
    <n v="8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2"/>
    <n v="1"/>
    <n v="0"/>
    <n v="13"/>
    <n v="2"/>
    <n v="6"/>
    <n v="1"/>
    <n v="1"/>
    <n v="1"/>
    <n v="1"/>
    <n v="2"/>
    <n v="2"/>
    <n v="0"/>
    <n v="8"/>
    <n v="13"/>
    <n v="8"/>
    <n v="1"/>
  </r>
  <r>
    <s v="08DPR1569X"/>
    <n v="1"/>
    <s v="MATUTINO"/>
    <s v="18 DE MARZO"/>
    <n v="8"/>
    <s v="CHIHUAHUA"/>
    <n v="8"/>
    <s v="CHIHUAHUA"/>
    <n v="19"/>
    <x v="2"/>
    <x v="2"/>
    <n v="1"/>
    <s v="CHIHUAHUA"/>
    <s v="CALLE 10A"/>
    <n v="4400"/>
    <s v="PÚBLICO"/>
    <x v="0"/>
    <n v="2"/>
    <s v="BÁSICA"/>
    <n v="2"/>
    <x v="0"/>
    <n v="1"/>
    <x v="0"/>
    <n v="0"/>
    <s v="NO APLICA"/>
    <n v="0"/>
    <s v="NO APLICA"/>
    <s v="08FIZ0102J"/>
    <s v="08FJS0103O"/>
    <s v="08ADG0046C"/>
    <n v="0"/>
    <n v="125"/>
    <n v="113"/>
    <n v="238"/>
    <n v="125"/>
    <n v="113"/>
    <n v="238"/>
    <n v="24"/>
    <n v="18"/>
    <n v="42"/>
    <n v="7"/>
    <n v="13"/>
    <n v="20"/>
    <n v="7"/>
    <n v="13"/>
    <n v="20"/>
    <n v="21"/>
    <n v="19"/>
    <n v="40"/>
    <n v="20"/>
    <n v="17"/>
    <n v="37"/>
    <n v="15"/>
    <n v="14"/>
    <n v="29"/>
    <n v="21"/>
    <n v="18"/>
    <n v="39"/>
    <n v="19"/>
    <n v="22"/>
    <n v="41"/>
    <n v="103"/>
    <n v="103"/>
    <n v="206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1"/>
    <n v="0"/>
    <n v="2"/>
    <n v="0"/>
    <n v="18"/>
    <n v="4"/>
    <n v="8"/>
    <n v="2"/>
    <n v="2"/>
    <n v="2"/>
    <n v="2"/>
    <n v="2"/>
    <n v="2"/>
    <n v="0"/>
    <n v="12"/>
    <n v="12"/>
    <n v="12"/>
    <n v="1"/>
  </r>
  <r>
    <s v="08DPR1570M"/>
    <n v="1"/>
    <s v="MATUTINO"/>
    <s v="ANGEL POSADA"/>
    <n v="8"/>
    <s v="CHIHUAHUA"/>
    <n v="8"/>
    <s v="CHIHUAHUA"/>
    <n v="19"/>
    <x v="2"/>
    <x v="2"/>
    <n v="268"/>
    <s v="LABOR DE TERRAZAS (PORTILLO)"/>
    <s v="CALLE LABOR DE TERRAZAS (PORTILLO)"/>
    <n v="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50"/>
    <n v="53"/>
    <n v="103"/>
    <n v="49"/>
    <n v="52"/>
    <n v="101"/>
    <n v="10"/>
    <n v="8"/>
    <n v="18"/>
    <n v="7"/>
    <n v="6"/>
    <n v="13"/>
    <n v="7"/>
    <n v="6"/>
    <n v="13"/>
    <n v="3"/>
    <n v="8"/>
    <n v="11"/>
    <n v="7"/>
    <n v="6"/>
    <n v="13"/>
    <n v="9"/>
    <n v="12"/>
    <n v="21"/>
    <n v="10"/>
    <n v="9"/>
    <n v="19"/>
    <n v="5"/>
    <n v="8"/>
    <n v="13"/>
    <n v="41"/>
    <n v="49"/>
    <n v="9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7"/>
    <n v="6"/>
    <n v="1"/>
  </r>
  <r>
    <s v="08DPR1573J"/>
    <n v="4"/>
    <s v="DISCONTINUO"/>
    <s v="FRANCISCO I. MADERO"/>
    <n v="8"/>
    <s v="CHIHUAHUA"/>
    <n v="8"/>
    <s v="CHIHUAHUA"/>
    <n v="59"/>
    <x v="65"/>
    <x v="6"/>
    <n v="2"/>
    <s v="BOQUILLA DE SAN JOSĂ‰"/>
    <s v="CALLE LA BOQUILLA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6"/>
    <n v="13"/>
    <n v="29"/>
    <n v="16"/>
    <n v="13"/>
    <n v="29"/>
    <n v="2"/>
    <n v="1"/>
    <n v="3"/>
    <n v="1"/>
    <n v="0"/>
    <n v="1"/>
    <n v="1"/>
    <n v="0"/>
    <n v="1"/>
    <n v="3"/>
    <n v="3"/>
    <n v="6"/>
    <n v="2"/>
    <n v="1"/>
    <n v="3"/>
    <n v="2"/>
    <n v="2"/>
    <n v="4"/>
    <n v="5"/>
    <n v="2"/>
    <n v="7"/>
    <n v="4"/>
    <n v="5"/>
    <n v="9"/>
    <n v="17"/>
    <n v="13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574I"/>
    <n v="1"/>
    <s v="MATUTINO"/>
    <s v="BENITO JUAREZ"/>
    <n v="8"/>
    <s v="CHIHUAHUA"/>
    <n v="8"/>
    <s v="CHIHUAHUA"/>
    <n v="19"/>
    <x v="2"/>
    <x v="2"/>
    <n v="300"/>
    <s v="EL SAUZ"/>
    <s v="CALLE BRASIL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62"/>
    <n v="54"/>
    <n v="116"/>
    <n v="62"/>
    <n v="54"/>
    <n v="116"/>
    <n v="9"/>
    <n v="9"/>
    <n v="18"/>
    <n v="15"/>
    <n v="6"/>
    <n v="21"/>
    <n v="15"/>
    <n v="8"/>
    <n v="23"/>
    <n v="11"/>
    <n v="14"/>
    <n v="25"/>
    <n v="7"/>
    <n v="5"/>
    <n v="12"/>
    <n v="13"/>
    <n v="6"/>
    <n v="19"/>
    <n v="13"/>
    <n v="8"/>
    <n v="21"/>
    <n v="11"/>
    <n v="10"/>
    <n v="21"/>
    <n v="70"/>
    <n v="51"/>
    <n v="121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1575H"/>
    <n v="1"/>
    <s v="MATUTINO"/>
    <s v="BENITO JUAREZ"/>
    <n v="8"/>
    <s v="CHIHUAHUA"/>
    <n v="8"/>
    <s v="CHIHUAHUA"/>
    <n v="59"/>
    <x v="65"/>
    <x v="6"/>
    <n v="1"/>
    <s v="SAN FRANCISCO DEL ORO"/>
    <s v="CALLE CUADRILLAS VERDES 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40"/>
    <n v="29"/>
    <n v="69"/>
    <n v="40"/>
    <n v="29"/>
    <n v="69"/>
    <n v="9"/>
    <n v="5"/>
    <n v="14"/>
    <n v="5"/>
    <n v="7"/>
    <n v="12"/>
    <n v="5"/>
    <n v="7"/>
    <n v="12"/>
    <n v="2"/>
    <n v="6"/>
    <n v="8"/>
    <n v="12"/>
    <n v="8"/>
    <n v="20"/>
    <n v="8"/>
    <n v="3"/>
    <n v="11"/>
    <n v="1"/>
    <n v="5"/>
    <n v="6"/>
    <n v="8"/>
    <n v="4"/>
    <n v="12"/>
    <n v="36"/>
    <n v="33"/>
    <n v="69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1"/>
    <n v="3"/>
    <n v="0"/>
    <n v="0"/>
    <n v="1"/>
    <n v="1"/>
    <n v="0"/>
    <n v="0"/>
    <n v="2"/>
    <n v="4"/>
    <n v="4"/>
    <n v="4"/>
    <n v="1"/>
  </r>
  <r>
    <s v="08DPR1579D"/>
    <n v="1"/>
    <s v="MATUTINO"/>
    <s v="VICENTE LOMBARDO TOLEDANO"/>
    <n v="8"/>
    <s v="CHIHUAHUA"/>
    <n v="8"/>
    <s v="CHIHUAHUA"/>
    <n v="37"/>
    <x v="0"/>
    <x v="0"/>
    <n v="1"/>
    <s v="JUĂREZ"/>
    <s v="CALLE GABRIEL LEYVA"/>
    <n v="6408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146"/>
    <n v="156"/>
    <n v="302"/>
    <n v="145"/>
    <n v="155"/>
    <n v="300"/>
    <n v="25"/>
    <n v="28"/>
    <n v="53"/>
    <n v="32"/>
    <n v="26"/>
    <n v="58"/>
    <n v="32"/>
    <n v="27"/>
    <n v="59"/>
    <n v="28"/>
    <n v="28"/>
    <n v="56"/>
    <n v="18"/>
    <n v="22"/>
    <n v="40"/>
    <n v="24"/>
    <n v="29"/>
    <n v="53"/>
    <n v="30"/>
    <n v="30"/>
    <n v="60"/>
    <n v="27"/>
    <n v="26"/>
    <n v="53"/>
    <n v="159"/>
    <n v="162"/>
    <n v="321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0"/>
    <n v="0"/>
    <n v="0"/>
    <n v="0"/>
    <n v="0"/>
    <n v="0"/>
    <n v="1"/>
    <n v="0"/>
    <n v="15"/>
    <n v="4"/>
    <n v="8"/>
    <n v="2"/>
    <n v="2"/>
    <n v="2"/>
    <n v="2"/>
    <n v="2"/>
    <n v="2"/>
    <n v="0"/>
    <n v="12"/>
    <n v="12"/>
    <n v="12"/>
    <n v="1"/>
  </r>
  <r>
    <s v="08DPR1583Q"/>
    <n v="1"/>
    <s v="MATUTINO"/>
    <s v="NUEVA JUVENTUD"/>
    <n v="8"/>
    <s v="CHIHUAHUA"/>
    <n v="8"/>
    <s v="CHIHUAHUA"/>
    <n v="25"/>
    <x v="63"/>
    <x v="9"/>
    <n v="16"/>
    <s v="LA PINTA"/>
    <s v="AVENIDA 12 DE OCTUBRE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29"/>
    <n v="40"/>
    <n v="69"/>
    <n v="29"/>
    <n v="40"/>
    <n v="69"/>
    <n v="3"/>
    <n v="8"/>
    <n v="11"/>
    <n v="2"/>
    <n v="7"/>
    <n v="9"/>
    <n v="2"/>
    <n v="7"/>
    <n v="9"/>
    <n v="1"/>
    <n v="5"/>
    <n v="6"/>
    <n v="4"/>
    <n v="3"/>
    <n v="7"/>
    <n v="4"/>
    <n v="7"/>
    <n v="11"/>
    <n v="7"/>
    <n v="7"/>
    <n v="14"/>
    <n v="8"/>
    <n v="10"/>
    <n v="18"/>
    <n v="26"/>
    <n v="39"/>
    <n v="65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6"/>
    <n v="0"/>
    <n v="5"/>
    <n v="0"/>
    <n v="0"/>
    <n v="1"/>
    <n v="1"/>
    <n v="1"/>
    <n v="1"/>
    <n v="1"/>
    <n v="5"/>
    <n v="6"/>
    <n v="5"/>
    <n v="1"/>
  </r>
  <r>
    <s v="08DPR1588L"/>
    <n v="1"/>
    <s v="MATUTINO"/>
    <s v="FELIPE ANGELES"/>
    <n v="8"/>
    <s v="CHIHUAHUA"/>
    <n v="8"/>
    <s v="CHIHUAHUA"/>
    <n v="45"/>
    <x v="15"/>
    <x v="7"/>
    <n v="8"/>
    <s v="COLONIA FELIPE ĂNGELES"/>
    <s v="CALLE COLONIA FELIPE ANGELES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44"/>
    <n v="53"/>
    <n v="97"/>
    <n v="42"/>
    <n v="53"/>
    <n v="95"/>
    <n v="1"/>
    <n v="13"/>
    <n v="14"/>
    <n v="9"/>
    <n v="10"/>
    <n v="19"/>
    <n v="9"/>
    <n v="10"/>
    <n v="19"/>
    <n v="4"/>
    <n v="10"/>
    <n v="14"/>
    <n v="12"/>
    <n v="6"/>
    <n v="18"/>
    <n v="9"/>
    <n v="8"/>
    <n v="17"/>
    <n v="11"/>
    <n v="6"/>
    <n v="17"/>
    <n v="5"/>
    <n v="11"/>
    <n v="16"/>
    <n v="50"/>
    <n v="51"/>
    <n v="10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589K"/>
    <n v="1"/>
    <s v="MATUTINO"/>
    <s v="MIGUEL HIDALGO"/>
    <n v="8"/>
    <s v="CHIHUAHUA"/>
    <n v="8"/>
    <s v="CHIHUAHUA"/>
    <n v="10"/>
    <x v="20"/>
    <x v="4"/>
    <n v="26"/>
    <s v="FLORES MAGĂ“N"/>
    <s v="CALLE CARRETERA SUECO-CASAS GRANDES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69"/>
    <n v="54"/>
    <n v="123"/>
    <n v="68"/>
    <n v="54"/>
    <n v="122"/>
    <n v="18"/>
    <n v="7"/>
    <n v="25"/>
    <n v="13"/>
    <n v="8"/>
    <n v="21"/>
    <n v="13"/>
    <n v="8"/>
    <n v="21"/>
    <n v="13"/>
    <n v="10"/>
    <n v="23"/>
    <n v="7"/>
    <n v="11"/>
    <n v="18"/>
    <n v="9"/>
    <n v="8"/>
    <n v="17"/>
    <n v="12"/>
    <n v="8"/>
    <n v="20"/>
    <n v="9"/>
    <n v="9"/>
    <n v="18"/>
    <n v="63"/>
    <n v="54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2"/>
    <n v="6"/>
    <n v="1"/>
  </r>
  <r>
    <s v="08DPR1590Z"/>
    <n v="1"/>
    <s v="MATUTINO"/>
    <s v="LIBERACION CAMPESINA"/>
    <n v="8"/>
    <s v="CHIHUAHUA"/>
    <n v="8"/>
    <s v="CHIHUAHUA"/>
    <n v="25"/>
    <x v="63"/>
    <x v="9"/>
    <n v="9"/>
    <s v="COLONIA LIBERTAD (EL AGUAJE)"/>
    <s v="CALLE CARRETERA 5 A NICOLAS BRAVO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1"/>
    <n v="9"/>
    <n v="10"/>
    <n v="0"/>
    <n v="7"/>
    <n v="7"/>
    <n v="0"/>
    <n v="1"/>
    <n v="1"/>
    <n v="0"/>
    <n v="1"/>
    <n v="1"/>
    <n v="0"/>
    <n v="1"/>
    <n v="1"/>
    <n v="0"/>
    <n v="1"/>
    <n v="1"/>
    <n v="0"/>
    <n v="1"/>
    <n v="1"/>
    <n v="0"/>
    <n v="2"/>
    <n v="2"/>
    <n v="1"/>
    <n v="1"/>
    <n v="2"/>
    <n v="0"/>
    <n v="2"/>
    <n v="2"/>
    <n v="1"/>
    <n v="8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591Z"/>
    <n v="1"/>
    <s v="MATUTINO"/>
    <s v="BENITO JUAREZ"/>
    <n v="8"/>
    <s v="CHIHUAHUA"/>
    <n v="8"/>
    <s v="CHIHUAHUA"/>
    <n v="11"/>
    <x v="22"/>
    <x v="7"/>
    <n v="1"/>
    <s v="SANTA ROSALĂŤA DE CAMARGO"/>
    <s v="CALLE DOS DE ABRIL"/>
    <n v="0"/>
    <s v="PÚBLICO"/>
    <x v="0"/>
    <n v="2"/>
    <s v="BÁSICA"/>
    <n v="2"/>
    <x v="0"/>
    <n v="1"/>
    <x v="0"/>
    <n v="0"/>
    <s v="NO APLICA"/>
    <n v="0"/>
    <s v="NO APLICA"/>
    <s v="08FIZ0233B"/>
    <s v="08FJS0127Y"/>
    <s v="08ADG0057I"/>
    <n v="0"/>
    <n v="200"/>
    <n v="202"/>
    <n v="402"/>
    <n v="197"/>
    <n v="200"/>
    <n v="397"/>
    <n v="31"/>
    <n v="35"/>
    <n v="66"/>
    <n v="40"/>
    <n v="34"/>
    <n v="74"/>
    <n v="40"/>
    <n v="35"/>
    <n v="75"/>
    <n v="35"/>
    <n v="35"/>
    <n v="70"/>
    <n v="34"/>
    <n v="33"/>
    <n v="67"/>
    <n v="38"/>
    <n v="36"/>
    <n v="74"/>
    <n v="26"/>
    <n v="33"/>
    <n v="59"/>
    <n v="37"/>
    <n v="39"/>
    <n v="76"/>
    <n v="210"/>
    <n v="211"/>
    <n v="421"/>
    <n v="3"/>
    <n v="3"/>
    <n v="3"/>
    <n v="3"/>
    <n v="2"/>
    <n v="3"/>
    <n v="0"/>
    <n v="17"/>
    <n v="0"/>
    <n v="0"/>
    <n v="0"/>
    <n v="1"/>
    <n v="0"/>
    <n v="1"/>
    <n v="0"/>
    <n v="0"/>
    <n v="4"/>
    <n v="13"/>
    <n v="0"/>
    <n v="0"/>
    <n v="2"/>
    <n v="0"/>
    <n v="0"/>
    <n v="0"/>
    <n v="0"/>
    <n v="0"/>
    <n v="0"/>
    <n v="0"/>
    <n v="2"/>
    <n v="1"/>
    <n v="0"/>
    <n v="24"/>
    <n v="4"/>
    <n v="13"/>
    <n v="3"/>
    <n v="3"/>
    <n v="3"/>
    <n v="3"/>
    <n v="2"/>
    <n v="3"/>
    <n v="0"/>
    <n v="17"/>
    <n v="18"/>
    <n v="18"/>
    <n v="1"/>
  </r>
  <r>
    <s v="08DPR1592Y"/>
    <n v="1"/>
    <s v="MATUTINO"/>
    <s v="ROTARIA FEDERAL CUAUHTEMOC"/>
    <n v="8"/>
    <s v="CHIHUAHUA"/>
    <n v="8"/>
    <s v="CHIHUAHUA"/>
    <n v="11"/>
    <x v="22"/>
    <x v="7"/>
    <n v="92"/>
    <s v="MARAVILLAS"/>
    <s v="CALLE MARAVILLAS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6"/>
    <n v="11"/>
    <n v="17"/>
    <n v="6"/>
    <n v="11"/>
    <n v="17"/>
    <n v="3"/>
    <n v="2"/>
    <n v="5"/>
    <n v="2"/>
    <n v="1"/>
    <n v="3"/>
    <n v="2"/>
    <n v="1"/>
    <n v="3"/>
    <n v="1"/>
    <n v="1"/>
    <n v="2"/>
    <n v="0"/>
    <n v="1"/>
    <n v="1"/>
    <n v="3"/>
    <n v="5"/>
    <n v="8"/>
    <n v="0"/>
    <n v="0"/>
    <n v="0"/>
    <n v="0"/>
    <n v="4"/>
    <n v="4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4"/>
    <n v="1"/>
    <n v="1"/>
  </r>
  <r>
    <s v="08DPR1594W"/>
    <n v="1"/>
    <s v="MATUTINO"/>
    <s v="VICTOR ROSALES"/>
    <n v="8"/>
    <s v="CHIHUAHUA"/>
    <n v="8"/>
    <s v="CHIHUAHUA"/>
    <n v="55"/>
    <x v="39"/>
    <x v="7"/>
    <n v="11"/>
    <s v="CONGREGACIĂ“N DE ESTACIĂ“N ORTĂŤZ"/>
    <s v="CALLE TERMINAL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50"/>
    <n v="64"/>
    <n v="114"/>
    <n v="50"/>
    <n v="64"/>
    <n v="114"/>
    <n v="4"/>
    <n v="11"/>
    <n v="15"/>
    <n v="16"/>
    <n v="6"/>
    <n v="22"/>
    <n v="18"/>
    <n v="6"/>
    <n v="24"/>
    <n v="13"/>
    <n v="14"/>
    <n v="27"/>
    <n v="13"/>
    <n v="12"/>
    <n v="25"/>
    <n v="8"/>
    <n v="12"/>
    <n v="20"/>
    <n v="8"/>
    <n v="9"/>
    <n v="17"/>
    <n v="11"/>
    <n v="13"/>
    <n v="24"/>
    <n v="71"/>
    <n v="66"/>
    <n v="137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1596U"/>
    <n v="1"/>
    <s v="MATUTINO"/>
    <s v="LAZARO CARDENAS"/>
    <n v="8"/>
    <s v="CHIHUAHUA"/>
    <n v="8"/>
    <s v="CHIHUAHUA"/>
    <n v="11"/>
    <x v="22"/>
    <x v="7"/>
    <n v="86"/>
    <s v="LA LAGUNA"/>
    <s v="CALLE 20 DE NOVIEMBRE"/>
    <n v="0"/>
    <s v="PÚBLICO"/>
    <x v="0"/>
    <n v="2"/>
    <s v="BÁSICA"/>
    <n v="2"/>
    <x v="0"/>
    <n v="1"/>
    <x v="0"/>
    <n v="0"/>
    <s v="NO APLICA"/>
    <n v="0"/>
    <s v="NO APLICA"/>
    <s v="08FIZ0235Z"/>
    <s v="08FJS0127Y"/>
    <s v="08ADG0057I"/>
    <n v="0"/>
    <n v="14"/>
    <n v="20"/>
    <n v="34"/>
    <n v="13"/>
    <n v="19"/>
    <n v="32"/>
    <n v="2"/>
    <n v="6"/>
    <n v="8"/>
    <n v="5"/>
    <n v="2"/>
    <n v="7"/>
    <n v="5"/>
    <n v="2"/>
    <n v="7"/>
    <n v="5"/>
    <n v="5"/>
    <n v="10"/>
    <n v="1"/>
    <n v="2"/>
    <n v="3"/>
    <n v="4"/>
    <n v="3"/>
    <n v="7"/>
    <n v="2"/>
    <n v="2"/>
    <n v="4"/>
    <n v="6"/>
    <n v="2"/>
    <n v="8"/>
    <n v="23"/>
    <n v="16"/>
    <n v="39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5"/>
    <n v="5"/>
    <n v="1"/>
  </r>
  <r>
    <s v="08DPR1601P"/>
    <n v="4"/>
    <s v="DISCONTINUO"/>
    <s v="LAZARO CARDENAS"/>
    <n v="8"/>
    <s v="CHIHUAHUA"/>
    <n v="8"/>
    <s v="CHIHUAHUA"/>
    <n v="66"/>
    <x v="47"/>
    <x v="1"/>
    <n v="820"/>
    <s v="EL REBAJE"/>
    <s v="CALLE EL REVAJE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11"/>
    <n v="10"/>
    <n v="21"/>
    <n v="11"/>
    <n v="10"/>
    <n v="21"/>
    <n v="1"/>
    <n v="2"/>
    <n v="3"/>
    <n v="0"/>
    <n v="1"/>
    <n v="1"/>
    <n v="0"/>
    <n v="1"/>
    <n v="1"/>
    <n v="1"/>
    <n v="1"/>
    <n v="2"/>
    <n v="5"/>
    <n v="5"/>
    <n v="10"/>
    <n v="2"/>
    <n v="1"/>
    <n v="3"/>
    <n v="1"/>
    <n v="1"/>
    <n v="2"/>
    <n v="1"/>
    <n v="1"/>
    <n v="2"/>
    <n v="10"/>
    <n v="10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607J"/>
    <n v="1"/>
    <s v="MATUTINO"/>
    <s v="TIERRA Y LIBERTAD"/>
    <n v="8"/>
    <s v="CHIHUAHUA"/>
    <n v="8"/>
    <s v="CHIHUAHUA"/>
    <n v="37"/>
    <x v="0"/>
    <x v="0"/>
    <n v="1"/>
    <s v="JUĂREZ"/>
    <s v="CALLE MARTIN LOPEZ 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77"/>
    <n v="65"/>
    <n v="142"/>
    <n v="77"/>
    <n v="65"/>
    <n v="142"/>
    <n v="17"/>
    <n v="16"/>
    <n v="33"/>
    <n v="14"/>
    <n v="10"/>
    <n v="24"/>
    <n v="14"/>
    <n v="10"/>
    <n v="24"/>
    <n v="12"/>
    <n v="10"/>
    <n v="22"/>
    <n v="10"/>
    <n v="7"/>
    <n v="17"/>
    <n v="18"/>
    <n v="10"/>
    <n v="28"/>
    <n v="8"/>
    <n v="14"/>
    <n v="22"/>
    <n v="11"/>
    <n v="8"/>
    <n v="19"/>
    <n v="73"/>
    <n v="59"/>
    <n v="13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DPR1610X"/>
    <n v="1"/>
    <s v="MATUTINO"/>
    <s v="J J DE LA FUENTE"/>
    <n v="8"/>
    <s v="CHIHUAHUA"/>
    <n v="8"/>
    <s v="CHIHUAHUA"/>
    <n v="11"/>
    <x v="22"/>
    <x v="7"/>
    <n v="122"/>
    <s v="LA PERLA"/>
    <s v="CALLE LA PERLA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65"/>
    <n v="67"/>
    <n v="132"/>
    <n v="62"/>
    <n v="64"/>
    <n v="126"/>
    <n v="10"/>
    <n v="3"/>
    <n v="13"/>
    <n v="12"/>
    <n v="9"/>
    <n v="21"/>
    <n v="12"/>
    <n v="9"/>
    <n v="21"/>
    <n v="9"/>
    <n v="10"/>
    <n v="19"/>
    <n v="6"/>
    <n v="12"/>
    <n v="18"/>
    <n v="14"/>
    <n v="14"/>
    <n v="28"/>
    <n v="9"/>
    <n v="12"/>
    <n v="21"/>
    <n v="10"/>
    <n v="9"/>
    <n v="19"/>
    <n v="60"/>
    <n v="66"/>
    <n v="12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612V"/>
    <n v="1"/>
    <s v="MATUTINO"/>
    <s v="LEYES DE REFORMA"/>
    <n v="8"/>
    <s v="CHIHUAHUA"/>
    <n v="8"/>
    <s v="CHIHUAHUA"/>
    <n v="11"/>
    <x v="22"/>
    <x v="7"/>
    <n v="125"/>
    <s v="EL PORVENIR"/>
    <s v="CALLE EL PORVENIR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15"/>
    <n v="13"/>
    <n v="28"/>
    <n v="15"/>
    <n v="13"/>
    <n v="28"/>
    <n v="1"/>
    <n v="1"/>
    <n v="2"/>
    <n v="3"/>
    <n v="1"/>
    <n v="4"/>
    <n v="3"/>
    <n v="1"/>
    <n v="4"/>
    <n v="4"/>
    <n v="3"/>
    <n v="7"/>
    <n v="4"/>
    <n v="1"/>
    <n v="5"/>
    <n v="3"/>
    <n v="6"/>
    <n v="9"/>
    <n v="4"/>
    <n v="1"/>
    <n v="5"/>
    <n v="2"/>
    <n v="1"/>
    <n v="3"/>
    <n v="20"/>
    <n v="13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2"/>
    <n v="0"/>
    <n v="0"/>
    <n v="0"/>
    <n v="0"/>
    <n v="0"/>
    <n v="0"/>
    <n v="0"/>
    <n v="2"/>
    <n v="2"/>
    <n v="4"/>
    <n v="2"/>
    <n v="1"/>
  </r>
  <r>
    <s v="08DPR1613U"/>
    <n v="1"/>
    <s v="MATUTINO"/>
    <s v="LAZARO CARDENAS"/>
    <n v="8"/>
    <s v="CHIHUAHUA"/>
    <n v="8"/>
    <s v="CHIHUAHUA"/>
    <n v="11"/>
    <x v="22"/>
    <x v="7"/>
    <n v="98"/>
    <s v="EL MOLINO"/>
    <s v="CALLE EL MOLINO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11"/>
    <n v="10"/>
    <n v="21"/>
    <n v="11"/>
    <n v="10"/>
    <n v="21"/>
    <n v="0"/>
    <n v="5"/>
    <n v="5"/>
    <n v="3"/>
    <n v="1"/>
    <n v="4"/>
    <n v="3"/>
    <n v="1"/>
    <n v="4"/>
    <n v="1"/>
    <n v="0"/>
    <n v="1"/>
    <n v="2"/>
    <n v="2"/>
    <n v="4"/>
    <n v="3"/>
    <n v="1"/>
    <n v="4"/>
    <n v="2"/>
    <n v="0"/>
    <n v="2"/>
    <n v="4"/>
    <n v="1"/>
    <n v="5"/>
    <n v="15"/>
    <n v="5"/>
    <n v="2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619O"/>
    <n v="2"/>
    <s v="VESPERTINO"/>
    <s v="REVOLUCION MEXICANA 1"/>
    <n v="8"/>
    <s v="CHIHUAHUA"/>
    <n v="8"/>
    <s v="CHIHUAHUA"/>
    <n v="37"/>
    <x v="0"/>
    <x v="0"/>
    <n v="1"/>
    <s v="JUĂREZ"/>
    <s v="CALLE ROSALIO HERNANDEZ "/>
    <n v="2610"/>
    <s v="PÚBLICO"/>
    <x v="0"/>
    <n v="2"/>
    <s v="BÁSICA"/>
    <n v="2"/>
    <x v="0"/>
    <n v="1"/>
    <x v="0"/>
    <n v="0"/>
    <s v="NO APLICA"/>
    <n v="0"/>
    <s v="NO APLICA"/>
    <s v="08FIZ0161Z"/>
    <s v="08FJS0113V"/>
    <s v="08ADG0005C"/>
    <n v="0"/>
    <n v="133"/>
    <n v="166"/>
    <n v="299"/>
    <n v="133"/>
    <n v="166"/>
    <n v="299"/>
    <n v="26"/>
    <n v="32"/>
    <n v="58"/>
    <n v="23"/>
    <n v="20"/>
    <n v="43"/>
    <n v="23"/>
    <n v="23"/>
    <n v="46"/>
    <n v="24"/>
    <n v="23"/>
    <n v="47"/>
    <n v="12"/>
    <n v="25"/>
    <n v="37"/>
    <n v="17"/>
    <n v="22"/>
    <n v="39"/>
    <n v="28"/>
    <n v="22"/>
    <n v="50"/>
    <n v="18"/>
    <n v="32"/>
    <n v="50"/>
    <n v="122"/>
    <n v="147"/>
    <n v="269"/>
    <n v="2"/>
    <n v="2"/>
    <n v="2"/>
    <n v="2"/>
    <n v="2"/>
    <n v="2"/>
    <n v="0"/>
    <n v="12"/>
    <n v="0"/>
    <n v="0"/>
    <n v="1"/>
    <n v="0"/>
    <n v="0"/>
    <n v="0"/>
    <n v="0"/>
    <n v="1"/>
    <n v="4"/>
    <n v="8"/>
    <n v="0"/>
    <n v="0"/>
    <n v="2"/>
    <n v="1"/>
    <n v="0"/>
    <n v="0"/>
    <n v="0"/>
    <n v="0"/>
    <n v="0"/>
    <n v="0"/>
    <n v="1"/>
    <n v="0"/>
    <n v="0"/>
    <n v="18"/>
    <n v="4"/>
    <n v="8"/>
    <n v="2"/>
    <n v="2"/>
    <n v="2"/>
    <n v="2"/>
    <n v="2"/>
    <n v="2"/>
    <n v="0"/>
    <n v="12"/>
    <n v="18"/>
    <n v="12"/>
    <n v="1"/>
  </r>
  <r>
    <s v="08DPR1620D"/>
    <n v="1"/>
    <s v="MATUTINO"/>
    <s v="VICENTE GUERRERO"/>
    <n v="8"/>
    <s v="CHIHUAHUA"/>
    <n v="8"/>
    <s v="CHIHUAHUA"/>
    <n v="25"/>
    <x v="63"/>
    <x v="9"/>
    <n v="21"/>
    <s v="SAN JOSĂ‰ BABĂŤCORA"/>
    <s v="CALLE SAN JOSE BABICORA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27"/>
    <n v="19"/>
    <n v="46"/>
    <n v="27"/>
    <n v="19"/>
    <n v="46"/>
    <n v="1"/>
    <n v="6"/>
    <n v="7"/>
    <n v="4"/>
    <n v="1"/>
    <n v="5"/>
    <n v="4"/>
    <n v="1"/>
    <n v="5"/>
    <n v="7"/>
    <n v="3"/>
    <n v="10"/>
    <n v="1"/>
    <n v="2"/>
    <n v="3"/>
    <n v="6"/>
    <n v="3"/>
    <n v="9"/>
    <n v="4"/>
    <n v="2"/>
    <n v="6"/>
    <n v="6"/>
    <n v="3"/>
    <n v="9"/>
    <n v="28"/>
    <n v="14"/>
    <n v="4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5"/>
    <n v="3"/>
    <n v="1"/>
  </r>
  <r>
    <s v="08DPR1621C"/>
    <n v="1"/>
    <s v="MATUTINO"/>
    <s v="21 DE DICIEMBRE"/>
    <n v="8"/>
    <s v="CHIHUAHUA"/>
    <n v="8"/>
    <s v="CHIHUAHUA"/>
    <n v="10"/>
    <x v="20"/>
    <x v="4"/>
    <n v="30"/>
    <s v="SAN LORENZO"/>
    <s v="CALLE SAN LORENZO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42"/>
    <n v="40"/>
    <n v="82"/>
    <n v="42"/>
    <n v="40"/>
    <n v="82"/>
    <n v="4"/>
    <n v="6"/>
    <n v="10"/>
    <n v="6"/>
    <n v="5"/>
    <n v="11"/>
    <n v="6"/>
    <n v="5"/>
    <n v="11"/>
    <n v="7"/>
    <n v="2"/>
    <n v="9"/>
    <n v="9"/>
    <n v="7"/>
    <n v="16"/>
    <n v="11"/>
    <n v="4"/>
    <n v="15"/>
    <n v="6"/>
    <n v="9"/>
    <n v="15"/>
    <n v="5"/>
    <n v="8"/>
    <n v="13"/>
    <n v="44"/>
    <n v="35"/>
    <n v="79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1"/>
    <n v="5"/>
    <n v="1"/>
    <n v="1"/>
    <n v="1"/>
    <n v="1"/>
    <n v="1"/>
    <n v="1"/>
    <n v="0"/>
    <n v="6"/>
    <n v="7"/>
    <n v="6"/>
    <n v="1"/>
  </r>
  <r>
    <s v="08DPR1623A"/>
    <n v="1"/>
    <s v="MATUTINO"/>
    <s v="21 DE MARZO"/>
    <n v="8"/>
    <s v="CHIHUAHUA"/>
    <n v="8"/>
    <s v="CHIHUAHUA"/>
    <n v="10"/>
    <x v="20"/>
    <x v="4"/>
    <n v="5"/>
    <s v="EJIDO BENITO JUĂREZ"/>
    <s v="CALLE 21 DE MARZO"/>
    <n v="125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166"/>
    <n v="154"/>
    <n v="320"/>
    <n v="166"/>
    <n v="153"/>
    <n v="319"/>
    <n v="26"/>
    <n v="26"/>
    <n v="52"/>
    <n v="33"/>
    <n v="30"/>
    <n v="63"/>
    <n v="33"/>
    <n v="31"/>
    <n v="64"/>
    <n v="26"/>
    <n v="22"/>
    <n v="48"/>
    <n v="31"/>
    <n v="20"/>
    <n v="51"/>
    <n v="34"/>
    <n v="39"/>
    <n v="73"/>
    <n v="26"/>
    <n v="22"/>
    <n v="48"/>
    <n v="23"/>
    <n v="19"/>
    <n v="42"/>
    <n v="173"/>
    <n v="153"/>
    <n v="326"/>
    <n v="2"/>
    <n v="2"/>
    <n v="2"/>
    <n v="3"/>
    <n v="2"/>
    <n v="2"/>
    <n v="0"/>
    <n v="13"/>
    <n v="0"/>
    <n v="0"/>
    <n v="0"/>
    <n v="1"/>
    <n v="1"/>
    <n v="0"/>
    <n v="0"/>
    <n v="0"/>
    <n v="2"/>
    <n v="11"/>
    <n v="0"/>
    <n v="0"/>
    <n v="1"/>
    <n v="0"/>
    <n v="0"/>
    <n v="0"/>
    <n v="0"/>
    <n v="0"/>
    <n v="0"/>
    <n v="0"/>
    <n v="1"/>
    <n v="0"/>
    <n v="0"/>
    <n v="17"/>
    <n v="2"/>
    <n v="11"/>
    <n v="2"/>
    <n v="2"/>
    <n v="2"/>
    <n v="3"/>
    <n v="2"/>
    <n v="2"/>
    <n v="0"/>
    <n v="13"/>
    <n v="13"/>
    <n v="13"/>
    <n v="1"/>
  </r>
  <r>
    <s v="08DPR1625Z"/>
    <n v="1"/>
    <s v="MATUTINO"/>
    <s v="INDEPENDENCIA"/>
    <n v="8"/>
    <s v="CHIHUAHUA"/>
    <n v="8"/>
    <s v="CHIHUAHUA"/>
    <n v="37"/>
    <x v="0"/>
    <x v="0"/>
    <n v="1"/>
    <s v="JUĂREZ"/>
    <s v="CALLE PLATA"/>
    <n v="0"/>
    <s v="PÚBLICO"/>
    <x v="0"/>
    <n v="2"/>
    <s v="BÁSICA"/>
    <n v="2"/>
    <x v="0"/>
    <n v="1"/>
    <x v="0"/>
    <n v="0"/>
    <s v="NO APLICA"/>
    <n v="0"/>
    <s v="NO APLICA"/>
    <s v="08FIZ0145H"/>
    <s v="08FJS0110Y"/>
    <s v="08ADG0005C"/>
    <n v="0"/>
    <n v="108"/>
    <n v="122"/>
    <n v="230"/>
    <n v="108"/>
    <n v="122"/>
    <n v="230"/>
    <n v="13"/>
    <n v="26"/>
    <n v="39"/>
    <n v="15"/>
    <n v="25"/>
    <n v="40"/>
    <n v="15"/>
    <n v="25"/>
    <n v="40"/>
    <n v="19"/>
    <n v="18"/>
    <n v="37"/>
    <n v="13"/>
    <n v="16"/>
    <n v="29"/>
    <n v="21"/>
    <n v="23"/>
    <n v="44"/>
    <n v="27"/>
    <n v="22"/>
    <n v="49"/>
    <n v="20"/>
    <n v="25"/>
    <n v="45"/>
    <n v="115"/>
    <n v="129"/>
    <n v="244"/>
    <n v="2"/>
    <n v="2"/>
    <n v="1"/>
    <n v="2"/>
    <n v="2"/>
    <n v="2"/>
    <n v="0"/>
    <n v="11"/>
    <n v="0"/>
    <n v="0"/>
    <n v="0"/>
    <n v="1"/>
    <n v="0"/>
    <n v="0"/>
    <n v="0"/>
    <n v="0"/>
    <n v="3"/>
    <n v="8"/>
    <n v="0"/>
    <n v="0"/>
    <n v="1"/>
    <n v="0"/>
    <n v="0"/>
    <n v="0"/>
    <n v="0"/>
    <n v="0"/>
    <n v="0"/>
    <n v="0"/>
    <n v="1"/>
    <n v="0"/>
    <n v="0"/>
    <n v="14"/>
    <n v="3"/>
    <n v="8"/>
    <n v="2"/>
    <n v="2"/>
    <n v="1"/>
    <n v="2"/>
    <n v="2"/>
    <n v="2"/>
    <n v="0"/>
    <n v="11"/>
    <n v="12"/>
    <n v="11"/>
    <n v="1"/>
  </r>
  <r>
    <s v="08DPR1626Y"/>
    <n v="2"/>
    <s v="VESPERTINO"/>
    <s v="RAMON LOPEZ VELARDE"/>
    <n v="8"/>
    <s v="CHIHUAHUA"/>
    <n v="8"/>
    <s v="CHIHUAHUA"/>
    <n v="37"/>
    <x v="0"/>
    <x v="0"/>
    <n v="1"/>
    <s v="JUĂREZ"/>
    <s v="CALLE ARTEAGA"/>
    <n v="3469"/>
    <s v="PÚBLICO"/>
    <x v="0"/>
    <n v="2"/>
    <s v="BÁSICA"/>
    <n v="2"/>
    <x v="0"/>
    <n v="1"/>
    <x v="0"/>
    <n v="0"/>
    <s v="NO APLICA"/>
    <n v="0"/>
    <s v="NO APLICA"/>
    <s v="08FIZ0145H"/>
    <s v="08FJS0110Y"/>
    <s v="08ADG0005C"/>
    <n v="0"/>
    <n v="89"/>
    <n v="75"/>
    <n v="164"/>
    <n v="89"/>
    <n v="75"/>
    <n v="164"/>
    <n v="13"/>
    <n v="14"/>
    <n v="27"/>
    <n v="9"/>
    <n v="16"/>
    <n v="25"/>
    <n v="10"/>
    <n v="16"/>
    <n v="26"/>
    <n v="16"/>
    <n v="15"/>
    <n v="31"/>
    <n v="14"/>
    <n v="13"/>
    <n v="27"/>
    <n v="13"/>
    <n v="14"/>
    <n v="27"/>
    <n v="13"/>
    <n v="12"/>
    <n v="25"/>
    <n v="26"/>
    <n v="12"/>
    <n v="38"/>
    <n v="92"/>
    <n v="82"/>
    <n v="174"/>
    <n v="1"/>
    <n v="1"/>
    <n v="1"/>
    <n v="1"/>
    <n v="1"/>
    <n v="2"/>
    <n v="0"/>
    <n v="7"/>
    <n v="0"/>
    <n v="0"/>
    <n v="1"/>
    <n v="0"/>
    <n v="0"/>
    <n v="0"/>
    <n v="0"/>
    <n v="0"/>
    <n v="0"/>
    <n v="7"/>
    <n v="0"/>
    <n v="0"/>
    <n v="0"/>
    <n v="1"/>
    <n v="0"/>
    <n v="0"/>
    <n v="0"/>
    <n v="0"/>
    <n v="0"/>
    <n v="0"/>
    <n v="1"/>
    <n v="0"/>
    <n v="0"/>
    <n v="10"/>
    <n v="0"/>
    <n v="7"/>
    <n v="1"/>
    <n v="1"/>
    <n v="1"/>
    <n v="1"/>
    <n v="1"/>
    <n v="2"/>
    <n v="0"/>
    <n v="7"/>
    <n v="18"/>
    <n v="7"/>
    <n v="1"/>
  </r>
  <r>
    <s v="08DPR1628W"/>
    <n v="1"/>
    <s v="MATUTINO"/>
    <s v="ROTARIA NUM. 2 NAYO REVILLA"/>
    <n v="8"/>
    <s v="CHIHUAHUA"/>
    <n v="8"/>
    <s v="CHIHUAHUA"/>
    <n v="19"/>
    <x v="2"/>
    <x v="2"/>
    <n v="1"/>
    <s v="CHIHUAHUA"/>
    <s v="AVENIDA RICARD0 FLORES MAGON"/>
    <n v="4810"/>
    <s v="PÚBLICO"/>
    <x v="0"/>
    <n v="2"/>
    <s v="BÁSICA"/>
    <n v="2"/>
    <x v="0"/>
    <n v="1"/>
    <x v="0"/>
    <n v="0"/>
    <s v="NO APLICA"/>
    <n v="0"/>
    <s v="NO APLICA"/>
    <s v="08FIZ0109C"/>
    <s v="08FJS0104N"/>
    <s v="08ADG0046C"/>
    <n v="0"/>
    <n v="156"/>
    <n v="192"/>
    <n v="348"/>
    <n v="155"/>
    <n v="191"/>
    <n v="346"/>
    <n v="18"/>
    <n v="36"/>
    <n v="54"/>
    <n v="33"/>
    <n v="17"/>
    <n v="50"/>
    <n v="33"/>
    <n v="17"/>
    <n v="50"/>
    <n v="31"/>
    <n v="26"/>
    <n v="57"/>
    <n v="32"/>
    <n v="25"/>
    <n v="57"/>
    <n v="25"/>
    <n v="30"/>
    <n v="55"/>
    <n v="26"/>
    <n v="30"/>
    <n v="56"/>
    <n v="23"/>
    <n v="34"/>
    <n v="57"/>
    <n v="170"/>
    <n v="162"/>
    <n v="332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1"/>
    <n v="1"/>
    <n v="0"/>
    <n v="17"/>
    <n v="5"/>
    <n v="7"/>
    <n v="2"/>
    <n v="2"/>
    <n v="2"/>
    <n v="2"/>
    <n v="2"/>
    <n v="2"/>
    <n v="0"/>
    <n v="12"/>
    <n v="12"/>
    <n v="12"/>
    <n v="1"/>
  </r>
  <r>
    <s v="08DPR1632I"/>
    <n v="1"/>
    <s v="MATUTINO"/>
    <s v="JOSE MA MORELOS Y PAVON"/>
    <n v="8"/>
    <s v="CHIHUAHUA"/>
    <n v="8"/>
    <s v="CHIHUAHUA"/>
    <n v="21"/>
    <x v="10"/>
    <x v="7"/>
    <n v="291"/>
    <s v="COLONIA MORELOS (CUATRO VIENTOS)"/>
    <s v="CALLE JIMENEZ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121"/>
    <n v="104"/>
    <n v="225"/>
    <n v="121"/>
    <n v="104"/>
    <n v="225"/>
    <n v="18"/>
    <n v="14"/>
    <n v="32"/>
    <n v="9"/>
    <n v="11"/>
    <n v="20"/>
    <n v="9"/>
    <n v="11"/>
    <n v="20"/>
    <n v="21"/>
    <n v="17"/>
    <n v="38"/>
    <n v="11"/>
    <n v="11"/>
    <n v="22"/>
    <n v="21"/>
    <n v="22"/>
    <n v="43"/>
    <n v="25"/>
    <n v="15"/>
    <n v="40"/>
    <n v="24"/>
    <n v="21"/>
    <n v="45"/>
    <n v="111"/>
    <n v="97"/>
    <n v="208"/>
    <n v="2"/>
    <n v="2"/>
    <n v="1"/>
    <n v="2"/>
    <n v="2"/>
    <n v="2"/>
    <n v="0"/>
    <n v="11"/>
    <n v="0"/>
    <n v="0"/>
    <n v="1"/>
    <n v="0"/>
    <n v="1"/>
    <n v="0"/>
    <n v="0"/>
    <n v="0"/>
    <n v="4"/>
    <n v="7"/>
    <n v="0"/>
    <n v="0"/>
    <n v="1"/>
    <n v="0"/>
    <n v="0"/>
    <n v="0"/>
    <n v="0"/>
    <n v="0"/>
    <n v="0"/>
    <n v="0"/>
    <n v="1"/>
    <n v="1"/>
    <n v="0"/>
    <n v="16"/>
    <n v="4"/>
    <n v="7"/>
    <n v="2"/>
    <n v="2"/>
    <n v="1"/>
    <n v="2"/>
    <n v="2"/>
    <n v="2"/>
    <n v="0"/>
    <n v="11"/>
    <n v="12"/>
    <n v="11"/>
    <n v="1"/>
  </r>
  <r>
    <s v="08DPR1633H"/>
    <n v="1"/>
    <s v="MATUTINO"/>
    <s v="FRISCO"/>
    <n v="8"/>
    <s v="CHIHUAHUA"/>
    <n v="8"/>
    <s v="CHIHUAHUA"/>
    <n v="59"/>
    <x v="65"/>
    <x v="6"/>
    <n v="1"/>
    <s v="SAN FRANCISCO DEL ORO"/>
    <s v="NINGUNO NINGUNO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106"/>
    <n v="103"/>
    <n v="209"/>
    <n v="106"/>
    <n v="103"/>
    <n v="209"/>
    <n v="11"/>
    <n v="14"/>
    <n v="25"/>
    <n v="11"/>
    <n v="15"/>
    <n v="26"/>
    <n v="12"/>
    <n v="15"/>
    <n v="27"/>
    <n v="22"/>
    <n v="22"/>
    <n v="44"/>
    <n v="13"/>
    <n v="15"/>
    <n v="28"/>
    <n v="25"/>
    <n v="17"/>
    <n v="42"/>
    <n v="12"/>
    <n v="14"/>
    <n v="26"/>
    <n v="25"/>
    <n v="19"/>
    <n v="44"/>
    <n v="109"/>
    <n v="102"/>
    <n v="211"/>
    <n v="1"/>
    <n v="2"/>
    <n v="1"/>
    <n v="2"/>
    <n v="1"/>
    <n v="2"/>
    <n v="0"/>
    <n v="9"/>
    <n v="0"/>
    <n v="0"/>
    <n v="0"/>
    <n v="1"/>
    <n v="0"/>
    <n v="0"/>
    <n v="0"/>
    <n v="0"/>
    <n v="4"/>
    <n v="5"/>
    <n v="0"/>
    <n v="0"/>
    <n v="2"/>
    <n v="0"/>
    <n v="0"/>
    <n v="0"/>
    <n v="0"/>
    <n v="0"/>
    <n v="0"/>
    <n v="0"/>
    <n v="1"/>
    <n v="0"/>
    <n v="0"/>
    <n v="13"/>
    <n v="4"/>
    <n v="5"/>
    <n v="1"/>
    <n v="2"/>
    <n v="1"/>
    <n v="2"/>
    <n v="1"/>
    <n v="2"/>
    <n v="0"/>
    <n v="9"/>
    <n v="9"/>
    <n v="9"/>
    <n v="1"/>
  </r>
  <r>
    <s v="08DPR1634G"/>
    <n v="1"/>
    <s v="MATUTINO"/>
    <s v="ADOLFO LOPEZ MATEOS"/>
    <n v="8"/>
    <s v="CHIHUAHUA"/>
    <n v="8"/>
    <s v="CHIHUAHUA"/>
    <n v="55"/>
    <x v="39"/>
    <x v="7"/>
    <n v="10"/>
    <s v="ORINDA"/>
    <s v="CALLE ORINDA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16"/>
    <n v="13"/>
    <n v="29"/>
    <n v="16"/>
    <n v="13"/>
    <n v="29"/>
    <n v="4"/>
    <n v="0"/>
    <n v="4"/>
    <n v="1"/>
    <n v="0"/>
    <n v="1"/>
    <n v="1"/>
    <n v="0"/>
    <n v="1"/>
    <n v="6"/>
    <n v="0"/>
    <n v="6"/>
    <n v="1"/>
    <n v="3"/>
    <n v="4"/>
    <n v="3"/>
    <n v="5"/>
    <n v="8"/>
    <n v="1"/>
    <n v="2"/>
    <n v="3"/>
    <n v="1"/>
    <n v="2"/>
    <n v="3"/>
    <n v="13"/>
    <n v="12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PR1636E"/>
    <n v="1"/>
    <s v="MATUTINO"/>
    <s v="CENTRO REGIONAL DE EDUC. INT. IGNACIO ZARAGOZA"/>
    <n v="8"/>
    <s v="CHIHUAHUA"/>
    <n v="8"/>
    <s v="CHIHUAHUA"/>
    <n v="19"/>
    <x v="2"/>
    <x v="2"/>
    <n v="276"/>
    <s v="COLONIA NUEVO DELICIAS"/>
    <s v="CALLE NUEVO DELICIAS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91"/>
    <n v="88"/>
    <n v="179"/>
    <n v="91"/>
    <n v="88"/>
    <n v="179"/>
    <n v="13"/>
    <n v="16"/>
    <n v="29"/>
    <n v="13"/>
    <n v="12"/>
    <n v="25"/>
    <n v="13"/>
    <n v="12"/>
    <n v="25"/>
    <n v="16"/>
    <n v="22"/>
    <n v="38"/>
    <n v="18"/>
    <n v="14"/>
    <n v="32"/>
    <n v="15"/>
    <n v="12"/>
    <n v="27"/>
    <n v="14"/>
    <n v="15"/>
    <n v="29"/>
    <n v="17"/>
    <n v="13"/>
    <n v="30"/>
    <n v="93"/>
    <n v="88"/>
    <n v="181"/>
    <n v="1"/>
    <n v="2"/>
    <n v="1"/>
    <n v="1"/>
    <n v="1"/>
    <n v="1"/>
    <n v="0"/>
    <n v="7"/>
    <n v="0"/>
    <n v="0"/>
    <n v="1"/>
    <n v="0"/>
    <n v="0"/>
    <n v="1"/>
    <n v="0"/>
    <n v="0"/>
    <n v="2"/>
    <n v="5"/>
    <n v="0"/>
    <n v="0"/>
    <n v="0"/>
    <n v="1"/>
    <n v="0"/>
    <n v="0"/>
    <n v="1"/>
    <n v="0"/>
    <n v="0"/>
    <n v="0"/>
    <n v="0"/>
    <n v="4"/>
    <n v="0"/>
    <n v="15"/>
    <n v="2"/>
    <n v="5"/>
    <n v="1"/>
    <n v="2"/>
    <n v="1"/>
    <n v="1"/>
    <n v="1"/>
    <n v="1"/>
    <n v="0"/>
    <n v="7"/>
    <n v="8"/>
    <n v="7"/>
    <n v="1"/>
  </r>
  <r>
    <s v="08DPR1637D"/>
    <n v="1"/>
    <s v="MATUTINO"/>
    <s v="GONZALO A REYES"/>
    <n v="8"/>
    <s v="CHIHUAHUA"/>
    <n v="8"/>
    <s v="CHIHUAHUA"/>
    <n v="19"/>
    <x v="2"/>
    <x v="2"/>
    <n v="1"/>
    <s v="CHIHUAHUA"/>
    <s v="CALLE GUADALUPE GALLARDO"/>
    <n v="9701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163"/>
    <n v="164"/>
    <n v="327"/>
    <n v="161"/>
    <n v="161"/>
    <n v="322"/>
    <n v="29"/>
    <n v="29"/>
    <n v="58"/>
    <n v="18"/>
    <n v="35"/>
    <n v="53"/>
    <n v="18"/>
    <n v="35"/>
    <n v="53"/>
    <n v="25"/>
    <n v="35"/>
    <n v="60"/>
    <n v="28"/>
    <n v="24"/>
    <n v="52"/>
    <n v="25"/>
    <n v="26"/>
    <n v="51"/>
    <n v="32"/>
    <n v="21"/>
    <n v="53"/>
    <n v="25"/>
    <n v="23"/>
    <n v="48"/>
    <n v="153"/>
    <n v="164"/>
    <n v="31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0"/>
    <n v="3"/>
    <n v="0"/>
    <n v="18"/>
    <n v="2"/>
    <n v="10"/>
    <n v="2"/>
    <n v="2"/>
    <n v="2"/>
    <n v="2"/>
    <n v="2"/>
    <n v="2"/>
    <n v="0"/>
    <n v="12"/>
    <n v="17"/>
    <n v="12"/>
    <n v="1"/>
  </r>
  <r>
    <s v="08DPR1638C"/>
    <n v="1"/>
    <s v="MATUTINO"/>
    <s v="FELIPE CARRILLO PUERTO"/>
    <n v="8"/>
    <s v="CHIHUAHUA"/>
    <n v="8"/>
    <s v="CHIHUAHUA"/>
    <n v="25"/>
    <x v="63"/>
    <x v="9"/>
    <n v="12"/>
    <s v="PEĂ‘A BLANCA"/>
    <s v="CALLE 14 DE ABRIL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58"/>
    <n v="48"/>
    <n v="106"/>
    <n v="58"/>
    <n v="48"/>
    <n v="106"/>
    <n v="11"/>
    <n v="7"/>
    <n v="18"/>
    <n v="7"/>
    <n v="9"/>
    <n v="16"/>
    <n v="7"/>
    <n v="9"/>
    <n v="16"/>
    <n v="12"/>
    <n v="3"/>
    <n v="15"/>
    <n v="5"/>
    <n v="10"/>
    <n v="15"/>
    <n v="11"/>
    <n v="4"/>
    <n v="15"/>
    <n v="9"/>
    <n v="15"/>
    <n v="24"/>
    <n v="10"/>
    <n v="9"/>
    <n v="19"/>
    <n v="54"/>
    <n v="50"/>
    <n v="10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6"/>
    <n v="1"/>
  </r>
  <r>
    <s v="08DPR1641Q"/>
    <n v="1"/>
    <s v="MATUTINO"/>
    <s v="LAZARO CARDENAS"/>
    <n v="8"/>
    <s v="CHIHUAHUA"/>
    <n v="8"/>
    <s v="CHIHUAHUA"/>
    <n v="37"/>
    <x v="0"/>
    <x v="0"/>
    <n v="1"/>
    <s v="JUĂREZ"/>
    <s v="CALLE PERAL"/>
    <n v="1104"/>
    <s v="PÚBLICO"/>
    <x v="0"/>
    <n v="2"/>
    <s v="BÁSICA"/>
    <n v="2"/>
    <x v="0"/>
    <n v="1"/>
    <x v="0"/>
    <n v="0"/>
    <s v="NO APLICA"/>
    <n v="0"/>
    <s v="NO APLICA"/>
    <s v="08FIZ0141L"/>
    <s v="08FJS0109I"/>
    <s v="08ADG0005C"/>
    <n v="0"/>
    <n v="128"/>
    <n v="146"/>
    <n v="274"/>
    <n v="128"/>
    <n v="146"/>
    <n v="274"/>
    <n v="14"/>
    <n v="28"/>
    <n v="42"/>
    <n v="26"/>
    <n v="20"/>
    <n v="46"/>
    <n v="30"/>
    <n v="20"/>
    <n v="50"/>
    <n v="30"/>
    <n v="22"/>
    <n v="52"/>
    <n v="23"/>
    <n v="27"/>
    <n v="50"/>
    <n v="18"/>
    <n v="20"/>
    <n v="38"/>
    <n v="25"/>
    <n v="25"/>
    <n v="50"/>
    <n v="22"/>
    <n v="28"/>
    <n v="50"/>
    <n v="148"/>
    <n v="142"/>
    <n v="290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1643O"/>
    <n v="1"/>
    <s v="MATUTINO"/>
    <s v="VICENTE LOMBARDO TOLEDANO"/>
    <n v="8"/>
    <s v="CHIHUAHUA"/>
    <n v="8"/>
    <s v="CHIHUAHUA"/>
    <n v="29"/>
    <x v="3"/>
    <x v="3"/>
    <n v="972"/>
    <s v="MESA COLORADA"/>
    <s v="CALLE MESA COLORAD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8"/>
    <n v="14"/>
    <n v="22"/>
    <n v="8"/>
    <n v="14"/>
    <n v="22"/>
    <n v="0"/>
    <n v="4"/>
    <n v="4"/>
    <n v="2"/>
    <n v="0"/>
    <n v="2"/>
    <n v="2"/>
    <n v="0"/>
    <n v="2"/>
    <n v="2"/>
    <n v="2"/>
    <n v="4"/>
    <n v="4"/>
    <n v="1"/>
    <n v="5"/>
    <n v="5"/>
    <n v="3"/>
    <n v="8"/>
    <n v="0"/>
    <n v="3"/>
    <n v="3"/>
    <n v="1"/>
    <n v="1"/>
    <n v="2"/>
    <n v="14"/>
    <n v="10"/>
    <n v="2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644N"/>
    <n v="1"/>
    <s v="MATUTINO"/>
    <s v="BENITO JUAREZ"/>
    <n v="8"/>
    <s v="CHIHUAHUA"/>
    <n v="8"/>
    <s v="CHIHUAHUA"/>
    <n v="12"/>
    <x v="13"/>
    <x v="5"/>
    <n v="17"/>
    <s v="EL CONSUELO"/>
    <s v="CALLE EL CONSUELO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3"/>
    <n v="5"/>
    <n v="8"/>
    <n v="3"/>
    <n v="5"/>
    <n v="8"/>
    <n v="1"/>
    <n v="1"/>
    <n v="2"/>
    <n v="0"/>
    <n v="1"/>
    <n v="1"/>
    <n v="0"/>
    <n v="1"/>
    <n v="1"/>
    <n v="2"/>
    <n v="2"/>
    <n v="4"/>
    <n v="0"/>
    <n v="0"/>
    <n v="0"/>
    <n v="0"/>
    <n v="1"/>
    <n v="1"/>
    <n v="0"/>
    <n v="3"/>
    <n v="3"/>
    <n v="1"/>
    <n v="0"/>
    <n v="1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46L"/>
    <n v="1"/>
    <s v="MATUTINO"/>
    <s v="MIGUEL HIDALGO Y COSTILLA"/>
    <n v="8"/>
    <s v="CHIHUAHUA"/>
    <n v="8"/>
    <s v="CHIHUAHUA"/>
    <n v="27"/>
    <x v="9"/>
    <x v="8"/>
    <n v="976"/>
    <s v="NACACHI"/>
    <s v="NINGUNO NINGUNO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20"/>
    <n v="15"/>
    <n v="35"/>
    <n v="20"/>
    <n v="15"/>
    <n v="35"/>
    <n v="2"/>
    <n v="2"/>
    <n v="4"/>
    <n v="0"/>
    <n v="1"/>
    <n v="1"/>
    <n v="0"/>
    <n v="1"/>
    <n v="1"/>
    <n v="4"/>
    <n v="3"/>
    <n v="7"/>
    <n v="8"/>
    <n v="2"/>
    <n v="10"/>
    <n v="1"/>
    <n v="5"/>
    <n v="6"/>
    <n v="3"/>
    <n v="1"/>
    <n v="4"/>
    <n v="3"/>
    <n v="2"/>
    <n v="5"/>
    <n v="19"/>
    <n v="14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648J"/>
    <n v="1"/>
    <s v="MATUTINO"/>
    <s v="LAZARO CARDENAS"/>
    <n v="8"/>
    <s v="CHIHUAHUA"/>
    <n v="8"/>
    <s v="CHIHUAHUA"/>
    <n v="37"/>
    <x v="0"/>
    <x v="0"/>
    <n v="1"/>
    <s v="JUĂREZ"/>
    <s v="CALLE TORREON"/>
    <n v="1625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183"/>
    <n v="166"/>
    <n v="349"/>
    <n v="180"/>
    <n v="165"/>
    <n v="345"/>
    <n v="25"/>
    <n v="33"/>
    <n v="58"/>
    <n v="29"/>
    <n v="35"/>
    <n v="64"/>
    <n v="29"/>
    <n v="35"/>
    <n v="64"/>
    <n v="35"/>
    <n v="26"/>
    <n v="61"/>
    <n v="32"/>
    <n v="27"/>
    <n v="59"/>
    <n v="24"/>
    <n v="37"/>
    <n v="61"/>
    <n v="35"/>
    <n v="23"/>
    <n v="58"/>
    <n v="32"/>
    <n v="31"/>
    <n v="63"/>
    <n v="187"/>
    <n v="179"/>
    <n v="36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649I"/>
    <n v="1"/>
    <s v="MATUTINO"/>
    <s v="BENITO JUAREZ"/>
    <n v="8"/>
    <s v="CHIHUAHUA"/>
    <n v="8"/>
    <s v="CHIHUAHUA"/>
    <n v="55"/>
    <x v="39"/>
    <x v="7"/>
    <n v="1"/>
    <s v="SANTA CRUZ DE ROSALES"/>
    <s v="CALLE MICHOACAN CON AVENIDA ROSALES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51"/>
    <n v="65"/>
    <n v="116"/>
    <n v="51"/>
    <n v="65"/>
    <n v="116"/>
    <n v="8"/>
    <n v="10"/>
    <n v="18"/>
    <n v="7"/>
    <n v="5"/>
    <n v="12"/>
    <n v="10"/>
    <n v="5"/>
    <n v="15"/>
    <n v="7"/>
    <n v="12"/>
    <n v="19"/>
    <n v="13"/>
    <n v="12"/>
    <n v="25"/>
    <n v="11"/>
    <n v="15"/>
    <n v="26"/>
    <n v="12"/>
    <n v="7"/>
    <n v="19"/>
    <n v="4"/>
    <n v="11"/>
    <n v="15"/>
    <n v="57"/>
    <n v="62"/>
    <n v="11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6"/>
    <n v="16"/>
    <n v="1"/>
  </r>
  <r>
    <s v="08DPR1650Y"/>
    <n v="2"/>
    <s v="VESPERTINO"/>
    <s v="JUAREZ Y REFORMA"/>
    <n v="8"/>
    <s v="CHIHUAHUA"/>
    <n v="8"/>
    <s v="CHIHUAHUA"/>
    <n v="37"/>
    <x v="0"/>
    <x v="0"/>
    <n v="1"/>
    <s v="JUĂREZ"/>
    <s v="CALLE ISAAC NEWTON"/>
    <n v="0"/>
    <s v="PÚBLICO"/>
    <x v="0"/>
    <n v="2"/>
    <s v="BÁSICA"/>
    <n v="2"/>
    <x v="0"/>
    <n v="1"/>
    <x v="0"/>
    <n v="0"/>
    <s v="NO APLICA"/>
    <n v="0"/>
    <s v="NO APLICA"/>
    <s v="08FIZ0143J"/>
    <s v="08FJS0110Y"/>
    <s v="08ADG0005C"/>
    <n v="0"/>
    <n v="52"/>
    <n v="36"/>
    <n v="88"/>
    <n v="51"/>
    <n v="35"/>
    <n v="86"/>
    <n v="4"/>
    <n v="5"/>
    <n v="9"/>
    <n v="7"/>
    <n v="7"/>
    <n v="14"/>
    <n v="7"/>
    <n v="8"/>
    <n v="15"/>
    <n v="8"/>
    <n v="9"/>
    <n v="17"/>
    <n v="8"/>
    <n v="3"/>
    <n v="11"/>
    <n v="14"/>
    <n v="5"/>
    <n v="19"/>
    <n v="11"/>
    <n v="8"/>
    <n v="19"/>
    <n v="8"/>
    <n v="8"/>
    <n v="16"/>
    <n v="56"/>
    <n v="41"/>
    <n v="97"/>
    <n v="1"/>
    <n v="1"/>
    <n v="0"/>
    <n v="0"/>
    <n v="1"/>
    <n v="1"/>
    <n v="1"/>
    <n v="5"/>
    <n v="0"/>
    <n v="0"/>
    <n v="1"/>
    <n v="0"/>
    <n v="0"/>
    <n v="0"/>
    <n v="0"/>
    <n v="0"/>
    <n v="1"/>
    <n v="4"/>
    <n v="0"/>
    <n v="0"/>
    <n v="2"/>
    <n v="0"/>
    <n v="0"/>
    <n v="0"/>
    <n v="0"/>
    <n v="0"/>
    <n v="0"/>
    <n v="0"/>
    <n v="1"/>
    <n v="0"/>
    <n v="0"/>
    <n v="9"/>
    <n v="1"/>
    <n v="4"/>
    <n v="1"/>
    <n v="1"/>
    <n v="0"/>
    <n v="0"/>
    <n v="1"/>
    <n v="1"/>
    <n v="1"/>
    <n v="5"/>
    <n v="12"/>
    <n v="5"/>
    <n v="1"/>
  </r>
  <r>
    <s v="08DPR1656S"/>
    <n v="1"/>
    <s v="MATUTINO"/>
    <s v="CENTRO REGIONAL DE EDUC. INT. AĂ‘O INTERNACIONAL DEL NIĂ‘O"/>
    <n v="8"/>
    <s v="CHIHUAHUA"/>
    <n v="8"/>
    <s v="CHIHUAHUA"/>
    <n v="44"/>
    <x v="29"/>
    <x v="6"/>
    <n v="1"/>
    <s v="MARIANO MATAMOROS"/>
    <s v="CALLE ACACIAS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137"/>
    <n v="112"/>
    <n v="249"/>
    <n v="133"/>
    <n v="112"/>
    <n v="245"/>
    <n v="23"/>
    <n v="16"/>
    <n v="39"/>
    <n v="19"/>
    <n v="14"/>
    <n v="33"/>
    <n v="19"/>
    <n v="14"/>
    <n v="33"/>
    <n v="24"/>
    <n v="20"/>
    <n v="44"/>
    <n v="23"/>
    <n v="16"/>
    <n v="39"/>
    <n v="24"/>
    <n v="26"/>
    <n v="50"/>
    <n v="29"/>
    <n v="16"/>
    <n v="45"/>
    <n v="16"/>
    <n v="24"/>
    <n v="40"/>
    <n v="135"/>
    <n v="116"/>
    <n v="251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5"/>
    <n v="12"/>
    <n v="1"/>
  </r>
  <r>
    <s v="08DPR1658Q"/>
    <n v="1"/>
    <s v="MATUTINO"/>
    <s v="CENTRO REGIONAL DE EDUC. INT. RAMON ENRIQUEZ"/>
    <n v="8"/>
    <s v="CHIHUAHUA"/>
    <n v="8"/>
    <s v="CHIHUAHUA"/>
    <n v="12"/>
    <x v="13"/>
    <x v="5"/>
    <n v="16"/>
    <s v="CIĂ‰NEGA DE OJOS AZULES"/>
    <s v="CALLE CIENEGA DE OJOS AZULES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62"/>
    <n v="75"/>
    <n v="137"/>
    <n v="62"/>
    <n v="75"/>
    <n v="137"/>
    <n v="11"/>
    <n v="17"/>
    <n v="28"/>
    <n v="13"/>
    <n v="8"/>
    <n v="21"/>
    <n v="13"/>
    <n v="8"/>
    <n v="21"/>
    <n v="8"/>
    <n v="12"/>
    <n v="20"/>
    <n v="13"/>
    <n v="15"/>
    <n v="28"/>
    <n v="10"/>
    <n v="14"/>
    <n v="24"/>
    <n v="14"/>
    <n v="7"/>
    <n v="21"/>
    <n v="8"/>
    <n v="13"/>
    <n v="21"/>
    <n v="66"/>
    <n v="69"/>
    <n v="13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8"/>
    <n v="8"/>
    <n v="1"/>
  </r>
  <r>
    <s v="08DPR1659P"/>
    <n v="4"/>
    <s v="DISCONTINUO"/>
    <s v="VICENTE GUERRERO"/>
    <n v="8"/>
    <s v="CHIHUAHUA"/>
    <n v="8"/>
    <s v="CHIHUAHUA"/>
    <n v="10"/>
    <x v="20"/>
    <x v="4"/>
    <n v="16"/>
    <s v="LERDO DE TEJADA (SAN ISIDRO)"/>
    <s v="CALLE LERDO DE TEJADA (SAN ISIDRO)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9"/>
    <n v="11"/>
    <n v="20"/>
    <n v="9"/>
    <n v="11"/>
    <n v="20"/>
    <n v="1"/>
    <n v="2"/>
    <n v="3"/>
    <n v="1"/>
    <n v="0"/>
    <n v="1"/>
    <n v="1"/>
    <n v="0"/>
    <n v="1"/>
    <n v="3"/>
    <n v="2"/>
    <n v="5"/>
    <n v="1"/>
    <n v="0"/>
    <n v="1"/>
    <n v="2"/>
    <n v="1"/>
    <n v="3"/>
    <n v="2"/>
    <n v="2"/>
    <n v="4"/>
    <n v="1"/>
    <n v="3"/>
    <n v="4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660E"/>
    <n v="1"/>
    <s v="MATUTINO"/>
    <s v="MARGARITA MAZA DE JUAREZ"/>
    <n v="8"/>
    <s v="CHIHUAHUA"/>
    <n v="8"/>
    <s v="CHIHUAHUA"/>
    <n v="40"/>
    <x v="12"/>
    <x v="9"/>
    <n v="44"/>
    <s v="LAS VARAS (ESTACIĂ“N BABĂŤCORA)"/>
    <s v="CALLE SOR JUANA INĂ‰S DE LA CRUZ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40"/>
    <n v="35"/>
    <n v="75"/>
    <n v="40"/>
    <n v="35"/>
    <n v="75"/>
    <n v="5"/>
    <n v="8"/>
    <n v="13"/>
    <n v="5"/>
    <n v="6"/>
    <n v="11"/>
    <n v="5"/>
    <n v="6"/>
    <n v="11"/>
    <n v="8"/>
    <n v="4"/>
    <n v="12"/>
    <n v="6"/>
    <n v="6"/>
    <n v="12"/>
    <n v="5"/>
    <n v="4"/>
    <n v="9"/>
    <n v="10"/>
    <n v="6"/>
    <n v="16"/>
    <n v="10"/>
    <n v="8"/>
    <n v="18"/>
    <n v="44"/>
    <n v="34"/>
    <n v="78"/>
    <n v="1"/>
    <n v="1"/>
    <n v="1"/>
    <n v="1"/>
    <n v="0"/>
    <n v="0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6"/>
    <n v="0"/>
    <n v="5"/>
    <n v="1"/>
    <n v="1"/>
    <n v="1"/>
    <n v="1"/>
    <n v="0"/>
    <n v="0"/>
    <n v="1"/>
    <n v="5"/>
    <n v="6"/>
    <n v="6"/>
    <n v="1"/>
  </r>
  <r>
    <s v="08DPR1662C"/>
    <n v="4"/>
    <s v="DISCONTINUO"/>
    <s v="LEONA VICARIO"/>
    <n v="8"/>
    <s v="CHIHUAHUA"/>
    <n v="8"/>
    <s v="CHIHUAHUA"/>
    <n v="12"/>
    <x v="13"/>
    <x v="5"/>
    <n v="51"/>
    <s v="TAJIRACHI"/>
    <s v="CALLE TAJIRACHI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12"/>
    <n v="13"/>
    <n v="25"/>
    <n v="12"/>
    <n v="13"/>
    <n v="25"/>
    <n v="3"/>
    <n v="6"/>
    <n v="9"/>
    <n v="2"/>
    <n v="3"/>
    <n v="5"/>
    <n v="2"/>
    <n v="3"/>
    <n v="5"/>
    <n v="0"/>
    <n v="0"/>
    <n v="0"/>
    <n v="1"/>
    <n v="2"/>
    <n v="3"/>
    <n v="0"/>
    <n v="3"/>
    <n v="3"/>
    <n v="4"/>
    <n v="1"/>
    <n v="5"/>
    <n v="3"/>
    <n v="1"/>
    <n v="4"/>
    <n v="10"/>
    <n v="10"/>
    <n v="2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664A"/>
    <n v="1"/>
    <s v="MATUTINO"/>
    <s v="FRANCISCO SARABIA"/>
    <n v="8"/>
    <s v="CHIHUAHUA"/>
    <n v="8"/>
    <s v="CHIHUAHUA"/>
    <n v="20"/>
    <x v="53"/>
    <x v="1"/>
    <n v="15"/>
    <s v="BENJAMĂŤN M. CHAPARRO (SANTA ANA)"/>
    <s v="CALLE BENJAMIN M. CHAPARRO (SANTA ANA)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17"/>
    <n v="12"/>
    <n v="29"/>
    <n v="17"/>
    <n v="12"/>
    <n v="29"/>
    <n v="1"/>
    <n v="5"/>
    <n v="6"/>
    <n v="2"/>
    <n v="3"/>
    <n v="5"/>
    <n v="2"/>
    <n v="3"/>
    <n v="5"/>
    <n v="4"/>
    <n v="4"/>
    <n v="8"/>
    <n v="2"/>
    <n v="1"/>
    <n v="3"/>
    <n v="4"/>
    <n v="0"/>
    <n v="4"/>
    <n v="5"/>
    <n v="2"/>
    <n v="7"/>
    <n v="3"/>
    <n v="0"/>
    <n v="3"/>
    <n v="20"/>
    <n v="10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665Z"/>
    <n v="1"/>
    <s v="MATUTINO"/>
    <s v="IGNACIO ZARAGOZA"/>
    <n v="8"/>
    <s v="CHIHUAHUA"/>
    <n v="8"/>
    <s v="CHIHUAHUA"/>
    <n v="30"/>
    <x v="19"/>
    <x v="1"/>
    <n v="66"/>
    <s v="MONTERDE (MONTERDE VIEJO)"/>
    <s v="CALLE MONTERDE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52"/>
    <n v="63"/>
    <n v="115"/>
    <n v="52"/>
    <n v="63"/>
    <n v="115"/>
    <n v="8"/>
    <n v="15"/>
    <n v="23"/>
    <n v="16"/>
    <n v="19"/>
    <n v="35"/>
    <n v="16"/>
    <n v="19"/>
    <n v="35"/>
    <n v="3"/>
    <n v="5"/>
    <n v="8"/>
    <n v="9"/>
    <n v="10"/>
    <n v="19"/>
    <n v="4"/>
    <n v="6"/>
    <n v="10"/>
    <n v="9"/>
    <n v="14"/>
    <n v="23"/>
    <n v="12"/>
    <n v="8"/>
    <n v="20"/>
    <n v="53"/>
    <n v="62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7"/>
    <n v="7"/>
    <n v="1"/>
  </r>
  <r>
    <s v="08DPR1666Z"/>
    <n v="1"/>
    <s v="MATUTINO"/>
    <s v="IGNACIO ZARAGOZA"/>
    <n v="8"/>
    <s v="CHIHUAHUA"/>
    <n v="8"/>
    <s v="CHIHUAHUA"/>
    <n v="21"/>
    <x v="10"/>
    <x v="7"/>
    <n v="1"/>
    <s v="DELICIAS"/>
    <s v="CALLE COLONIA LAS VIRGINIAS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28"/>
    <n v="16"/>
    <n v="44"/>
    <n v="27"/>
    <n v="16"/>
    <n v="43"/>
    <n v="3"/>
    <n v="5"/>
    <n v="8"/>
    <n v="1"/>
    <n v="1"/>
    <n v="2"/>
    <n v="1"/>
    <n v="1"/>
    <n v="2"/>
    <n v="2"/>
    <n v="3"/>
    <n v="5"/>
    <n v="2"/>
    <n v="1"/>
    <n v="3"/>
    <n v="5"/>
    <n v="3"/>
    <n v="8"/>
    <n v="6"/>
    <n v="0"/>
    <n v="6"/>
    <n v="3"/>
    <n v="4"/>
    <n v="7"/>
    <n v="19"/>
    <n v="12"/>
    <n v="3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5"/>
    <n v="1"/>
    <n v="2"/>
    <n v="0"/>
    <n v="0"/>
    <n v="0"/>
    <n v="0"/>
    <n v="0"/>
    <n v="0"/>
    <n v="3"/>
    <n v="3"/>
    <n v="3"/>
    <n v="3"/>
    <n v="1"/>
  </r>
  <r>
    <s v="08DPR1667Y"/>
    <n v="1"/>
    <s v="MATUTINO"/>
    <s v="FRANCISCO I. MADERO"/>
    <n v="8"/>
    <s v="CHIHUAHUA"/>
    <n v="8"/>
    <s v="CHIHUAHUA"/>
    <n v="45"/>
    <x v="15"/>
    <x v="7"/>
    <n v="20"/>
    <s v="POTRERO DEL LLANO"/>
    <s v="NINGUNO NINGUN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14"/>
    <n v="15"/>
    <n v="29"/>
    <n v="14"/>
    <n v="15"/>
    <n v="29"/>
    <n v="2"/>
    <n v="2"/>
    <n v="4"/>
    <n v="0"/>
    <n v="0"/>
    <n v="0"/>
    <n v="0"/>
    <n v="0"/>
    <n v="0"/>
    <n v="3"/>
    <n v="1"/>
    <n v="4"/>
    <n v="0"/>
    <n v="2"/>
    <n v="2"/>
    <n v="3"/>
    <n v="4"/>
    <n v="7"/>
    <n v="3"/>
    <n v="5"/>
    <n v="8"/>
    <n v="1"/>
    <n v="2"/>
    <n v="3"/>
    <n v="10"/>
    <n v="14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R1668X"/>
    <n v="1"/>
    <s v="MATUTINO"/>
    <s v="ORALIA MENDEZ"/>
    <n v="8"/>
    <s v="CHIHUAHUA"/>
    <n v="8"/>
    <s v="CHIHUAHUA"/>
    <n v="55"/>
    <x v="39"/>
    <x v="7"/>
    <n v="14"/>
    <s v="SAN VALENTĂŤN"/>
    <s v="CALLE SAN VALENTIN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13"/>
    <n v="12"/>
    <n v="25"/>
    <n v="13"/>
    <n v="12"/>
    <n v="25"/>
    <n v="1"/>
    <n v="2"/>
    <n v="3"/>
    <n v="3"/>
    <n v="2"/>
    <n v="5"/>
    <n v="3"/>
    <n v="2"/>
    <n v="5"/>
    <n v="1"/>
    <n v="3"/>
    <n v="4"/>
    <n v="3"/>
    <n v="2"/>
    <n v="5"/>
    <n v="3"/>
    <n v="4"/>
    <n v="7"/>
    <n v="1"/>
    <n v="0"/>
    <n v="1"/>
    <n v="3"/>
    <n v="2"/>
    <n v="5"/>
    <n v="14"/>
    <n v="13"/>
    <n v="2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R1671K"/>
    <n v="2"/>
    <s v="VESPERTINO"/>
    <s v="MODESTO ARIZPE"/>
    <n v="8"/>
    <s v="CHIHUAHUA"/>
    <n v="8"/>
    <s v="CHIHUAHUA"/>
    <n v="37"/>
    <x v="0"/>
    <x v="0"/>
    <n v="1"/>
    <s v="JUĂREZ"/>
    <s v="CALLE CERRO DE LA PLATA APARTADO POSTAL 2299"/>
    <n v="0"/>
    <s v="PÚBLICO"/>
    <x v="0"/>
    <n v="2"/>
    <s v="BÁSICA"/>
    <n v="2"/>
    <x v="0"/>
    <n v="1"/>
    <x v="0"/>
    <n v="0"/>
    <s v="NO APLICA"/>
    <n v="0"/>
    <s v="NO APLICA"/>
    <s v="08FIZ0151S"/>
    <s v="08FJS0111X"/>
    <s v="08ADG0005C"/>
    <n v="0"/>
    <n v="55"/>
    <n v="63"/>
    <n v="118"/>
    <n v="50"/>
    <n v="61"/>
    <n v="111"/>
    <n v="14"/>
    <n v="16"/>
    <n v="30"/>
    <n v="7"/>
    <n v="7"/>
    <n v="14"/>
    <n v="7"/>
    <n v="7"/>
    <n v="14"/>
    <n v="11"/>
    <n v="8"/>
    <n v="19"/>
    <n v="7"/>
    <n v="10"/>
    <n v="17"/>
    <n v="4"/>
    <n v="11"/>
    <n v="15"/>
    <n v="8"/>
    <n v="7"/>
    <n v="15"/>
    <n v="14"/>
    <n v="9"/>
    <n v="23"/>
    <n v="51"/>
    <n v="52"/>
    <n v="10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1672J"/>
    <n v="1"/>
    <s v="MATUTINO"/>
    <s v="CENTRO REGIONAL DE EDUC. INT. CUITLAHUAC"/>
    <n v="8"/>
    <s v="CHIHUAHUA"/>
    <n v="8"/>
    <s v="CHIHUAHUA"/>
    <n v="54"/>
    <x v="61"/>
    <x v="2"/>
    <n v="1"/>
    <s v="SAN ANDRĂ‰S"/>
    <s v="CALLE RIVA PALACIO"/>
    <n v="0"/>
    <s v="PÚBLICO"/>
    <x v="0"/>
    <n v="2"/>
    <s v="BÁSICA"/>
    <n v="2"/>
    <x v="0"/>
    <n v="1"/>
    <x v="0"/>
    <n v="0"/>
    <s v="NO APLICA"/>
    <n v="0"/>
    <s v="NO APLICA"/>
    <s v="08FIZ0134B"/>
    <s v="08FJS0104N"/>
    <s v="08ADG0046C"/>
    <n v="0"/>
    <n v="79"/>
    <n v="76"/>
    <n v="155"/>
    <n v="79"/>
    <n v="76"/>
    <n v="155"/>
    <n v="19"/>
    <n v="7"/>
    <n v="26"/>
    <n v="17"/>
    <n v="15"/>
    <n v="32"/>
    <n v="17"/>
    <n v="15"/>
    <n v="32"/>
    <n v="14"/>
    <n v="16"/>
    <n v="30"/>
    <n v="12"/>
    <n v="13"/>
    <n v="25"/>
    <n v="9"/>
    <n v="11"/>
    <n v="20"/>
    <n v="11"/>
    <n v="12"/>
    <n v="23"/>
    <n v="11"/>
    <n v="13"/>
    <n v="24"/>
    <n v="74"/>
    <n v="80"/>
    <n v="154"/>
    <n v="1"/>
    <n v="1"/>
    <n v="1"/>
    <n v="1"/>
    <n v="1"/>
    <n v="1"/>
    <n v="0"/>
    <n v="6"/>
    <n v="0"/>
    <n v="0"/>
    <n v="0"/>
    <n v="1"/>
    <n v="0"/>
    <n v="1"/>
    <n v="0"/>
    <n v="0"/>
    <n v="2"/>
    <n v="4"/>
    <n v="0"/>
    <n v="0"/>
    <n v="0"/>
    <n v="1"/>
    <n v="0"/>
    <n v="0"/>
    <n v="0"/>
    <n v="0"/>
    <n v="0"/>
    <n v="0"/>
    <n v="2"/>
    <n v="0"/>
    <n v="0"/>
    <n v="11"/>
    <n v="2"/>
    <n v="4"/>
    <n v="1"/>
    <n v="1"/>
    <n v="1"/>
    <n v="1"/>
    <n v="1"/>
    <n v="1"/>
    <n v="0"/>
    <n v="6"/>
    <n v="8"/>
    <n v="6"/>
    <n v="1"/>
  </r>
  <r>
    <s v="08DPR1673I"/>
    <n v="1"/>
    <s v="MATUTINO"/>
    <s v="CENTRO REGIONAL DE EDUC. INT. MIGUEL AHUMADA"/>
    <n v="8"/>
    <s v="CHIHUAHUA"/>
    <n v="8"/>
    <s v="CHIHUAHUA"/>
    <n v="38"/>
    <x v="32"/>
    <x v="7"/>
    <n v="28"/>
    <s v="HACIENDA HUMBOLDT (EJIDO JULIMES)"/>
    <s v="CALLE HACIENDA HUMBOLDT A LAS ARENILLAS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77"/>
    <n v="64"/>
    <n v="141"/>
    <n v="77"/>
    <n v="64"/>
    <n v="141"/>
    <n v="11"/>
    <n v="13"/>
    <n v="24"/>
    <n v="12"/>
    <n v="12"/>
    <n v="24"/>
    <n v="12"/>
    <n v="12"/>
    <n v="24"/>
    <n v="12"/>
    <n v="12"/>
    <n v="24"/>
    <n v="18"/>
    <n v="11"/>
    <n v="29"/>
    <n v="12"/>
    <n v="11"/>
    <n v="23"/>
    <n v="13"/>
    <n v="12"/>
    <n v="25"/>
    <n v="12"/>
    <n v="7"/>
    <n v="19"/>
    <n v="79"/>
    <n v="65"/>
    <n v="14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1"/>
    <n v="1"/>
    <n v="0"/>
    <n v="3"/>
    <n v="2"/>
    <n v="0"/>
    <n v="15"/>
    <n v="0"/>
    <n v="6"/>
    <n v="1"/>
    <n v="1"/>
    <n v="1"/>
    <n v="1"/>
    <n v="1"/>
    <n v="1"/>
    <n v="0"/>
    <n v="6"/>
    <n v="8"/>
    <n v="8"/>
    <n v="1"/>
  </r>
  <r>
    <s v="08DPR1674H"/>
    <n v="1"/>
    <s v="MATUTINO"/>
    <s v="VEINTE DE NOVIEMBRE"/>
    <n v="8"/>
    <s v="CHIHUAHUA"/>
    <n v="8"/>
    <s v="CHIHUAHUA"/>
    <n v="29"/>
    <x v="3"/>
    <x v="3"/>
    <n v="372"/>
    <s v="EL SAUCITO DE ARAUJO"/>
    <s v="CALLE SAUCITO DE ARAUJ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7"/>
    <n v="5"/>
    <n v="12"/>
    <n v="7"/>
    <n v="5"/>
    <n v="12"/>
    <n v="1"/>
    <n v="0"/>
    <n v="1"/>
    <n v="3"/>
    <n v="5"/>
    <n v="8"/>
    <n v="3"/>
    <n v="5"/>
    <n v="8"/>
    <n v="2"/>
    <n v="0"/>
    <n v="2"/>
    <n v="1"/>
    <n v="0"/>
    <n v="1"/>
    <n v="1"/>
    <n v="1"/>
    <n v="2"/>
    <n v="1"/>
    <n v="1"/>
    <n v="2"/>
    <n v="1"/>
    <n v="3"/>
    <n v="4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77E"/>
    <n v="1"/>
    <s v="MATUTINO"/>
    <s v="FRANCISCO D SALIDO"/>
    <n v="8"/>
    <s v="CHIHUAHUA"/>
    <n v="8"/>
    <s v="CHIHUAHUA"/>
    <n v="18"/>
    <x v="52"/>
    <x v="5"/>
    <n v="18"/>
    <s v="CERRO PRIETO DE ARRIBA"/>
    <s v="CALLE CONOCIDO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42"/>
    <n v="47"/>
    <n v="89"/>
    <n v="42"/>
    <n v="47"/>
    <n v="89"/>
    <n v="5"/>
    <n v="10"/>
    <n v="15"/>
    <n v="8"/>
    <n v="8"/>
    <n v="16"/>
    <n v="8"/>
    <n v="8"/>
    <n v="16"/>
    <n v="10"/>
    <n v="4"/>
    <n v="14"/>
    <n v="4"/>
    <n v="12"/>
    <n v="16"/>
    <n v="7"/>
    <n v="8"/>
    <n v="15"/>
    <n v="10"/>
    <n v="8"/>
    <n v="18"/>
    <n v="6"/>
    <n v="7"/>
    <n v="13"/>
    <n v="45"/>
    <n v="47"/>
    <n v="92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8"/>
    <n v="6"/>
    <n v="1"/>
  </r>
  <r>
    <s v="08DPR1679C"/>
    <n v="1"/>
    <s v="MATUTINO"/>
    <s v="IGNACIO ALDAMA"/>
    <n v="8"/>
    <s v="CHIHUAHUA"/>
    <n v="8"/>
    <s v="CHIHUAHUA"/>
    <n v="10"/>
    <x v="20"/>
    <x v="4"/>
    <n v="82"/>
    <s v="CONSTITUCIĂ“N"/>
    <s v="CALLE ABRAHAM GONZALEZ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61"/>
    <n v="71"/>
    <n v="132"/>
    <n v="60"/>
    <n v="71"/>
    <n v="131"/>
    <n v="10"/>
    <n v="8"/>
    <n v="18"/>
    <n v="10"/>
    <n v="15"/>
    <n v="25"/>
    <n v="11"/>
    <n v="15"/>
    <n v="26"/>
    <n v="18"/>
    <n v="14"/>
    <n v="32"/>
    <n v="6"/>
    <n v="12"/>
    <n v="18"/>
    <n v="12"/>
    <n v="12"/>
    <n v="24"/>
    <n v="6"/>
    <n v="13"/>
    <n v="19"/>
    <n v="11"/>
    <n v="19"/>
    <n v="30"/>
    <n v="64"/>
    <n v="85"/>
    <n v="14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3"/>
    <n v="6"/>
    <n v="1"/>
  </r>
  <r>
    <s v="08DPR1681R"/>
    <n v="1"/>
    <s v="MATUTINO"/>
    <s v="SEBASTIAN LERDO DE TEJADA"/>
    <n v="8"/>
    <s v="CHIHUAHUA"/>
    <n v="8"/>
    <s v="CHIHUAHUA"/>
    <n v="17"/>
    <x v="5"/>
    <x v="5"/>
    <n v="1"/>
    <s v="CUAUHTĂ‰MOC"/>
    <s v="CALLE OJINAGA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151"/>
    <n v="95"/>
    <n v="246"/>
    <n v="151"/>
    <n v="94"/>
    <n v="245"/>
    <n v="28"/>
    <n v="16"/>
    <n v="44"/>
    <n v="21"/>
    <n v="11"/>
    <n v="32"/>
    <n v="21"/>
    <n v="11"/>
    <n v="32"/>
    <n v="18"/>
    <n v="15"/>
    <n v="33"/>
    <n v="19"/>
    <n v="17"/>
    <n v="36"/>
    <n v="25"/>
    <n v="14"/>
    <n v="39"/>
    <n v="28"/>
    <n v="16"/>
    <n v="44"/>
    <n v="25"/>
    <n v="21"/>
    <n v="46"/>
    <n v="136"/>
    <n v="94"/>
    <n v="230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1"/>
    <n v="0"/>
    <n v="0"/>
    <n v="0"/>
    <n v="0"/>
    <n v="0"/>
    <n v="0"/>
    <n v="0"/>
    <n v="3"/>
    <n v="0"/>
    <n v="19"/>
    <n v="5"/>
    <n v="7"/>
    <n v="2"/>
    <n v="2"/>
    <n v="2"/>
    <n v="2"/>
    <n v="2"/>
    <n v="2"/>
    <n v="0"/>
    <n v="12"/>
    <n v="15"/>
    <n v="12"/>
    <n v="1"/>
  </r>
  <r>
    <s v="08DPR1682Q"/>
    <n v="1"/>
    <s v="MATUTINO"/>
    <s v="EL PROGRESO"/>
    <n v="8"/>
    <s v="CHIHUAHUA"/>
    <n v="8"/>
    <s v="CHIHUAHUA"/>
    <n v="17"/>
    <x v="5"/>
    <x v="5"/>
    <n v="112"/>
    <s v="EJIDO PROGRESO (SAN IGNACIO)"/>
    <s v="CALLE EJIDO PROGRESO (SAN IGNACIO)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30"/>
    <n v="21"/>
    <n v="51"/>
    <n v="30"/>
    <n v="21"/>
    <n v="51"/>
    <n v="4"/>
    <n v="2"/>
    <n v="6"/>
    <n v="5"/>
    <n v="5"/>
    <n v="10"/>
    <n v="5"/>
    <n v="5"/>
    <n v="10"/>
    <n v="4"/>
    <n v="5"/>
    <n v="9"/>
    <n v="7"/>
    <n v="0"/>
    <n v="7"/>
    <n v="3"/>
    <n v="5"/>
    <n v="8"/>
    <n v="2"/>
    <n v="4"/>
    <n v="6"/>
    <n v="9"/>
    <n v="4"/>
    <n v="13"/>
    <n v="30"/>
    <n v="23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1683P"/>
    <n v="1"/>
    <s v="MATUTINO"/>
    <s v="FRANCISCO I. MADERO"/>
    <n v="8"/>
    <s v="CHIHUAHUA"/>
    <n v="8"/>
    <s v="CHIHUAHUA"/>
    <n v="17"/>
    <x v="5"/>
    <x v="5"/>
    <n v="5"/>
    <s v="COLONIA ANĂHUAC"/>
    <s v="CALLE CUITLAHUAC"/>
    <n v="0"/>
    <s v="PÚBLICO"/>
    <x v="0"/>
    <n v="2"/>
    <s v="BÁSICA"/>
    <n v="2"/>
    <x v="0"/>
    <n v="1"/>
    <x v="0"/>
    <n v="0"/>
    <s v="NO APLICA"/>
    <n v="0"/>
    <s v="NO APLICA"/>
    <s v="08FIZ0202I"/>
    <s v="08FJS0122C"/>
    <s v="08ADG0010O"/>
    <n v="0"/>
    <n v="138"/>
    <n v="134"/>
    <n v="272"/>
    <n v="138"/>
    <n v="134"/>
    <n v="272"/>
    <n v="25"/>
    <n v="27"/>
    <n v="52"/>
    <n v="28"/>
    <n v="16"/>
    <n v="44"/>
    <n v="28"/>
    <n v="17"/>
    <n v="45"/>
    <n v="19"/>
    <n v="30"/>
    <n v="49"/>
    <n v="29"/>
    <n v="21"/>
    <n v="50"/>
    <n v="22"/>
    <n v="17"/>
    <n v="39"/>
    <n v="22"/>
    <n v="26"/>
    <n v="48"/>
    <n v="27"/>
    <n v="22"/>
    <n v="49"/>
    <n v="147"/>
    <n v="133"/>
    <n v="280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0"/>
    <n v="2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1685N"/>
    <n v="1"/>
    <s v="MATUTINO"/>
    <s v="JUSTO SIERRA"/>
    <n v="8"/>
    <s v="CHIHUAHUA"/>
    <n v="8"/>
    <s v="CHIHUAHUA"/>
    <n v="1"/>
    <x v="46"/>
    <x v="0"/>
    <n v="7"/>
    <s v="ĂLAMOS DE PEĂ‘A"/>
    <s v="CALLE ALAMOS DE PEĂ‘A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18"/>
    <n v="35"/>
    <n v="53"/>
    <n v="18"/>
    <n v="35"/>
    <n v="53"/>
    <n v="2"/>
    <n v="3"/>
    <n v="5"/>
    <n v="3"/>
    <n v="3"/>
    <n v="6"/>
    <n v="4"/>
    <n v="3"/>
    <n v="7"/>
    <n v="5"/>
    <n v="10"/>
    <n v="15"/>
    <n v="3"/>
    <n v="2"/>
    <n v="5"/>
    <n v="1"/>
    <n v="11"/>
    <n v="12"/>
    <n v="4"/>
    <n v="7"/>
    <n v="11"/>
    <n v="6"/>
    <n v="5"/>
    <n v="11"/>
    <n v="23"/>
    <n v="38"/>
    <n v="61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5"/>
    <n v="4"/>
    <n v="1"/>
  </r>
  <r>
    <s v="08DPR1687L"/>
    <n v="1"/>
    <s v="MATUTINO"/>
    <s v="LAZARO CARDENAS"/>
    <n v="8"/>
    <s v="CHIHUAHUA"/>
    <n v="8"/>
    <s v="CHIHUAHUA"/>
    <n v="45"/>
    <x v="15"/>
    <x v="7"/>
    <n v="15"/>
    <s v="LĂZARO CĂRDENAS"/>
    <s v="CALLE FRANCISCO I. MADER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121"/>
    <n v="107"/>
    <n v="228"/>
    <n v="121"/>
    <n v="107"/>
    <n v="228"/>
    <n v="20"/>
    <n v="18"/>
    <n v="38"/>
    <n v="24"/>
    <n v="14"/>
    <n v="38"/>
    <n v="25"/>
    <n v="15"/>
    <n v="40"/>
    <n v="30"/>
    <n v="19"/>
    <n v="49"/>
    <n v="15"/>
    <n v="19"/>
    <n v="34"/>
    <n v="22"/>
    <n v="23"/>
    <n v="45"/>
    <n v="20"/>
    <n v="12"/>
    <n v="32"/>
    <n v="19"/>
    <n v="22"/>
    <n v="41"/>
    <n v="131"/>
    <n v="110"/>
    <n v="241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1689J"/>
    <n v="1"/>
    <s v="MATUTINO"/>
    <s v="CLUB DE LEONES"/>
    <n v="8"/>
    <s v="CHIHUAHUA"/>
    <n v="8"/>
    <s v="CHIHUAHUA"/>
    <n v="17"/>
    <x v="5"/>
    <x v="5"/>
    <n v="5"/>
    <s v="COLONIA ANĂHUAC"/>
    <s v="CALLE LA ESPERANZA"/>
    <n v="0"/>
    <s v="PÚBLICO"/>
    <x v="0"/>
    <n v="2"/>
    <s v="BÁSICA"/>
    <n v="2"/>
    <x v="0"/>
    <n v="1"/>
    <x v="0"/>
    <n v="0"/>
    <s v="NO APLICA"/>
    <n v="0"/>
    <s v="NO APLICA"/>
    <s v="08FIZ0202I"/>
    <s v="08FJS0122C"/>
    <s v="08ADG0010O"/>
    <n v="0"/>
    <n v="51"/>
    <n v="46"/>
    <n v="97"/>
    <n v="49"/>
    <n v="44"/>
    <n v="93"/>
    <n v="12"/>
    <n v="7"/>
    <n v="19"/>
    <n v="7"/>
    <n v="3"/>
    <n v="10"/>
    <n v="8"/>
    <n v="3"/>
    <n v="11"/>
    <n v="7"/>
    <n v="12"/>
    <n v="19"/>
    <n v="12"/>
    <n v="3"/>
    <n v="15"/>
    <n v="5"/>
    <n v="8"/>
    <n v="13"/>
    <n v="6"/>
    <n v="6"/>
    <n v="12"/>
    <n v="5"/>
    <n v="9"/>
    <n v="14"/>
    <n v="43"/>
    <n v="41"/>
    <n v="8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1690Z"/>
    <n v="1"/>
    <s v="MATUTINO"/>
    <s v="FELIPE CARRILLO PUERTO"/>
    <n v="8"/>
    <s v="CHIHUAHUA"/>
    <n v="8"/>
    <s v="CHIHUAHUA"/>
    <n v="16"/>
    <x v="56"/>
    <x v="7"/>
    <n v="4"/>
    <s v="CORRALEĂ‘O DE JUĂREZ"/>
    <s v="CALLE FRANCISCO I MADERO"/>
    <n v="3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20"/>
    <n v="18"/>
    <n v="38"/>
    <n v="20"/>
    <n v="18"/>
    <n v="38"/>
    <n v="3"/>
    <n v="1"/>
    <n v="4"/>
    <n v="1"/>
    <n v="5"/>
    <n v="6"/>
    <n v="1"/>
    <n v="5"/>
    <n v="6"/>
    <n v="1"/>
    <n v="4"/>
    <n v="5"/>
    <n v="4"/>
    <n v="3"/>
    <n v="7"/>
    <n v="5"/>
    <n v="2"/>
    <n v="7"/>
    <n v="3"/>
    <n v="2"/>
    <n v="5"/>
    <n v="3"/>
    <n v="5"/>
    <n v="8"/>
    <n v="17"/>
    <n v="21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5"/>
    <n v="3"/>
    <n v="1"/>
  </r>
  <r>
    <s v="08DPR1694V"/>
    <n v="1"/>
    <s v="MATUTINO"/>
    <s v="FERNANDO MONTES DE OCA"/>
    <n v="8"/>
    <s v="CHIHUAHUA"/>
    <n v="8"/>
    <s v="CHIHUAHUA"/>
    <n v="46"/>
    <x v="34"/>
    <x v="8"/>
    <n v="199"/>
    <s v="ZARUPA"/>
    <s v="CALLE ZARUP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5"/>
    <n v="3"/>
    <n v="8"/>
    <n v="5"/>
    <n v="3"/>
    <n v="8"/>
    <n v="0"/>
    <n v="0"/>
    <n v="0"/>
    <n v="0"/>
    <n v="1"/>
    <n v="1"/>
    <n v="0"/>
    <n v="1"/>
    <n v="1"/>
    <n v="1"/>
    <n v="1"/>
    <n v="2"/>
    <n v="1"/>
    <n v="0"/>
    <n v="1"/>
    <n v="2"/>
    <n v="1"/>
    <n v="3"/>
    <n v="0"/>
    <n v="0"/>
    <n v="0"/>
    <n v="1"/>
    <n v="1"/>
    <n v="2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696T"/>
    <n v="1"/>
    <s v="MATUTINO"/>
    <s v="TADEO VAZQUEZ"/>
    <n v="8"/>
    <s v="CHIHUAHUA"/>
    <n v="8"/>
    <s v="CHIHUAHUA"/>
    <n v="18"/>
    <x v="52"/>
    <x v="5"/>
    <n v="26"/>
    <s v="CHOPEQUE"/>
    <s v="CALLE CHOPEQUE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13"/>
    <n v="13"/>
    <n v="26"/>
    <n v="13"/>
    <n v="13"/>
    <n v="26"/>
    <n v="2"/>
    <n v="3"/>
    <n v="5"/>
    <n v="2"/>
    <n v="0"/>
    <n v="2"/>
    <n v="2"/>
    <n v="0"/>
    <n v="2"/>
    <n v="1"/>
    <n v="1"/>
    <n v="2"/>
    <n v="4"/>
    <n v="4"/>
    <n v="8"/>
    <n v="1"/>
    <n v="1"/>
    <n v="2"/>
    <n v="3"/>
    <n v="2"/>
    <n v="5"/>
    <n v="2"/>
    <n v="2"/>
    <n v="4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R1700P"/>
    <n v="4"/>
    <s v="DISCONTINUO"/>
    <s v="LEONA VICARIO"/>
    <n v="8"/>
    <s v="CHIHUAHUA"/>
    <n v="8"/>
    <s v="CHIHUAHUA"/>
    <n v="2"/>
    <x v="14"/>
    <x v="2"/>
    <n v="45"/>
    <s v="LOS LEONES"/>
    <s v="CALLE LOS LEONES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7"/>
    <n v="15"/>
    <n v="32"/>
    <n v="17"/>
    <n v="15"/>
    <n v="32"/>
    <n v="3"/>
    <n v="3"/>
    <n v="6"/>
    <n v="0"/>
    <n v="0"/>
    <n v="0"/>
    <n v="0"/>
    <n v="0"/>
    <n v="0"/>
    <n v="4"/>
    <n v="2"/>
    <n v="6"/>
    <n v="1"/>
    <n v="1"/>
    <n v="2"/>
    <n v="3"/>
    <n v="2"/>
    <n v="5"/>
    <n v="2"/>
    <n v="5"/>
    <n v="7"/>
    <n v="1"/>
    <n v="1"/>
    <n v="2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702N"/>
    <n v="4"/>
    <s v="DISCONTINUO"/>
    <s v="BENITO JUAREZ"/>
    <n v="8"/>
    <s v="CHIHUAHUA"/>
    <n v="8"/>
    <s v="CHIHUAHUA"/>
    <n v="15"/>
    <x v="64"/>
    <x v="10"/>
    <n v="70"/>
    <s v="SAN PEDRO"/>
    <s v="CALLE SAN PEDRO"/>
    <n v="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9"/>
    <n v="10"/>
    <n v="19"/>
    <n v="9"/>
    <n v="10"/>
    <n v="19"/>
    <n v="1"/>
    <n v="0"/>
    <n v="1"/>
    <n v="3"/>
    <n v="1"/>
    <n v="4"/>
    <n v="4"/>
    <n v="1"/>
    <n v="5"/>
    <n v="4"/>
    <n v="3"/>
    <n v="7"/>
    <n v="1"/>
    <n v="1"/>
    <n v="2"/>
    <n v="1"/>
    <n v="1"/>
    <n v="2"/>
    <n v="2"/>
    <n v="3"/>
    <n v="5"/>
    <n v="1"/>
    <n v="1"/>
    <n v="2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PR1705K"/>
    <n v="1"/>
    <s v="MATUTINO"/>
    <s v="FERNANDO MONTES DE OCA"/>
    <n v="8"/>
    <s v="CHIHUAHUA"/>
    <n v="8"/>
    <s v="CHIHUAHUA"/>
    <n v="45"/>
    <x v="15"/>
    <x v="7"/>
    <n v="4"/>
    <s v="LOMAS DEL CONSUELO"/>
    <s v="NINGUNO NINGUNO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8"/>
    <n v="7"/>
    <n v="15"/>
    <n v="8"/>
    <n v="7"/>
    <n v="15"/>
    <n v="1"/>
    <n v="0"/>
    <n v="1"/>
    <n v="0"/>
    <n v="0"/>
    <n v="0"/>
    <n v="0"/>
    <n v="0"/>
    <n v="0"/>
    <n v="4"/>
    <n v="2"/>
    <n v="6"/>
    <n v="1"/>
    <n v="0"/>
    <n v="1"/>
    <n v="0"/>
    <n v="1"/>
    <n v="1"/>
    <n v="0"/>
    <n v="3"/>
    <n v="3"/>
    <n v="2"/>
    <n v="0"/>
    <n v="2"/>
    <n v="7"/>
    <n v="6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4"/>
    <n v="1"/>
    <n v="1"/>
  </r>
  <r>
    <s v="08DPR1708H"/>
    <n v="1"/>
    <s v="MATUTINO"/>
    <s v="CENTRO REGIONAL DE EDUC. INT. BENITO JUAREZ"/>
    <n v="8"/>
    <s v="CHIHUAHUA"/>
    <n v="8"/>
    <s v="CHIHUAHUA"/>
    <n v="2"/>
    <x v="14"/>
    <x v="2"/>
    <n v="50"/>
    <s v="LA MESA"/>
    <s v="CALLE BENITO JUAREZ"/>
    <n v="711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57"/>
    <n v="125"/>
    <n v="282"/>
    <n v="156"/>
    <n v="124"/>
    <n v="280"/>
    <n v="28"/>
    <n v="25"/>
    <n v="53"/>
    <n v="19"/>
    <n v="21"/>
    <n v="40"/>
    <n v="21"/>
    <n v="22"/>
    <n v="43"/>
    <n v="28"/>
    <n v="19"/>
    <n v="47"/>
    <n v="17"/>
    <n v="25"/>
    <n v="42"/>
    <n v="31"/>
    <n v="16"/>
    <n v="47"/>
    <n v="26"/>
    <n v="24"/>
    <n v="50"/>
    <n v="26"/>
    <n v="18"/>
    <n v="44"/>
    <n v="149"/>
    <n v="124"/>
    <n v="273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0"/>
    <n v="0"/>
    <n v="0"/>
    <n v="0"/>
    <n v="0"/>
    <n v="0"/>
    <n v="0"/>
    <n v="3"/>
    <n v="0"/>
    <n v="0"/>
    <n v="18"/>
    <n v="2"/>
    <n v="10"/>
    <n v="2"/>
    <n v="2"/>
    <n v="2"/>
    <n v="2"/>
    <n v="2"/>
    <n v="2"/>
    <n v="0"/>
    <n v="12"/>
    <n v="18"/>
    <n v="12"/>
    <n v="1"/>
  </r>
  <r>
    <s v="08DPR1711V"/>
    <n v="1"/>
    <s v="MATUTINO"/>
    <s v="AGUSTIN MELGAR"/>
    <n v="8"/>
    <s v="CHIHUAHUA"/>
    <n v="8"/>
    <s v="CHIHUAHUA"/>
    <n v="1"/>
    <x v="46"/>
    <x v="0"/>
    <n v="1"/>
    <s v="MIGUEL AHUMADA"/>
    <s v="CALLE REV AHUMADENSES"/>
    <n v="112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118"/>
    <n v="119"/>
    <n v="237"/>
    <n v="118"/>
    <n v="119"/>
    <n v="237"/>
    <n v="19"/>
    <n v="17"/>
    <n v="36"/>
    <n v="16"/>
    <n v="18"/>
    <n v="34"/>
    <n v="16"/>
    <n v="20"/>
    <n v="36"/>
    <n v="23"/>
    <n v="22"/>
    <n v="45"/>
    <n v="16"/>
    <n v="20"/>
    <n v="36"/>
    <n v="19"/>
    <n v="19"/>
    <n v="38"/>
    <n v="28"/>
    <n v="15"/>
    <n v="43"/>
    <n v="21"/>
    <n v="29"/>
    <n v="50"/>
    <n v="123"/>
    <n v="125"/>
    <n v="248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1712U"/>
    <n v="1"/>
    <s v="MATUTINO"/>
    <s v="FELIX U GOMEZ"/>
    <n v="8"/>
    <s v="CHIHUAHUA"/>
    <n v="8"/>
    <s v="CHIHUAHUA"/>
    <n v="1"/>
    <x v="46"/>
    <x v="0"/>
    <n v="70"/>
    <s v="OJO CALIENTE [COLONIA SECA]"/>
    <s v="CALLE OJO CALIENTE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38"/>
    <n v="32"/>
    <n v="70"/>
    <n v="38"/>
    <n v="32"/>
    <n v="70"/>
    <n v="6"/>
    <n v="6"/>
    <n v="12"/>
    <n v="6"/>
    <n v="8"/>
    <n v="14"/>
    <n v="6"/>
    <n v="8"/>
    <n v="14"/>
    <n v="8"/>
    <n v="5"/>
    <n v="13"/>
    <n v="5"/>
    <n v="3"/>
    <n v="8"/>
    <n v="11"/>
    <n v="5"/>
    <n v="16"/>
    <n v="7"/>
    <n v="7"/>
    <n v="14"/>
    <n v="3"/>
    <n v="8"/>
    <n v="11"/>
    <n v="40"/>
    <n v="36"/>
    <n v="76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6"/>
    <n v="1"/>
    <n v="1"/>
    <n v="1"/>
    <n v="1"/>
    <n v="1"/>
    <n v="1"/>
    <n v="0"/>
    <n v="6"/>
    <n v="6"/>
    <n v="6"/>
    <n v="1"/>
  </r>
  <r>
    <s v="08DPR1713T"/>
    <n v="1"/>
    <s v="MATUTINO"/>
    <s v="VICENTE GUERRERO"/>
    <n v="8"/>
    <s v="CHIHUAHUA"/>
    <n v="8"/>
    <s v="CHIHUAHUA"/>
    <n v="21"/>
    <x v="10"/>
    <x v="7"/>
    <n v="5"/>
    <s v="LOS ĂLAMOS [VIĂ‘EDOS]"/>
    <s v="CALLE RANCHO VIĂ‘EDOS ALAMOS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5"/>
    <n v="18"/>
    <n v="33"/>
    <n v="15"/>
    <n v="18"/>
    <n v="33"/>
    <n v="2"/>
    <n v="1"/>
    <n v="3"/>
    <n v="5"/>
    <n v="2"/>
    <n v="7"/>
    <n v="5"/>
    <n v="2"/>
    <n v="7"/>
    <n v="4"/>
    <n v="3"/>
    <n v="7"/>
    <n v="1"/>
    <n v="2"/>
    <n v="3"/>
    <n v="7"/>
    <n v="3"/>
    <n v="10"/>
    <n v="1"/>
    <n v="4"/>
    <n v="5"/>
    <n v="2"/>
    <n v="4"/>
    <n v="6"/>
    <n v="20"/>
    <n v="18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  <n v="1"/>
  </r>
  <r>
    <s v="08DPR1741P"/>
    <n v="1"/>
    <s v="MATUTINO"/>
    <s v="NIĂ‘OS HEROES"/>
    <n v="8"/>
    <s v="CHIHUAHUA"/>
    <n v="8"/>
    <s v="CHIHUAHUA"/>
    <n v="9"/>
    <x v="1"/>
    <x v="1"/>
    <n v="1"/>
    <s v="BOCOYNA"/>
    <s v="CALLE PRESIDENTES "/>
    <n v="0"/>
    <s v="PÚBLICO"/>
    <x v="0"/>
    <n v="2"/>
    <s v="BÁSICA"/>
    <n v="2"/>
    <x v="0"/>
    <n v="1"/>
    <x v="0"/>
    <n v="0"/>
    <s v="NO APLICA"/>
    <n v="0"/>
    <s v="NO APLICA"/>
    <s v="08FIZ0213O"/>
    <s v="08FJS0123B"/>
    <s v="08ADG0003E"/>
    <n v="0"/>
    <n v="12"/>
    <n v="15"/>
    <n v="27"/>
    <n v="12"/>
    <n v="15"/>
    <n v="27"/>
    <n v="2"/>
    <n v="1"/>
    <n v="3"/>
    <n v="4"/>
    <n v="2"/>
    <n v="6"/>
    <n v="4"/>
    <n v="2"/>
    <n v="6"/>
    <n v="2"/>
    <n v="4"/>
    <n v="6"/>
    <n v="3"/>
    <n v="2"/>
    <n v="5"/>
    <n v="1"/>
    <n v="4"/>
    <n v="5"/>
    <n v="2"/>
    <n v="2"/>
    <n v="4"/>
    <n v="3"/>
    <n v="1"/>
    <n v="4"/>
    <n v="15"/>
    <n v="15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1749H"/>
    <n v="1"/>
    <s v="MATUTINO"/>
    <s v="JOSE MA CARAVEO"/>
    <n v="8"/>
    <s v="CHIHUAHUA"/>
    <n v="8"/>
    <s v="CHIHUAHUA"/>
    <n v="47"/>
    <x v="35"/>
    <x v="1"/>
    <n v="78"/>
    <s v="EL PILAR"/>
    <s v="CALLE EL PILAR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46"/>
    <n v="57"/>
    <n v="103"/>
    <n v="46"/>
    <n v="57"/>
    <n v="103"/>
    <n v="12"/>
    <n v="10"/>
    <n v="22"/>
    <n v="9"/>
    <n v="6"/>
    <n v="15"/>
    <n v="9"/>
    <n v="6"/>
    <n v="15"/>
    <n v="6"/>
    <n v="9"/>
    <n v="15"/>
    <n v="8"/>
    <n v="10"/>
    <n v="18"/>
    <n v="5"/>
    <n v="6"/>
    <n v="11"/>
    <n v="7"/>
    <n v="10"/>
    <n v="17"/>
    <n v="8"/>
    <n v="9"/>
    <n v="17"/>
    <n v="43"/>
    <n v="50"/>
    <n v="93"/>
    <n v="1"/>
    <n v="1"/>
    <n v="0"/>
    <n v="0"/>
    <n v="1"/>
    <n v="1"/>
    <n v="1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1"/>
    <n v="1"/>
    <n v="0"/>
    <n v="0"/>
    <n v="1"/>
    <n v="1"/>
    <n v="1"/>
    <n v="5"/>
    <n v="6"/>
    <n v="6"/>
    <n v="1"/>
  </r>
  <r>
    <s v="08DPR1750X"/>
    <n v="1"/>
    <s v="MATUTINO"/>
    <s v="VALENTIN GOMEZ FARIAS"/>
    <n v="8"/>
    <s v="CHIHUAHUA"/>
    <n v="8"/>
    <s v="CHIHUAHUA"/>
    <n v="1"/>
    <x v="46"/>
    <x v="0"/>
    <n v="354"/>
    <s v="EJIDO ZARAGOZA"/>
    <s v="CALLE EJ ZARAGOZA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5"/>
    <n v="14"/>
    <n v="19"/>
    <n v="5"/>
    <n v="14"/>
    <n v="19"/>
    <n v="1"/>
    <n v="3"/>
    <n v="4"/>
    <n v="3"/>
    <n v="2"/>
    <n v="5"/>
    <n v="3"/>
    <n v="2"/>
    <n v="5"/>
    <n v="2"/>
    <n v="6"/>
    <n v="8"/>
    <n v="2"/>
    <n v="0"/>
    <n v="2"/>
    <n v="0"/>
    <n v="2"/>
    <n v="2"/>
    <n v="1"/>
    <n v="3"/>
    <n v="4"/>
    <n v="2"/>
    <n v="4"/>
    <n v="6"/>
    <n v="10"/>
    <n v="17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756R"/>
    <n v="1"/>
    <s v="MATUTINO"/>
    <s v="FRANCISCO I. MADERO"/>
    <n v="8"/>
    <s v="CHIHUAHUA"/>
    <n v="8"/>
    <s v="CHIHUAHUA"/>
    <n v="27"/>
    <x v="9"/>
    <x v="8"/>
    <n v="1"/>
    <s v="GUACHOCHI"/>
    <s v="CALLE FRANCISCO I MADERO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95"/>
    <n v="99"/>
    <n v="194"/>
    <n v="95"/>
    <n v="99"/>
    <n v="194"/>
    <n v="17"/>
    <n v="19"/>
    <n v="36"/>
    <n v="13"/>
    <n v="10"/>
    <n v="23"/>
    <n v="13"/>
    <n v="10"/>
    <n v="23"/>
    <n v="16"/>
    <n v="21"/>
    <n v="37"/>
    <n v="6"/>
    <n v="8"/>
    <n v="14"/>
    <n v="8"/>
    <n v="8"/>
    <n v="16"/>
    <n v="18"/>
    <n v="14"/>
    <n v="32"/>
    <n v="20"/>
    <n v="15"/>
    <n v="35"/>
    <n v="81"/>
    <n v="76"/>
    <n v="157"/>
    <n v="2"/>
    <n v="2"/>
    <n v="1"/>
    <n v="1"/>
    <n v="2"/>
    <n v="2"/>
    <n v="0"/>
    <n v="10"/>
    <n v="0"/>
    <n v="0"/>
    <n v="0"/>
    <n v="1"/>
    <n v="0"/>
    <n v="1"/>
    <n v="0"/>
    <n v="0"/>
    <n v="4"/>
    <n v="6"/>
    <n v="0"/>
    <n v="0"/>
    <n v="2"/>
    <n v="0"/>
    <n v="0"/>
    <n v="0"/>
    <n v="0"/>
    <n v="0"/>
    <n v="0"/>
    <n v="0"/>
    <n v="3"/>
    <n v="0"/>
    <n v="0"/>
    <n v="17"/>
    <n v="4"/>
    <n v="6"/>
    <n v="2"/>
    <n v="2"/>
    <n v="1"/>
    <n v="1"/>
    <n v="2"/>
    <n v="2"/>
    <n v="0"/>
    <n v="10"/>
    <n v="13"/>
    <n v="12"/>
    <n v="1"/>
  </r>
  <r>
    <s v="08DPR1763A"/>
    <n v="1"/>
    <s v="MATUTINO"/>
    <s v="PABLO GOMEZ RAMIREZ"/>
    <n v="8"/>
    <s v="CHIHUAHUA"/>
    <n v="8"/>
    <s v="CHIHUAHUA"/>
    <n v="37"/>
    <x v="0"/>
    <x v="0"/>
    <n v="1"/>
    <s v="JUĂREZ"/>
    <s v="CALLE CENTENO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145"/>
    <n v="133"/>
    <n v="278"/>
    <n v="145"/>
    <n v="133"/>
    <n v="278"/>
    <n v="21"/>
    <n v="19"/>
    <n v="40"/>
    <n v="21"/>
    <n v="16"/>
    <n v="37"/>
    <n v="21"/>
    <n v="16"/>
    <n v="37"/>
    <n v="21"/>
    <n v="22"/>
    <n v="43"/>
    <n v="18"/>
    <n v="28"/>
    <n v="46"/>
    <n v="25"/>
    <n v="26"/>
    <n v="51"/>
    <n v="29"/>
    <n v="22"/>
    <n v="51"/>
    <n v="28"/>
    <n v="25"/>
    <n v="53"/>
    <n v="142"/>
    <n v="139"/>
    <n v="281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6"/>
    <n v="12"/>
    <n v="1"/>
  </r>
  <r>
    <s v="08DPR1794U"/>
    <n v="1"/>
    <s v="MATUTINO"/>
    <s v="JAIME NUNO"/>
    <n v="8"/>
    <s v="CHIHUAHUA"/>
    <n v="8"/>
    <s v="CHIHUAHUA"/>
    <n v="29"/>
    <x v="3"/>
    <x v="3"/>
    <n v="621"/>
    <s v="EL NARANJO"/>
    <s v="CALLE EL NARANJO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16"/>
    <n v="21"/>
    <n v="37"/>
    <n v="16"/>
    <n v="21"/>
    <n v="37"/>
    <n v="2"/>
    <n v="5"/>
    <n v="7"/>
    <n v="2"/>
    <n v="1"/>
    <n v="3"/>
    <n v="2"/>
    <n v="1"/>
    <n v="3"/>
    <n v="1"/>
    <n v="3"/>
    <n v="4"/>
    <n v="1"/>
    <n v="2"/>
    <n v="3"/>
    <n v="6"/>
    <n v="2"/>
    <n v="8"/>
    <n v="1"/>
    <n v="1"/>
    <n v="2"/>
    <n v="3"/>
    <n v="7"/>
    <n v="10"/>
    <n v="14"/>
    <n v="16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R1795T"/>
    <n v="4"/>
    <s v="DISCONTINUO"/>
    <s v="PROGRESO"/>
    <n v="8"/>
    <s v="CHIHUAHUA"/>
    <n v="8"/>
    <s v="CHIHUAHUA"/>
    <n v="9"/>
    <x v="1"/>
    <x v="1"/>
    <n v="33"/>
    <s v="CIĂ‰NEGA DE GUACAYVO"/>
    <s v="CALLE CIENEGA DE GUACAYVO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10"/>
    <n v="5"/>
    <n v="15"/>
    <n v="10"/>
    <n v="5"/>
    <n v="15"/>
    <n v="1"/>
    <n v="1"/>
    <n v="2"/>
    <n v="0"/>
    <n v="0"/>
    <n v="0"/>
    <n v="0"/>
    <n v="0"/>
    <n v="0"/>
    <n v="1"/>
    <n v="0"/>
    <n v="1"/>
    <n v="3"/>
    <n v="0"/>
    <n v="3"/>
    <n v="1"/>
    <n v="1"/>
    <n v="2"/>
    <n v="1"/>
    <n v="0"/>
    <n v="1"/>
    <n v="2"/>
    <n v="2"/>
    <n v="4"/>
    <n v="8"/>
    <n v="3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797R"/>
    <n v="1"/>
    <s v="MATUTINO"/>
    <s v="FRANCISCO GONZALEZ BOCANEGRA"/>
    <n v="8"/>
    <s v="CHIHUAHUA"/>
    <n v="8"/>
    <s v="CHIHUAHUA"/>
    <n v="11"/>
    <x v="22"/>
    <x v="7"/>
    <n v="51"/>
    <s v="LA ENRAMADA"/>
    <s v="CALLE LA ENRAMADA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8"/>
    <n v="9"/>
    <n v="17"/>
    <n v="8"/>
    <n v="9"/>
    <n v="17"/>
    <n v="1"/>
    <n v="1"/>
    <n v="2"/>
    <n v="2"/>
    <n v="0"/>
    <n v="2"/>
    <n v="2"/>
    <n v="1"/>
    <n v="3"/>
    <n v="1"/>
    <n v="1"/>
    <n v="2"/>
    <n v="1"/>
    <n v="2"/>
    <n v="3"/>
    <n v="3"/>
    <n v="2"/>
    <n v="5"/>
    <n v="0"/>
    <n v="1"/>
    <n v="1"/>
    <n v="1"/>
    <n v="1"/>
    <n v="2"/>
    <n v="8"/>
    <n v="8"/>
    <n v="1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2"/>
    <n v="2"/>
    <n v="1"/>
  </r>
  <r>
    <s v="08DPR1798Q"/>
    <n v="1"/>
    <s v="MATUTINO"/>
    <s v="MELCHOR OCAMPO"/>
    <n v="8"/>
    <s v="CHIHUAHUA"/>
    <n v="8"/>
    <s v="CHIHUAHUA"/>
    <n v="55"/>
    <x v="39"/>
    <x v="7"/>
    <n v="150"/>
    <s v="SANTA RITA DE CASIA (AMPLIACIĂ“N CUARENTA Y DOS)"/>
    <s v="CALLE DEL PARQUE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20"/>
    <n v="15"/>
    <n v="35"/>
    <n v="18"/>
    <n v="15"/>
    <n v="33"/>
    <n v="1"/>
    <n v="2"/>
    <n v="3"/>
    <n v="1"/>
    <n v="1"/>
    <n v="2"/>
    <n v="1"/>
    <n v="1"/>
    <n v="2"/>
    <n v="7"/>
    <n v="2"/>
    <n v="9"/>
    <n v="2"/>
    <n v="2"/>
    <n v="4"/>
    <n v="2"/>
    <n v="2"/>
    <n v="4"/>
    <n v="6"/>
    <n v="2"/>
    <n v="8"/>
    <n v="1"/>
    <n v="3"/>
    <n v="4"/>
    <n v="19"/>
    <n v="12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2"/>
    <n v="1"/>
  </r>
  <r>
    <s v="08DPR1800O"/>
    <n v="2"/>
    <s v="VESPERTINO"/>
    <s v="SOR JUANA INES DE LA CRUZ"/>
    <n v="8"/>
    <s v="CHIHUAHUA"/>
    <n v="8"/>
    <s v="CHIHUAHUA"/>
    <n v="30"/>
    <x v="19"/>
    <x v="1"/>
    <n v="282"/>
    <s v="BAJĂŤOS DEL PITORREAL"/>
    <s v="CALLE BAJIOS DEL PITORREAL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15"/>
    <n v="11"/>
    <n v="26"/>
    <n v="15"/>
    <n v="11"/>
    <n v="26"/>
    <n v="5"/>
    <n v="1"/>
    <n v="6"/>
    <n v="1"/>
    <n v="4"/>
    <n v="5"/>
    <n v="1"/>
    <n v="4"/>
    <n v="5"/>
    <n v="2"/>
    <n v="2"/>
    <n v="4"/>
    <n v="1"/>
    <n v="1"/>
    <n v="2"/>
    <n v="1"/>
    <n v="0"/>
    <n v="1"/>
    <n v="2"/>
    <n v="2"/>
    <n v="4"/>
    <n v="1"/>
    <n v="4"/>
    <n v="5"/>
    <n v="8"/>
    <n v="13"/>
    <n v="2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03L"/>
    <n v="4"/>
    <s v="DISCONTINUO"/>
    <s v="MARIANO ESCOBEDO"/>
    <n v="8"/>
    <s v="CHIHUAHUA"/>
    <n v="8"/>
    <s v="CHIHUAHUA"/>
    <n v="65"/>
    <x v="7"/>
    <x v="1"/>
    <n v="33"/>
    <s v="LAS MORAS"/>
    <s v="CALLE LAS MORAS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17"/>
    <n v="17"/>
    <n v="34"/>
    <n v="17"/>
    <n v="17"/>
    <n v="34"/>
    <n v="4"/>
    <n v="3"/>
    <n v="7"/>
    <n v="7"/>
    <n v="1"/>
    <n v="8"/>
    <n v="7"/>
    <n v="1"/>
    <n v="8"/>
    <n v="2"/>
    <n v="5"/>
    <n v="7"/>
    <n v="6"/>
    <n v="2"/>
    <n v="8"/>
    <n v="4"/>
    <n v="3"/>
    <n v="7"/>
    <n v="2"/>
    <n v="7"/>
    <n v="9"/>
    <n v="0"/>
    <n v="1"/>
    <n v="1"/>
    <n v="21"/>
    <n v="19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04K"/>
    <n v="2"/>
    <s v="VESPERTINO"/>
    <s v="JUSTO SIERRA"/>
    <n v="8"/>
    <s v="CHIHUAHUA"/>
    <n v="8"/>
    <s v="CHIHUAHUA"/>
    <n v="19"/>
    <x v="2"/>
    <x v="2"/>
    <n v="1"/>
    <s v="CHIHUAHUA"/>
    <s v="CALLE 61"/>
    <n v="5600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65"/>
    <n v="50"/>
    <n v="115"/>
    <n v="65"/>
    <n v="50"/>
    <n v="115"/>
    <n v="8"/>
    <n v="8"/>
    <n v="16"/>
    <n v="8"/>
    <n v="9"/>
    <n v="17"/>
    <n v="8"/>
    <n v="9"/>
    <n v="17"/>
    <n v="21"/>
    <n v="4"/>
    <n v="25"/>
    <n v="6"/>
    <n v="11"/>
    <n v="17"/>
    <n v="6"/>
    <n v="11"/>
    <n v="17"/>
    <n v="16"/>
    <n v="7"/>
    <n v="23"/>
    <n v="11"/>
    <n v="10"/>
    <n v="21"/>
    <n v="68"/>
    <n v="52"/>
    <n v="12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1807H"/>
    <n v="2"/>
    <s v="VESPERTINO"/>
    <s v="IGNACIO MANUEL ALTAMIRANO"/>
    <n v="8"/>
    <s v="CHIHUAHUA"/>
    <n v="8"/>
    <s v="CHIHUAHUA"/>
    <n v="40"/>
    <x v="12"/>
    <x v="9"/>
    <n v="1"/>
    <s v="MADERA"/>
    <s v="CALLE 15A"/>
    <n v="717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40"/>
    <n v="45"/>
    <n v="85"/>
    <n v="40"/>
    <n v="45"/>
    <n v="85"/>
    <n v="6"/>
    <n v="5"/>
    <n v="11"/>
    <n v="5"/>
    <n v="6"/>
    <n v="11"/>
    <n v="5"/>
    <n v="6"/>
    <n v="11"/>
    <n v="7"/>
    <n v="10"/>
    <n v="17"/>
    <n v="9"/>
    <n v="11"/>
    <n v="20"/>
    <n v="8"/>
    <n v="3"/>
    <n v="11"/>
    <n v="7"/>
    <n v="4"/>
    <n v="11"/>
    <n v="4"/>
    <n v="7"/>
    <n v="11"/>
    <n v="40"/>
    <n v="41"/>
    <n v="81"/>
    <n v="1"/>
    <n v="1"/>
    <n v="1"/>
    <n v="0"/>
    <n v="0"/>
    <n v="1"/>
    <n v="1"/>
    <n v="5"/>
    <n v="1"/>
    <n v="0"/>
    <n v="0"/>
    <n v="0"/>
    <n v="0"/>
    <n v="0"/>
    <n v="0"/>
    <n v="0"/>
    <n v="0"/>
    <n v="4"/>
    <n v="0"/>
    <n v="0"/>
    <n v="1"/>
    <n v="1"/>
    <n v="0"/>
    <n v="0"/>
    <n v="0"/>
    <n v="0"/>
    <n v="0"/>
    <n v="0"/>
    <n v="1"/>
    <n v="0"/>
    <n v="0"/>
    <n v="8"/>
    <n v="1"/>
    <n v="4"/>
    <n v="1"/>
    <n v="1"/>
    <n v="1"/>
    <n v="0"/>
    <n v="0"/>
    <n v="1"/>
    <n v="1"/>
    <n v="5"/>
    <n v="12"/>
    <n v="5"/>
    <n v="1"/>
  </r>
  <r>
    <s v="08DPR1811U"/>
    <n v="1"/>
    <s v="MATUTINO"/>
    <s v="TIERRA Y LIBERTAD"/>
    <n v="8"/>
    <s v="CHIHUAHUA"/>
    <n v="8"/>
    <s v="CHIHUAHUA"/>
    <n v="21"/>
    <x v="10"/>
    <x v="7"/>
    <n v="1"/>
    <s v="DELICIAS"/>
    <s v="CALLE 29 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165"/>
    <n v="163"/>
    <n v="328"/>
    <n v="163"/>
    <n v="158"/>
    <n v="321"/>
    <n v="35"/>
    <n v="22"/>
    <n v="57"/>
    <n v="23"/>
    <n v="18"/>
    <n v="41"/>
    <n v="27"/>
    <n v="21"/>
    <n v="48"/>
    <n v="28"/>
    <n v="25"/>
    <n v="53"/>
    <n v="22"/>
    <n v="21"/>
    <n v="43"/>
    <n v="21"/>
    <n v="34"/>
    <n v="55"/>
    <n v="31"/>
    <n v="27"/>
    <n v="58"/>
    <n v="30"/>
    <n v="35"/>
    <n v="65"/>
    <n v="159"/>
    <n v="163"/>
    <n v="322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2"/>
    <n v="0"/>
    <n v="0"/>
    <n v="0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2"/>
    <n v="12"/>
    <n v="1"/>
  </r>
  <r>
    <s v="08DPR1812T"/>
    <n v="1"/>
    <s v="MATUTINO"/>
    <s v="MELCHOR OCAMPO"/>
    <n v="8"/>
    <s v="CHIHUAHUA"/>
    <n v="8"/>
    <s v="CHIHUAHUA"/>
    <n v="21"/>
    <x v="10"/>
    <x v="7"/>
    <n v="1"/>
    <s v="DELICIAS"/>
    <s v="CALLE 36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128"/>
    <n v="100"/>
    <n v="228"/>
    <n v="127"/>
    <n v="98"/>
    <n v="225"/>
    <n v="15"/>
    <n v="18"/>
    <n v="33"/>
    <n v="23"/>
    <n v="11"/>
    <n v="34"/>
    <n v="23"/>
    <n v="15"/>
    <n v="38"/>
    <n v="25"/>
    <n v="18"/>
    <n v="43"/>
    <n v="21"/>
    <n v="21"/>
    <n v="42"/>
    <n v="24"/>
    <n v="18"/>
    <n v="42"/>
    <n v="20"/>
    <n v="16"/>
    <n v="36"/>
    <n v="22"/>
    <n v="21"/>
    <n v="43"/>
    <n v="135"/>
    <n v="109"/>
    <n v="244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0"/>
    <n v="0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2"/>
    <n v="11"/>
    <n v="1"/>
  </r>
  <r>
    <s v="08DPR1814R"/>
    <n v="1"/>
    <s v="MATUTINO"/>
    <s v="CONSTITUCION"/>
    <n v="8"/>
    <s v="CHIHUAHUA"/>
    <n v="8"/>
    <s v="CHIHUAHUA"/>
    <n v="10"/>
    <x v="20"/>
    <x v="4"/>
    <n v="82"/>
    <s v="CONSTITUCIĂ“N"/>
    <s v="CALLE BENITO JUAREZ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116"/>
    <n v="110"/>
    <n v="226"/>
    <n v="116"/>
    <n v="110"/>
    <n v="226"/>
    <n v="14"/>
    <n v="11"/>
    <n v="25"/>
    <n v="18"/>
    <n v="21"/>
    <n v="39"/>
    <n v="18"/>
    <n v="21"/>
    <n v="39"/>
    <n v="14"/>
    <n v="16"/>
    <n v="30"/>
    <n v="19"/>
    <n v="17"/>
    <n v="36"/>
    <n v="20"/>
    <n v="25"/>
    <n v="45"/>
    <n v="21"/>
    <n v="24"/>
    <n v="45"/>
    <n v="23"/>
    <n v="18"/>
    <n v="41"/>
    <n v="115"/>
    <n v="121"/>
    <n v="236"/>
    <n v="2"/>
    <n v="1"/>
    <n v="2"/>
    <n v="2"/>
    <n v="2"/>
    <n v="2"/>
    <n v="0"/>
    <n v="11"/>
    <n v="0"/>
    <n v="0"/>
    <n v="0"/>
    <n v="1"/>
    <n v="0"/>
    <n v="0"/>
    <n v="0"/>
    <n v="1"/>
    <n v="1"/>
    <n v="10"/>
    <n v="0"/>
    <n v="0"/>
    <n v="2"/>
    <n v="0"/>
    <n v="0"/>
    <n v="0"/>
    <n v="0"/>
    <n v="0"/>
    <n v="0"/>
    <n v="0"/>
    <n v="1"/>
    <n v="0"/>
    <n v="0"/>
    <n v="16"/>
    <n v="1"/>
    <n v="10"/>
    <n v="2"/>
    <n v="1"/>
    <n v="2"/>
    <n v="2"/>
    <n v="2"/>
    <n v="2"/>
    <n v="0"/>
    <n v="11"/>
    <n v="11"/>
    <n v="11"/>
    <n v="1"/>
  </r>
  <r>
    <s v="08DPR1816P"/>
    <n v="1"/>
    <s v="MATUTINO"/>
    <s v="INSURGENTES"/>
    <n v="8"/>
    <s v="CHIHUAHUA"/>
    <n v="8"/>
    <s v="CHIHUAHUA"/>
    <n v="19"/>
    <x v="2"/>
    <x v="2"/>
    <n v="1"/>
    <s v="CHIHUAHUA"/>
    <s v="CALLE MOMBACHO"/>
    <n v="0"/>
    <s v="PÚBLICO"/>
    <x v="0"/>
    <n v="2"/>
    <s v="BÁSICA"/>
    <n v="2"/>
    <x v="0"/>
    <n v="1"/>
    <x v="0"/>
    <n v="0"/>
    <s v="NO APLICA"/>
    <n v="0"/>
    <s v="NO APLICA"/>
    <s v="08FIZ0112Q"/>
    <s v="08FJS0105M"/>
    <s v="08ADG0046C"/>
    <n v="0"/>
    <n v="119"/>
    <n v="90"/>
    <n v="209"/>
    <n v="119"/>
    <n v="90"/>
    <n v="209"/>
    <n v="30"/>
    <n v="18"/>
    <n v="48"/>
    <n v="9"/>
    <n v="11"/>
    <n v="20"/>
    <n v="9"/>
    <n v="11"/>
    <n v="20"/>
    <n v="12"/>
    <n v="12"/>
    <n v="24"/>
    <n v="11"/>
    <n v="8"/>
    <n v="19"/>
    <n v="17"/>
    <n v="20"/>
    <n v="37"/>
    <n v="17"/>
    <n v="13"/>
    <n v="30"/>
    <n v="21"/>
    <n v="14"/>
    <n v="35"/>
    <n v="87"/>
    <n v="78"/>
    <n v="165"/>
    <n v="1"/>
    <n v="1"/>
    <n v="1"/>
    <n v="2"/>
    <n v="2"/>
    <n v="2"/>
    <n v="0"/>
    <n v="9"/>
    <n v="0"/>
    <n v="0"/>
    <n v="1"/>
    <n v="0"/>
    <n v="0"/>
    <n v="1"/>
    <n v="0"/>
    <n v="0"/>
    <n v="1"/>
    <n v="8"/>
    <n v="0"/>
    <n v="0"/>
    <n v="0"/>
    <n v="1"/>
    <n v="0"/>
    <n v="0"/>
    <n v="0"/>
    <n v="0"/>
    <n v="0"/>
    <n v="0"/>
    <n v="0"/>
    <n v="1"/>
    <n v="0"/>
    <n v="13"/>
    <n v="1"/>
    <n v="8"/>
    <n v="1"/>
    <n v="1"/>
    <n v="1"/>
    <n v="2"/>
    <n v="2"/>
    <n v="2"/>
    <n v="0"/>
    <n v="9"/>
    <n v="16"/>
    <n v="9"/>
    <n v="1"/>
  </r>
  <r>
    <s v="08DPR1823Z"/>
    <n v="4"/>
    <s v="DISCONTINUO"/>
    <s v="15 DE MAYO"/>
    <n v="8"/>
    <s v="CHIHUAHUA"/>
    <n v="8"/>
    <s v="CHIHUAHUA"/>
    <n v="8"/>
    <x v="31"/>
    <x v="1"/>
    <n v="1224"/>
    <s v="SANTA GERTRUDIS"/>
    <s v="CALLE SANTA GERTRUDIS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6B"/>
    <n v="0"/>
    <n v="11"/>
    <n v="8"/>
    <n v="19"/>
    <n v="11"/>
    <n v="8"/>
    <n v="19"/>
    <n v="2"/>
    <n v="0"/>
    <n v="2"/>
    <n v="2"/>
    <n v="0"/>
    <n v="2"/>
    <n v="2"/>
    <n v="0"/>
    <n v="2"/>
    <n v="1"/>
    <n v="2"/>
    <n v="3"/>
    <n v="4"/>
    <n v="1"/>
    <n v="5"/>
    <n v="0"/>
    <n v="1"/>
    <n v="1"/>
    <n v="2"/>
    <n v="3"/>
    <n v="5"/>
    <n v="1"/>
    <n v="1"/>
    <n v="2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24Y"/>
    <n v="1"/>
    <s v="MATUTINO"/>
    <s v="CUAUHTEMOC"/>
    <n v="8"/>
    <s v="CHIHUAHUA"/>
    <n v="8"/>
    <s v="CHIHUAHUA"/>
    <n v="46"/>
    <x v="34"/>
    <x v="8"/>
    <n v="191"/>
    <s v="LA TUNA"/>
    <s v="CALLE LA TUN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5"/>
    <n v="11"/>
    <n v="16"/>
    <n v="5"/>
    <n v="11"/>
    <n v="16"/>
    <n v="1"/>
    <n v="2"/>
    <n v="3"/>
    <n v="4"/>
    <n v="0"/>
    <n v="4"/>
    <n v="4"/>
    <n v="0"/>
    <n v="4"/>
    <n v="0"/>
    <n v="2"/>
    <n v="2"/>
    <n v="3"/>
    <n v="0"/>
    <n v="3"/>
    <n v="0"/>
    <n v="0"/>
    <n v="0"/>
    <n v="0"/>
    <n v="2"/>
    <n v="2"/>
    <n v="0"/>
    <n v="2"/>
    <n v="2"/>
    <n v="7"/>
    <n v="6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26W"/>
    <n v="1"/>
    <s v="MATUTINO"/>
    <s v="PASCUAL OROZCO"/>
    <n v="8"/>
    <s v="CHIHUAHUA"/>
    <n v="8"/>
    <s v="CHIHUAHUA"/>
    <n v="46"/>
    <x v="34"/>
    <x v="8"/>
    <n v="182"/>
    <s v="LOS TĂSCATES"/>
    <s v="CALLE LOS TASCATE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11"/>
    <n v="10"/>
    <n v="21"/>
    <n v="11"/>
    <n v="10"/>
    <n v="21"/>
    <n v="1"/>
    <n v="2"/>
    <n v="3"/>
    <n v="0"/>
    <n v="0"/>
    <n v="0"/>
    <n v="0"/>
    <n v="0"/>
    <n v="0"/>
    <n v="3"/>
    <n v="1"/>
    <n v="4"/>
    <n v="2"/>
    <n v="3"/>
    <n v="5"/>
    <n v="2"/>
    <n v="1"/>
    <n v="3"/>
    <n v="1"/>
    <n v="2"/>
    <n v="3"/>
    <n v="1"/>
    <n v="1"/>
    <n v="2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829T"/>
    <n v="1"/>
    <s v="MATUTINO"/>
    <s v="AGUSTIN MELGAR"/>
    <n v="8"/>
    <s v="CHIHUAHUA"/>
    <n v="8"/>
    <s v="CHIHUAHUA"/>
    <n v="8"/>
    <x v="31"/>
    <x v="1"/>
    <n v="177"/>
    <s v="SAN JOSĂ‰ DE VALENZUELA"/>
    <s v="CALLE SAN JOSE DE VALENZUELA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20"/>
    <n v="30"/>
    <n v="50"/>
    <n v="20"/>
    <n v="30"/>
    <n v="50"/>
    <n v="2"/>
    <n v="5"/>
    <n v="7"/>
    <n v="3"/>
    <n v="12"/>
    <n v="15"/>
    <n v="3"/>
    <n v="12"/>
    <n v="15"/>
    <n v="9"/>
    <n v="9"/>
    <n v="18"/>
    <n v="2"/>
    <n v="4"/>
    <n v="6"/>
    <n v="3"/>
    <n v="2"/>
    <n v="5"/>
    <n v="2"/>
    <n v="4"/>
    <n v="6"/>
    <n v="1"/>
    <n v="5"/>
    <n v="6"/>
    <n v="20"/>
    <n v="36"/>
    <n v="56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32G"/>
    <n v="2"/>
    <s v="VESPERTINO"/>
    <s v="FERNANDO AHUATZIN REYES"/>
    <n v="8"/>
    <s v="CHIHUAHUA"/>
    <n v="8"/>
    <s v="CHIHUAHUA"/>
    <n v="5"/>
    <x v="21"/>
    <x v="4"/>
    <n v="1"/>
    <s v="ASCENSIĂ“N"/>
    <s v="CALLE ALLENDE"/>
    <n v="1865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84"/>
    <n v="67"/>
    <n v="151"/>
    <n v="84"/>
    <n v="67"/>
    <n v="151"/>
    <n v="12"/>
    <n v="11"/>
    <n v="23"/>
    <n v="16"/>
    <n v="12"/>
    <n v="28"/>
    <n v="16"/>
    <n v="13"/>
    <n v="29"/>
    <n v="14"/>
    <n v="13"/>
    <n v="27"/>
    <n v="13"/>
    <n v="13"/>
    <n v="26"/>
    <n v="9"/>
    <n v="7"/>
    <n v="16"/>
    <n v="16"/>
    <n v="8"/>
    <n v="24"/>
    <n v="24"/>
    <n v="14"/>
    <n v="38"/>
    <n v="92"/>
    <n v="68"/>
    <n v="160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3"/>
    <n v="0"/>
    <n v="0"/>
    <n v="0"/>
    <n v="0"/>
    <n v="0"/>
    <n v="0"/>
    <n v="0"/>
    <n v="1"/>
    <n v="0"/>
    <n v="0"/>
    <n v="12"/>
    <n v="2"/>
    <n v="5"/>
    <n v="1"/>
    <n v="1"/>
    <n v="1"/>
    <n v="1"/>
    <n v="1"/>
    <n v="2"/>
    <n v="0"/>
    <n v="7"/>
    <n v="12"/>
    <n v="7"/>
    <n v="1"/>
  </r>
  <r>
    <s v="08DPR1833F"/>
    <n v="1"/>
    <s v="MATUTINO"/>
    <s v="GUADALUPE VICTORIA"/>
    <n v="8"/>
    <s v="CHIHUAHUA"/>
    <n v="8"/>
    <s v="CHIHUAHUA"/>
    <n v="5"/>
    <x v="21"/>
    <x v="4"/>
    <n v="34"/>
    <s v="GUADALUPE VICTORIA"/>
    <s v="CALLE CORREGIDORA"/>
    <n v="0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58"/>
    <n v="56"/>
    <n v="114"/>
    <n v="55"/>
    <n v="56"/>
    <n v="111"/>
    <n v="5"/>
    <n v="13"/>
    <n v="18"/>
    <n v="11"/>
    <n v="7"/>
    <n v="18"/>
    <n v="11"/>
    <n v="7"/>
    <n v="18"/>
    <n v="11"/>
    <n v="11"/>
    <n v="22"/>
    <n v="13"/>
    <n v="10"/>
    <n v="23"/>
    <n v="10"/>
    <n v="8"/>
    <n v="18"/>
    <n v="13"/>
    <n v="15"/>
    <n v="28"/>
    <n v="16"/>
    <n v="9"/>
    <n v="25"/>
    <n v="74"/>
    <n v="60"/>
    <n v="13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1840P"/>
    <n v="4"/>
    <s v="DISCONTINUO"/>
    <s v="BENITO JUAREZ"/>
    <n v="8"/>
    <s v="CHIHUAHUA"/>
    <n v="8"/>
    <s v="CHIHUAHUA"/>
    <n v="49"/>
    <x v="24"/>
    <x v="2"/>
    <n v="12"/>
    <s v="LA JUNTA DE LOS RĂŤOS"/>
    <s v="CALLE LA JUNTA DE LOS RIOS"/>
    <n v="0"/>
    <s v="PÚBLICO"/>
    <x v="0"/>
    <n v="2"/>
    <s v="BÁSICA"/>
    <n v="2"/>
    <x v="0"/>
    <n v="1"/>
    <x v="0"/>
    <n v="0"/>
    <s v="NO APLICA"/>
    <n v="0"/>
    <s v="NO APLICA"/>
    <s v="08FIZ0135A"/>
    <s v="08FJS0105M"/>
    <s v="08ADG0046C"/>
    <n v="0"/>
    <n v="17"/>
    <n v="13"/>
    <n v="30"/>
    <n v="17"/>
    <n v="13"/>
    <n v="30"/>
    <n v="2"/>
    <n v="2"/>
    <n v="4"/>
    <n v="3"/>
    <n v="3"/>
    <n v="6"/>
    <n v="3"/>
    <n v="3"/>
    <n v="6"/>
    <n v="3"/>
    <n v="5"/>
    <n v="8"/>
    <n v="5"/>
    <n v="1"/>
    <n v="6"/>
    <n v="2"/>
    <n v="0"/>
    <n v="2"/>
    <n v="5"/>
    <n v="1"/>
    <n v="6"/>
    <n v="1"/>
    <n v="1"/>
    <n v="2"/>
    <n v="19"/>
    <n v="11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3"/>
    <n v="3"/>
    <n v="1"/>
  </r>
  <r>
    <s v="08DPR1843M"/>
    <n v="1"/>
    <s v="MATUTINO"/>
    <s v="FORD 134"/>
    <n v="8"/>
    <s v="CHIHUAHUA"/>
    <n v="8"/>
    <s v="CHIHUAHUA"/>
    <n v="10"/>
    <x v="20"/>
    <x v="4"/>
    <n v="5"/>
    <s v="EJIDO BENITO JUĂREZ"/>
    <s v="CALLE EJIDO BENITO JUAREZ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153"/>
    <n v="159"/>
    <n v="312"/>
    <n v="153"/>
    <n v="159"/>
    <n v="312"/>
    <n v="22"/>
    <n v="20"/>
    <n v="42"/>
    <n v="39"/>
    <n v="32"/>
    <n v="71"/>
    <n v="41"/>
    <n v="33"/>
    <n v="74"/>
    <n v="25"/>
    <n v="27"/>
    <n v="52"/>
    <n v="26"/>
    <n v="21"/>
    <n v="47"/>
    <n v="25"/>
    <n v="22"/>
    <n v="47"/>
    <n v="16"/>
    <n v="26"/>
    <n v="42"/>
    <n v="26"/>
    <n v="32"/>
    <n v="58"/>
    <n v="159"/>
    <n v="161"/>
    <n v="320"/>
    <n v="3"/>
    <n v="2"/>
    <n v="2"/>
    <n v="2"/>
    <n v="2"/>
    <n v="2"/>
    <n v="0"/>
    <n v="13"/>
    <n v="0"/>
    <n v="0"/>
    <n v="1"/>
    <n v="0"/>
    <n v="0"/>
    <n v="0"/>
    <n v="0"/>
    <n v="1"/>
    <n v="1"/>
    <n v="12"/>
    <n v="0"/>
    <n v="0"/>
    <n v="0"/>
    <n v="1"/>
    <n v="0"/>
    <n v="0"/>
    <n v="0"/>
    <n v="0"/>
    <n v="0"/>
    <n v="0"/>
    <n v="1"/>
    <n v="0"/>
    <n v="0"/>
    <n v="17"/>
    <n v="1"/>
    <n v="12"/>
    <n v="3"/>
    <n v="2"/>
    <n v="2"/>
    <n v="2"/>
    <n v="2"/>
    <n v="2"/>
    <n v="0"/>
    <n v="13"/>
    <n v="13"/>
    <n v="13"/>
    <n v="1"/>
  </r>
  <r>
    <s v="08DPR1850W"/>
    <n v="1"/>
    <s v="MATUTINO"/>
    <s v="TIERRA Y LIBERTAD"/>
    <n v="8"/>
    <s v="CHIHUAHUA"/>
    <n v="8"/>
    <s v="CHIHUAHUA"/>
    <n v="29"/>
    <x v="3"/>
    <x v="3"/>
    <n v="2263"/>
    <s v="TERREROS AMARILLOS"/>
    <s v="CALLE TERREROS AMARILLOS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4"/>
    <n v="6"/>
    <n v="10"/>
    <n v="4"/>
    <n v="6"/>
    <n v="10"/>
    <n v="1"/>
    <n v="0"/>
    <n v="1"/>
    <n v="2"/>
    <n v="3"/>
    <n v="5"/>
    <n v="2"/>
    <n v="3"/>
    <n v="5"/>
    <n v="1"/>
    <n v="1"/>
    <n v="2"/>
    <n v="0"/>
    <n v="1"/>
    <n v="1"/>
    <n v="0"/>
    <n v="1"/>
    <n v="1"/>
    <n v="1"/>
    <n v="2"/>
    <n v="3"/>
    <n v="1"/>
    <n v="1"/>
    <n v="2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51V"/>
    <n v="1"/>
    <s v="MATUTINO"/>
    <s v="JOSE MA MORELOS Y PAVON"/>
    <n v="8"/>
    <s v="CHIHUAHUA"/>
    <n v="8"/>
    <s v="CHIHUAHUA"/>
    <n v="29"/>
    <x v="3"/>
    <x v="3"/>
    <n v="1242"/>
    <s v="LAS JUNTAS"/>
    <s v="NINGUNO NINGUN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4"/>
    <n v="18"/>
    <n v="32"/>
    <n v="14"/>
    <n v="18"/>
    <n v="32"/>
    <n v="3"/>
    <n v="2"/>
    <n v="5"/>
    <n v="4"/>
    <n v="2"/>
    <n v="6"/>
    <n v="4"/>
    <n v="2"/>
    <n v="6"/>
    <n v="3"/>
    <n v="4"/>
    <n v="7"/>
    <n v="3"/>
    <n v="2"/>
    <n v="5"/>
    <n v="2"/>
    <n v="4"/>
    <n v="6"/>
    <n v="2"/>
    <n v="4"/>
    <n v="6"/>
    <n v="2"/>
    <n v="4"/>
    <n v="6"/>
    <n v="16"/>
    <n v="20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852U"/>
    <n v="1"/>
    <s v="MATUTINO"/>
    <s v="FEDERICO CHOPIN"/>
    <n v="8"/>
    <s v="CHIHUAHUA"/>
    <n v="8"/>
    <s v="CHIHUAHUA"/>
    <n v="29"/>
    <x v="3"/>
    <x v="3"/>
    <n v="1905"/>
    <s v="EL ZAPOTE"/>
    <s v="CALLE EL ZAPOTE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0"/>
    <n v="17"/>
    <n v="27"/>
    <n v="10"/>
    <n v="17"/>
    <n v="27"/>
    <n v="1"/>
    <n v="1"/>
    <n v="2"/>
    <n v="1"/>
    <n v="1"/>
    <n v="2"/>
    <n v="1"/>
    <n v="1"/>
    <n v="2"/>
    <n v="0"/>
    <n v="5"/>
    <n v="5"/>
    <n v="3"/>
    <n v="1"/>
    <n v="4"/>
    <n v="2"/>
    <n v="7"/>
    <n v="9"/>
    <n v="2"/>
    <n v="6"/>
    <n v="8"/>
    <n v="4"/>
    <n v="2"/>
    <n v="6"/>
    <n v="12"/>
    <n v="22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853T"/>
    <n v="1"/>
    <s v="MATUTINO"/>
    <s v="JOSE MARIA LUIS MORA"/>
    <n v="8"/>
    <s v="CHIHUAHUA"/>
    <n v="8"/>
    <s v="CHIHUAHUA"/>
    <n v="29"/>
    <x v="3"/>
    <x v="3"/>
    <n v="675"/>
    <s v="CERRO ZACATOSO"/>
    <s v="CALLE PARAJE CERRO SACATOS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6"/>
    <n v="7"/>
    <n v="13"/>
    <n v="6"/>
    <n v="7"/>
    <n v="13"/>
    <n v="0"/>
    <n v="0"/>
    <n v="0"/>
    <n v="1"/>
    <n v="0"/>
    <n v="1"/>
    <n v="1"/>
    <n v="1"/>
    <n v="2"/>
    <n v="1"/>
    <n v="1"/>
    <n v="2"/>
    <n v="3"/>
    <n v="1"/>
    <n v="4"/>
    <n v="2"/>
    <n v="0"/>
    <n v="2"/>
    <n v="1"/>
    <n v="2"/>
    <n v="3"/>
    <n v="0"/>
    <n v="2"/>
    <n v="2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1854S"/>
    <n v="1"/>
    <s v="MATUTINO"/>
    <s v="PONCIANO ARRIAGA"/>
    <n v="8"/>
    <s v="CHIHUAHUA"/>
    <n v="8"/>
    <s v="CHIHUAHUA"/>
    <n v="29"/>
    <x v="3"/>
    <x v="3"/>
    <n v="768"/>
    <s v="EL CARNERO"/>
    <s v="CALLE EL CARNER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5"/>
    <n v="8"/>
    <n v="23"/>
    <n v="15"/>
    <n v="8"/>
    <n v="23"/>
    <n v="2"/>
    <n v="1"/>
    <n v="3"/>
    <n v="0"/>
    <n v="1"/>
    <n v="1"/>
    <n v="0"/>
    <n v="1"/>
    <n v="1"/>
    <n v="3"/>
    <n v="2"/>
    <n v="5"/>
    <n v="1"/>
    <n v="1"/>
    <n v="2"/>
    <n v="3"/>
    <n v="1"/>
    <n v="4"/>
    <n v="3"/>
    <n v="2"/>
    <n v="5"/>
    <n v="2"/>
    <n v="1"/>
    <n v="3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855R"/>
    <n v="1"/>
    <s v="MATUTINO"/>
    <s v="NIĂ‘OS HEROES"/>
    <n v="8"/>
    <s v="CHIHUAHUA"/>
    <n v="8"/>
    <s v="CHIHUAHUA"/>
    <n v="29"/>
    <x v="3"/>
    <x v="3"/>
    <n v="1510"/>
    <s v="CIĂ‰NEGA DE ARAUJO"/>
    <s v="CALLE CIENEGA DE ARAUJ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7"/>
    <n v="15"/>
    <n v="32"/>
    <n v="17"/>
    <n v="15"/>
    <n v="32"/>
    <n v="5"/>
    <n v="1"/>
    <n v="6"/>
    <n v="4"/>
    <n v="1"/>
    <n v="5"/>
    <n v="4"/>
    <n v="1"/>
    <n v="5"/>
    <n v="4"/>
    <n v="1"/>
    <n v="5"/>
    <n v="2"/>
    <n v="4"/>
    <n v="6"/>
    <n v="1"/>
    <n v="2"/>
    <n v="3"/>
    <n v="1"/>
    <n v="3"/>
    <n v="4"/>
    <n v="3"/>
    <n v="4"/>
    <n v="7"/>
    <n v="15"/>
    <n v="15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1"/>
    <n v="1"/>
  </r>
  <r>
    <s v="08DPR1856Q"/>
    <n v="2"/>
    <s v="VESPERTINO"/>
    <s v="AQUILES SERDAN"/>
    <n v="8"/>
    <s v="CHIHUAHUA"/>
    <n v="8"/>
    <s v="CHIHUAHUA"/>
    <n v="21"/>
    <x v="10"/>
    <x v="7"/>
    <n v="1"/>
    <s v="DELICIAS"/>
    <s v="CALLE 3A 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60"/>
    <n v="39"/>
    <n v="99"/>
    <n v="58"/>
    <n v="39"/>
    <n v="97"/>
    <n v="9"/>
    <n v="8"/>
    <n v="17"/>
    <n v="7"/>
    <n v="8"/>
    <n v="15"/>
    <n v="8"/>
    <n v="9"/>
    <n v="17"/>
    <n v="11"/>
    <n v="4"/>
    <n v="15"/>
    <n v="11"/>
    <n v="3"/>
    <n v="14"/>
    <n v="7"/>
    <n v="7"/>
    <n v="14"/>
    <n v="13"/>
    <n v="10"/>
    <n v="23"/>
    <n v="12"/>
    <n v="9"/>
    <n v="21"/>
    <n v="62"/>
    <n v="42"/>
    <n v="104"/>
    <n v="0"/>
    <n v="0"/>
    <n v="1"/>
    <n v="1"/>
    <n v="1"/>
    <n v="1"/>
    <n v="1"/>
    <n v="5"/>
    <n v="0"/>
    <n v="0"/>
    <n v="0"/>
    <n v="1"/>
    <n v="0"/>
    <n v="0"/>
    <n v="0"/>
    <n v="0"/>
    <n v="2"/>
    <n v="3"/>
    <n v="0"/>
    <n v="0"/>
    <n v="1"/>
    <n v="0"/>
    <n v="0"/>
    <n v="0"/>
    <n v="0"/>
    <n v="0"/>
    <n v="0"/>
    <n v="0"/>
    <n v="1"/>
    <n v="0"/>
    <n v="0"/>
    <n v="8"/>
    <n v="2"/>
    <n v="3"/>
    <n v="0"/>
    <n v="0"/>
    <n v="1"/>
    <n v="1"/>
    <n v="1"/>
    <n v="1"/>
    <n v="1"/>
    <n v="5"/>
    <n v="12"/>
    <n v="5"/>
    <n v="1"/>
  </r>
  <r>
    <s v="08DPR1857P"/>
    <n v="1"/>
    <s v="MATUTINO"/>
    <s v="CENTRO REGIONAL DE EDUC. INT. LEOPOLDO ENRIQUEZ ORDOĂ‘EZ"/>
    <n v="8"/>
    <s v="CHIHUAHUA"/>
    <n v="8"/>
    <s v="CHIHUAHUA"/>
    <n v="19"/>
    <x v="2"/>
    <x v="2"/>
    <n v="280"/>
    <s v="COLONIA OCAMPO (HACIENDA EL TORREĂ“N)"/>
    <s v="CALLE EJIDO OCAMPO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192"/>
    <n v="200"/>
    <n v="392"/>
    <n v="190"/>
    <n v="200"/>
    <n v="390"/>
    <n v="27"/>
    <n v="30"/>
    <n v="57"/>
    <n v="26"/>
    <n v="34"/>
    <n v="60"/>
    <n v="26"/>
    <n v="35"/>
    <n v="61"/>
    <n v="37"/>
    <n v="40"/>
    <n v="77"/>
    <n v="34"/>
    <n v="25"/>
    <n v="59"/>
    <n v="28"/>
    <n v="30"/>
    <n v="58"/>
    <n v="44"/>
    <n v="37"/>
    <n v="81"/>
    <n v="33"/>
    <n v="41"/>
    <n v="74"/>
    <n v="202"/>
    <n v="208"/>
    <n v="410"/>
    <n v="2"/>
    <n v="3"/>
    <n v="2"/>
    <n v="2"/>
    <n v="3"/>
    <n v="3"/>
    <n v="0"/>
    <n v="15"/>
    <n v="0"/>
    <n v="0"/>
    <n v="1"/>
    <n v="0"/>
    <n v="1"/>
    <n v="0"/>
    <n v="0"/>
    <n v="0"/>
    <n v="3"/>
    <n v="12"/>
    <n v="0"/>
    <n v="0"/>
    <n v="1"/>
    <n v="0"/>
    <n v="0"/>
    <n v="0"/>
    <n v="0"/>
    <n v="1"/>
    <n v="0"/>
    <n v="1"/>
    <n v="9"/>
    <n v="3"/>
    <n v="0"/>
    <n v="32"/>
    <n v="3"/>
    <n v="12"/>
    <n v="2"/>
    <n v="3"/>
    <n v="2"/>
    <n v="2"/>
    <n v="3"/>
    <n v="3"/>
    <n v="0"/>
    <n v="15"/>
    <n v="15"/>
    <n v="15"/>
    <n v="1"/>
  </r>
  <r>
    <s v="08DPR1864Z"/>
    <n v="1"/>
    <s v="MATUTINO"/>
    <s v="MARIANO ESCOBEDO"/>
    <n v="8"/>
    <s v="CHIHUAHUA"/>
    <n v="8"/>
    <s v="CHIHUAHUA"/>
    <n v="29"/>
    <x v="3"/>
    <x v="3"/>
    <n v="262"/>
    <s v="COLORADAS DE LOS VILLANUEVA (CUEVAS COLORADAS)"/>
    <s v="CALLE COLORADAS DE LOS VILLANUEVA (CUEVAS COLORADAS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13"/>
    <n v="16"/>
    <n v="29"/>
    <n v="13"/>
    <n v="16"/>
    <n v="29"/>
    <n v="1"/>
    <n v="2"/>
    <n v="3"/>
    <n v="2"/>
    <n v="1"/>
    <n v="3"/>
    <n v="2"/>
    <n v="1"/>
    <n v="3"/>
    <n v="2"/>
    <n v="3"/>
    <n v="5"/>
    <n v="2"/>
    <n v="3"/>
    <n v="5"/>
    <n v="5"/>
    <n v="3"/>
    <n v="8"/>
    <n v="1"/>
    <n v="0"/>
    <n v="1"/>
    <n v="2"/>
    <n v="5"/>
    <n v="7"/>
    <n v="14"/>
    <n v="15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1865Y"/>
    <n v="1"/>
    <s v="MATUTINO"/>
    <s v="ADOLFO LOPEZ MATEOS"/>
    <n v="8"/>
    <s v="CHIHUAHUA"/>
    <n v="8"/>
    <s v="CHIHUAHUA"/>
    <n v="29"/>
    <x v="3"/>
    <x v="3"/>
    <n v="156"/>
    <s v="PIE DE LA CUESTA"/>
    <s v="CALLE PIE DE LA CUESTA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22"/>
    <n v="17"/>
    <n v="39"/>
    <n v="22"/>
    <n v="17"/>
    <n v="39"/>
    <n v="2"/>
    <n v="0"/>
    <n v="2"/>
    <n v="1"/>
    <n v="2"/>
    <n v="3"/>
    <n v="1"/>
    <n v="2"/>
    <n v="3"/>
    <n v="1"/>
    <n v="5"/>
    <n v="6"/>
    <n v="8"/>
    <n v="3"/>
    <n v="11"/>
    <n v="4"/>
    <n v="4"/>
    <n v="8"/>
    <n v="6"/>
    <n v="3"/>
    <n v="9"/>
    <n v="1"/>
    <n v="2"/>
    <n v="3"/>
    <n v="21"/>
    <n v="19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67W"/>
    <n v="1"/>
    <s v="MATUTINO"/>
    <s v="CARMEN SERDAN"/>
    <n v="8"/>
    <s v="CHIHUAHUA"/>
    <n v="8"/>
    <s v="CHIHUAHUA"/>
    <n v="29"/>
    <x v="3"/>
    <x v="3"/>
    <n v="405"/>
    <s v="SAN JOSĂ‰ DEL RINCĂ“N"/>
    <s v="CALLE SAN JOSE DEL RINCON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"/>
    <n v="11"/>
    <n v="20"/>
    <n v="9"/>
    <n v="11"/>
    <n v="20"/>
    <n v="2"/>
    <n v="3"/>
    <n v="5"/>
    <n v="1"/>
    <n v="0"/>
    <n v="1"/>
    <n v="1"/>
    <n v="0"/>
    <n v="1"/>
    <n v="1"/>
    <n v="0"/>
    <n v="1"/>
    <n v="0"/>
    <n v="0"/>
    <n v="0"/>
    <n v="0"/>
    <n v="3"/>
    <n v="3"/>
    <n v="0"/>
    <n v="1"/>
    <n v="1"/>
    <n v="1"/>
    <n v="0"/>
    <n v="1"/>
    <n v="3"/>
    <n v="4"/>
    <n v="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868V"/>
    <n v="1"/>
    <s v="MATUTINO"/>
    <s v="VASCO DE QUIROGA"/>
    <n v="8"/>
    <s v="CHIHUAHUA"/>
    <n v="8"/>
    <s v="CHIHUAHUA"/>
    <n v="29"/>
    <x v="3"/>
    <x v="3"/>
    <n v="810"/>
    <s v="SAN SIMĂ“N"/>
    <s v="CALLE SAN SIMON (CALABAZAS)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"/>
    <n v="5"/>
    <n v="14"/>
    <n v="9"/>
    <n v="5"/>
    <n v="14"/>
    <n v="2"/>
    <n v="1"/>
    <n v="3"/>
    <n v="0"/>
    <n v="1"/>
    <n v="1"/>
    <n v="0"/>
    <n v="1"/>
    <n v="1"/>
    <n v="2"/>
    <n v="0"/>
    <n v="2"/>
    <n v="1"/>
    <n v="0"/>
    <n v="1"/>
    <n v="2"/>
    <n v="0"/>
    <n v="2"/>
    <n v="0"/>
    <n v="2"/>
    <n v="2"/>
    <n v="2"/>
    <n v="1"/>
    <n v="3"/>
    <n v="7"/>
    <n v="4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869U"/>
    <n v="1"/>
    <s v="MATUTINO"/>
    <s v="AMERICAS UNIDAS"/>
    <n v="8"/>
    <s v="CHIHUAHUA"/>
    <n v="8"/>
    <s v="CHIHUAHUA"/>
    <n v="29"/>
    <x v="3"/>
    <x v="3"/>
    <n v="146"/>
    <s v="ORILLA DE LA MESA"/>
    <s v="CALLE ORILLA DE LA MES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6"/>
    <n v="10"/>
    <n v="16"/>
    <n v="6"/>
    <n v="10"/>
    <n v="16"/>
    <n v="0"/>
    <n v="0"/>
    <n v="0"/>
    <n v="2"/>
    <n v="1"/>
    <n v="3"/>
    <n v="2"/>
    <n v="1"/>
    <n v="3"/>
    <n v="1"/>
    <n v="3"/>
    <n v="4"/>
    <n v="1"/>
    <n v="1"/>
    <n v="2"/>
    <n v="3"/>
    <n v="2"/>
    <n v="5"/>
    <n v="1"/>
    <n v="2"/>
    <n v="3"/>
    <n v="0"/>
    <n v="1"/>
    <n v="1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870J"/>
    <n v="1"/>
    <s v="MATUTINO"/>
    <s v="FERNANDO AHUATZIN REYES"/>
    <n v="8"/>
    <s v="CHIHUAHUA"/>
    <n v="8"/>
    <s v="CHIHUAHUA"/>
    <n v="11"/>
    <x v="22"/>
    <x v="7"/>
    <n v="1"/>
    <s v="SANTA ROSALĂŤA DE CAMARGO"/>
    <s v="CALLE SEGUNDA"/>
    <n v="1101"/>
    <s v="PÚBLICO"/>
    <x v="0"/>
    <n v="2"/>
    <s v="BÁSICA"/>
    <n v="2"/>
    <x v="0"/>
    <n v="1"/>
    <x v="0"/>
    <n v="0"/>
    <s v="NO APLICA"/>
    <n v="0"/>
    <s v="NO APLICA"/>
    <s v="08FIZ0233B"/>
    <s v="08FJS0127Y"/>
    <s v="08ADG0057I"/>
    <n v="0"/>
    <n v="171"/>
    <n v="197"/>
    <n v="368"/>
    <n v="171"/>
    <n v="197"/>
    <n v="368"/>
    <n v="22"/>
    <n v="35"/>
    <n v="57"/>
    <n v="37"/>
    <n v="28"/>
    <n v="65"/>
    <n v="37"/>
    <n v="28"/>
    <n v="65"/>
    <n v="33"/>
    <n v="35"/>
    <n v="68"/>
    <n v="28"/>
    <n v="36"/>
    <n v="64"/>
    <n v="34"/>
    <n v="34"/>
    <n v="68"/>
    <n v="28"/>
    <n v="32"/>
    <n v="60"/>
    <n v="33"/>
    <n v="30"/>
    <n v="63"/>
    <n v="193"/>
    <n v="195"/>
    <n v="388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4"/>
    <n v="0"/>
    <n v="0"/>
    <n v="0"/>
    <n v="0"/>
    <n v="0"/>
    <n v="0"/>
    <n v="0"/>
    <n v="2"/>
    <n v="0"/>
    <n v="0"/>
    <n v="20"/>
    <n v="2"/>
    <n v="10"/>
    <n v="2"/>
    <n v="2"/>
    <n v="2"/>
    <n v="2"/>
    <n v="2"/>
    <n v="2"/>
    <n v="0"/>
    <n v="12"/>
    <n v="12"/>
    <n v="12"/>
    <n v="1"/>
  </r>
  <r>
    <s v="08DPR1892V"/>
    <n v="1"/>
    <s v="MATUTINO"/>
    <s v="JUSTO SIERRA MENDEZ"/>
    <n v="8"/>
    <s v="CHIHUAHUA"/>
    <n v="8"/>
    <s v="CHIHUAHUA"/>
    <n v="37"/>
    <x v="0"/>
    <x v="0"/>
    <n v="1"/>
    <s v="JUĂREZ"/>
    <s v="CALLE TABASCO"/>
    <n v="0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222"/>
    <n v="227"/>
    <n v="449"/>
    <n v="222"/>
    <n v="227"/>
    <n v="449"/>
    <n v="44"/>
    <n v="39"/>
    <n v="83"/>
    <n v="49"/>
    <n v="40"/>
    <n v="89"/>
    <n v="51"/>
    <n v="41"/>
    <n v="92"/>
    <n v="47"/>
    <n v="32"/>
    <n v="79"/>
    <n v="30"/>
    <n v="43"/>
    <n v="73"/>
    <n v="33"/>
    <n v="36"/>
    <n v="69"/>
    <n v="45"/>
    <n v="45"/>
    <n v="90"/>
    <n v="38"/>
    <n v="43"/>
    <n v="81"/>
    <n v="244"/>
    <n v="240"/>
    <n v="484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1"/>
    <n v="1"/>
    <n v="0"/>
    <n v="0"/>
    <n v="0"/>
    <n v="0"/>
    <n v="1"/>
    <n v="0"/>
    <n v="1"/>
    <n v="1"/>
    <n v="0"/>
    <n v="25"/>
    <n v="2"/>
    <n v="16"/>
    <n v="3"/>
    <n v="3"/>
    <n v="3"/>
    <n v="3"/>
    <n v="3"/>
    <n v="3"/>
    <n v="0"/>
    <n v="18"/>
    <n v="19"/>
    <n v="19"/>
    <n v="1"/>
  </r>
  <r>
    <s v="08DPR1894T"/>
    <n v="1"/>
    <s v="MATUTINO"/>
    <s v="FERNANDO AHUATZIN REYES"/>
    <n v="8"/>
    <s v="CHIHUAHUA"/>
    <n v="8"/>
    <s v="CHIHUAHUA"/>
    <n v="37"/>
    <x v="0"/>
    <x v="0"/>
    <n v="1"/>
    <s v="JUĂREZ"/>
    <s v="CALLE OJINAGA"/>
    <n v="0"/>
    <s v="PÚBLICO"/>
    <x v="0"/>
    <n v="2"/>
    <s v="BÁSICA"/>
    <n v="2"/>
    <x v="0"/>
    <n v="1"/>
    <x v="0"/>
    <n v="0"/>
    <s v="NO APLICA"/>
    <n v="0"/>
    <s v="NO APLICA"/>
    <s v="08FIZ0165V"/>
    <s v="08FJS0114U"/>
    <s v="08ADG0005C"/>
    <n v="0"/>
    <n v="327"/>
    <n v="323"/>
    <n v="650"/>
    <n v="323"/>
    <n v="320"/>
    <n v="643"/>
    <n v="52"/>
    <n v="60"/>
    <n v="112"/>
    <n v="47"/>
    <n v="60"/>
    <n v="107"/>
    <n v="48"/>
    <n v="60"/>
    <n v="108"/>
    <n v="54"/>
    <n v="51"/>
    <n v="105"/>
    <n v="67"/>
    <n v="67"/>
    <n v="134"/>
    <n v="50"/>
    <n v="53"/>
    <n v="103"/>
    <n v="48"/>
    <n v="50"/>
    <n v="98"/>
    <n v="49"/>
    <n v="52"/>
    <n v="101"/>
    <n v="316"/>
    <n v="333"/>
    <n v="649"/>
    <n v="4"/>
    <n v="3"/>
    <n v="4"/>
    <n v="3"/>
    <n v="3"/>
    <n v="3"/>
    <n v="0"/>
    <n v="20"/>
    <n v="0"/>
    <n v="0"/>
    <n v="0"/>
    <n v="1"/>
    <n v="0"/>
    <n v="0"/>
    <n v="0"/>
    <n v="1"/>
    <n v="3"/>
    <n v="17"/>
    <n v="0"/>
    <n v="0"/>
    <n v="2"/>
    <n v="0"/>
    <n v="0"/>
    <n v="0"/>
    <n v="0"/>
    <n v="0"/>
    <n v="0"/>
    <n v="0"/>
    <n v="2"/>
    <n v="0"/>
    <n v="0"/>
    <n v="26"/>
    <n v="3"/>
    <n v="17"/>
    <n v="4"/>
    <n v="3"/>
    <n v="4"/>
    <n v="3"/>
    <n v="3"/>
    <n v="3"/>
    <n v="0"/>
    <n v="20"/>
    <n v="20"/>
    <n v="20"/>
    <n v="1"/>
  </r>
  <r>
    <s v="08DPR1895S"/>
    <n v="1"/>
    <s v="MATUTINO"/>
    <s v="ABRAHAM LINCOLN"/>
    <n v="8"/>
    <s v="CHIHUAHUA"/>
    <n v="8"/>
    <s v="CHIHUAHUA"/>
    <n v="37"/>
    <x v="0"/>
    <x v="0"/>
    <n v="1"/>
    <s v="JUĂREZ"/>
    <s v="CALLE ARTURO GAMIZ"/>
    <n v="15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39"/>
    <n v="137"/>
    <n v="276"/>
    <n v="139"/>
    <n v="137"/>
    <n v="276"/>
    <n v="25"/>
    <n v="24"/>
    <n v="49"/>
    <n v="26"/>
    <n v="26"/>
    <n v="52"/>
    <n v="26"/>
    <n v="26"/>
    <n v="52"/>
    <n v="27"/>
    <n v="23"/>
    <n v="50"/>
    <n v="24"/>
    <n v="14"/>
    <n v="38"/>
    <n v="22"/>
    <n v="19"/>
    <n v="41"/>
    <n v="23"/>
    <n v="28"/>
    <n v="51"/>
    <n v="23"/>
    <n v="25"/>
    <n v="48"/>
    <n v="145"/>
    <n v="135"/>
    <n v="280"/>
    <n v="2"/>
    <n v="2"/>
    <n v="2"/>
    <n v="2"/>
    <n v="2"/>
    <n v="2"/>
    <n v="0"/>
    <n v="12"/>
    <n v="0"/>
    <n v="0"/>
    <n v="1"/>
    <n v="0"/>
    <n v="0"/>
    <n v="1"/>
    <n v="1"/>
    <n v="0"/>
    <n v="1"/>
    <n v="11"/>
    <n v="0"/>
    <n v="0"/>
    <n v="1"/>
    <n v="0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2"/>
    <n v="12"/>
    <n v="1"/>
  </r>
  <r>
    <s v="08DPR1896R"/>
    <n v="1"/>
    <s v="MATUTINO"/>
    <s v="IGNACIO JOSE ALLENDE"/>
    <n v="8"/>
    <s v="CHIHUAHUA"/>
    <n v="8"/>
    <s v="CHIHUAHUA"/>
    <n v="37"/>
    <x v="0"/>
    <x v="0"/>
    <n v="1"/>
    <s v="JUĂREZ"/>
    <s v="CALLE MARIANO MATAMOROS"/>
    <n v="5750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88"/>
    <n v="103"/>
    <n v="191"/>
    <n v="88"/>
    <n v="103"/>
    <n v="191"/>
    <n v="14"/>
    <n v="13"/>
    <n v="27"/>
    <n v="18"/>
    <n v="13"/>
    <n v="31"/>
    <n v="18"/>
    <n v="13"/>
    <n v="31"/>
    <n v="13"/>
    <n v="12"/>
    <n v="25"/>
    <n v="19"/>
    <n v="22"/>
    <n v="41"/>
    <n v="17"/>
    <n v="20"/>
    <n v="37"/>
    <n v="13"/>
    <n v="16"/>
    <n v="29"/>
    <n v="15"/>
    <n v="15"/>
    <n v="30"/>
    <n v="95"/>
    <n v="98"/>
    <n v="193"/>
    <n v="1"/>
    <n v="1"/>
    <n v="2"/>
    <n v="2"/>
    <n v="1"/>
    <n v="1"/>
    <n v="0"/>
    <n v="8"/>
    <n v="0"/>
    <n v="0"/>
    <n v="1"/>
    <n v="0"/>
    <n v="0"/>
    <n v="0"/>
    <n v="0"/>
    <n v="0"/>
    <n v="3"/>
    <n v="5"/>
    <n v="0"/>
    <n v="0"/>
    <n v="2"/>
    <n v="0"/>
    <n v="0"/>
    <n v="0"/>
    <n v="0"/>
    <n v="0"/>
    <n v="0"/>
    <n v="0"/>
    <n v="0"/>
    <n v="1"/>
    <n v="0"/>
    <n v="12"/>
    <n v="3"/>
    <n v="5"/>
    <n v="1"/>
    <n v="1"/>
    <n v="2"/>
    <n v="2"/>
    <n v="1"/>
    <n v="1"/>
    <n v="0"/>
    <n v="8"/>
    <n v="8"/>
    <n v="8"/>
    <n v="1"/>
  </r>
  <r>
    <s v="08DPR1903K"/>
    <n v="1"/>
    <s v="MATUTINO"/>
    <s v="NIĂ‘OS HEROES"/>
    <n v="8"/>
    <s v="CHIHUAHUA"/>
    <n v="8"/>
    <s v="CHIHUAHUA"/>
    <n v="27"/>
    <x v="9"/>
    <x v="8"/>
    <n v="913"/>
    <s v="LAGUNA DE ABOREACHI"/>
    <s v="CAMINO TRAMO CREEL GUACHOCHI IZQUIERDO KILOMETRO 115+84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33"/>
    <n v="41"/>
    <n v="74"/>
    <n v="32"/>
    <n v="40"/>
    <n v="72"/>
    <n v="1"/>
    <n v="7"/>
    <n v="8"/>
    <n v="10"/>
    <n v="8"/>
    <n v="18"/>
    <n v="10"/>
    <n v="8"/>
    <n v="18"/>
    <n v="8"/>
    <n v="4"/>
    <n v="12"/>
    <n v="8"/>
    <n v="9"/>
    <n v="17"/>
    <n v="7"/>
    <n v="9"/>
    <n v="16"/>
    <n v="5"/>
    <n v="9"/>
    <n v="14"/>
    <n v="8"/>
    <n v="8"/>
    <n v="16"/>
    <n v="46"/>
    <n v="47"/>
    <n v="93"/>
    <n v="1"/>
    <n v="1"/>
    <n v="0"/>
    <n v="0"/>
    <n v="1"/>
    <n v="1"/>
    <n v="1"/>
    <n v="5"/>
    <n v="0"/>
    <n v="1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3"/>
    <n v="1"/>
    <n v="1"/>
    <n v="0"/>
    <n v="0"/>
    <n v="1"/>
    <n v="1"/>
    <n v="1"/>
    <n v="5"/>
    <n v="6"/>
    <n v="5"/>
    <n v="1"/>
  </r>
  <r>
    <s v="08DPR1905I"/>
    <n v="1"/>
    <s v="MATUTINO"/>
    <s v="MARIANO MATAMOROS"/>
    <n v="8"/>
    <s v="CHIHUAHUA"/>
    <n v="8"/>
    <s v="CHIHUAHUA"/>
    <n v="40"/>
    <x v="12"/>
    <x v="9"/>
    <n v="1"/>
    <s v="MADERA"/>
    <s v="CALLE 9 A 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82"/>
    <n v="74"/>
    <n v="156"/>
    <n v="82"/>
    <n v="72"/>
    <n v="154"/>
    <n v="15"/>
    <n v="18"/>
    <n v="33"/>
    <n v="24"/>
    <n v="14"/>
    <n v="38"/>
    <n v="24"/>
    <n v="16"/>
    <n v="40"/>
    <n v="13"/>
    <n v="9"/>
    <n v="22"/>
    <n v="4"/>
    <n v="11"/>
    <n v="15"/>
    <n v="17"/>
    <n v="12"/>
    <n v="29"/>
    <n v="13"/>
    <n v="16"/>
    <n v="29"/>
    <n v="12"/>
    <n v="13"/>
    <n v="25"/>
    <n v="83"/>
    <n v="77"/>
    <n v="160"/>
    <n v="2"/>
    <n v="1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2"/>
    <n v="1"/>
    <n v="1"/>
    <n v="1"/>
    <n v="1"/>
    <n v="1"/>
    <n v="0"/>
    <n v="7"/>
    <n v="10"/>
    <n v="7"/>
    <n v="1"/>
  </r>
  <r>
    <s v="08DPR1908F"/>
    <n v="1"/>
    <s v="MATUTINO"/>
    <s v="MA BRISIA RODRIGUEZ"/>
    <n v="8"/>
    <s v="CHIHUAHUA"/>
    <n v="8"/>
    <s v="CHIHUAHUA"/>
    <n v="32"/>
    <x v="17"/>
    <x v="6"/>
    <n v="1"/>
    <s v="HIDALGO DEL PARRAL"/>
    <s v="CALLE COLON (PLAZA REBSAMEN)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55"/>
    <n v="61"/>
    <n v="116"/>
    <n v="55"/>
    <n v="59"/>
    <n v="114"/>
    <n v="10"/>
    <n v="9"/>
    <n v="19"/>
    <n v="11"/>
    <n v="4"/>
    <n v="15"/>
    <n v="12"/>
    <n v="4"/>
    <n v="16"/>
    <n v="10"/>
    <n v="10"/>
    <n v="20"/>
    <n v="6"/>
    <n v="9"/>
    <n v="15"/>
    <n v="10"/>
    <n v="9"/>
    <n v="19"/>
    <n v="11"/>
    <n v="14"/>
    <n v="25"/>
    <n v="12"/>
    <n v="13"/>
    <n v="25"/>
    <n v="61"/>
    <n v="59"/>
    <n v="12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1909E"/>
    <n v="2"/>
    <s v="VESPERTINO"/>
    <s v="PLAN DE AYALA"/>
    <n v="8"/>
    <s v="CHIHUAHUA"/>
    <n v="8"/>
    <s v="CHIHUAHUA"/>
    <n v="37"/>
    <x v="0"/>
    <x v="0"/>
    <n v="1"/>
    <s v="JUĂREZ"/>
    <s v="CALLE PEDRO BARANDA"/>
    <n v="7150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68"/>
    <n v="48"/>
    <n v="116"/>
    <n v="68"/>
    <n v="48"/>
    <n v="116"/>
    <n v="11"/>
    <n v="7"/>
    <n v="18"/>
    <n v="12"/>
    <n v="9"/>
    <n v="21"/>
    <n v="12"/>
    <n v="10"/>
    <n v="22"/>
    <n v="13"/>
    <n v="6"/>
    <n v="19"/>
    <n v="10"/>
    <n v="3"/>
    <n v="13"/>
    <n v="6"/>
    <n v="5"/>
    <n v="11"/>
    <n v="12"/>
    <n v="11"/>
    <n v="23"/>
    <n v="12"/>
    <n v="10"/>
    <n v="22"/>
    <n v="65"/>
    <n v="45"/>
    <n v="11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9"/>
    <n v="6"/>
    <n v="1"/>
  </r>
  <r>
    <s v="08DPR1912S"/>
    <n v="1"/>
    <s v="MATUTINO"/>
    <s v="JAIME TORRES BODET"/>
    <n v="8"/>
    <s v="CHIHUAHUA"/>
    <n v="8"/>
    <s v="CHIHUAHUA"/>
    <n v="25"/>
    <x v="63"/>
    <x v="9"/>
    <n v="1"/>
    <s v="VALENTĂŤN GĂ“MEZ FARĂŤAS"/>
    <s v="CALLE 13A 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123"/>
    <n v="106"/>
    <n v="229"/>
    <n v="121"/>
    <n v="106"/>
    <n v="227"/>
    <n v="27"/>
    <n v="19"/>
    <n v="46"/>
    <n v="16"/>
    <n v="22"/>
    <n v="38"/>
    <n v="16"/>
    <n v="22"/>
    <n v="38"/>
    <n v="15"/>
    <n v="14"/>
    <n v="29"/>
    <n v="21"/>
    <n v="15"/>
    <n v="36"/>
    <n v="25"/>
    <n v="17"/>
    <n v="42"/>
    <n v="19"/>
    <n v="24"/>
    <n v="43"/>
    <n v="21"/>
    <n v="14"/>
    <n v="35"/>
    <n v="117"/>
    <n v="106"/>
    <n v="223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1"/>
    <n v="0"/>
    <n v="0"/>
    <n v="0"/>
    <n v="0"/>
    <n v="0"/>
    <n v="0"/>
    <n v="0"/>
    <n v="1"/>
    <n v="0"/>
    <n v="0"/>
    <n v="16"/>
    <n v="6"/>
    <n v="6"/>
    <n v="2"/>
    <n v="2"/>
    <n v="2"/>
    <n v="2"/>
    <n v="2"/>
    <n v="2"/>
    <n v="0"/>
    <n v="12"/>
    <n v="12"/>
    <n v="12"/>
    <n v="1"/>
  </r>
  <r>
    <s v="08DPR1918M"/>
    <n v="1"/>
    <s v="MATUTINO"/>
    <s v="CHIHUAHUA"/>
    <n v="8"/>
    <s v="CHIHUAHUA"/>
    <n v="8"/>
    <s v="CHIHUAHUA"/>
    <n v="37"/>
    <x v="0"/>
    <x v="0"/>
    <n v="1"/>
    <s v="JUĂREZ"/>
    <s v="CALLE GENERAL TREVIĂ‘O"/>
    <n v="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84"/>
    <n v="80"/>
    <n v="164"/>
    <n v="84"/>
    <n v="80"/>
    <n v="164"/>
    <n v="8"/>
    <n v="14"/>
    <n v="22"/>
    <n v="24"/>
    <n v="27"/>
    <n v="51"/>
    <n v="24"/>
    <n v="28"/>
    <n v="52"/>
    <n v="8"/>
    <n v="8"/>
    <n v="16"/>
    <n v="9"/>
    <n v="2"/>
    <n v="11"/>
    <n v="16"/>
    <n v="15"/>
    <n v="31"/>
    <n v="17"/>
    <n v="12"/>
    <n v="29"/>
    <n v="17"/>
    <n v="16"/>
    <n v="33"/>
    <n v="91"/>
    <n v="81"/>
    <n v="172"/>
    <n v="2"/>
    <n v="1"/>
    <n v="1"/>
    <n v="1"/>
    <n v="1"/>
    <n v="2"/>
    <n v="0"/>
    <n v="8"/>
    <n v="0"/>
    <n v="0"/>
    <n v="0"/>
    <n v="1"/>
    <n v="0"/>
    <n v="1"/>
    <n v="0"/>
    <n v="0"/>
    <n v="3"/>
    <n v="5"/>
    <n v="0"/>
    <n v="0"/>
    <n v="0"/>
    <n v="0"/>
    <n v="0"/>
    <n v="0"/>
    <n v="0"/>
    <n v="0"/>
    <n v="0"/>
    <n v="0"/>
    <n v="1"/>
    <n v="0"/>
    <n v="0"/>
    <n v="11"/>
    <n v="3"/>
    <n v="5"/>
    <n v="2"/>
    <n v="1"/>
    <n v="1"/>
    <n v="1"/>
    <n v="1"/>
    <n v="2"/>
    <n v="0"/>
    <n v="8"/>
    <n v="12"/>
    <n v="8"/>
    <n v="1"/>
  </r>
  <r>
    <s v="08DPR1928T"/>
    <n v="4"/>
    <s v="DISCONTINUO"/>
    <s v="NIĂ‘O ARTILLERO"/>
    <n v="8"/>
    <s v="CHIHUAHUA"/>
    <n v="8"/>
    <s v="CHIHUAHUA"/>
    <n v="8"/>
    <x v="31"/>
    <x v="1"/>
    <n v="181"/>
    <s v="SAN JUAN DE DIOS (AGUA CALIENTE)"/>
    <s v="CALLE SAN JUAN DE DIOS (AGUACALIENTE)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9"/>
    <n v="17"/>
    <n v="26"/>
    <n v="9"/>
    <n v="17"/>
    <n v="26"/>
    <n v="3"/>
    <n v="3"/>
    <n v="6"/>
    <n v="3"/>
    <n v="1"/>
    <n v="4"/>
    <n v="3"/>
    <n v="1"/>
    <n v="4"/>
    <n v="1"/>
    <n v="2"/>
    <n v="3"/>
    <n v="3"/>
    <n v="8"/>
    <n v="11"/>
    <n v="0"/>
    <n v="0"/>
    <n v="0"/>
    <n v="0"/>
    <n v="2"/>
    <n v="2"/>
    <n v="2"/>
    <n v="1"/>
    <n v="3"/>
    <n v="9"/>
    <n v="14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931G"/>
    <n v="4"/>
    <s v="DISCONTINUO"/>
    <s v="JOSEFA ORTIZ DE DOMINGUEZ"/>
    <n v="8"/>
    <s v="CHIHUAHUA"/>
    <n v="8"/>
    <s v="CHIHUAHUA"/>
    <n v="8"/>
    <x v="31"/>
    <x v="1"/>
    <n v="40"/>
    <s v="CERRO COLORADO"/>
    <s v="CALLE CERRO COLORADO"/>
    <n v="0"/>
    <s v="PÚBLICO"/>
    <x v="0"/>
    <n v="2"/>
    <s v="BÁSICA"/>
    <n v="2"/>
    <x v="0"/>
    <n v="1"/>
    <x v="0"/>
    <n v="0"/>
    <s v="NO APLICA"/>
    <n v="0"/>
    <s v="NO APLICA"/>
    <s v="08FIZ0215M"/>
    <s v="08FJS0124A"/>
    <s v="08ADG0003E"/>
    <n v="0"/>
    <n v="10"/>
    <n v="6"/>
    <n v="16"/>
    <n v="10"/>
    <n v="6"/>
    <n v="16"/>
    <n v="2"/>
    <n v="0"/>
    <n v="2"/>
    <n v="2"/>
    <n v="0"/>
    <n v="2"/>
    <n v="2"/>
    <n v="0"/>
    <n v="2"/>
    <n v="1"/>
    <n v="0"/>
    <n v="1"/>
    <n v="1"/>
    <n v="0"/>
    <n v="1"/>
    <n v="1"/>
    <n v="0"/>
    <n v="1"/>
    <n v="1"/>
    <n v="2"/>
    <n v="3"/>
    <n v="1"/>
    <n v="2"/>
    <n v="3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938Z"/>
    <n v="1"/>
    <s v="MATUTINO"/>
    <s v="MIGUEL HIDALGO"/>
    <n v="8"/>
    <s v="CHIHUAHUA"/>
    <n v="8"/>
    <s v="CHIHUAHUA"/>
    <n v="29"/>
    <x v="3"/>
    <x v="3"/>
    <n v="911"/>
    <s v="EL DURAZNO"/>
    <s v="CALLE EL DURAZ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0"/>
    <n v="12"/>
    <n v="22"/>
    <n v="10"/>
    <n v="12"/>
    <n v="22"/>
    <n v="1"/>
    <n v="0"/>
    <n v="1"/>
    <n v="2"/>
    <n v="1"/>
    <n v="3"/>
    <n v="2"/>
    <n v="1"/>
    <n v="3"/>
    <n v="2"/>
    <n v="3"/>
    <n v="5"/>
    <n v="4"/>
    <n v="0"/>
    <n v="4"/>
    <n v="0"/>
    <n v="2"/>
    <n v="2"/>
    <n v="1"/>
    <n v="3"/>
    <n v="4"/>
    <n v="1"/>
    <n v="4"/>
    <n v="5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941N"/>
    <n v="1"/>
    <s v="MATUTINO"/>
    <s v="HERMENEGILDO GALEANA"/>
    <n v="8"/>
    <s v="CHIHUAHUA"/>
    <n v="8"/>
    <s v="CHIHUAHUA"/>
    <n v="29"/>
    <x v="3"/>
    <x v="3"/>
    <n v="184"/>
    <s v="RANCHO VIEJO"/>
    <s v="CALLE RANCHO VIEJ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3"/>
    <n v="12"/>
    <n v="25"/>
    <n v="13"/>
    <n v="12"/>
    <n v="25"/>
    <n v="3"/>
    <n v="1"/>
    <n v="4"/>
    <n v="1"/>
    <n v="1"/>
    <n v="2"/>
    <n v="1"/>
    <n v="1"/>
    <n v="2"/>
    <n v="1"/>
    <n v="0"/>
    <n v="1"/>
    <n v="0"/>
    <n v="3"/>
    <n v="3"/>
    <n v="0"/>
    <n v="0"/>
    <n v="0"/>
    <n v="1"/>
    <n v="3"/>
    <n v="4"/>
    <n v="3"/>
    <n v="1"/>
    <n v="4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R1942M"/>
    <n v="1"/>
    <s v="MATUTINO"/>
    <s v="FRANCISCO I. MADERO"/>
    <n v="8"/>
    <s v="CHIHUAHUA"/>
    <n v="8"/>
    <s v="CHIHUAHUA"/>
    <n v="29"/>
    <x v="3"/>
    <x v="3"/>
    <n v="620"/>
    <s v="LA SOLEDAD"/>
    <s v="CALLE LA SOLEDAD DE ABAJO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6"/>
    <n v="21"/>
    <n v="37"/>
    <n v="16"/>
    <n v="21"/>
    <n v="37"/>
    <n v="2"/>
    <n v="4"/>
    <n v="6"/>
    <n v="3"/>
    <n v="1"/>
    <n v="4"/>
    <n v="3"/>
    <n v="1"/>
    <n v="4"/>
    <n v="2"/>
    <n v="1"/>
    <n v="3"/>
    <n v="4"/>
    <n v="1"/>
    <n v="5"/>
    <n v="2"/>
    <n v="2"/>
    <n v="4"/>
    <n v="2"/>
    <n v="3"/>
    <n v="5"/>
    <n v="2"/>
    <n v="5"/>
    <n v="7"/>
    <n v="15"/>
    <n v="13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1943L"/>
    <n v="1"/>
    <s v="MATUTINO"/>
    <s v="JUAN DE LA BARRERA"/>
    <n v="8"/>
    <s v="CHIHUAHUA"/>
    <n v="8"/>
    <s v="CHIHUAHUA"/>
    <n v="29"/>
    <x v="3"/>
    <x v="3"/>
    <n v="1191"/>
    <s v="LA TRAMPA"/>
    <s v="NINGUNO NINGUNO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11"/>
    <n v="7"/>
    <n v="18"/>
    <n v="11"/>
    <n v="7"/>
    <n v="18"/>
    <n v="2"/>
    <n v="1"/>
    <n v="3"/>
    <n v="0"/>
    <n v="1"/>
    <n v="1"/>
    <n v="0"/>
    <n v="1"/>
    <n v="1"/>
    <n v="1"/>
    <n v="2"/>
    <n v="3"/>
    <n v="1"/>
    <n v="1"/>
    <n v="2"/>
    <n v="1"/>
    <n v="2"/>
    <n v="3"/>
    <n v="2"/>
    <n v="0"/>
    <n v="2"/>
    <n v="3"/>
    <n v="1"/>
    <n v="4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1944K"/>
    <n v="1"/>
    <s v="MATUTINO"/>
    <s v="MOCTEZUMA II"/>
    <n v="8"/>
    <s v="CHIHUAHUA"/>
    <n v="8"/>
    <s v="CHIHUAHUA"/>
    <n v="29"/>
    <x v="3"/>
    <x v="3"/>
    <n v="25"/>
    <s v="BASONOPITA DE ARRIBA"/>
    <s v="CALLE BASONOPITA DE ARRIBA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4"/>
    <n v="9"/>
    <n v="13"/>
    <n v="4"/>
    <n v="9"/>
    <n v="13"/>
    <n v="1"/>
    <n v="1"/>
    <n v="2"/>
    <n v="2"/>
    <n v="1"/>
    <n v="3"/>
    <n v="2"/>
    <n v="1"/>
    <n v="3"/>
    <n v="1"/>
    <n v="2"/>
    <n v="3"/>
    <n v="1"/>
    <n v="1"/>
    <n v="2"/>
    <n v="0"/>
    <n v="1"/>
    <n v="1"/>
    <n v="1"/>
    <n v="2"/>
    <n v="3"/>
    <n v="0"/>
    <n v="1"/>
    <n v="1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1946I"/>
    <n v="1"/>
    <s v="MATUTINO"/>
    <s v="IGNACIO ZARAGOZA"/>
    <n v="8"/>
    <s v="CHIHUAHUA"/>
    <n v="8"/>
    <s v="CHIHUAHUA"/>
    <n v="29"/>
    <x v="3"/>
    <x v="3"/>
    <n v="1116"/>
    <s v="SAN IGNACIO DE CIENEGUILLA"/>
    <s v="CALLE SAN IGNACIO DE CIENEGUILLA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2"/>
    <n v="2"/>
    <n v="4"/>
    <n v="2"/>
    <n v="2"/>
    <n v="4"/>
    <n v="0"/>
    <n v="0"/>
    <n v="0"/>
    <n v="2"/>
    <n v="0"/>
    <n v="2"/>
    <n v="2"/>
    <n v="0"/>
    <n v="2"/>
    <n v="0"/>
    <n v="1"/>
    <n v="1"/>
    <n v="0"/>
    <n v="2"/>
    <n v="2"/>
    <n v="1"/>
    <n v="1"/>
    <n v="2"/>
    <n v="2"/>
    <n v="1"/>
    <n v="3"/>
    <n v="0"/>
    <n v="0"/>
    <n v="0"/>
    <n v="5"/>
    <n v="5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1954R"/>
    <n v="2"/>
    <s v="VESPERTINO"/>
    <s v="HERMANOS FLORES MAGON"/>
    <n v="8"/>
    <s v="CHIHUAHUA"/>
    <n v="8"/>
    <s v="CHIHUAHUA"/>
    <n v="29"/>
    <x v="3"/>
    <x v="3"/>
    <n v="1"/>
    <s v="GUADALUPE Y CALVO"/>
    <s v="CALLE PRADERAS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57"/>
    <n v="57"/>
    <n v="114"/>
    <n v="57"/>
    <n v="57"/>
    <n v="114"/>
    <n v="11"/>
    <n v="12"/>
    <n v="23"/>
    <n v="13"/>
    <n v="6"/>
    <n v="19"/>
    <n v="13"/>
    <n v="7"/>
    <n v="20"/>
    <n v="14"/>
    <n v="9"/>
    <n v="23"/>
    <n v="8"/>
    <n v="6"/>
    <n v="14"/>
    <n v="12"/>
    <n v="8"/>
    <n v="20"/>
    <n v="5"/>
    <n v="14"/>
    <n v="19"/>
    <n v="7"/>
    <n v="8"/>
    <n v="15"/>
    <n v="59"/>
    <n v="52"/>
    <n v="11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1955Q"/>
    <n v="1"/>
    <s v="MATUTINO"/>
    <s v="EMILIANO ZAPATA"/>
    <n v="8"/>
    <s v="CHIHUAHUA"/>
    <n v="8"/>
    <s v="CHIHUAHUA"/>
    <n v="29"/>
    <x v="3"/>
    <x v="3"/>
    <n v="207"/>
    <s v="SAN JUAN NEPOMUCENO"/>
    <s v="CALLE SAN JUAN NEPOMUSE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42"/>
    <n v="52"/>
    <n v="94"/>
    <n v="42"/>
    <n v="52"/>
    <n v="94"/>
    <n v="7"/>
    <n v="10"/>
    <n v="17"/>
    <n v="4"/>
    <n v="8"/>
    <n v="12"/>
    <n v="4"/>
    <n v="8"/>
    <n v="12"/>
    <n v="5"/>
    <n v="10"/>
    <n v="15"/>
    <n v="10"/>
    <n v="10"/>
    <n v="20"/>
    <n v="8"/>
    <n v="8"/>
    <n v="16"/>
    <n v="8"/>
    <n v="6"/>
    <n v="14"/>
    <n v="7"/>
    <n v="13"/>
    <n v="20"/>
    <n v="42"/>
    <n v="55"/>
    <n v="97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7"/>
    <n v="6"/>
    <n v="1"/>
  </r>
  <r>
    <s v="08DPR1956P"/>
    <n v="1"/>
    <s v="MATUTINO"/>
    <s v="RUBEN JARAMILLO"/>
    <n v="8"/>
    <s v="CHIHUAHUA"/>
    <n v="8"/>
    <s v="CHIHUAHUA"/>
    <n v="37"/>
    <x v="0"/>
    <x v="0"/>
    <n v="1"/>
    <s v="JUĂREZ"/>
    <s v="CALLE DE LA SALUD"/>
    <n v="3119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262"/>
    <n v="245"/>
    <n v="507"/>
    <n v="262"/>
    <n v="245"/>
    <n v="507"/>
    <n v="28"/>
    <n v="41"/>
    <n v="69"/>
    <n v="53"/>
    <n v="41"/>
    <n v="94"/>
    <n v="55"/>
    <n v="41"/>
    <n v="96"/>
    <n v="57"/>
    <n v="48"/>
    <n v="105"/>
    <n v="44"/>
    <n v="55"/>
    <n v="99"/>
    <n v="39"/>
    <n v="30"/>
    <n v="69"/>
    <n v="46"/>
    <n v="57"/>
    <n v="103"/>
    <n v="56"/>
    <n v="36"/>
    <n v="92"/>
    <n v="297"/>
    <n v="267"/>
    <n v="564"/>
    <n v="3"/>
    <n v="3"/>
    <n v="3"/>
    <n v="2"/>
    <n v="3"/>
    <n v="3"/>
    <n v="0"/>
    <n v="17"/>
    <n v="0"/>
    <n v="0"/>
    <n v="1"/>
    <n v="0"/>
    <n v="0"/>
    <n v="0"/>
    <n v="0"/>
    <n v="0"/>
    <n v="3"/>
    <n v="14"/>
    <n v="0"/>
    <n v="0"/>
    <n v="1"/>
    <n v="0"/>
    <n v="0"/>
    <n v="0"/>
    <n v="0"/>
    <n v="0"/>
    <n v="0"/>
    <n v="0"/>
    <n v="1"/>
    <n v="1"/>
    <n v="0"/>
    <n v="21"/>
    <n v="3"/>
    <n v="14"/>
    <n v="3"/>
    <n v="3"/>
    <n v="3"/>
    <n v="2"/>
    <n v="3"/>
    <n v="3"/>
    <n v="0"/>
    <n v="17"/>
    <n v="18"/>
    <n v="16"/>
    <n v="1"/>
  </r>
  <r>
    <s v="08DPR1962Z"/>
    <n v="1"/>
    <s v="MATUTINO"/>
    <s v="INDEPENDENCIA"/>
    <n v="8"/>
    <s v="CHIHUAHUA"/>
    <n v="8"/>
    <s v="CHIHUAHUA"/>
    <n v="19"/>
    <x v="2"/>
    <x v="2"/>
    <n v="1"/>
    <s v="CHIHUAHUA"/>
    <s v="CALLE DOLORES HIDALGO"/>
    <n v="0"/>
    <s v="PÚBLICO"/>
    <x v="0"/>
    <n v="2"/>
    <s v="BÁSICA"/>
    <n v="2"/>
    <x v="0"/>
    <n v="1"/>
    <x v="0"/>
    <n v="0"/>
    <s v="NO APLICA"/>
    <n v="0"/>
    <s v="NO APLICA"/>
    <s v="08FIZ0117L"/>
    <s v="08FJS0106L"/>
    <s v="08ADG0046C"/>
    <n v="0"/>
    <n v="202"/>
    <n v="214"/>
    <n v="416"/>
    <n v="195"/>
    <n v="207"/>
    <n v="402"/>
    <n v="28"/>
    <n v="31"/>
    <n v="59"/>
    <n v="35"/>
    <n v="37"/>
    <n v="72"/>
    <n v="40"/>
    <n v="39"/>
    <n v="79"/>
    <n v="39"/>
    <n v="32"/>
    <n v="71"/>
    <n v="31"/>
    <n v="38"/>
    <n v="69"/>
    <n v="21"/>
    <n v="38"/>
    <n v="59"/>
    <n v="37"/>
    <n v="29"/>
    <n v="66"/>
    <n v="39"/>
    <n v="37"/>
    <n v="76"/>
    <n v="207"/>
    <n v="213"/>
    <n v="420"/>
    <n v="3"/>
    <n v="3"/>
    <n v="3"/>
    <n v="2"/>
    <n v="2"/>
    <n v="3"/>
    <n v="0"/>
    <n v="16"/>
    <n v="0"/>
    <n v="0"/>
    <n v="1"/>
    <n v="0"/>
    <n v="0"/>
    <n v="1"/>
    <n v="0"/>
    <n v="0"/>
    <n v="5"/>
    <n v="11"/>
    <n v="0"/>
    <n v="0"/>
    <n v="2"/>
    <n v="0"/>
    <n v="0"/>
    <n v="0"/>
    <n v="0"/>
    <n v="0"/>
    <n v="0"/>
    <n v="0"/>
    <n v="1"/>
    <n v="1"/>
    <n v="0"/>
    <n v="22"/>
    <n v="5"/>
    <n v="11"/>
    <n v="3"/>
    <n v="3"/>
    <n v="3"/>
    <n v="2"/>
    <n v="2"/>
    <n v="3"/>
    <n v="0"/>
    <n v="16"/>
    <n v="18"/>
    <n v="16"/>
    <n v="1"/>
  </r>
  <r>
    <s v="08DPR1963Z"/>
    <n v="1"/>
    <s v="MATUTINO"/>
    <s v="CASA ESCUELA VENUSTIANO CARRANZA"/>
    <n v="8"/>
    <s v="CHIHUAHUA"/>
    <n v="8"/>
    <s v="CHIHUAHUA"/>
    <n v="1"/>
    <x v="46"/>
    <x v="0"/>
    <n v="1"/>
    <s v="MIGUEL AHUMADA"/>
    <s v="AVENIDA HIDALGO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45"/>
    <n v="31"/>
    <n v="76"/>
    <n v="45"/>
    <n v="31"/>
    <n v="76"/>
    <n v="6"/>
    <n v="4"/>
    <n v="10"/>
    <n v="10"/>
    <n v="7"/>
    <n v="17"/>
    <n v="11"/>
    <n v="7"/>
    <n v="18"/>
    <n v="11"/>
    <n v="5"/>
    <n v="16"/>
    <n v="9"/>
    <n v="8"/>
    <n v="17"/>
    <n v="5"/>
    <n v="9"/>
    <n v="14"/>
    <n v="11"/>
    <n v="7"/>
    <n v="18"/>
    <n v="8"/>
    <n v="5"/>
    <n v="13"/>
    <n v="55"/>
    <n v="41"/>
    <n v="96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R1964Y"/>
    <n v="4"/>
    <s v="DISCONTINUO"/>
    <s v="EMILIANO ZAPATA"/>
    <n v="8"/>
    <s v="CHIHUAHUA"/>
    <n v="8"/>
    <s v="CHIHUAHUA"/>
    <n v="8"/>
    <x v="31"/>
    <x v="1"/>
    <n v="130"/>
    <s v="LA PALMA"/>
    <s v="CALLE LA PALMA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21"/>
    <n v="13"/>
    <n v="34"/>
    <n v="21"/>
    <n v="13"/>
    <n v="34"/>
    <n v="4"/>
    <n v="0"/>
    <n v="4"/>
    <n v="4"/>
    <n v="3"/>
    <n v="7"/>
    <n v="4"/>
    <n v="3"/>
    <n v="7"/>
    <n v="3"/>
    <n v="4"/>
    <n v="7"/>
    <n v="4"/>
    <n v="1"/>
    <n v="5"/>
    <n v="4"/>
    <n v="3"/>
    <n v="7"/>
    <n v="2"/>
    <n v="4"/>
    <n v="6"/>
    <n v="4"/>
    <n v="2"/>
    <n v="6"/>
    <n v="21"/>
    <n v="17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4"/>
    <n v="1"/>
  </r>
  <r>
    <s v="08DPR1969T"/>
    <n v="1"/>
    <s v="MATUTINO"/>
    <s v="2 DE OCTUBRE"/>
    <n v="8"/>
    <s v="CHIHUAHUA"/>
    <n v="8"/>
    <s v="CHIHUAHUA"/>
    <n v="19"/>
    <x v="2"/>
    <x v="2"/>
    <n v="1"/>
    <s v="CHIHUAHUA"/>
    <s v="CALLE ANDRES FIGUEROA"/>
    <n v="71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151"/>
    <n v="134"/>
    <n v="285"/>
    <n v="151"/>
    <n v="134"/>
    <n v="285"/>
    <n v="21"/>
    <n v="24"/>
    <n v="45"/>
    <n v="24"/>
    <n v="26"/>
    <n v="50"/>
    <n v="25"/>
    <n v="27"/>
    <n v="52"/>
    <n v="25"/>
    <n v="29"/>
    <n v="54"/>
    <n v="20"/>
    <n v="19"/>
    <n v="39"/>
    <n v="34"/>
    <n v="16"/>
    <n v="50"/>
    <n v="22"/>
    <n v="26"/>
    <n v="48"/>
    <n v="23"/>
    <n v="26"/>
    <n v="49"/>
    <n v="149"/>
    <n v="143"/>
    <n v="292"/>
    <n v="2"/>
    <n v="1"/>
    <n v="2"/>
    <n v="2"/>
    <n v="2"/>
    <n v="2"/>
    <n v="0"/>
    <n v="11"/>
    <n v="0"/>
    <n v="0"/>
    <n v="0"/>
    <n v="1"/>
    <n v="0"/>
    <n v="1"/>
    <n v="0"/>
    <n v="0"/>
    <n v="4"/>
    <n v="7"/>
    <n v="0"/>
    <n v="0"/>
    <n v="0"/>
    <n v="1"/>
    <n v="0"/>
    <n v="0"/>
    <n v="0"/>
    <n v="0"/>
    <n v="0"/>
    <n v="0"/>
    <n v="0"/>
    <n v="3"/>
    <n v="0"/>
    <n v="17"/>
    <n v="4"/>
    <n v="7"/>
    <n v="2"/>
    <n v="1"/>
    <n v="2"/>
    <n v="2"/>
    <n v="2"/>
    <n v="2"/>
    <n v="0"/>
    <n v="11"/>
    <n v="12"/>
    <n v="12"/>
    <n v="1"/>
  </r>
  <r>
    <s v="08DPR1981O"/>
    <n v="1"/>
    <s v="MATUTINO"/>
    <s v="EL PIPILA"/>
    <n v="8"/>
    <s v="CHIHUAHUA"/>
    <n v="8"/>
    <s v="CHIHUAHUA"/>
    <n v="52"/>
    <x v="37"/>
    <x v="10"/>
    <n v="1"/>
    <s v="MANUEL OJINAGA"/>
    <s v="CALLE 20 DE NOVIEMBRE"/>
    <n v="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135"/>
    <n v="134"/>
    <n v="269"/>
    <n v="135"/>
    <n v="134"/>
    <n v="269"/>
    <n v="21"/>
    <n v="23"/>
    <n v="44"/>
    <n v="22"/>
    <n v="25"/>
    <n v="47"/>
    <n v="22"/>
    <n v="25"/>
    <n v="47"/>
    <n v="25"/>
    <n v="26"/>
    <n v="51"/>
    <n v="24"/>
    <n v="25"/>
    <n v="49"/>
    <n v="26"/>
    <n v="21"/>
    <n v="47"/>
    <n v="27"/>
    <n v="29"/>
    <n v="56"/>
    <n v="25"/>
    <n v="16"/>
    <n v="41"/>
    <n v="149"/>
    <n v="142"/>
    <n v="291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1"/>
    <n v="0"/>
    <n v="0"/>
    <n v="0"/>
    <n v="0"/>
    <n v="0"/>
    <n v="0"/>
    <n v="0"/>
    <n v="1"/>
    <n v="0"/>
    <n v="0"/>
    <n v="16"/>
    <n v="5"/>
    <n v="7"/>
    <n v="2"/>
    <n v="2"/>
    <n v="2"/>
    <n v="2"/>
    <n v="2"/>
    <n v="2"/>
    <n v="0"/>
    <n v="12"/>
    <n v="12"/>
    <n v="12"/>
    <n v="1"/>
  </r>
  <r>
    <s v="08DPR1985K"/>
    <n v="2"/>
    <s v="VESPERTINO"/>
    <s v="TARAHUMARA"/>
    <n v="8"/>
    <s v="CHIHUAHUA"/>
    <n v="8"/>
    <s v="CHIHUAHUA"/>
    <n v="9"/>
    <x v="1"/>
    <x v="1"/>
    <n v="34"/>
    <s v="CREEL"/>
    <s v="AVENIDA FRANCISCO VILLA"/>
    <n v="125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48"/>
    <n v="51"/>
    <n v="99"/>
    <n v="48"/>
    <n v="51"/>
    <n v="99"/>
    <n v="9"/>
    <n v="8"/>
    <n v="17"/>
    <n v="12"/>
    <n v="6"/>
    <n v="18"/>
    <n v="12"/>
    <n v="6"/>
    <n v="18"/>
    <n v="10"/>
    <n v="8"/>
    <n v="18"/>
    <n v="6"/>
    <n v="6"/>
    <n v="12"/>
    <n v="6"/>
    <n v="14"/>
    <n v="20"/>
    <n v="5"/>
    <n v="7"/>
    <n v="12"/>
    <n v="9"/>
    <n v="9"/>
    <n v="18"/>
    <n v="48"/>
    <n v="50"/>
    <n v="98"/>
    <n v="1"/>
    <n v="1"/>
    <n v="1"/>
    <n v="1"/>
    <n v="1"/>
    <n v="1"/>
    <n v="0"/>
    <n v="6"/>
    <n v="0"/>
    <n v="0"/>
    <n v="1"/>
    <n v="0"/>
    <n v="0"/>
    <n v="0"/>
    <n v="1"/>
    <n v="0"/>
    <n v="2"/>
    <n v="4"/>
    <n v="0"/>
    <n v="0"/>
    <n v="1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1986J"/>
    <n v="2"/>
    <s v="VESPERTINO"/>
    <s v="FRANCISCO SARABIA"/>
    <n v="8"/>
    <s v="CHIHUAHUA"/>
    <n v="8"/>
    <s v="CHIHUAHUA"/>
    <n v="37"/>
    <x v="0"/>
    <x v="0"/>
    <n v="1"/>
    <s v="JUĂREZ"/>
    <s v="CALLE MAURICIO CORREDOR"/>
    <n v="7710"/>
    <s v="PÚBLICO"/>
    <x v="0"/>
    <n v="2"/>
    <s v="BÁSICA"/>
    <n v="2"/>
    <x v="0"/>
    <n v="1"/>
    <x v="0"/>
    <n v="0"/>
    <s v="NO APLICA"/>
    <n v="0"/>
    <s v="NO APLICA"/>
    <s v="08FIZ0141L"/>
    <s v="08FJS0109I"/>
    <s v="08ADG0005C"/>
    <n v="0"/>
    <n v="145"/>
    <n v="139"/>
    <n v="284"/>
    <n v="144"/>
    <n v="135"/>
    <n v="279"/>
    <n v="30"/>
    <n v="24"/>
    <n v="54"/>
    <n v="23"/>
    <n v="20"/>
    <n v="43"/>
    <n v="26"/>
    <n v="20"/>
    <n v="46"/>
    <n v="30"/>
    <n v="25"/>
    <n v="55"/>
    <n v="15"/>
    <n v="24"/>
    <n v="39"/>
    <n v="28"/>
    <n v="30"/>
    <n v="58"/>
    <n v="27"/>
    <n v="15"/>
    <n v="42"/>
    <n v="21"/>
    <n v="24"/>
    <n v="45"/>
    <n v="147"/>
    <n v="138"/>
    <n v="285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2"/>
    <n v="0"/>
    <n v="0"/>
    <n v="0"/>
    <n v="0"/>
    <n v="0"/>
    <n v="0"/>
    <n v="0"/>
    <n v="0"/>
    <n v="1"/>
    <n v="0"/>
    <n v="16"/>
    <n v="5"/>
    <n v="7"/>
    <n v="2"/>
    <n v="2"/>
    <n v="2"/>
    <n v="2"/>
    <n v="2"/>
    <n v="2"/>
    <n v="0"/>
    <n v="12"/>
    <n v="12"/>
    <n v="12"/>
    <n v="1"/>
  </r>
  <r>
    <s v="08DPR1987I"/>
    <n v="1"/>
    <s v="MATUTINO"/>
    <s v="CENTAURO DEL NORTE"/>
    <n v="8"/>
    <s v="CHIHUAHUA"/>
    <n v="8"/>
    <s v="CHIHUAHUA"/>
    <n v="19"/>
    <x v="2"/>
    <x v="2"/>
    <n v="1"/>
    <s v="CHIHUAHUA"/>
    <s v="CALLE CENTAURO DEL NORTE"/>
    <n v="61"/>
    <s v="PÚBLICO"/>
    <x v="0"/>
    <n v="2"/>
    <s v="BÁSICA"/>
    <n v="2"/>
    <x v="0"/>
    <n v="1"/>
    <x v="0"/>
    <n v="0"/>
    <s v="NO APLICA"/>
    <n v="0"/>
    <s v="NO APLICA"/>
    <s v="08FIZ0124V"/>
    <s v="08FJS0107K"/>
    <s v="08ADG0046C"/>
    <n v="0"/>
    <n v="215"/>
    <n v="203"/>
    <n v="418"/>
    <n v="215"/>
    <n v="203"/>
    <n v="418"/>
    <n v="28"/>
    <n v="30"/>
    <n v="58"/>
    <n v="33"/>
    <n v="37"/>
    <n v="70"/>
    <n v="33"/>
    <n v="37"/>
    <n v="70"/>
    <n v="25"/>
    <n v="33"/>
    <n v="58"/>
    <n v="38"/>
    <n v="33"/>
    <n v="71"/>
    <n v="30"/>
    <n v="35"/>
    <n v="65"/>
    <n v="44"/>
    <n v="28"/>
    <n v="72"/>
    <n v="50"/>
    <n v="40"/>
    <n v="90"/>
    <n v="220"/>
    <n v="206"/>
    <n v="426"/>
    <n v="2"/>
    <n v="2"/>
    <n v="3"/>
    <n v="3"/>
    <n v="3"/>
    <n v="3"/>
    <n v="0"/>
    <n v="16"/>
    <n v="0"/>
    <n v="0"/>
    <n v="0"/>
    <n v="1"/>
    <n v="0"/>
    <n v="1"/>
    <n v="0"/>
    <n v="0"/>
    <n v="6"/>
    <n v="10"/>
    <n v="0"/>
    <n v="0"/>
    <n v="1"/>
    <n v="1"/>
    <n v="0"/>
    <n v="0"/>
    <n v="0"/>
    <n v="0"/>
    <n v="1"/>
    <n v="0"/>
    <n v="1"/>
    <n v="1"/>
    <n v="0"/>
    <n v="23"/>
    <n v="6"/>
    <n v="10"/>
    <n v="2"/>
    <n v="2"/>
    <n v="3"/>
    <n v="3"/>
    <n v="3"/>
    <n v="3"/>
    <n v="0"/>
    <n v="16"/>
    <n v="18"/>
    <n v="16"/>
    <n v="1"/>
  </r>
  <r>
    <s v="08DPR1988H"/>
    <n v="1"/>
    <s v="MATUTINO"/>
    <s v="JUSTO SIERRA"/>
    <n v="8"/>
    <s v="CHIHUAHUA"/>
    <n v="8"/>
    <s v="CHIHUAHUA"/>
    <n v="45"/>
    <x v="15"/>
    <x v="7"/>
    <n v="15"/>
    <s v="LĂZARO CĂRDENAS"/>
    <s v="CALLE FRANCISCO I. MADER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75"/>
    <n v="73"/>
    <n v="148"/>
    <n v="75"/>
    <n v="73"/>
    <n v="148"/>
    <n v="7"/>
    <n v="11"/>
    <n v="18"/>
    <n v="13"/>
    <n v="9"/>
    <n v="22"/>
    <n v="13"/>
    <n v="9"/>
    <n v="22"/>
    <n v="12"/>
    <n v="15"/>
    <n v="27"/>
    <n v="14"/>
    <n v="11"/>
    <n v="25"/>
    <n v="12"/>
    <n v="13"/>
    <n v="25"/>
    <n v="15"/>
    <n v="10"/>
    <n v="25"/>
    <n v="13"/>
    <n v="13"/>
    <n v="26"/>
    <n v="79"/>
    <n v="71"/>
    <n v="15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1989G"/>
    <n v="1"/>
    <s v="MATUTINO"/>
    <s v="FORD 125"/>
    <n v="8"/>
    <s v="CHIHUAHUA"/>
    <n v="8"/>
    <s v="CHIHUAHUA"/>
    <n v="50"/>
    <x v="4"/>
    <x v="4"/>
    <n v="1"/>
    <s v="NUEVO CASAS GRANDES"/>
    <s v="AVENIDA PASEO DE LA REFORMA "/>
    <n v="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172"/>
    <n v="160"/>
    <n v="332"/>
    <n v="172"/>
    <n v="158"/>
    <n v="330"/>
    <n v="26"/>
    <n v="34"/>
    <n v="60"/>
    <n v="26"/>
    <n v="26"/>
    <n v="52"/>
    <n v="26"/>
    <n v="26"/>
    <n v="52"/>
    <n v="22"/>
    <n v="34"/>
    <n v="56"/>
    <n v="25"/>
    <n v="17"/>
    <n v="42"/>
    <n v="35"/>
    <n v="22"/>
    <n v="57"/>
    <n v="28"/>
    <n v="31"/>
    <n v="59"/>
    <n v="36"/>
    <n v="25"/>
    <n v="61"/>
    <n v="172"/>
    <n v="155"/>
    <n v="327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1994S"/>
    <n v="1"/>
    <s v="MATUTINO"/>
    <s v="GABRIELA MISTRAL"/>
    <n v="8"/>
    <s v="CHIHUAHUA"/>
    <n v="8"/>
    <s v="CHIHUAHUA"/>
    <n v="19"/>
    <x v="2"/>
    <x v="2"/>
    <n v="1"/>
    <s v="CHIHUAHUA"/>
    <s v="CALLE SIDNEY"/>
    <n v="4302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188"/>
    <n v="160"/>
    <n v="348"/>
    <n v="186"/>
    <n v="160"/>
    <n v="346"/>
    <n v="35"/>
    <n v="22"/>
    <n v="57"/>
    <n v="24"/>
    <n v="28"/>
    <n v="52"/>
    <n v="24"/>
    <n v="28"/>
    <n v="52"/>
    <n v="27"/>
    <n v="27"/>
    <n v="54"/>
    <n v="29"/>
    <n v="29"/>
    <n v="58"/>
    <n v="33"/>
    <n v="26"/>
    <n v="59"/>
    <n v="24"/>
    <n v="32"/>
    <n v="56"/>
    <n v="32"/>
    <n v="25"/>
    <n v="57"/>
    <n v="169"/>
    <n v="167"/>
    <n v="33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1"/>
    <n v="0"/>
    <n v="18"/>
    <n v="2"/>
    <n v="10"/>
    <n v="2"/>
    <n v="2"/>
    <n v="2"/>
    <n v="2"/>
    <n v="2"/>
    <n v="2"/>
    <n v="0"/>
    <n v="12"/>
    <n v="12"/>
    <n v="12"/>
    <n v="1"/>
  </r>
  <r>
    <s v="08DPR1997P"/>
    <n v="1"/>
    <s v="MATUTINO"/>
    <s v="5 DE MAYO"/>
    <n v="8"/>
    <s v="CHIHUAHUA"/>
    <n v="8"/>
    <s v="CHIHUAHUA"/>
    <n v="7"/>
    <x v="48"/>
    <x v="8"/>
    <n v="21"/>
    <s v="BAĂ‘OS DE ARRIBA (SAN FRANCISCO)"/>
    <s v="CALLE RANCHERIA BAĂ‘OS DE ARRIBA (SAN FRANCISCO)"/>
    <n v="0"/>
    <s v="PÚBLICO"/>
    <x v="0"/>
    <n v="2"/>
    <s v="BÁSICA"/>
    <n v="2"/>
    <x v="0"/>
    <n v="1"/>
    <x v="0"/>
    <n v="0"/>
    <s v="NO APLICA"/>
    <n v="0"/>
    <s v="NO APLICA"/>
    <s v="08FIZ0248D"/>
    <s v="08FJS0130L"/>
    <s v="08ADG0006B"/>
    <n v="0"/>
    <n v="6"/>
    <n v="4"/>
    <n v="10"/>
    <n v="6"/>
    <n v="4"/>
    <n v="10"/>
    <n v="1"/>
    <n v="0"/>
    <n v="1"/>
    <n v="1"/>
    <n v="0"/>
    <n v="1"/>
    <n v="1"/>
    <n v="0"/>
    <n v="1"/>
    <n v="1"/>
    <n v="1"/>
    <n v="2"/>
    <n v="2"/>
    <n v="3"/>
    <n v="5"/>
    <n v="1"/>
    <n v="2"/>
    <n v="3"/>
    <n v="3"/>
    <n v="1"/>
    <n v="4"/>
    <n v="1"/>
    <n v="0"/>
    <n v="1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1"/>
    <n v="1"/>
    <n v="1"/>
  </r>
  <r>
    <s v="08DPR1999N"/>
    <n v="2"/>
    <s v="VESPERTINO"/>
    <s v="IGNACIO ZARAGOZA"/>
    <n v="8"/>
    <s v="CHIHUAHUA"/>
    <n v="8"/>
    <s v="CHIHUAHUA"/>
    <n v="19"/>
    <x v="2"/>
    <x v="2"/>
    <n v="1"/>
    <s v="CHIHUAHUA"/>
    <s v="CALLE RIO USUMACINTA"/>
    <n v="0"/>
    <s v="PÚBLICO"/>
    <x v="0"/>
    <n v="2"/>
    <s v="BÁSICA"/>
    <n v="2"/>
    <x v="0"/>
    <n v="1"/>
    <x v="0"/>
    <n v="0"/>
    <s v="NO APLICA"/>
    <n v="0"/>
    <s v="NO APLICA"/>
    <s v="08FIZ0110S"/>
    <s v="08FJS0104N"/>
    <s v="08ADG0046C"/>
    <n v="0"/>
    <n v="49"/>
    <n v="36"/>
    <n v="85"/>
    <n v="49"/>
    <n v="36"/>
    <n v="85"/>
    <n v="6"/>
    <n v="6"/>
    <n v="12"/>
    <n v="7"/>
    <n v="6"/>
    <n v="13"/>
    <n v="7"/>
    <n v="6"/>
    <n v="13"/>
    <n v="6"/>
    <n v="9"/>
    <n v="15"/>
    <n v="9"/>
    <n v="5"/>
    <n v="14"/>
    <n v="11"/>
    <n v="8"/>
    <n v="19"/>
    <n v="12"/>
    <n v="7"/>
    <n v="19"/>
    <n v="8"/>
    <n v="5"/>
    <n v="13"/>
    <n v="53"/>
    <n v="40"/>
    <n v="93"/>
    <n v="1"/>
    <n v="1"/>
    <n v="1"/>
    <n v="1"/>
    <n v="0"/>
    <n v="0"/>
    <n v="1"/>
    <n v="5"/>
    <n v="0"/>
    <n v="0"/>
    <n v="1"/>
    <n v="0"/>
    <n v="0"/>
    <n v="0"/>
    <n v="0"/>
    <n v="0"/>
    <n v="1"/>
    <n v="4"/>
    <n v="0"/>
    <n v="0"/>
    <n v="0"/>
    <n v="1"/>
    <n v="0"/>
    <n v="0"/>
    <n v="0"/>
    <n v="0"/>
    <n v="0"/>
    <n v="0"/>
    <n v="0"/>
    <n v="0"/>
    <n v="0"/>
    <n v="7"/>
    <n v="1"/>
    <n v="4"/>
    <n v="1"/>
    <n v="1"/>
    <n v="1"/>
    <n v="1"/>
    <n v="0"/>
    <n v="0"/>
    <n v="1"/>
    <n v="5"/>
    <n v="6"/>
    <n v="6"/>
    <n v="1"/>
  </r>
  <r>
    <s v="08DPR2004Z"/>
    <n v="1"/>
    <s v="MATUTINO"/>
    <s v="JOSEFA ORTIZ DE DOMINGUEZ"/>
    <n v="8"/>
    <s v="CHIHUAHUA"/>
    <n v="8"/>
    <s v="CHIHUAHUA"/>
    <n v="46"/>
    <x v="34"/>
    <x v="8"/>
    <n v="26"/>
    <s v="BATARAPA DE ABAJO"/>
    <s v="CALLE BATARAPA DE ABAJO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5"/>
    <n v="2"/>
    <n v="7"/>
    <n v="5"/>
    <n v="2"/>
    <n v="7"/>
    <n v="0"/>
    <n v="0"/>
    <n v="0"/>
    <n v="1"/>
    <n v="0"/>
    <n v="1"/>
    <n v="1"/>
    <n v="0"/>
    <n v="1"/>
    <n v="2"/>
    <n v="1"/>
    <n v="3"/>
    <n v="0"/>
    <n v="0"/>
    <n v="0"/>
    <n v="0"/>
    <n v="0"/>
    <n v="0"/>
    <n v="1"/>
    <n v="1"/>
    <n v="2"/>
    <n v="2"/>
    <n v="0"/>
    <n v="2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09U"/>
    <n v="1"/>
    <s v="MATUTINO"/>
    <s v="LAZARO CARDENAS"/>
    <n v="8"/>
    <s v="CHIHUAHUA"/>
    <n v="8"/>
    <s v="CHIHUAHUA"/>
    <n v="29"/>
    <x v="3"/>
    <x v="3"/>
    <n v="166"/>
    <s v="PINOS ALTOS"/>
    <s v="CALLE PINOS ALTOS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23"/>
    <n v="18"/>
    <n v="41"/>
    <n v="23"/>
    <n v="18"/>
    <n v="41"/>
    <n v="2"/>
    <n v="1"/>
    <n v="3"/>
    <n v="4"/>
    <n v="3"/>
    <n v="7"/>
    <n v="4"/>
    <n v="3"/>
    <n v="7"/>
    <n v="2"/>
    <n v="3"/>
    <n v="5"/>
    <n v="3"/>
    <n v="3"/>
    <n v="6"/>
    <n v="4"/>
    <n v="6"/>
    <n v="10"/>
    <n v="5"/>
    <n v="2"/>
    <n v="7"/>
    <n v="8"/>
    <n v="3"/>
    <n v="11"/>
    <n v="26"/>
    <n v="20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010J"/>
    <n v="1"/>
    <s v="MATUTINO"/>
    <s v="MELCHOR OCAMPO"/>
    <n v="8"/>
    <s v="CHIHUAHUA"/>
    <n v="8"/>
    <s v="CHIHUAHUA"/>
    <n v="29"/>
    <x v="3"/>
    <x v="3"/>
    <n v="1458"/>
    <s v="ASERRADERO LAS DELICIAS"/>
    <s v="CALLE ASERRADERO LAS DELICIAS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13"/>
    <n v="12"/>
    <n v="25"/>
    <n v="13"/>
    <n v="12"/>
    <n v="25"/>
    <n v="3"/>
    <n v="1"/>
    <n v="4"/>
    <n v="0"/>
    <n v="1"/>
    <n v="1"/>
    <n v="0"/>
    <n v="1"/>
    <n v="1"/>
    <n v="3"/>
    <n v="3"/>
    <n v="6"/>
    <n v="1"/>
    <n v="2"/>
    <n v="3"/>
    <n v="2"/>
    <n v="1"/>
    <n v="3"/>
    <n v="1"/>
    <n v="2"/>
    <n v="3"/>
    <n v="4"/>
    <n v="2"/>
    <n v="6"/>
    <n v="11"/>
    <n v="11"/>
    <n v="2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011I"/>
    <n v="1"/>
    <s v="MATUTINO"/>
    <s v="FELIPE ANGELES"/>
    <n v="8"/>
    <s v="CHIHUAHUA"/>
    <n v="8"/>
    <s v="CHIHUAHUA"/>
    <n v="29"/>
    <x v="3"/>
    <x v="3"/>
    <n v="759"/>
    <s v="ASERRADERO EL PORVENIR"/>
    <s v="CALLE ASERRADERO EL PORVENIR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4"/>
    <n v="2"/>
    <n v="6"/>
    <n v="4"/>
    <n v="2"/>
    <n v="6"/>
    <n v="1"/>
    <n v="0"/>
    <n v="1"/>
    <n v="1"/>
    <n v="2"/>
    <n v="3"/>
    <n v="1"/>
    <n v="2"/>
    <n v="3"/>
    <n v="0"/>
    <n v="1"/>
    <n v="1"/>
    <n v="0"/>
    <n v="0"/>
    <n v="0"/>
    <n v="2"/>
    <n v="0"/>
    <n v="2"/>
    <n v="0"/>
    <n v="0"/>
    <n v="0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017C"/>
    <n v="4"/>
    <s v="DISCONTINUO"/>
    <s v="ADOLFO LOPEZ MATEOS"/>
    <n v="8"/>
    <s v="CHIHUAHUA"/>
    <n v="8"/>
    <s v="CHIHUAHUA"/>
    <n v="9"/>
    <x v="1"/>
    <x v="1"/>
    <n v="161"/>
    <s v="SAGOACHI"/>
    <s v="CALLE SAGOACHI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11"/>
    <n v="3"/>
    <n v="14"/>
    <n v="11"/>
    <n v="3"/>
    <n v="14"/>
    <n v="4"/>
    <n v="0"/>
    <n v="4"/>
    <n v="0"/>
    <n v="0"/>
    <n v="0"/>
    <n v="0"/>
    <n v="0"/>
    <n v="0"/>
    <n v="1"/>
    <n v="1"/>
    <n v="2"/>
    <n v="2"/>
    <n v="0"/>
    <n v="2"/>
    <n v="0"/>
    <n v="0"/>
    <n v="0"/>
    <n v="0"/>
    <n v="4"/>
    <n v="4"/>
    <n v="1"/>
    <n v="0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PR2020Q"/>
    <n v="1"/>
    <s v="MATUTINO"/>
    <s v="VALERIO TRUJANO"/>
    <n v="8"/>
    <s v="CHIHUAHUA"/>
    <n v="8"/>
    <s v="CHIHUAHUA"/>
    <n v="37"/>
    <x v="0"/>
    <x v="0"/>
    <n v="1"/>
    <s v="JUĂREZ"/>
    <s v="CALLE OCTAVIO PAZ"/>
    <n v="2682"/>
    <s v="PÚBLICO"/>
    <x v="0"/>
    <n v="2"/>
    <s v="BÁSICA"/>
    <n v="2"/>
    <x v="0"/>
    <n v="1"/>
    <x v="0"/>
    <n v="0"/>
    <s v="NO APLICA"/>
    <n v="0"/>
    <s v="NO APLICA"/>
    <s v="08FIZ0145H"/>
    <s v="08FJS0110Y"/>
    <s v="08ADG0005C"/>
    <n v="0"/>
    <n v="117"/>
    <n v="159"/>
    <n v="276"/>
    <n v="116"/>
    <n v="157"/>
    <n v="273"/>
    <n v="15"/>
    <n v="27"/>
    <n v="42"/>
    <n v="22"/>
    <n v="26"/>
    <n v="48"/>
    <n v="22"/>
    <n v="27"/>
    <n v="49"/>
    <n v="24"/>
    <n v="31"/>
    <n v="55"/>
    <n v="17"/>
    <n v="24"/>
    <n v="41"/>
    <n v="26"/>
    <n v="25"/>
    <n v="51"/>
    <n v="20"/>
    <n v="31"/>
    <n v="51"/>
    <n v="24"/>
    <n v="15"/>
    <n v="39"/>
    <n v="133"/>
    <n v="153"/>
    <n v="28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1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DPR2025L"/>
    <n v="1"/>
    <s v="MATUTINO"/>
    <s v="PRIMERO DE MAYO"/>
    <n v="8"/>
    <s v="CHIHUAHUA"/>
    <n v="8"/>
    <s v="CHIHUAHUA"/>
    <n v="21"/>
    <x v="10"/>
    <x v="7"/>
    <n v="1"/>
    <s v="DELICIAS"/>
    <s v="CALLE EUGENIO ZAPATA"/>
    <n v="40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69"/>
    <n v="149"/>
    <n v="318"/>
    <n v="166"/>
    <n v="148"/>
    <n v="314"/>
    <n v="21"/>
    <n v="28"/>
    <n v="49"/>
    <n v="30"/>
    <n v="29"/>
    <n v="59"/>
    <n v="30"/>
    <n v="29"/>
    <n v="59"/>
    <n v="26"/>
    <n v="28"/>
    <n v="54"/>
    <n v="32"/>
    <n v="25"/>
    <n v="57"/>
    <n v="27"/>
    <n v="22"/>
    <n v="49"/>
    <n v="33"/>
    <n v="25"/>
    <n v="58"/>
    <n v="33"/>
    <n v="22"/>
    <n v="55"/>
    <n v="181"/>
    <n v="151"/>
    <n v="332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1"/>
    <n v="1"/>
    <n v="0"/>
    <n v="0"/>
    <n v="0"/>
    <n v="0"/>
    <n v="0"/>
    <n v="0"/>
    <n v="1"/>
    <n v="1"/>
    <n v="0"/>
    <n v="18"/>
    <n v="7"/>
    <n v="5"/>
    <n v="2"/>
    <n v="2"/>
    <n v="2"/>
    <n v="2"/>
    <n v="2"/>
    <n v="2"/>
    <n v="0"/>
    <n v="12"/>
    <n v="12"/>
    <n v="12"/>
    <n v="1"/>
  </r>
  <r>
    <s v="08DPR2026K"/>
    <n v="1"/>
    <s v="MATUTINO"/>
    <s v="JAIME TORRES BODET"/>
    <n v="8"/>
    <s v="CHIHUAHUA"/>
    <n v="8"/>
    <s v="CHIHUAHUA"/>
    <n v="37"/>
    <x v="0"/>
    <x v="0"/>
    <n v="1"/>
    <s v="JUĂREZ"/>
    <s v="AVENIDA AGUACALIENTE "/>
    <n v="0"/>
    <s v="PÚBLICO"/>
    <x v="0"/>
    <n v="2"/>
    <s v="BÁSICA"/>
    <n v="2"/>
    <x v="0"/>
    <n v="1"/>
    <x v="0"/>
    <n v="0"/>
    <s v="NO APLICA"/>
    <n v="0"/>
    <s v="NO APLICA"/>
    <s v="08FIZ0163X"/>
    <s v="08FJS0114U"/>
    <s v="08ADG0005C"/>
    <n v="0"/>
    <n v="188"/>
    <n v="193"/>
    <n v="381"/>
    <n v="188"/>
    <n v="193"/>
    <n v="381"/>
    <n v="31"/>
    <n v="32"/>
    <n v="63"/>
    <n v="28"/>
    <n v="31"/>
    <n v="59"/>
    <n v="28"/>
    <n v="31"/>
    <n v="59"/>
    <n v="27"/>
    <n v="33"/>
    <n v="60"/>
    <n v="34"/>
    <n v="28"/>
    <n v="62"/>
    <n v="38"/>
    <n v="31"/>
    <n v="69"/>
    <n v="29"/>
    <n v="31"/>
    <n v="60"/>
    <n v="33"/>
    <n v="35"/>
    <n v="68"/>
    <n v="189"/>
    <n v="189"/>
    <n v="378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0"/>
    <n v="1"/>
    <n v="0"/>
    <n v="0"/>
    <n v="0"/>
    <n v="0"/>
    <n v="0"/>
    <n v="0"/>
    <n v="0"/>
    <n v="1"/>
    <n v="0"/>
    <n v="16"/>
    <n v="0"/>
    <n v="12"/>
    <n v="2"/>
    <n v="2"/>
    <n v="2"/>
    <n v="2"/>
    <n v="2"/>
    <n v="2"/>
    <n v="0"/>
    <n v="12"/>
    <n v="14"/>
    <n v="12"/>
    <n v="1"/>
  </r>
  <r>
    <s v="08DPR2028I"/>
    <n v="1"/>
    <s v="MATUTINO"/>
    <s v="IGNACIO ZARAGOZA"/>
    <n v="8"/>
    <s v="CHIHUAHUA"/>
    <n v="8"/>
    <s v="CHIHUAHUA"/>
    <n v="53"/>
    <x v="38"/>
    <x v="0"/>
    <n v="34"/>
    <s v="GUADALUPE VICTORIA (RANCHO NUEVO)"/>
    <s v="CALLE CARRETERA JUAREZ PORV KM 73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9"/>
    <n v="16"/>
    <n v="25"/>
    <n v="9"/>
    <n v="16"/>
    <n v="25"/>
    <n v="1"/>
    <n v="1"/>
    <n v="2"/>
    <n v="5"/>
    <n v="2"/>
    <n v="7"/>
    <n v="5"/>
    <n v="2"/>
    <n v="7"/>
    <n v="2"/>
    <n v="5"/>
    <n v="7"/>
    <n v="1"/>
    <n v="3"/>
    <n v="4"/>
    <n v="1"/>
    <n v="4"/>
    <n v="5"/>
    <n v="0"/>
    <n v="2"/>
    <n v="2"/>
    <n v="3"/>
    <n v="1"/>
    <n v="4"/>
    <n v="12"/>
    <n v="17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R2039O"/>
    <n v="2"/>
    <s v="VESPERTINO"/>
    <s v="LEYES DE REFORMA"/>
    <n v="8"/>
    <s v="CHIHUAHUA"/>
    <n v="8"/>
    <s v="CHIHUAHUA"/>
    <n v="9"/>
    <x v="1"/>
    <x v="1"/>
    <n v="169"/>
    <s v="SAN JUANITO"/>
    <s v="CALLE MARIANO IRIGOYEN"/>
    <n v="101"/>
    <s v="PÚBLICO"/>
    <x v="0"/>
    <n v="2"/>
    <s v="BÁSICA"/>
    <n v="2"/>
    <x v="0"/>
    <n v="1"/>
    <x v="0"/>
    <n v="0"/>
    <s v="NO APLICA"/>
    <n v="0"/>
    <s v="NO APLICA"/>
    <s v="08FIZ0214N"/>
    <s v="08FJS0124A"/>
    <s v="08ADG0003E"/>
    <n v="0"/>
    <n v="70"/>
    <n v="73"/>
    <n v="143"/>
    <n v="70"/>
    <n v="73"/>
    <n v="143"/>
    <n v="8"/>
    <n v="13"/>
    <n v="21"/>
    <n v="8"/>
    <n v="12"/>
    <n v="20"/>
    <n v="8"/>
    <n v="13"/>
    <n v="21"/>
    <n v="12"/>
    <n v="15"/>
    <n v="27"/>
    <n v="12"/>
    <n v="17"/>
    <n v="29"/>
    <n v="15"/>
    <n v="10"/>
    <n v="25"/>
    <n v="13"/>
    <n v="11"/>
    <n v="24"/>
    <n v="10"/>
    <n v="9"/>
    <n v="19"/>
    <n v="70"/>
    <n v="75"/>
    <n v="14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040D"/>
    <n v="1"/>
    <s v="MATUTINO"/>
    <s v="EXPROPIACION PETROLERA"/>
    <n v="8"/>
    <s v="CHIHUAHUA"/>
    <n v="8"/>
    <s v="CHIHUAHUA"/>
    <n v="19"/>
    <x v="2"/>
    <x v="2"/>
    <n v="1"/>
    <s v="CHIHUAHUA"/>
    <s v="CALZADA LA MINITA"/>
    <n v="6603"/>
    <s v="PÚBLICO"/>
    <x v="0"/>
    <n v="2"/>
    <s v="BÁSICA"/>
    <n v="2"/>
    <x v="0"/>
    <n v="1"/>
    <x v="0"/>
    <n v="0"/>
    <s v="NO APLICA"/>
    <n v="0"/>
    <s v="NO APLICA"/>
    <s v="08FIZ0105G"/>
    <s v="08FJS0102P"/>
    <s v="08ADG0046C"/>
    <n v="0"/>
    <n v="150"/>
    <n v="129"/>
    <n v="279"/>
    <n v="148"/>
    <n v="127"/>
    <n v="275"/>
    <n v="31"/>
    <n v="22"/>
    <n v="53"/>
    <n v="27"/>
    <n v="29"/>
    <n v="56"/>
    <n v="28"/>
    <n v="29"/>
    <n v="57"/>
    <n v="33"/>
    <n v="20"/>
    <n v="53"/>
    <n v="25"/>
    <n v="24"/>
    <n v="49"/>
    <n v="22"/>
    <n v="23"/>
    <n v="45"/>
    <n v="20"/>
    <n v="21"/>
    <n v="41"/>
    <n v="22"/>
    <n v="27"/>
    <n v="49"/>
    <n v="150"/>
    <n v="144"/>
    <n v="294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1"/>
    <n v="2"/>
    <n v="0"/>
    <n v="18"/>
    <n v="3"/>
    <n v="9"/>
    <n v="2"/>
    <n v="2"/>
    <n v="2"/>
    <n v="2"/>
    <n v="2"/>
    <n v="2"/>
    <n v="0"/>
    <n v="12"/>
    <n v="14"/>
    <n v="12"/>
    <n v="1"/>
  </r>
  <r>
    <s v="08DPR2041C"/>
    <n v="1"/>
    <s v="MATUTINO"/>
    <s v="VALENTIN GOMEZ FARIAS"/>
    <n v="8"/>
    <s v="CHIHUAHUA"/>
    <n v="8"/>
    <s v="CHIHUAHUA"/>
    <n v="27"/>
    <x v="9"/>
    <x v="8"/>
    <n v="172"/>
    <s v="BASIGOCHI DE ABOREACHI"/>
    <s v="CALLE BOSIGOCHI DE ABOREACHI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23"/>
    <n v="24"/>
    <n v="47"/>
    <n v="23"/>
    <n v="24"/>
    <n v="47"/>
    <n v="6"/>
    <n v="5"/>
    <n v="11"/>
    <n v="3"/>
    <n v="5"/>
    <n v="8"/>
    <n v="3"/>
    <n v="5"/>
    <n v="8"/>
    <n v="3"/>
    <n v="3"/>
    <n v="6"/>
    <n v="5"/>
    <n v="4"/>
    <n v="9"/>
    <n v="3"/>
    <n v="3"/>
    <n v="6"/>
    <n v="2"/>
    <n v="4"/>
    <n v="6"/>
    <n v="6"/>
    <n v="5"/>
    <n v="11"/>
    <n v="22"/>
    <n v="24"/>
    <n v="4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2043A"/>
    <n v="1"/>
    <s v="MATUTINO"/>
    <s v="IGNACIO MANUEL ALTAMIRANO"/>
    <n v="8"/>
    <s v="CHIHUAHUA"/>
    <n v="8"/>
    <s v="CHIHUAHUA"/>
    <n v="19"/>
    <x v="2"/>
    <x v="2"/>
    <n v="1"/>
    <s v="CHIHUAHUA"/>
    <s v="CALLE JOAQUIN TERRAZAS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46C"/>
    <n v="0"/>
    <n v="65"/>
    <n v="56"/>
    <n v="121"/>
    <n v="65"/>
    <n v="56"/>
    <n v="121"/>
    <n v="14"/>
    <n v="7"/>
    <n v="21"/>
    <n v="13"/>
    <n v="9"/>
    <n v="22"/>
    <n v="13"/>
    <n v="11"/>
    <n v="24"/>
    <n v="12"/>
    <n v="13"/>
    <n v="25"/>
    <n v="8"/>
    <n v="13"/>
    <n v="21"/>
    <n v="10"/>
    <n v="5"/>
    <n v="15"/>
    <n v="14"/>
    <n v="9"/>
    <n v="23"/>
    <n v="13"/>
    <n v="8"/>
    <n v="21"/>
    <n v="70"/>
    <n v="59"/>
    <n v="129"/>
    <n v="1"/>
    <n v="1"/>
    <n v="1"/>
    <n v="1"/>
    <n v="1"/>
    <n v="1"/>
    <n v="0"/>
    <n v="6"/>
    <n v="0"/>
    <n v="0"/>
    <n v="1"/>
    <n v="0"/>
    <n v="1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6"/>
    <n v="6"/>
    <n v="1"/>
  </r>
  <r>
    <s v="08DPR2044Z"/>
    <n v="1"/>
    <s v="MATUTINO"/>
    <s v="CINCO DE MAYO"/>
    <n v="8"/>
    <s v="CHIHUAHUA"/>
    <n v="8"/>
    <s v="CHIHUAHUA"/>
    <n v="29"/>
    <x v="3"/>
    <x v="3"/>
    <n v="26"/>
    <s v="BATALLAPA"/>
    <s v="CALLE BATALLAPA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28"/>
    <n v="24"/>
    <n v="52"/>
    <n v="28"/>
    <n v="24"/>
    <n v="52"/>
    <n v="4"/>
    <n v="0"/>
    <n v="4"/>
    <n v="4"/>
    <n v="4"/>
    <n v="8"/>
    <n v="4"/>
    <n v="4"/>
    <n v="8"/>
    <n v="6"/>
    <n v="3"/>
    <n v="9"/>
    <n v="6"/>
    <n v="3"/>
    <n v="9"/>
    <n v="4"/>
    <n v="4"/>
    <n v="8"/>
    <n v="6"/>
    <n v="6"/>
    <n v="12"/>
    <n v="0"/>
    <n v="7"/>
    <n v="7"/>
    <n v="26"/>
    <n v="27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R2045Z"/>
    <n v="1"/>
    <s v="MATUTINO"/>
    <s v="BENITO JUAREZ"/>
    <n v="8"/>
    <s v="CHIHUAHUA"/>
    <n v="8"/>
    <s v="CHIHUAHUA"/>
    <n v="29"/>
    <x v="3"/>
    <x v="3"/>
    <n v="1479"/>
    <s v="CARRICITOS"/>
    <s v="CALLE CARRICITO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33"/>
    <n v="19"/>
    <n v="52"/>
    <n v="33"/>
    <n v="19"/>
    <n v="52"/>
    <n v="6"/>
    <n v="3"/>
    <n v="9"/>
    <n v="2"/>
    <n v="3"/>
    <n v="5"/>
    <n v="2"/>
    <n v="3"/>
    <n v="5"/>
    <n v="5"/>
    <n v="3"/>
    <n v="8"/>
    <n v="5"/>
    <n v="3"/>
    <n v="8"/>
    <n v="7"/>
    <n v="2"/>
    <n v="9"/>
    <n v="4"/>
    <n v="3"/>
    <n v="7"/>
    <n v="6"/>
    <n v="5"/>
    <n v="11"/>
    <n v="29"/>
    <n v="19"/>
    <n v="48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2083B"/>
    <n v="1"/>
    <s v="MATUTINO"/>
    <s v="FERNANDO AHUATZIN"/>
    <n v="8"/>
    <s v="CHIHUAHUA"/>
    <n v="8"/>
    <s v="CHIHUAHUA"/>
    <n v="11"/>
    <x v="22"/>
    <x v="7"/>
    <n v="515"/>
    <s v="SAN JOSĂ‰ DEL PARRALITO"/>
    <s v="CALLE SAN JOSE"/>
    <n v="0"/>
    <s v="PÚBLICO"/>
    <x v="0"/>
    <n v="2"/>
    <s v="BÁSICA"/>
    <n v="2"/>
    <x v="0"/>
    <n v="1"/>
    <x v="0"/>
    <n v="0"/>
    <s v="NO APLICA"/>
    <n v="0"/>
    <s v="NO APLICA"/>
    <s v="08FIZ0236Z"/>
    <s v="08FJS0127Y"/>
    <s v="08ADG0057I"/>
    <n v="0"/>
    <n v="7"/>
    <n v="6"/>
    <n v="13"/>
    <n v="7"/>
    <n v="6"/>
    <n v="13"/>
    <n v="1"/>
    <n v="2"/>
    <n v="3"/>
    <n v="1"/>
    <n v="0"/>
    <n v="1"/>
    <n v="1"/>
    <n v="0"/>
    <n v="1"/>
    <n v="0"/>
    <n v="1"/>
    <n v="1"/>
    <n v="1"/>
    <n v="1"/>
    <n v="2"/>
    <n v="0"/>
    <n v="2"/>
    <n v="2"/>
    <n v="5"/>
    <n v="0"/>
    <n v="5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2088X"/>
    <n v="1"/>
    <s v="MATUTINO"/>
    <s v="MIGUEL HIDALGO"/>
    <n v="8"/>
    <s v="CHIHUAHUA"/>
    <n v="8"/>
    <s v="CHIHUAHUA"/>
    <n v="29"/>
    <x v="3"/>
    <x v="3"/>
    <n v="3"/>
    <s v="AGUA CALIENTE"/>
    <s v="CALLE AGUA CALIENTE DE PEĂ‘A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5"/>
    <n v="9"/>
    <n v="14"/>
    <n v="5"/>
    <n v="9"/>
    <n v="14"/>
    <n v="0"/>
    <n v="2"/>
    <n v="2"/>
    <n v="0"/>
    <n v="1"/>
    <n v="1"/>
    <n v="0"/>
    <n v="1"/>
    <n v="1"/>
    <n v="1"/>
    <n v="0"/>
    <n v="1"/>
    <n v="1"/>
    <n v="1"/>
    <n v="2"/>
    <n v="0"/>
    <n v="1"/>
    <n v="1"/>
    <n v="1"/>
    <n v="3"/>
    <n v="4"/>
    <n v="1"/>
    <n v="2"/>
    <n v="3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89W"/>
    <n v="1"/>
    <s v="MATUTINO"/>
    <s v="JOSE MARIA MORELOS Y PAVON"/>
    <n v="8"/>
    <s v="CHIHUAHUA"/>
    <n v="8"/>
    <s v="CHIHUAHUA"/>
    <n v="29"/>
    <x v="3"/>
    <x v="3"/>
    <n v="117"/>
    <s v="EL MANZANO"/>
    <s v="CALLE EL MANZANO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1"/>
    <n v="6"/>
    <n v="17"/>
    <n v="11"/>
    <n v="6"/>
    <n v="17"/>
    <n v="8"/>
    <n v="0"/>
    <n v="8"/>
    <n v="1"/>
    <n v="1"/>
    <n v="2"/>
    <n v="1"/>
    <n v="1"/>
    <n v="2"/>
    <n v="0"/>
    <n v="2"/>
    <n v="2"/>
    <n v="1"/>
    <n v="1"/>
    <n v="2"/>
    <n v="0"/>
    <n v="0"/>
    <n v="0"/>
    <n v="2"/>
    <n v="2"/>
    <n v="4"/>
    <n v="0"/>
    <n v="1"/>
    <n v="1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094H"/>
    <n v="1"/>
    <s v="MATUTINO"/>
    <s v="MANUEL PAYNO FLORES"/>
    <n v="8"/>
    <s v="CHIHUAHUA"/>
    <n v="8"/>
    <s v="CHIHUAHUA"/>
    <n v="29"/>
    <x v="3"/>
    <x v="3"/>
    <n v="618"/>
    <s v="ARROYO DE ALMODĂ“VAR"/>
    <s v="CALLE ARROYO DE ALMODOVAR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0"/>
    <n v="9"/>
    <n v="19"/>
    <n v="10"/>
    <n v="9"/>
    <n v="19"/>
    <n v="2"/>
    <n v="3"/>
    <n v="5"/>
    <n v="0"/>
    <n v="2"/>
    <n v="2"/>
    <n v="0"/>
    <n v="2"/>
    <n v="2"/>
    <n v="2"/>
    <n v="1"/>
    <n v="3"/>
    <n v="3"/>
    <n v="2"/>
    <n v="5"/>
    <n v="0"/>
    <n v="0"/>
    <n v="0"/>
    <n v="2"/>
    <n v="1"/>
    <n v="3"/>
    <n v="2"/>
    <n v="2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101A"/>
    <n v="1"/>
    <s v="MATUTINO"/>
    <s v="JUAN ALVAREZ"/>
    <n v="8"/>
    <s v="CHIHUAHUA"/>
    <n v="8"/>
    <s v="CHIHUAHUA"/>
    <n v="37"/>
    <x v="0"/>
    <x v="0"/>
    <n v="1"/>
    <s v="JUĂREZ"/>
    <s v="CALLE CIENEGUILLAS"/>
    <n v="3117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150"/>
    <n v="143"/>
    <n v="293"/>
    <n v="150"/>
    <n v="143"/>
    <n v="293"/>
    <n v="28"/>
    <n v="16"/>
    <n v="44"/>
    <n v="22"/>
    <n v="38"/>
    <n v="60"/>
    <n v="22"/>
    <n v="39"/>
    <n v="61"/>
    <n v="30"/>
    <n v="29"/>
    <n v="59"/>
    <n v="25"/>
    <n v="31"/>
    <n v="56"/>
    <n v="30"/>
    <n v="32"/>
    <n v="62"/>
    <n v="26"/>
    <n v="21"/>
    <n v="47"/>
    <n v="20"/>
    <n v="25"/>
    <n v="45"/>
    <n v="153"/>
    <n v="177"/>
    <n v="330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2102Z"/>
    <n v="1"/>
    <s v="MATUTINO"/>
    <s v="ELENA MENDOZA ARAGONEZ DE LOYA"/>
    <n v="8"/>
    <s v="CHIHUAHUA"/>
    <n v="8"/>
    <s v="CHIHUAHUA"/>
    <n v="54"/>
    <x v="61"/>
    <x v="2"/>
    <n v="178"/>
    <s v="LA NUEVA PAZ"/>
    <s v="CALLE LA NUEVA PAZ"/>
    <n v="0"/>
    <s v="PÚBLICO"/>
    <x v="0"/>
    <n v="2"/>
    <s v="BÁSICA"/>
    <n v="2"/>
    <x v="0"/>
    <n v="1"/>
    <x v="0"/>
    <n v="0"/>
    <s v="NO APLICA"/>
    <n v="0"/>
    <s v="NO APLICA"/>
    <s v="08FIZ0206E"/>
    <s v="08FJS0122C"/>
    <s v="08ADG0010O"/>
    <n v="0"/>
    <n v="16"/>
    <n v="15"/>
    <n v="31"/>
    <n v="16"/>
    <n v="15"/>
    <n v="31"/>
    <n v="2"/>
    <n v="7"/>
    <n v="9"/>
    <n v="3"/>
    <n v="2"/>
    <n v="5"/>
    <n v="3"/>
    <n v="2"/>
    <n v="5"/>
    <n v="2"/>
    <n v="1"/>
    <n v="3"/>
    <n v="3"/>
    <n v="4"/>
    <n v="7"/>
    <n v="2"/>
    <n v="3"/>
    <n v="5"/>
    <n v="6"/>
    <n v="1"/>
    <n v="7"/>
    <n v="2"/>
    <n v="0"/>
    <n v="2"/>
    <n v="18"/>
    <n v="11"/>
    <n v="2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106W"/>
    <n v="2"/>
    <s v="VESPERTINO"/>
    <s v="10 DE ABRIL"/>
    <n v="8"/>
    <s v="CHIHUAHUA"/>
    <n v="8"/>
    <s v="CHIHUAHUA"/>
    <n v="17"/>
    <x v="5"/>
    <x v="5"/>
    <n v="1"/>
    <s v="CUAUHTĂ‰MOC"/>
    <s v="CALLE PLAN DE AYALA"/>
    <n v="25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144"/>
    <n v="130"/>
    <n v="274"/>
    <n v="144"/>
    <n v="130"/>
    <n v="274"/>
    <n v="21"/>
    <n v="14"/>
    <n v="35"/>
    <n v="23"/>
    <n v="25"/>
    <n v="48"/>
    <n v="24"/>
    <n v="28"/>
    <n v="52"/>
    <n v="24"/>
    <n v="29"/>
    <n v="53"/>
    <n v="21"/>
    <n v="35"/>
    <n v="56"/>
    <n v="33"/>
    <n v="22"/>
    <n v="55"/>
    <n v="29"/>
    <n v="25"/>
    <n v="54"/>
    <n v="25"/>
    <n v="25"/>
    <n v="50"/>
    <n v="156"/>
    <n v="164"/>
    <n v="320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3"/>
    <n v="1"/>
    <n v="0"/>
    <n v="0"/>
    <n v="0"/>
    <n v="0"/>
    <n v="0"/>
    <n v="0"/>
    <n v="1"/>
    <n v="0"/>
    <n v="0"/>
    <n v="19"/>
    <n v="5"/>
    <n v="7"/>
    <n v="2"/>
    <n v="2"/>
    <n v="2"/>
    <n v="2"/>
    <n v="2"/>
    <n v="2"/>
    <n v="0"/>
    <n v="12"/>
    <n v="15"/>
    <n v="12"/>
    <n v="1"/>
  </r>
  <r>
    <s v="08DPR2107V"/>
    <n v="2"/>
    <s v="VESPERTINO"/>
    <s v="ALVARO OBREGON"/>
    <n v="8"/>
    <s v="CHIHUAHUA"/>
    <n v="8"/>
    <s v="CHIHUAHUA"/>
    <n v="21"/>
    <x v="10"/>
    <x v="7"/>
    <n v="1"/>
    <s v="DELICIAS"/>
    <s v="CALLE EUGENIO ZAPATA"/>
    <n v="40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92"/>
    <n v="106"/>
    <n v="198"/>
    <n v="92"/>
    <n v="106"/>
    <n v="198"/>
    <n v="15"/>
    <n v="21"/>
    <n v="36"/>
    <n v="14"/>
    <n v="15"/>
    <n v="29"/>
    <n v="14"/>
    <n v="16"/>
    <n v="30"/>
    <n v="11"/>
    <n v="15"/>
    <n v="26"/>
    <n v="8"/>
    <n v="14"/>
    <n v="22"/>
    <n v="11"/>
    <n v="18"/>
    <n v="29"/>
    <n v="21"/>
    <n v="17"/>
    <n v="38"/>
    <n v="21"/>
    <n v="19"/>
    <n v="40"/>
    <n v="86"/>
    <n v="99"/>
    <n v="185"/>
    <n v="1"/>
    <n v="1"/>
    <n v="1"/>
    <n v="1"/>
    <n v="2"/>
    <n v="2"/>
    <n v="0"/>
    <n v="8"/>
    <n v="0"/>
    <n v="0"/>
    <n v="1"/>
    <n v="0"/>
    <n v="0"/>
    <n v="0"/>
    <n v="0"/>
    <n v="0"/>
    <n v="4"/>
    <n v="4"/>
    <n v="0"/>
    <n v="0"/>
    <n v="1"/>
    <n v="2"/>
    <n v="0"/>
    <n v="0"/>
    <n v="0"/>
    <n v="0"/>
    <n v="0"/>
    <n v="0"/>
    <n v="1"/>
    <n v="0"/>
    <n v="0"/>
    <n v="13"/>
    <n v="4"/>
    <n v="4"/>
    <n v="1"/>
    <n v="1"/>
    <n v="1"/>
    <n v="1"/>
    <n v="2"/>
    <n v="2"/>
    <n v="0"/>
    <n v="8"/>
    <n v="15"/>
    <n v="8"/>
    <n v="1"/>
  </r>
  <r>
    <s v="08DPR2113F"/>
    <n v="1"/>
    <s v="MATUTINO"/>
    <s v="CENTRO REGIONAL DE EDUC. INT. PEDRO GARCIA CONDE"/>
    <n v="8"/>
    <s v="CHIHUAHUA"/>
    <n v="8"/>
    <s v="CHIHUAHUA"/>
    <n v="6"/>
    <x v="54"/>
    <x v="5"/>
    <n v="1"/>
    <s v="BACHĂŤNIVA"/>
    <s v="CALLE 33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95"/>
    <n v="96"/>
    <n v="191"/>
    <n v="95"/>
    <n v="96"/>
    <n v="191"/>
    <n v="17"/>
    <n v="22"/>
    <n v="39"/>
    <n v="13"/>
    <n v="13"/>
    <n v="26"/>
    <n v="13"/>
    <n v="13"/>
    <n v="26"/>
    <n v="12"/>
    <n v="15"/>
    <n v="27"/>
    <n v="18"/>
    <n v="15"/>
    <n v="33"/>
    <n v="17"/>
    <n v="16"/>
    <n v="33"/>
    <n v="12"/>
    <n v="17"/>
    <n v="29"/>
    <n v="15"/>
    <n v="8"/>
    <n v="23"/>
    <n v="87"/>
    <n v="84"/>
    <n v="171"/>
    <n v="1"/>
    <n v="1"/>
    <n v="2"/>
    <n v="2"/>
    <n v="1"/>
    <n v="1"/>
    <n v="0"/>
    <n v="8"/>
    <n v="0"/>
    <n v="0"/>
    <n v="1"/>
    <n v="0"/>
    <n v="0"/>
    <n v="0"/>
    <n v="0"/>
    <n v="0"/>
    <n v="3"/>
    <n v="5"/>
    <n v="0"/>
    <n v="0"/>
    <n v="0"/>
    <n v="1"/>
    <n v="0"/>
    <n v="0"/>
    <n v="0"/>
    <n v="1"/>
    <n v="0"/>
    <n v="1"/>
    <n v="0"/>
    <n v="1"/>
    <n v="0"/>
    <n v="13"/>
    <n v="3"/>
    <n v="5"/>
    <n v="1"/>
    <n v="1"/>
    <n v="2"/>
    <n v="2"/>
    <n v="1"/>
    <n v="1"/>
    <n v="0"/>
    <n v="8"/>
    <n v="9"/>
    <n v="8"/>
    <n v="1"/>
  </r>
  <r>
    <s v="08DPR2117B"/>
    <n v="1"/>
    <s v="MATUTINO"/>
    <s v="13 DE JULIO DE 1981"/>
    <n v="8"/>
    <s v="CHIHUAHUA"/>
    <n v="8"/>
    <s v="CHIHUAHUA"/>
    <n v="1"/>
    <x v="46"/>
    <x v="0"/>
    <n v="512"/>
    <s v="SAN LORENCITO"/>
    <s v="CALLE SAN LORENCITO"/>
    <n v="0"/>
    <s v="PÚBLICO"/>
    <x v="0"/>
    <n v="2"/>
    <s v="BÁSICA"/>
    <n v="2"/>
    <x v="0"/>
    <n v="1"/>
    <x v="0"/>
    <n v="0"/>
    <s v="NO APLICA"/>
    <n v="0"/>
    <s v="NO APLICA"/>
    <s v="08FIZ0176A"/>
    <s v="08FJS0116S"/>
    <s v="08ADG0005C"/>
    <n v="0"/>
    <n v="22"/>
    <n v="21"/>
    <n v="43"/>
    <n v="22"/>
    <n v="21"/>
    <n v="43"/>
    <n v="3"/>
    <n v="2"/>
    <n v="5"/>
    <n v="4"/>
    <n v="2"/>
    <n v="6"/>
    <n v="4"/>
    <n v="4"/>
    <n v="8"/>
    <n v="5"/>
    <n v="2"/>
    <n v="7"/>
    <n v="2"/>
    <n v="4"/>
    <n v="6"/>
    <n v="3"/>
    <n v="2"/>
    <n v="5"/>
    <n v="5"/>
    <n v="7"/>
    <n v="12"/>
    <n v="4"/>
    <n v="5"/>
    <n v="9"/>
    <n v="23"/>
    <n v="24"/>
    <n v="4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R2121O"/>
    <n v="1"/>
    <s v="MATUTINO"/>
    <s v="FRANCISCO R. ALMADA"/>
    <n v="8"/>
    <s v="CHIHUAHUA"/>
    <n v="8"/>
    <s v="CHIHUAHUA"/>
    <n v="40"/>
    <x v="12"/>
    <x v="9"/>
    <n v="19"/>
    <s v="PRESĂ“N DE GOLONDRINAS"/>
    <s v="CALLE PRESON DE GOLONDRINAS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15"/>
    <n v="13"/>
    <n v="28"/>
    <n v="15"/>
    <n v="13"/>
    <n v="28"/>
    <n v="7"/>
    <n v="3"/>
    <n v="10"/>
    <n v="2"/>
    <n v="2"/>
    <n v="4"/>
    <n v="2"/>
    <n v="2"/>
    <n v="4"/>
    <n v="0"/>
    <n v="1"/>
    <n v="1"/>
    <n v="3"/>
    <n v="1"/>
    <n v="4"/>
    <n v="2"/>
    <n v="1"/>
    <n v="3"/>
    <n v="1"/>
    <n v="1"/>
    <n v="2"/>
    <n v="2"/>
    <n v="6"/>
    <n v="8"/>
    <n v="10"/>
    <n v="12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4"/>
    <n v="2"/>
    <n v="1"/>
  </r>
  <r>
    <s v="08DPR2124L"/>
    <n v="1"/>
    <s v="MATUTINO"/>
    <s v="OCTAVIO PAZ"/>
    <n v="8"/>
    <s v="CHIHUAHUA"/>
    <n v="8"/>
    <s v="CHIHUAHUA"/>
    <n v="46"/>
    <x v="34"/>
    <x v="8"/>
    <n v="624"/>
    <s v="LA CHIRIMOYA"/>
    <s v="CALLE LA CHIRIMOYA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3"/>
    <n v="3"/>
    <n v="5"/>
    <n v="8"/>
    <n v="3"/>
    <n v="5"/>
    <n v="8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R2130W"/>
    <n v="1"/>
    <s v="MATUTINO"/>
    <s v="JOSE MARTI"/>
    <n v="8"/>
    <s v="CHIHUAHUA"/>
    <n v="8"/>
    <s v="CHIHUAHUA"/>
    <n v="29"/>
    <x v="3"/>
    <x v="3"/>
    <n v="514"/>
    <s v="ARROYO TENDIDO"/>
    <s v="CALLE ARROYO TENDIDO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0"/>
    <n v="8"/>
    <n v="18"/>
    <n v="10"/>
    <n v="8"/>
    <n v="18"/>
    <n v="0"/>
    <n v="2"/>
    <n v="2"/>
    <n v="1"/>
    <n v="1"/>
    <n v="2"/>
    <n v="1"/>
    <n v="1"/>
    <n v="2"/>
    <n v="4"/>
    <n v="1"/>
    <n v="5"/>
    <n v="2"/>
    <n v="2"/>
    <n v="4"/>
    <n v="2"/>
    <n v="0"/>
    <n v="2"/>
    <n v="1"/>
    <n v="2"/>
    <n v="3"/>
    <n v="0"/>
    <n v="1"/>
    <n v="1"/>
    <n v="10"/>
    <n v="7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133T"/>
    <n v="1"/>
    <s v="MATUTINO"/>
    <s v="NARCISO MENDOZA"/>
    <n v="8"/>
    <s v="CHIHUAHUA"/>
    <n v="8"/>
    <s v="CHIHUAHUA"/>
    <n v="19"/>
    <x v="2"/>
    <x v="2"/>
    <n v="1"/>
    <s v="CHIHUAHUA"/>
    <s v="CALLE NUEVA VIZCAYA"/>
    <n v="8442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182"/>
    <n v="144"/>
    <n v="326"/>
    <n v="182"/>
    <n v="144"/>
    <n v="326"/>
    <n v="24"/>
    <n v="28"/>
    <n v="52"/>
    <n v="31"/>
    <n v="27"/>
    <n v="58"/>
    <n v="31"/>
    <n v="27"/>
    <n v="58"/>
    <n v="32"/>
    <n v="20"/>
    <n v="52"/>
    <n v="31"/>
    <n v="24"/>
    <n v="55"/>
    <n v="32"/>
    <n v="22"/>
    <n v="54"/>
    <n v="31"/>
    <n v="22"/>
    <n v="53"/>
    <n v="30"/>
    <n v="22"/>
    <n v="52"/>
    <n v="187"/>
    <n v="137"/>
    <n v="324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134S"/>
    <n v="1"/>
    <s v="MATUTINO"/>
    <s v="LEONA VICARIO"/>
    <n v="8"/>
    <s v="CHIHUAHUA"/>
    <n v="8"/>
    <s v="CHIHUAHUA"/>
    <n v="10"/>
    <x v="20"/>
    <x v="4"/>
    <n v="1"/>
    <s v="SAN BUENAVENTURA"/>
    <s v="CALLE AMBROSIO ROYO"/>
    <n v="0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147"/>
    <n v="126"/>
    <n v="273"/>
    <n v="141"/>
    <n v="123"/>
    <n v="264"/>
    <n v="20"/>
    <n v="17"/>
    <n v="37"/>
    <n v="26"/>
    <n v="33"/>
    <n v="59"/>
    <n v="30"/>
    <n v="36"/>
    <n v="66"/>
    <n v="24"/>
    <n v="21"/>
    <n v="45"/>
    <n v="28"/>
    <n v="24"/>
    <n v="52"/>
    <n v="21"/>
    <n v="28"/>
    <n v="49"/>
    <n v="26"/>
    <n v="21"/>
    <n v="47"/>
    <n v="26"/>
    <n v="23"/>
    <n v="49"/>
    <n v="155"/>
    <n v="153"/>
    <n v="308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2135R"/>
    <n v="1"/>
    <s v="MATUTINO"/>
    <s v="MA GUADALUPE BRENA PONCE"/>
    <n v="8"/>
    <s v="CHIHUAHUA"/>
    <n v="8"/>
    <s v="CHIHUAHUA"/>
    <n v="37"/>
    <x v="0"/>
    <x v="0"/>
    <n v="1"/>
    <s v="JUĂREZ"/>
    <s v="CALLE SALVADOR AZUELA"/>
    <n v="6218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62"/>
    <n v="77"/>
    <n v="139"/>
    <n v="60"/>
    <n v="76"/>
    <n v="136"/>
    <n v="12"/>
    <n v="14"/>
    <n v="26"/>
    <n v="8"/>
    <n v="17"/>
    <n v="25"/>
    <n v="9"/>
    <n v="17"/>
    <n v="26"/>
    <n v="8"/>
    <n v="11"/>
    <n v="19"/>
    <n v="11"/>
    <n v="8"/>
    <n v="19"/>
    <n v="11"/>
    <n v="16"/>
    <n v="27"/>
    <n v="10"/>
    <n v="13"/>
    <n v="23"/>
    <n v="10"/>
    <n v="18"/>
    <n v="28"/>
    <n v="59"/>
    <n v="83"/>
    <n v="14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2136Q"/>
    <n v="1"/>
    <s v="MATUTINO"/>
    <s v="ENRIQUE FLORES MAGON"/>
    <n v="8"/>
    <s v="CHIHUAHUA"/>
    <n v="8"/>
    <s v="CHIHUAHUA"/>
    <n v="37"/>
    <x v="0"/>
    <x v="0"/>
    <n v="1"/>
    <s v="JUĂREZ"/>
    <s v="CALLE BATALLA DE ZACATECAS"/>
    <n v="9321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170"/>
    <n v="166"/>
    <n v="336"/>
    <n v="170"/>
    <n v="166"/>
    <n v="336"/>
    <n v="25"/>
    <n v="36"/>
    <n v="61"/>
    <n v="34"/>
    <n v="34"/>
    <n v="68"/>
    <n v="34"/>
    <n v="36"/>
    <n v="70"/>
    <n v="31"/>
    <n v="26"/>
    <n v="57"/>
    <n v="31"/>
    <n v="34"/>
    <n v="65"/>
    <n v="31"/>
    <n v="25"/>
    <n v="56"/>
    <n v="30"/>
    <n v="35"/>
    <n v="65"/>
    <n v="32"/>
    <n v="23"/>
    <n v="55"/>
    <n v="189"/>
    <n v="179"/>
    <n v="368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5"/>
    <n v="12"/>
    <n v="1"/>
  </r>
  <r>
    <s v="08DPR2137P"/>
    <n v="1"/>
    <s v="MATUTINO"/>
    <s v="SERGIO DE LA TORRE HERNANDEZ"/>
    <n v="8"/>
    <s v="CHIHUAHUA"/>
    <n v="8"/>
    <s v="CHIHUAHUA"/>
    <n v="19"/>
    <x v="2"/>
    <x v="2"/>
    <n v="1"/>
    <s v="CHIHUAHUA"/>
    <s v="CALLE 81A "/>
    <n v="9609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67"/>
    <n v="88"/>
    <n v="155"/>
    <n v="66"/>
    <n v="88"/>
    <n v="154"/>
    <n v="11"/>
    <n v="20"/>
    <n v="31"/>
    <n v="14"/>
    <n v="12"/>
    <n v="26"/>
    <n v="14"/>
    <n v="12"/>
    <n v="26"/>
    <n v="8"/>
    <n v="18"/>
    <n v="26"/>
    <n v="8"/>
    <n v="17"/>
    <n v="25"/>
    <n v="12"/>
    <n v="11"/>
    <n v="23"/>
    <n v="18"/>
    <n v="11"/>
    <n v="29"/>
    <n v="11"/>
    <n v="12"/>
    <n v="23"/>
    <n v="71"/>
    <n v="81"/>
    <n v="15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9"/>
    <n v="6"/>
    <n v="1"/>
  </r>
  <r>
    <s v="08DPR2141B"/>
    <n v="1"/>
    <s v="MATUTINO"/>
    <s v="CUITLAHUAC"/>
    <n v="8"/>
    <s v="CHIHUAHUA"/>
    <n v="8"/>
    <s v="CHIHUAHUA"/>
    <n v="29"/>
    <x v="3"/>
    <x v="3"/>
    <n v="557"/>
    <s v="LAS TROJAS"/>
    <s v="CALLE LAS TROJAS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16"/>
    <n v="10"/>
    <n v="26"/>
    <n v="16"/>
    <n v="10"/>
    <n v="26"/>
    <n v="3"/>
    <n v="2"/>
    <n v="5"/>
    <n v="0"/>
    <n v="1"/>
    <n v="1"/>
    <n v="0"/>
    <n v="1"/>
    <n v="1"/>
    <n v="4"/>
    <n v="1"/>
    <n v="5"/>
    <n v="0"/>
    <n v="1"/>
    <n v="1"/>
    <n v="3"/>
    <n v="1"/>
    <n v="4"/>
    <n v="4"/>
    <n v="4"/>
    <n v="8"/>
    <n v="2"/>
    <n v="0"/>
    <n v="2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R2145Y"/>
    <n v="2"/>
    <s v="VESPERTINO"/>
    <s v="AGUSTIN YANEZ"/>
    <n v="8"/>
    <s v="CHIHUAHUA"/>
    <n v="8"/>
    <s v="CHIHUAHUA"/>
    <n v="50"/>
    <x v="4"/>
    <x v="4"/>
    <n v="1"/>
    <s v="NUEVO CASAS GRANDES"/>
    <s v="AVENIDA PASEO DE LA REFORMA "/>
    <n v="1300"/>
    <s v="PÚBLICO"/>
    <x v="0"/>
    <n v="2"/>
    <s v="BÁSICA"/>
    <n v="2"/>
    <x v="0"/>
    <n v="1"/>
    <x v="0"/>
    <n v="0"/>
    <s v="NO APLICA"/>
    <n v="0"/>
    <s v="NO APLICA"/>
    <s v="08FIZ0189E"/>
    <s v="08FJS0119P"/>
    <s v="08ADG0013L"/>
    <n v="0"/>
    <n v="57"/>
    <n v="64"/>
    <n v="121"/>
    <n v="57"/>
    <n v="64"/>
    <n v="121"/>
    <n v="4"/>
    <n v="6"/>
    <n v="10"/>
    <n v="8"/>
    <n v="14"/>
    <n v="22"/>
    <n v="9"/>
    <n v="14"/>
    <n v="23"/>
    <n v="8"/>
    <n v="9"/>
    <n v="17"/>
    <n v="7"/>
    <n v="5"/>
    <n v="12"/>
    <n v="8"/>
    <n v="5"/>
    <n v="13"/>
    <n v="15"/>
    <n v="13"/>
    <n v="28"/>
    <n v="12"/>
    <n v="21"/>
    <n v="33"/>
    <n v="59"/>
    <n v="67"/>
    <n v="126"/>
    <n v="1"/>
    <n v="1"/>
    <n v="1"/>
    <n v="1"/>
    <n v="1"/>
    <n v="1"/>
    <n v="0"/>
    <n v="6"/>
    <n v="0"/>
    <n v="0"/>
    <n v="1"/>
    <n v="0"/>
    <n v="0"/>
    <n v="0"/>
    <n v="1"/>
    <n v="0"/>
    <n v="4"/>
    <n v="2"/>
    <n v="0"/>
    <n v="0"/>
    <n v="3"/>
    <n v="1"/>
    <n v="0"/>
    <n v="0"/>
    <n v="0"/>
    <n v="0"/>
    <n v="0"/>
    <n v="0"/>
    <n v="1"/>
    <n v="0"/>
    <n v="0"/>
    <n v="13"/>
    <n v="4"/>
    <n v="2"/>
    <n v="1"/>
    <n v="1"/>
    <n v="1"/>
    <n v="1"/>
    <n v="1"/>
    <n v="1"/>
    <n v="0"/>
    <n v="6"/>
    <n v="6"/>
    <n v="6"/>
    <n v="1"/>
  </r>
  <r>
    <s v="08DPR2146X"/>
    <n v="1"/>
    <s v="MATUTINO"/>
    <s v="PABLO NERUDA"/>
    <n v="8"/>
    <s v="CHIHUAHUA"/>
    <n v="8"/>
    <s v="CHIHUAHUA"/>
    <n v="21"/>
    <x v="10"/>
    <x v="7"/>
    <n v="1"/>
    <s v="DELICIAS"/>
    <s v="AVENIDA 16 DE SEPTIEMBRE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87"/>
    <n v="85"/>
    <n v="172"/>
    <n v="87"/>
    <n v="85"/>
    <n v="172"/>
    <n v="11"/>
    <n v="16"/>
    <n v="27"/>
    <n v="13"/>
    <n v="11"/>
    <n v="24"/>
    <n v="15"/>
    <n v="11"/>
    <n v="26"/>
    <n v="17"/>
    <n v="12"/>
    <n v="29"/>
    <n v="16"/>
    <n v="14"/>
    <n v="30"/>
    <n v="12"/>
    <n v="18"/>
    <n v="30"/>
    <n v="16"/>
    <n v="13"/>
    <n v="29"/>
    <n v="14"/>
    <n v="12"/>
    <n v="26"/>
    <n v="90"/>
    <n v="80"/>
    <n v="17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8"/>
    <n v="6"/>
    <n v="1"/>
  </r>
  <r>
    <s v="08DPR2147W"/>
    <n v="1"/>
    <s v="MATUTINO"/>
    <s v="FERNANDO MONTES DE OCA"/>
    <n v="8"/>
    <s v="CHIHUAHUA"/>
    <n v="8"/>
    <s v="CHIHUAHUA"/>
    <n v="21"/>
    <x v="10"/>
    <x v="7"/>
    <n v="81"/>
    <s v="COLONIA FRANCISCO I. MADERO (LA GOMEĂ‘A)"/>
    <s v="CALLE CONOCIDO LA GOMENA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4"/>
    <n v="19"/>
    <n v="33"/>
    <n v="14"/>
    <n v="18"/>
    <n v="32"/>
    <n v="3"/>
    <n v="4"/>
    <n v="7"/>
    <n v="3"/>
    <n v="0"/>
    <n v="3"/>
    <n v="3"/>
    <n v="0"/>
    <n v="3"/>
    <n v="3"/>
    <n v="2"/>
    <n v="5"/>
    <n v="1"/>
    <n v="3"/>
    <n v="4"/>
    <n v="1"/>
    <n v="3"/>
    <n v="4"/>
    <n v="4"/>
    <n v="4"/>
    <n v="8"/>
    <n v="2"/>
    <n v="3"/>
    <n v="5"/>
    <n v="14"/>
    <n v="15"/>
    <n v="2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2"/>
    <n v="0"/>
    <n v="0"/>
    <n v="0"/>
    <n v="0"/>
    <n v="0"/>
    <n v="0"/>
    <n v="0"/>
    <n v="0"/>
    <n v="0"/>
    <n v="0"/>
    <n v="5"/>
    <n v="0"/>
    <n v="3"/>
    <n v="0"/>
    <n v="0"/>
    <n v="0"/>
    <n v="0"/>
    <n v="0"/>
    <n v="0"/>
    <n v="3"/>
    <n v="3"/>
    <n v="3"/>
    <n v="3"/>
    <n v="1"/>
  </r>
  <r>
    <s v="08DPR2148V"/>
    <n v="1"/>
    <s v="MATUTINO"/>
    <s v="JUAN GUERECA AGUILAR"/>
    <n v="8"/>
    <s v="CHIHUAHUA"/>
    <n v="8"/>
    <s v="CHIHUAHUA"/>
    <n v="19"/>
    <x v="2"/>
    <x v="2"/>
    <n v="1"/>
    <s v="CHIHUAHUA"/>
    <s v="CALLE MAGISTERIO"/>
    <n v="151"/>
    <s v="PÚBLICO"/>
    <x v="0"/>
    <n v="2"/>
    <s v="BÁSICA"/>
    <n v="2"/>
    <x v="0"/>
    <n v="1"/>
    <x v="0"/>
    <n v="0"/>
    <s v="NO APLICA"/>
    <n v="0"/>
    <s v="NO APLICA"/>
    <s v="08FIZ0122X"/>
    <s v="08FJS0107K"/>
    <s v="08ADG0046C"/>
    <n v="0"/>
    <n v="130"/>
    <n v="131"/>
    <n v="261"/>
    <n v="127"/>
    <n v="131"/>
    <n v="258"/>
    <n v="17"/>
    <n v="26"/>
    <n v="43"/>
    <n v="14"/>
    <n v="22"/>
    <n v="36"/>
    <n v="14"/>
    <n v="22"/>
    <n v="36"/>
    <n v="18"/>
    <n v="19"/>
    <n v="37"/>
    <n v="20"/>
    <n v="23"/>
    <n v="43"/>
    <n v="22"/>
    <n v="19"/>
    <n v="41"/>
    <n v="29"/>
    <n v="18"/>
    <n v="47"/>
    <n v="32"/>
    <n v="23"/>
    <n v="55"/>
    <n v="135"/>
    <n v="124"/>
    <n v="259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1"/>
    <n v="0"/>
    <n v="0"/>
    <n v="0"/>
    <n v="0"/>
    <n v="0"/>
    <n v="1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149U"/>
    <n v="1"/>
    <s v="MATUTINO"/>
    <s v="GABINO BARREDA"/>
    <n v="8"/>
    <s v="CHIHUAHUA"/>
    <n v="8"/>
    <s v="CHIHUAHUA"/>
    <n v="32"/>
    <x v="17"/>
    <x v="6"/>
    <n v="1"/>
    <s v="HIDALGO DEL PARRAL"/>
    <s v="CALLE CARNERO"/>
    <n v="131"/>
    <s v="PÚBLICO"/>
    <x v="0"/>
    <n v="2"/>
    <s v="BÁSICA"/>
    <n v="2"/>
    <x v="0"/>
    <n v="1"/>
    <x v="0"/>
    <n v="0"/>
    <s v="NO APLICA"/>
    <n v="0"/>
    <s v="NO APLICA"/>
    <s v="08FIZ0244H"/>
    <s v="08FJS0129W"/>
    <s v="08ADG0004D"/>
    <n v="0"/>
    <n v="74"/>
    <n v="60"/>
    <n v="134"/>
    <n v="74"/>
    <n v="60"/>
    <n v="134"/>
    <n v="15"/>
    <n v="11"/>
    <n v="26"/>
    <n v="16"/>
    <n v="10"/>
    <n v="26"/>
    <n v="16"/>
    <n v="10"/>
    <n v="26"/>
    <n v="8"/>
    <n v="7"/>
    <n v="15"/>
    <n v="9"/>
    <n v="10"/>
    <n v="19"/>
    <n v="15"/>
    <n v="8"/>
    <n v="23"/>
    <n v="13"/>
    <n v="7"/>
    <n v="20"/>
    <n v="10"/>
    <n v="12"/>
    <n v="22"/>
    <n v="71"/>
    <n v="54"/>
    <n v="12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150J"/>
    <n v="1"/>
    <s v="MATUTINO"/>
    <s v="AMADO NERVO"/>
    <n v="8"/>
    <s v="CHIHUAHUA"/>
    <n v="8"/>
    <s v="CHIHUAHUA"/>
    <n v="32"/>
    <x v="17"/>
    <x v="6"/>
    <n v="1"/>
    <s v="HIDALGO DEL PARRAL"/>
    <s v="CALLE CAUDILLO DEL SUR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162"/>
    <n v="163"/>
    <n v="325"/>
    <n v="161"/>
    <n v="160"/>
    <n v="321"/>
    <n v="21"/>
    <n v="22"/>
    <n v="43"/>
    <n v="25"/>
    <n v="22"/>
    <n v="47"/>
    <n v="26"/>
    <n v="22"/>
    <n v="48"/>
    <n v="34"/>
    <n v="34"/>
    <n v="68"/>
    <n v="25"/>
    <n v="26"/>
    <n v="51"/>
    <n v="24"/>
    <n v="29"/>
    <n v="53"/>
    <n v="21"/>
    <n v="30"/>
    <n v="51"/>
    <n v="32"/>
    <n v="29"/>
    <n v="61"/>
    <n v="162"/>
    <n v="170"/>
    <n v="332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0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5"/>
    <n v="12"/>
    <n v="1"/>
  </r>
  <r>
    <s v="08DPR2151I"/>
    <n v="1"/>
    <s v="MATUTINO"/>
    <s v="REVOLUCION"/>
    <n v="8"/>
    <s v="CHIHUAHUA"/>
    <n v="8"/>
    <s v="CHIHUAHUA"/>
    <n v="50"/>
    <x v="4"/>
    <x v="4"/>
    <n v="1"/>
    <s v="NUEVO CASAS GRANDES"/>
    <s v="CALLE PARIS"/>
    <n v="5101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201"/>
    <n v="185"/>
    <n v="386"/>
    <n v="201"/>
    <n v="185"/>
    <n v="386"/>
    <n v="45"/>
    <n v="30"/>
    <n v="75"/>
    <n v="27"/>
    <n v="28"/>
    <n v="55"/>
    <n v="29"/>
    <n v="28"/>
    <n v="57"/>
    <n v="37"/>
    <n v="34"/>
    <n v="71"/>
    <n v="27"/>
    <n v="27"/>
    <n v="54"/>
    <n v="31"/>
    <n v="35"/>
    <n v="66"/>
    <n v="27"/>
    <n v="38"/>
    <n v="65"/>
    <n v="38"/>
    <n v="27"/>
    <n v="65"/>
    <n v="189"/>
    <n v="189"/>
    <n v="378"/>
    <n v="3"/>
    <n v="3"/>
    <n v="2"/>
    <n v="2"/>
    <n v="2"/>
    <n v="2"/>
    <n v="0"/>
    <n v="14"/>
    <n v="0"/>
    <n v="0"/>
    <n v="1"/>
    <n v="0"/>
    <n v="1"/>
    <n v="0"/>
    <n v="0"/>
    <n v="0"/>
    <n v="5"/>
    <n v="9"/>
    <n v="0"/>
    <n v="0"/>
    <n v="2"/>
    <n v="0"/>
    <n v="0"/>
    <n v="0"/>
    <n v="0"/>
    <n v="0"/>
    <n v="0"/>
    <n v="0"/>
    <n v="1"/>
    <n v="0"/>
    <n v="0"/>
    <n v="19"/>
    <n v="5"/>
    <n v="9"/>
    <n v="3"/>
    <n v="3"/>
    <n v="2"/>
    <n v="2"/>
    <n v="2"/>
    <n v="2"/>
    <n v="0"/>
    <n v="14"/>
    <n v="14"/>
    <n v="14"/>
    <n v="1"/>
  </r>
  <r>
    <s v="08DPR2153G"/>
    <n v="2"/>
    <s v="VESPERTINO"/>
    <s v="JAIME TORRES BODET"/>
    <n v="8"/>
    <s v="CHIHUAHUA"/>
    <n v="8"/>
    <s v="CHIHUAHUA"/>
    <n v="37"/>
    <x v="0"/>
    <x v="0"/>
    <n v="1"/>
    <s v="JUĂREZ"/>
    <s v="AVENIDA AGUACALIENTE "/>
    <n v="0"/>
    <s v="PÚBLICO"/>
    <x v="0"/>
    <n v="2"/>
    <s v="BÁSICA"/>
    <n v="2"/>
    <x v="0"/>
    <n v="1"/>
    <x v="0"/>
    <n v="0"/>
    <s v="NO APLICA"/>
    <n v="0"/>
    <s v="NO APLICA"/>
    <s v="08FIZ0163X"/>
    <s v="08FJS0114U"/>
    <s v="08ADG0005C"/>
    <n v="0"/>
    <n v="80"/>
    <n v="54"/>
    <n v="134"/>
    <n v="80"/>
    <n v="54"/>
    <n v="134"/>
    <n v="16"/>
    <n v="6"/>
    <n v="22"/>
    <n v="2"/>
    <n v="5"/>
    <n v="7"/>
    <n v="2"/>
    <n v="5"/>
    <n v="7"/>
    <n v="5"/>
    <n v="10"/>
    <n v="15"/>
    <n v="8"/>
    <n v="10"/>
    <n v="18"/>
    <n v="12"/>
    <n v="5"/>
    <n v="17"/>
    <n v="10"/>
    <n v="6"/>
    <n v="16"/>
    <n v="15"/>
    <n v="15"/>
    <n v="30"/>
    <n v="52"/>
    <n v="51"/>
    <n v="10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3"/>
    <n v="6"/>
    <n v="1"/>
  </r>
  <r>
    <s v="08DPR2154F"/>
    <n v="2"/>
    <s v="VESPERTINO"/>
    <s v="MEXIC0 68"/>
    <n v="8"/>
    <s v="CHIHUAHUA"/>
    <n v="8"/>
    <s v="CHIHUAHUA"/>
    <n v="37"/>
    <x v="0"/>
    <x v="0"/>
    <n v="1"/>
    <s v="JUĂREZ"/>
    <s v="CALLE CARLOS MARX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170"/>
    <n v="155"/>
    <n v="325"/>
    <n v="170"/>
    <n v="155"/>
    <n v="325"/>
    <n v="23"/>
    <n v="34"/>
    <n v="57"/>
    <n v="28"/>
    <n v="20"/>
    <n v="48"/>
    <n v="30"/>
    <n v="21"/>
    <n v="51"/>
    <n v="38"/>
    <n v="24"/>
    <n v="62"/>
    <n v="24"/>
    <n v="28"/>
    <n v="52"/>
    <n v="35"/>
    <n v="26"/>
    <n v="61"/>
    <n v="32"/>
    <n v="29"/>
    <n v="61"/>
    <n v="32"/>
    <n v="26"/>
    <n v="58"/>
    <n v="191"/>
    <n v="154"/>
    <n v="345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3"/>
    <n v="0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4"/>
    <n v="12"/>
    <n v="1"/>
  </r>
  <r>
    <s v="08DPR2158B"/>
    <n v="1"/>
    <s v="MATUTINO"/>
    <s v="SILVESTRE TERRAZAS"/>
    <n v="8"/>
    <s v="CHIHUAHUA"/>
    <n v="8"/>
    <s v="CHIHUAHUA"/>
    <n v="19"/>
    <x v="2"/>
    <x v="2"/>
    <n v="613"/>
    <s v="EL NOGALITO"/>
    <s v="CALLE 23 DE SEPTIEMBRE"/>
    <n v="0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152"/>
    <n v="142"/>
    <n v="294"/>
    <n v="152"/>
    <n v="142"/>
    <n v="294"/>
    <n v="27"/>
    <n v="19"/>
    <n v="46"/>
    <n v="24"/>
    <n v="18"/>
    <n v="42"/>
    <n v="25"/>
    <n v="18"/>
    <n v="43"/>
    <n v="21"/>
    <n v="20"/>
    <n v="41"/>
    <n v="27"/>
    <n v="28"/>
    <n v="55"/>
    <n v="23"/>
    <n v="24"/>
    <n v="47"/>
    <n v="26"/>
    <n v="20"/>
    <n v="46"/>
    <n v="34"/>
    <n v="26"/>
    <n v="60"/>
    <n v="156"/>
    <n v="136"/>
    <n v="292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0"/>
    <n v="2"/>
    <n v="0"/>
    <n v="17"/>
    <n v="4"/>
    <n v="8"/>
    <n v="2"/>
    <n v="2"/>
    <n v="2"/>
    <n v="2"/>
    <n v="2"/>
    <n v="2"/>
    <n v="0"/>
    <n v="12"/>
    <n v="12"/>
    <n v="12"/>
    <n v="1"/>
  </r>
  <r>
    <s v="08DPR2159A"/>
    <n v="4"/>
    <s v="DISCONTINUO"/>
    <s v="GRACIANO SANCHEZ"/>
    <n v="8"/>
    <s v="CHIHUAHUA"/>
    <n v="8"/>
    <s v="CHIHUAHUA"/>
    <n v="29"/>
    <x v="3"/>
    <x v="3"/>
    <n v="209"/>
    <s v="SAN MIGUEL"/>
    <s v="CALLE SAN MIGUEL"/>
    <n v="0"/>
    <s v="PÚBLICO"/>
    <x v="0"/>
    <n v="2"/>
    <s v="BÁSICA"/>
    <n v="2"/>
    <x v="0"/>
    <n v="1"/>
    <x v="0"/>
    <n v="0"/>
    <s v="NO APLICA"/>
    <n v="0"/>
    <s v="NO APLICA"/>
    <m/>
    <m/>
    <s v="08ADG0007A"/>
    <n v="0"/>
    <n v="15"/>
    <n v="15"/>
    <n v="30"/>
    <n v="15"/>
    <n v="15"/>
    <n v="30"/>
    <n v="4"/>
    <n v="1"/>
    <n v="5"/>
    <n v="1"/>
    <n v="2"/>
    <n v="3"/>
    <n v="1"/>
    <n v="2"/>
    <n v="3"/>
    <n v="2"/>
    <n v="2"/>
    <n v="4"/>
    <n v="1"/>
    <n v="3"/>
    <n v="4"/>
    <n v="1"/>
    <n v="4"/>
    <n v="5"/>
    <n v="2"/>
    <n v="3"/>
    <n v="5"/>
    <n v="7"/>
    <n v="2"/>
    <n v="9"/>
    <n v="14"/>
    <n v="16"/>
    <n v="3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1"/>
    <n v="1"/>
  </r>
  <r>
    <s v="08DPR2160Q"/>
    <n v="1"/>
    <s v="MATUTINO"/>
    <s v="MARTIN LUIS GUZMAN"/>
    <n v="8"/>
    <s v="CHIHUAHUA"/>
    <n v="8"/>
    <s v="CHIHUAHUA"/>
    <n v="19"/>
    <x v="2"/>
    <x v="2"/>
    <n v="1"/>
    <s v="CHIHUAHUA"/>
    <s v="CALLE AVICULTURA"/>
    <n v="12400"/>
    <s v="PÚBLICO"/>
    <x v="0"/>
    <n v="2"/>
    <s v="BÁSICA"/>
    <n v="2"/>
    <x v="0"/>
    <n v="1"/>
    <x v="0"/>
    <n v="0"/>
    <s v="NO APLICA"/>
    <n v="0"/>
    <s v="NO APLICA"/>
    <s v="08FIZ0108D"/>
    <s v="08FJS0104N"/>
    <s v="08ADG0046C"/>
    <n v="0"/>
    <n v="157"/>
    <n v="133"/>
    <n v="290"/>
    <n v="157"/>
    <n v="132"/>
    <n v="289"/>
    <n v="30"/>
    <n v="25"/>
    <n v="55"/>
    <n v="28"/>
    <n v="21"/>
    <n v="49"/>
    <n v="28"/>
    <n v="21"/>
    <n v="49"/>
    <n v="20"/>
    <n v="24"/>
    <n v="44"/>
    <n v="27"/>
    <n v="18"/>
    <n v="45"/>
    <n v="31"/>
    <n v="20"/>
    <n v="51"/>
    <n v="23"/>
    <n v="25"/>
    <n v="48"/>
    <n v="30"/>
    <n v="17"/>
    <n v="47"/>
    <n v="159"/>
    <n v="125"/>
    <n v="284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1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161P"/>
    <n v="2"/>
    <s v="VESPERTINO"/>
    <s v="JOSE LEYVA AGUILAR"/>
    <n v="8"/>
    <s v="CHIHUAHUA"/>
    <n v="8"/>
    <s v="CHIHUAHUA"/>
    <n v="52"/>
    <x v="37"/>
    <x v="10"/>
    <n v="1"/>
    <s v="MANUEL OJINAGA"/>
    <s v="AVENIDA IGNACIO ROJAS DOMINGUEZ"/>
    <n v="2601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57"/>
    <n v="48"/>
    <n v="105"/>
    <n v="54"/>
    <n v="48"/>
    <n v="102"/>
    <n v="9"/>
    <n v="11"/>
    <n v="20"/>
    <n v="8"/>
    <n v="5"/>
    <n v="13"/>
    <n v="10"/>
    <n v="5"/>
    <n v="15"/>
    <n v="8"/>
    <n v="5"/>
    <n v="13"/>
    <n v="14"/>
    <n v="9"/>
    <n v="23"/>
    <n v="7"/>
    <n v="9"/>
    <n v="16"/>
    <n v="11"/>
    <n v="7"/>
    <n v="18"/>
    <n v="15"/>
    <n v="8"/>
    <n v="23"/>
    <n v="65"/>
    <n v="43"/>
    <n v="10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12"/>
    <n v="6"/>
    <n v="1"/>
  </r>
  <r>
    <s v="08DPR2163N"/>
    <n v="1"/>
    <s v="MATUTINO"/>
    <s v="IGNACIO LOPEZ RAYON"/>
    <n v="8"/>
    <s v="CHIHUAHUA"/>
    <n v="8"/>
    <s v="CHIHUAHUA"/>
    <n v="40"/>
    <x v="12"/>
    <x v="9"/>
    <n v="350"/>
    <s v="EL REFUGIO"/>
    <s v="CALLE EL REFUGIO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6"/>
    <n v="5"/>
    <n v="11"/>
    <n v="6"/>
    <n v="5"/>
    <n v="11"/>
    <n v="1"/>
    <n v="0"/>
    <n v="1"/>
    <n v="0"/>
    <n v="0"/>
    <n v="0"/>
    <n v="0"/>
    <n v="0"/>
    <n v="0"/>
    <n v="2"/>
    <n v="1"/>
    <n v="3"/>
    <n v="1"/>
    <n v="0"/>
    <n v="1"/>
    <n v="1"/>
    <n v="3"/>
    <n v="4"/>
    <n v="1"/>
    <n v="0"/>
    <n v="1"/>
    <n v="1"/>
    <n v="0"/>
    <n v="1"/>
    <n v="6"/>
    <n v="4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166K"/>
    <n v="1"/>
    <s v="MATUTINO"/>
    <s v="OSCAR FLORES SANCHEZ"/>
    <n v="8"/>
    <s v="CHIHUAHUA"/>
    <n v="8"/>
    <s v="CHIHUAHUA"/>
    <n v="37"/>
    <x v="0"/>
    <x v="0"/>
    <n v="1"/>
    <s v="JUĂREZ"/>
    <s v="CALLE AVENA"/>
    <n v="0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264"/>
    <n v="265"/>
    <n v="529"/>
    <n v="264"/>
    <n v="264"/>
    <n v="528"/>
    <n v="37"/>
    <n v="35"/>
    <n v="72"/>
    <n v="27"/>
    <n v="43"/>
    <n v="70"/>
    <n v="27"/>
    <n v="43"/>
    <n v="70"/>
    <n v="48"/>
    <n v="52"/>
    <n v="100"/>
    <n v="47"/>
    <n v="43"/>
    <n v="90"/>
    <n v="37"/>
    <n v="33"/>
    <n v="70"/>
    <n v="43"/>
    <n v="59"/>
    <n v="102"/>
    <n v="54"/>
    <n v="50"/>
    <n v="104"/>
    <n v="256"/>
    <n v="280"/>
    <n v="536"/>
    <n v="2"/>
    <n v="3"/>
    <n v="3"/>
    <n v="2"/>
    <n v="3"/>
    <n v="3"/>
    <n v="0"/>
    <n v="16"/>
    <n v="0"/>
    <n v="0"/>
    <n v="0"/>
    <n v="1"/>
    <n v="0"/>
    <n v="1"/>
    <n v="0"/>
    <n v="0"/>
    <n v="2"/>
    <n v="14"/>
    <n v="0"/>
    <n v="0"/>
    <n v="1"/>
    <n v="1"/>
    <n v="0"/>
    <n v="0"/>
    <n v="0"/>
    <n v="0"/>
    <n v="0"/>
    <n v="0"/>
    <n v="0"/>
    <n v="3"/>
    <n v="0"/>
    <n v="23"/>
    <n v="2"/>
    <n v="14"/>
    <n v="2"/>
    <n v="3"/>
    <n v="3"/>
    <n v="2"/>
    <n v="3"/>
    <n v="3"/>
    <n v="0"/>
    <n v="16"/>
    <n v="16"/>
    <n v="16"/>
    <n v="1"/>
  </r>
  <r>
    <s v="08DPR2167J"/>
    <n v="2"/>
    <s v="VESPERTINO"/>
    <s v="JOSE MARTINEZ ESTRADA"/>
    <n v="8"/>
    <s v="CHIHUAHUA"/>
    <n v="8"/>
    <s v="CHIHUAHUA"/>
    <n v="21"/>
    <x v="10"/>
    <x v="7"/>
    <n v="1"/>
    <s v="DELICIAS"/>
    <s v="CALLE ALDAMA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27"/>
    <n v="140"/>
    <n v="267"/>
    <n v="120"/>
    <n v="131"/>
    <n v="251"/>
    <n v="16"/>
    <n v="27"/>
    <n v="43"/>
    <n v="25"/>
    <n v="25"/>
    <n v="50"/>
    <n v="30"/>
    <n v="27"/>
    <n v="57"/>
    <n v="31"/>
    <n v="22"/>
    <n v="53"/>
    <n v="27"/>
    <n v="29"/>
    <n v="56"/>
    <n v="27"/>
    <n v="24"/>
    <n v="51"/>
    <n v="22"/>
    <n v="23"/>
    <n v="45"/>
    <n v="26"/>
    <n v="26"/>
    <n v="52"/>
    <n v="163"/>
    <n v="151"/>
    <n v="314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2"/>
    <n v="0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3"/>
    <n v="13"/>
    <n v="1"/>
  </r>
  <r>
    <s v="08DPR2172V"/>
    <n v="1"/>
    <s v="MATUTINO"/>
    <s v="HERMENEGILDO GALEANA"/>
    <n v="8"/>
    <s v="CHIHUAHUA"/>
    <n v="8"/>
    <s v="CHIHUAHUA"/>
    <n v="37"/>
    <x v="0"/>
    <x v="0"/>
    <n v="1"/>
    <s v="JUĂREZ"/>
    <s v="CALLE GUSTAVO CASTILLO"/>
    <n v="7324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202"/>
    <n v="195"/>
    <n v="397"/>
    <n v="201"/>
    <n v="195"/>
    <n v="396"/>
    <n v="34"/>
    <n v="43"/>
    <n v="77"/>
    <n v="39"/>
    <n v="44"/>
    <n v="83"/>
    <n v="40"/>
    <n v="44"/>
    <n v="84"/>
    <n v="32"/>
    <n v="25"/>
    <n v="57"/>
    <n v="26"/>
    <n v="35"/>
    <n v="61"/>
    <n v="29"/>
    <n v="27"/>
    <n v="56"/>
    <n v="41"/>
    <n v="31"/>
    <n v="72"/>
    <n v="33"/>
    <n v="33"/>
    <n v="66"/>
    <n v="201"/>
    <n v="195"/>
    <n v="396"/>
    <n v="3"/>
    <n v="2"/>
    <n v="2"/>
    <n v="2"/>
    <n v="3"/>
    <n v="3"/>
    <n v="0"/>
    <n v="15"/>
    <n v="0"/>
    <n v="0"/>
    <n v="0"/>
    <n v="1"/>
    <n v="0"/>
    <n v="1"/>
    <n v="1"/>
    <n v="0"/>
    <n v="2"/>
    <n v="13"/>
    <n v="0"/>
    <n v="0"/>
    <n v="2"/>
    <n v="0"/>
    <n v="0"/>
    <n v="0"/>
    <n v="0"/>
    <n v="0"/>
    <n v="0"/>
    <n v="0"/>
    <n v="1"/>
    <n v="1"/>
    <n v="0"/>
    <n v="22"/>
    <n v="2"/>
    <n v="13"/>
    <n v="3"/>
    <n v="2"/>
    <n v="2"/>
    <n v="2"/>
    <n v="3"/>
    <n v="3"/>
    <n v="0"/>
    <n v="15"/>
    <n v="15"/>
    <n v="15"/>
    <n v="1"/>
  </r>
  <r>
    <s v="08DPR2176R"/>
    <n v="4"/>
    <s v="DISCONTINUO"/>
    <s v="EULALIO IZQUIERDO MARTINEZ"/>
    <n v="8"/>
    <s v="CHIHUAHUA"/>
    <n v="8"/>
    <s v="CHIHUAHUA"/>
    <n v="52"/>
    <x v="37"/>
    <x v="10"/>
    <n v="14"/>
    <s v="LA COLMENA"/>
    <s v="CALLE LA COLMENA"/>
    <n v="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4"/>
    <n v="0"/>
    <n v="4"/>
    <n v="4"/>
    <n v="0"/>
    <n v="4"/>
    <n v="0"/>
    <n v="0"/>
    <n v="0"/>
    <n v="0"/>
    <n v="0"/>
    <n v="0"/>
    <n v="0"/>
    <n v="0"/>
    <n v="0"/>
    <n v="2"/>
    <n v="0"/>
    <n v="2"/>
    <n v="1"/>
    <n v="0"/>
    <n v="1"/>
    <n v="1"/>
    <n v="0"/>
    <n v="1"/>
    <n v="1"/>
    <n v="0"/>
    <n v="1"/>
    <n v="0"/>
    <n v="0"/>
    <n v="0"/>
    <n v="5"/>
    <n v="0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DPR2177Q"/>
    <n v="1"/>
    <s v="MATUTINO"/>
    <s v="RICARDO FLORES MAGON"/>
    <n v="8"/>
    <s v="CHIHUAHUA"/>
    <n v="8"/>
    <s v="CHIHUAHUA"/>
    <n v="25"/>
    <x v="63"/>
    <x v="9"/>
    <n v="1"/>
    <s v="VALENTĂŤN GĂ“MEZ FARĂŤAS"/>
    <s v="CALLE CRESCENCIO MACIAS"/>
    <n v="0"/>
    <s v="PÚBLICO"/>
    <x v="0"/>
    <n v="2"/>
    <s v="BÁSICA"/>
    <n v="2"/>
    <x v="0"/>
    <n v="1"/>
    <x v="0"/>
    <n v="0"/>
    <s v="NO APLICA"/>
    <n v="0"/>
    <s v="NO APLICA"/>
    <s v="08FIZ0195P"/>
    <s v="08FJS0120E"/>
    <s v="08ADG0055K"/>
    <n v="0"/>
    <n v="14"/>
    <n v="12"/>
    <n v="26"/>
    <n v="14"/>
    <n v="12"/>
    <n v="26"/>
    <n v="3"/>
    <n v="1"/>
    <n v="4"/>
    <n v="3"/>
    <n v="0"/>
    <n v="3"/>
    <n v="3"/>
    <n v="0"/>
    <n v="3"/>
    <n v="0"/>
    <n v="2"/>
    <n v="2"/>
    <n v="0"/>
    <n v="1"/>
    <n v="1"/>
    <n v="2"/>
    <n v="2"/>
    <n v="4"/>
    <n v="6"/>
    <n v="3"/>
    <n v="9"/>
    <n v="4"/>
    <n v="3"/>
    <n v="7"/>
    <n v="15"/>
    <n v="11"/>
    <n v="2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PR2179O"/>
    <n v="2"/>
    <s v="VESPERTINO"/>
    <s v="MIGUEL ENRIQUEZ GUZMAN"/>
    <n v="8"/>
    <s v="CHIHUAHUA"/>
    <n v="8"/>
    <s v="CHIHUAHUA"/>
    <n v="37"/>
    <x v="0"/>
    <x v="0"/>
    <n v="1"/>
    <s v="JUĂREZ"/>
    <s v="CALLE BATALLA DE CELAYA"/>
    <n v="9555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148"/>
    <n v="151"/>
    <n v="299"/>
    <n v="148"/>
    <n v="150"/>
    <n v="298"/>
    <n v="27"/>
    <n v="21"/>
    <n v="48"/>
    <n v="30"/>
    <n v="21"/>
    <n v="51"/>
    <n v="30"/>
    <n v="22"/>
    <n v="52"/>
    <n v="21"/>
    <n v="17"/>
    <n v="38"/>
    <n v="24"/>
    <n v="29"/>
    <n v="53"/>
    <n v="32"/>
    <n v="24"/>
    <n v="56"/>
    <n v="29"/>
    <n v="32"/>
    <n v="61"/>
    <n v="30"/>
    <n v="31"/>
    <n v="61"/>
    <n v="166"/>
    <n v="155"/>
    <n v="321"/>
    <n v="2"/>
    <n v="2"/>
    <n v="2"/>
    <n v="2"/>
    <n v="2"/>
    <n v="2"/>
    <n v="0"/>
    <n v="12"/>
    <n v="0"/>
    <n v="0"/>
    <n v="1"/>
    <n v="0"/>
    <n v="0"/>
    <n v="0"/>
    <n v="1"/>
    <n v="0"/>
    <n v="2"/>
    <n v="10"/>
    <n v="0"/>
    <n v="0"/>
    <n v="2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4"/>
    <n v="12"/>
    <n v="1"/>
  </r>
  <r>
    <s v="08DPR2180D"/>
    <n v="1"/>
    <s v="MATUTINO"/>
    <s v="FRANCISCO J. TORRES ARELLANO"/>
    <n v="8"/>
    <s v="CHIHUAHUA"/>
    <n v="8"/>
    <s v="CHIHUAHUA"/>
    <n v="19"/>
    <x v="2"/>
    <x v="2"/>
    <n v="1"/>
    <s v="CHIHUAHUA"/>
    <s v="CALLE GETZEMANI"/>
    <n v="0"/>
    <s v="PÚBLICO"/>
    <x v="0"/>
    <n v="2"/>
    <s v="BÁSICA"/>
    <n v="2"/>
    <x v="0"/>
    <n v="1"/>
    <x v="0"/>
    <n v="0"/>
    <s v="NO APLICA"/>
    <n v="0"/>
    <s v="NO APLICA"/>
    <s v="08FIZ0117L"/>
    <s v="08FJS0106L"/>
    <s v="08ADG0046C"/>
    <n v="0"/>
    <n v="121"/>
    <n v="102"/>
    <n v="223"/>
    <n v="117"/>
    <n v="101"/>
    <n v="218"/>
    <n v="18"/>
    <n v="16"/>
    <n v="34"/>
    <n v="14"/>
    <n v="21"/>
    <n v="35"/>
    <n v="16"/>
    <n v="22"/>
    <n v="38"/>
    <n v="21"/>
    <n v="19"/>
    <n v="40"/>
    <n v="19"/>
    <n v="19"/>
    <n v="38"/>
    <n v="23"/>
    <n v="23"/>
    <n v="46"/>
    <n v="9"/>
    <n v="13"/>
    <n v="22"/>
    <n v="25"/>
    <n v="18"/>
    <n v="43"/>
    <n v="113"/>
    <n v="114"/>
    <n v="227"/>
    <n v="2"/>
    <n v="2"/>
    <n v="2"/>
    <n v="2"/>
    <n v="1"/>
    <n v="2"/>
    <n v="0"/>
    <n v="11"/>
    <n v="0"/>
    <n v="0"/>
    <n v="0"/>
    <n v="1"/>
    <n v="0"/>
    <n v="1"/>
    <n v="0"/>
    <n v="0"/>
    <n v="3"/>
    <n v="8"/>
    <n v="0"/>
    <n v="0"/>
    <n v="1"/>
    <n v="0"/>
    <n v="0"/>
    <n v="0"/>
    <n v="0"/>
    <n v="0"/>
    <n v="0"/>
    <n v="0"/>
    <n v="1"/>
    <n v="1"/>
    <n v="0"/>
    <n v="16"/>
    <n v="3"/>
    <n v="8"/>
    <n v="2"/>
    <n v="2"/>
    <n v="2"/>
    <n v="2"/>
    <n v="1"/>
    <n v="2"/>
    <n v="0"/>
    <n v="11"/>
    <n v="14"/>
    <n v="11"/>
    <n v="1"/>
  </r>
  <r>
    <s v="08DPR2181C"/>
    <n v="2"/>
    <s v="VESPERTINO"/>
    <s v="IGNACIO RAMIREZ"/>
    <n v="8"/>
    <s v="CHIHUAHUA"/>
    <n v="8"/>
    <s v="CHIHUAHUA"/>
    <n v="17"/>
    <x v="5"/>
    <x v="5"/>
    <n v="1"/>
    <s v="CUAUHTĂ‰MOC"/>
    <s v="CALLE REPUBLICA DEL SALVADOR"/>
    <n v="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44"/>
    <n v="37"/>
    <n v="81"/>
    <n v="44"/>
    <n v="37"/>
    <n v="81"/>
    <n v="11"/>
    <n v="7"/>
    <n v="18"/>
    <n v="6"/>
    <n v="7"/>
    <n v="13"/>
    <n v="6"/>
    <n v="7"/>
    <n v="13"/>
    <n v="6"/>
    <n v="5"/>
    <n v="11"/>
    <n v="10"/>
    <n v="6"/>
    <n v="16"/>
    <n v="5"/>
    <n v="8"/>
    <n v="13"/>
    <n v="8"/>
    <n v="4"/>
    <n v="12"/>
    <n v="7"/>
    <n v="9"/>
    <n v="16"/>
    <n v="42"/>
    <n v="39"/>
    <n v="8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DPR2182B"/>
    <n v="1"/>
    <s v="MATUTINO"/>
    <s v="VICENTE LOMBARDO TOLEDANO"/>
    <n v="8"/>
    <s v="CHIHUAHUA"/>
    <n v="8"/>
    <s v="CHIHUAHUA"/>
    <n v="9"/>
    <x v="1"/>
    <x v="1"/>
    <n v="169"/>
    <s v="SAN JUANITO"/>
    <s v="CALLE 16"/>
    <n v="0"/>
    <s v="PÚBLICO"/>
    <x v="0"/>
    <n v="2"/>
    <s v="BÁSICA"/>
    <n v="2"/>
    <x v="0"/>
    <n v="1"/>
    <x v="0"/>
    <n v="0"/>
    <s v="NO APLICA"/>
    <n v="0"/>
    <s v="NO APLICA"/>
    <s v="08FIZ0210R"/>
    <s v="08FJS0123B"/>
    <s v="08ADG0003E"/>
    <n v="0"/>
    <n v="70"/>
    <n v="82"/>
    <n v="152"/>
    <n v="70"/>
    <n v="82"/>
    <n v="152"/>
    <n v="12"/>
    <n v="6"/>
    <n v="18"/>
    <n v="14"/>
    <n v="11"/>
    <n v="25"/>
    <n v="14"/>
    <n v="11"/>
    <n v="25"/>
    <n v="12"/>
    <n v="19"/>
    <n v="31"/>
    <n v="10"/>
    <n v="7"/>
    <n v="17"/>
    <n v="8"/>
    <n v="9"/>
    <n v="17"/>
    <n v="14"/>
    <n v="24"/>
    <n v="38"/>
    <n v="12"/>
    <n v="15"/>
    <n v="27"/>
    <n v="70"/>
    <n v="85"/>
    <n v="155"/>
    <n v="1"/>
    <n v="1"/>
    <n v="1"/>
    <n v="1"/>
    <n v="2"/>
    <n v="2"/>
    <n v="0"/>
    <n v="8"/>
    <n v="0"/>
    <n v="0"/>
    <n v="0"/>
    <n v="1"/>
    <n v="0"/>
    <n v="0"/>
    <n v="0"/>
    <n v="0"/>
    <n v="2"/>
    <n v="6"/>
    <n v="0"/>
    <n v="0"/>
    <n v="1"/>
    <n v="1"/>
    <n v="0"/>
    <n v="0"/>
    <n v="0"/>
    <n v="0"/>
    <n v="0"/>
    <n v="0"/>
    <n v="0"/>
    <n v="2"/>
    <n v="0"/>
    <n v="13"/>
    <n v="2"/>
    <n v="6"/>
    <n v="1"/>
    <n v="1"/>
    <n v="1"/>
    <n v="1"/>
    <n v="2"/>
    <n v="2"/>
    <n v="0"/>
    <n v="8"/>
    <n v="12"/>
    <n v="9"/>
    <n v="1"/>
  </r>
  <r>
    <s v="08DPR2183A"/>
    <n v="1"/>
    <s v="MATUTINO"/>
    <s v="RAMON LOPEZ VELARDE"/>
    <n v="8"/>
    <s v="CHIHUAHUA"/>
    <n v="8"/>
    <s v="CHIHUAHUA"/>
    <n v="29"/>
    <x v="3"/>
    <x v="3"/>
    <n v="541"/>
    <s v="EL BAJĂŤO LARGO DE ATASCADEROS"/>
    <s v="NINGUNO NINGUNO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23"/>
    <n v="17"/>
    <n v="40"/>
    <n v="23"/>
    <n v="17"/>
    <n v="40"/>
    <n v="6"/>
    <n v="1"/>
    <n v="7"/>
    <n v="2"/>
    <n v="7"/>
    <n v="9"/>
    <n v="2"/>
    <n v="7"/>
    <n v="9"/>
    <n v="3"/>
    <n v="0"/>
    <n v="3"/>
    <n v="3"/>
    <n v="2"/>
    <n v="5"/>
    <n v="6"/>
    <n v="3"/>
    <n v="9"/>
    <n v="1"/>
    <n v="3"/>
    <n v="4"/>
    <n v="2"/>
    <n v="6"/>
    <n v="8"/>
    <n v="17"/>
    <n v="21"/>
    <n v="38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4"/>
    <n v="3"/>
    <n v="1"/>
  </r>
  <r>
    <s v="08DPR2186Y"/>
    <n v="1"/>
    <s v="MATUTINO"/>
    <s v="FRANCISCO I. MADERO"/>
    <n v="8"/>
    <s v="CHIHUAHUA"/>
    <n v="8"/>
    <s v="CHIHUAHUA"/>
    <n v="37"/>
    <x v="0"/>
    <x v="0"/>
    <n v="1"/>
    <s v="JUĂREZ"/>
    <s v="CALLE M. QUEVEDO REYES"/>
    <n v="7752"/>
    <s v="PÚBLICO"/>
    <x v="0"/>
    <n v="2"/>
    <s v="BÁSICA"/>
    <n v="2"/>
    <x v="0"/>
    <n v="1"/>
    <x v="0"/>
    <n v="0"/>
    <s v="NO APLICA"/>
    <n v="0"/>
    <s v="NO APLICA"/>
    <s v="08FIZ0162Y"/>
    <s v="08FJS0113V"/>
    <s v="08ADG0005C"/>
    <n v="0"/>
    <n v="187"/>
    <n v="166"/>
    <n v="353"/>
    <n v="187"/>
    <n v="166"/>
    <n v="353"/>
    <n v="30"/>
    <n v="30"/>
    <n v="60"/>
    <n v="31"/>
    <n v="23"/>
    <n v="54"/>
    <n v="33"/>
    <n v="23"/>
    <n v="56"/>
    <n v="31"/>
    <n v="23"/>
    <n v="54"/>
    <n v="30"/>
    <n v="31"/>
    <n v="61"/>
    <n v="26"/>
    <n v="29"/>
    <n v="55"/>
    <n v="37"/>
    <n v="27"/>
    <n v="64"/>
    <n v="35"/>
    <n v="33"/>
    <n v="68"/>
    <n v="192"/>
    <n v="166"/>
    <n v="358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3"/>
    <n v="12"/>
    <n v="1"/>
  </r>
  <r>
    <s v="08DPR2189V"/>
    <n v="2"/>
    <s v="VESPERTINO"/>
    <s v="EMILIANO ZAPATA"/>
    <n v="8"/>
    <s v="CHIHUAHUA"/>
    <n v="8"/>
    <s v="CHIHUAHUA"/>
    <n v="37"/>
    <x v="0"/>
    <x v="0"/>
    <n v="1"/>
    <s v="JUĂREZ"/>
    <s v="CALLE PAPAYA"/>
    <n v="0"/>
    <s v="PÚBLICO"/>
    <x v="0"/>
    <n v="2"/>
    <s v="BÁSICA"/>
    <n v="2"/>
    <x v="0"/>
    <n v="1"/>
    <x v="0"/>
    <n v="0"/>
    <s v="NO APLICA"/>
    <n v="0"/>
    <s v="NO APLICA"/>
    <s v="08FIZ0166U"/>
    <s v="08FJS0114U"/>
    <s v="08ADG0005C"/>
    <n v="0"/>
    <n v="56"/>
    <n v="55"/>
    <n v="111"/>
    <n v="56"/>
    <n v="55"/>
    <n v="111"/>
    <n v="14"/>
    <n v="8"/>
    <n v="22"/>
    <n v="11"/>
    <n v="11"/>
    <n v="22"/>
    <n v="12"/>
    <n v="11"/>
    <n v="23"/>
    <n v="5"/>
    <n v="11"/>
    <n v="16"/>
    <n v="13"/>
    <n v="8"/>
    <n v="21"/>
    <n v="7"/>
    <n v="7"/>
    <n v="14"/>
    <n v="8"/>
    <n v="7"/>
    <n v="15"/>
    <n v="17"/>
    <n v="13"/>
    <n v="30"/>
    <n v="62"/>
    <n v="57"/>
    <n v="11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2190K"/>
    <n v="1"/>
    <s v="MATUTINO"/>
    <s v="TIERRA Y LIBERTAD"/>
    <n v="8"/>
    <s v="CHIHUAHUA"/>
    <n v="8"/>
    <s v="CHIHUAHUA"/>
    <n v="62"/>
    <x v="8"/>
    <x v="7"/>
    <n v="480"/>
    <s v="EJIDO CONCHOS"/>
    <s v="CALLE COLONIA SAN ANTONIO"/>
    <n v="0"/>
    <s v="PÚBLICO"/>
    <x v="0"/>
    <n v="2"/>
    <s v="BÁSICA"/>
    <n v="2"/>
    <x v="0"/>
    <n v="1"/>
    <x v="0"/>
    <n v="0"/>
    <s v="NO APLICA"/>
    <n v="0"/>
    <s v="NO APLICA"/>
    <s v="08FIZ0234A"/>
    <s v="08FJS0127Y"/>
    <s v="08ADG0057I"/>
    <n v="0"/>
    <n v="45"/>
    <n v="51"/>
    <n v="96"/>
    <n v="45"/>
    <n v="51"/>
    <n v="96"/>
    <n v="8"/>
    <n v="14"/>
    <n v="22"/>
    <n v="8"/>
    <n v="8"/>
    <n v="16"/>
    <n v="8"/>
    <n v="8"/>
    <n v="16"/>
    <n v="2"/>
    <n v="8"/>
    <n v="10"/>
    <n v="7"/>
    <n v="0"/>
    <n v="7"/>
    <n v="9"/>
    <n v="5"/>
    <n v="14"/>
    <n v="9"/>
    <n v="12"/>
    <n v="21"/>
    <n v="9"/>
    <n v="11"/>
    <n v="20"/>
    <n v="44"/>
    <n v="44"/>
    <n v="8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2191J"/>
    <n v="1"/>
    <s v="MATUTINO"/>
    <s v="IGNACIA RODRIGUEZ LOZOYA"/>
    <n v="8"/>
    <s v="CHIHUAHUA"/>
    <n v="8"/>
    <s v="CHIHUAHUA"/>
    <n v="11"/>
    <x v="22"/>
    <x v="7"/>
    <n v="1"/>
    <s v="SANTA ROSALĂŤA DE CAMARGO"/>
    <s v="CALLE CALABACITAS"/>
    <n v="102"/>
    <s v="PÚBLICO"/>
    <x v="0"/>
    <n v="2"/>
    <s v="BÁSICA"/>
    <n v="2"/>
    <x v="0"/>
    <n v="1"/>
    <x v="0"/>
    <n v="0"/>
    <s v="NO APLICA"/>
    <n v="0"/>
    <s v="NO APLICA"/>
    <s v="08FIZ0232C"/>
    <s v="08FJS0127Y"/>
    <s v="08ADG0057I"/>
    <n v="0"/>
    <n v="141"/>
    <n v="151"/>
    <n v="292"/>
    <n v="141"/>
    <n v="151"/>
    <n v="292"/>
    <n v="22"/>
    <n v="28"/>
    <n v="50"/>
    <n v="27"/>
    <n v="31"/>
    <n v="58"/>
    <n v="28"/>
    <n v="31"/>
    <n v="59"/>
    <n v="33"/>
    <n v="27"/>
    <n v="60"/>
    <n v="18"/>
    <n v="25"/>
    <n v="43"/>
    <n v="27"/>
    <n v="27"/>
    <n v="54"/>
    <n v="21"/>
    <n v="29"/>
    <n v="50"/>
    <n v="25"/>
    <n v="22"/>
    <n v="47"/>
    <n v="152"/>
    <n v="161"/>
    <n v="313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4"/>
    <n v="12"/>
    <n v="1"/>
  </r>
  <r>
    <s v="08DPR2193H"/>
    <n v="1"/>
    <s v="MATUTINO"/>
    <s v="RAFAEL F. MUĂ‘OZ"/>
    <n v="8"/>
    <s v="CHIHUAHUA"/>
    <n v="8"/>
    <s v="CHIHUAHUA"/>
    <n v="19"/>
    <x v="2"/>
    <x v="2"/>
    <n v="1"/>
    <s v="CHIHUAHUA"/>
    <s v="CALLE SALVADOR NOVO"/>
    <n v="0"/>
    <s v="PÚBLICO"/>
    <x v="0"/>
    <n v="2"/>
    <s v="BÁSICA"/>
    <n v="2"/>
    <x v="0"/>
    <n v="1"/>
    <x v="0"/>
    <n v="0"/>
    <s v="NO APLICA"/>
    <n v="0"/>
    <s v="NO APLICA"/>
    <s v="08FIZ0112Q"/>
    <s v="08FJS0105M"/>
    <s v="08ADG0046C"/>
    <n v="0"/>
    <n v="128"/>
    <n v="131"/>
    <n v="259"/>
    <n v="124"/>
    <n v="131"/>
    <n v="255"/>
    <n v="26"/>
    <n v="22"/>
    <n v="48"/>
    <n v="17"/>
    <n v="17"/>
    <n v="34"/>
    <n v="20"/>
    <n v="17"/>
    <n v="37"/>
    <n v="29"/>
    <n v="13"/>
    <n v="42"/>
    <n v="12"/>
    <n v="20"/>
    <n v="32"/>
    <n v="21"/>
    <n v="23"/>
    <n v="44"/>
    <n v="15"/>
    <n v="26"/>
    <n v="41"/>
    <n v="25"/>
    <n v="15"/>
    <n v="40"/>
    <n v="122"/>
    <n v="114"/>
    <n v="236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1"/>
    <n v="0"/>
    <n v="1"/>
    <n v="1"/>
    <n v="0"/>
    <n v="18"/>
    <n v="1"/>
    <n v="11"/>
    <n v="2"/>
    <n v="2"/>
    <n v="2"/>
    <n v="2"/>
    <n v="2"/>
    <n v="2"/>
    <n v="0"/>
    <n v="12"/>
    <n v="20"/>
    <n v="20"/>
    <n v="1"/>
  </r>
  <r>
    <s v="08DPR2194G"/>
    <n v="2"/>
    <s v="VESPERTINO"/>
    <s v="ERNESTO GUEVARA"/>
    <n v="8"/>
    <s v="CHIHUAHUA"/>
    <n v="8"/>
    <s v="CHIHUAHUA"/>
    <n v="37"/>
    <x v="0"/>
    <x v="0"/>
    <n v="1"/>
    <s v="JUĂREZ"/>
    <s v="CALLE SIERRA MADRE DEL SUR"/>
    <n v="0"/>
    <s v="PÚBLICO"/>
    <x v="0"/>
    <n v="2"/>
    <s v="BÁSICA"/>
    <n v="2"/>
    <x v="0"/>
    <n v="1"/>
    <x v="0"/>
    <n v="0"/>
    <s v="NO APLICA"/>
    <n v="0"/>
    <s v="NO APLICA"/>
    <s v="08FIZ0150T"/>
    <s v="08FJS0111X"/>
    <s v="08ADG0005C"/>
    <n v="0"/>
    <n v="74"/>
    <n v="53"/>
    <n v="127"/>
    <n v="69"/>
    <n v="50"/>
    <n v="119"/>
    <n v="21"/>
    <n v="8"/>
    <n v="29"/>
    <n v="8"/>
    <n v="9"/>
    <n v="17"/>
    <n v="8"/>
    <n v="10"/>
    <n v="18"/>
    <n v="11"/>
    <n v="8"/>
    <n v="19"/>
    <n v="11"/>
    <n v="13"/>
    <n v="24"/>
    <n v="12"/>
    <n v="6"/>
    <n v="18"/>
    <n v="6"/>
    <n v="8"/>
    <n v="14"/>
    <n v="16"/>
    <n v="15"/>
    <n v="31"/>
    <n v="64"/>
    <n v="60"/>
    <n v="12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DPR2195F"/>
    <n v="1"/>
    <s v="MATUTINO"/>
    <s v="IGNACIO GONZALEZ NEVAREZ"/>
    <n v="8"/>
    <s v="CHIHUAHUA"/>
    <n v="8"/>
    <s v="CHIHUAHUA"/>
    <n v="29"/>
    <x v="3"/>
    <x v="3"/>
    <n v="113"/>
    <s v="LLANO GRANDE"/>
    <s v="CALLE LLANO GRANDE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7"/>
    <n v="5"/>
    <n v="12"/>
    <n v="7"/>
    <n v="5"/>
    <n v="12"/>
    <n v="2"/>
    <n v="2"/>
    <n v="4"/>
    <n v="1"/>
    <n v="0"/>
    <n v="1"/>
    <n v="1"/>
    <n v="0"/>
    <n v="1"/>
    <n v="0"/>
    <n v="1"/>
    <n v="1"/>
    <n v="0"/>
    <n v="0"/>
    <n v="0"/>
    <n v="1"/>
    <n v="1"/>
    <n v="2"/>
    <n v="1"/>
    <n v="0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196E"/>
    <n v="1"/>
    <s v="MATUTINO"/>
    <s v="NICOLAS BRAVO"/>
    <n v="8"/>
    <s v="CHIHUAHUA"/>
    <n v="8"/>
    <s v="CHIHUAHUA"/>
    <n v="32"/>
    <x v="17"/>
    <x v="6"/>
    <n v="1"/>
    <s v="HIDALGO DEL PARRAL"/>
    <s v="CALLE DE LA ESPERANZA 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191"/>
    <n v="202"/>
    <n v="393"/>
    <n v="191"/>
    <n v="202"/>
    <n v="393"/>
    <n v="34"/>
    <n v="36"/>
    <n v="70"/>
    <n v="36"/>
    <n v="45"/>
    <n v="81"/>
    <n v="37"/>
    <n v="46"/>
    <n v="83"/>
    <n v="44"/>
    <n v="46"/>
    <n v="90"/>
    <n v="28"/>
    <n v="38"/>
    <n v="66"/>
    <n v="32"/>
    <n v="25"/>
    <n v="57"/>
    <n v="35"/>
    <n v="35"/>
    <n v="70"/>
    <n v="30"/>
    <n v="33"/>
    <n v="63"/>
    <n v="206"/>
    <n v="223"/>
    <n v="429"/>
    <n v="3"/>
    <n v="3"/>
    <n v="2"/>
    <n v="2"/>
    <n v="2"/>
    <n v="2"/>
    <n v="0"/>
    <n v="14"/>
    <n v="0"/>
    <n v="0"/>
    <n v="0"/>
    <n v="1"/>
    <n v="0"/>
    <n v="1"/>
    <n v="0"/>
    <n v="0"/>
    <n v="7"/>
    <n v="7"/>
    <n v="0"/>
    <n v="0"/>
    <n v="2"/>
    <n v="0"/>
    <n v="0"/>
    <n v="0"/>
    <n v="0"/>
    <n v="0"/>
    <n v="0"/>
    <n v="0"/>
    <n v="1"/>
    <n v="1"/>
    <n v="0"/>
    <n v="20"/>
    <n v="7"/>
    <n v="7"/>
    <n v="3"/>
    <n v="3"/>
    <n v="2"/>
    <n v="2"/>
    <n v="2"/>
    <n v="2"/>
    <n v="0"/>
    <n v="14"/>
    <n v="14"/>
    <n v="14"/>
    <n v="1"/>
  </r>
  <r>
    <s v="08DPR2197D"/>
    <n v="2"/>
    <s v="VESPERTINO"/>
    <s v="MELCHOR OCAMPO"/>
    <n v="8"/>
    <s v="CHIHUAHUA"/>
    <n v="8"/>
    <s v="CHIHUAHUA"/>
    <n v="21"/>
    <x v="10"/>
    <x v="7"/>
    <n v="1"/>
    <s v="DELICIAS"/>
    <s v="CALLE 36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71"/>
    <n v="61"/>
    <n v="132"/>
    <n v="71"/>
    <n v="61"/>
    <n v="132"/>
    <n v="12"/>
    <n v="15"/>
    <n v="27"/>
    <n v="10"/>
    <n v="6"/>
    <n v="16"/>
    <n v="11"/>
    <n v="6"/>
    <n v="17"/>
    <n v="15"/>
    <n v="4"/>
    <n v="19"/>
    <n v="8"/>
    <n v="3"/>
    <n v="11"/>
    <n v="8"/>
    <n v="14"/>
    <n v="22"/>
    <n v="14"/>
    <n v="12"/>
    <n v="26"/>
    <n v="14"/>
    <n v="10"/>
    <n v="24"/>
    <n v="70"/>
    <n v="49"/>
    <n v="11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199B"/>
    <n v="1"/>
    <s v="MATUTINO"/>
    <s v="PROYECTO MONTANA"/>
    <n v="8"/>
    <s v="CHIHUAHUA"/>
    <n v="8"/>
    <s v="CHIHUAHUA"/>
    <n v="19"/>
    <x v="2"/>
    <x v="2"/>
    <n v="1"/>
    <s v="CHIHUAHUA"/>
    <s v="CALLE INDIANA"/>
    <n v="0"/>
    <s v="PÚBLICO"/>
    <x v="0"/>
    <n v="2"/>
    <s v="BÁSICA"/>
    <n v="2"/>
    <x v="0"/>
    <n v="1"/>
    <x v="0"/>
    <n v="0"/>
    <s v="NO APLICA"/>
    <n v="0"/>
    <s v="NO APLICA"/>
    <s v="08FIZ0111R"/>
    <s v="08FJS0105M"/>
    <s v="08ADG0046C"/>
    <n v="0"/>
    <n v="175"/>
    <n v="186"/>
    <n v="361"/>
    <n v="175"/>
    <n v="186"/>
    <n v="361"/>
    <n v="37"/>
    <n v="24"/>
    <n v="61"/>
    <n v="25"/>
    <n v="33"/>
    <n v="58"/>
    <n v="25"/>
    <n v="33"/>
    <n v="58"/>
    <n v="29"/>
    <n v="33"/>
    <n v="62"/>
    <n v="27"/>
    <n v="27"/>
    <n v="54"/>
    <n v="26"/>
    <n v="39"/>
    <n v="65"/>
    <n v="29"/>
    <n v="31"/>
    <n v="60"/>
    <n v="27"/>
    <n v="32"/>
    <n v="59"/>
    <n v="163"/>
    <n v="195"/>
    <n v="358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2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5"/>
    <n v="15"/>
    <n v="1"/>
  </r>
  <r>
    <s v="08DPR2200A"/>
    <n v="2"/>
    <s v="VESPERTINO"/>
    <s v="OSCAR FLORES SANCHEZ"/>
    <n v="8"/>
    <s v="CHIHUAHUA"/>
    <n v="8"/>
    <s v="CHIHUAHUA"/>
    <n v="37"/>
    <x v="0"/>
    <x v="0"/>
    <n v="1"/>
    <s v="JUĂREZ"/>
    <s v="CALLE COPAIBA"/>
    <n v="6235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183"/>
    <n v="207"/>
    <n v="390"/>
    <n v="183"/>
    <n v="205"/>
    <n v="388"/>
    <n v="42"/>
    <n v="44"/>
    <n v="86"/>
    <n v="40"/>
    <n v="39"/>
    <n v="79"/>
    <n v="41"/>
    <n v="39"/>
    <n v="80"/>
    <n v="26"/>
    <n v="32"/>
    <n v="58"/>
    <n v="26"/>
    <n v="30"/>
    <n v="56"/>
    <n v="45"/>
    <n v="29"/>
    <n v="74"/>
    <n v="25"/>
    <n v="32"/>
    <n v="57"/>
    <n v="27"/>
    <n v="36"/>
    <n v="63"/>
    <n v="190"/>
    <n v="198"/>
    <n v="388"/>
    <n v="3"/>
    <n v="2"/>
    <n v="2"/>
    <n v="3"/>
    <n v="2"/>
    <n v="2"/>
    <n v="0"/>
    <n v="14"/>
    <n v="0"/>
    <n v="0"/>
    <n v="1"/>
    <n v="0"/>
    <n v="1"/>
    <n v="0"/>
    <n v="0"/>
    <n v="0"/>
    <n v="5"/>
    <n v="9"/>
    <n v="0"/>
    <n v="0"/>
    <n v="2"/>
    <n v="0"/>
    <n v="0"/>
    <n v="0"/>
    <n v="0"/>
    <n v="0"/>
    <n v="0"/>
    <n v="0"/>
    <n v="1"/>
    <n v="0"/>
    <n v="0"/>
    <n v="19"/>
    <n v="5"/>
    <n v="9"/>
    <n v="3"/>
    <n v="2"/>
    <n v="2"/>
    <n v="3"/>
    <n v="2"/>
    <n v="2"/>
    <n v="0"/>
    <n v="14"/>
    <n v="16"/>
    <n v="14"/>
    <n v="1"/>
  </r>
  <r>
    <s v="08DPR2201Z"/>
    <n v="1"/>
    <s v="MATUTINO"/>
    <s v="JUAN JOSE SALAS FLORES"/>
    <n v="8"/>
    <s v="CHIHUAHUA"/>
    <n v="8"/>
    <s v="CHIHUAHUA"/>
    <n v="50"/>
    <x v="4"/>
    <x v="4"/>
    <n v="1"/>
    <s v="NUEVO CASAS GRANDES"/>
    <s v="CALLE MEZQUITE"/>
    <n v="5229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156"/>
    <n v="179"/>
    <n v="335"/>
    <n v="152"/>
    <n v="176"/>
    <n v="328"/>
    <n v="20"/>
    <n v="33"/>
    <n v="53"/>
    <n v="34"/>
    <n v="27"/>
    <n v="61"/>
    <n v="35"/>
    <n v="29"/>
    <n v="64"/>
    <n v="21"/>
    <n v="36"/>
    <n v="57"/>
    <n v="33"/>
    <n v="20"/>
    <n v="53"/>
    <n v="41"/>
    <n v="44"/>
    <n v="85"/>
    <n v="23"/>
    <n v="33"/>
    <n v="56"/>
    <n v="30"/>
    <n v="27"/>
    <n v="57"/>
    <n v="183"/>
    <n v="189"/>
    <n v="372"/>
    <n v="2"/>
    <n v="2"/>
    <n v="2"/>
    <n v="3"/>
    <n v="2"/>
    <n v="2"/>
    <n v="0"/>
    <n v="13"/>
    <n v="0"/>
    <n v="0"/>
    <n v="0"/>
    <n v="1"/>
    <n v="1"/>
    <n v="0"/>
    <n v="0"/>
    <n v="0"/>
    <n v="5"/>
    <n v="8"/>
    <n v="0"/>
    <n v="0"/>
    <n v="2"/>
    <n v="1"/>
    <n v="0"/>
    <n v="0"/>
    <n v="0"/>
    <n v="0"/>
    <n v="1"/>
    <n v="0"/>
    <n v="1"/>
    <n v="0"/>
    <n v="0"/>
    <n v="20"/>
    <n v="5"/>
    <n v="8"/>
    <n v="2"/>
    <n v="2"/>
    <n v="2"/>
    <n v="3"/>
    <n v="2"/>
    <n v="2"/>
    <n v="0"/>
    <n v="13"/>
    <n v="12"/>
    <n v="12"/>
    <n v="1"/>
  </r>
  <r>
    <s v="08DPR2202Z"/>
    <n v="2"/>
    <s v="VESPERTINO"/>
    <s v="SALVADOR ALLENDE"/>
    <n v="8"/>
    <s v="CHIHUAHUA"/>
    <n v="8"/>
    <s v="CHIHUAHUA"/>
    <n v="37"/>
    <x v="0"/>
    <x v="0"/>
    <n v="1"/>
    <s v="JUĂREZ"/>
    <s v="CALLE M. QUEVEDO REYES"/>
    <n v="7752"/>
    <s v="PÚBLICO"/>
    <x v="0"/>
    <n v="2"/>
    <s v="BÁSICA"/>
    <n v="2"/>
    <x v="0"/>
    <n v="1"/>
    <x v="0"/>
    <n v="0"/>
    <s v="NO APLICA"/>
    <n v="0"/>
    <s v="NO APLICA"/>
    <s v="08FIZ0162Y"/>
    <s v="08FJS0113V"/>
    <s v="08ADG0005C"/>
    <n v="0"/>
    <n v="99"/>
    <n v="95"/>
    <n v="194"/>
    <n v="97"/>
    <n v="94"/>
    <n v="191"/>
    <n v="23"/>
    <n v="19"/>
    <n v="42"/>
    <n v="19"/>
    <n v="21"/>
    <n v="40"/>
    <n v="21"/>
    <n v="21"/>
    <n v="42"/>
    <n v="16"/>
    <n v="14"/>
    <n v="30"/>
    <n v="14"/>
    <n v="14"/>
    <n v="28"/>
    <n v="15"/>
    <n v="21"/>
    <n v="36"/>
    <n v="12"/>
    <n v="12"/>
    <n v="24"/>
    <n v="24"/>
    <n v="19"/>
    <n v="43"/>
    <n v="102"/>
    <n v="101"/>
    <n v="203"/>
    <n v="2"/>
    <n v="2"/>
    <n v="1"/>
    <n v="2"/>
    <n v="1"/>
    <n v="2"/>
    <n v="0"/>
    <n v="10"/>
    <n v="0"/>
    <n v="0"/>
    <n v="0"/>
    <n v="1"/>
    <n v="0"/>
    <n v="1"/>
    <n v="0"/>
    <n v="1"/>
    <n v="3"/>
    <n v="7"/>
    <n v="0"/>
    <n v="0"/>
    <n v="2"/>
    <n v="0"/>
    <n v="0"/>
    <n v="0"/>
    <n v="0"/>
    <n v="0"/>
    <n v="0"/>
    <n v="0"/>
    <n v="0"/>
    <n v="1"/>
    <n v="0"/>
    <n v="16"/>
    <n v="3"/>
    <n v="7"/>
    <n v="2"/>
    <n v="2"/>
    <n v="1"/>
    <n v="2"/>
    <n v="1"/>
    <n v="2"/>
    <n v="0"/>
    <n v="10"/>
    <n v="12"/>
    <n v="10"/>
    <n v="1"/>
  </r>
  <r>
    <s v="08DPR2203Y"/>
    <n v="2"/>
    <s v="VESPERTINO"/>
    <s v="DIEGO RIVERA"/>
    <n v="8"/>
    <s v="CHIHUAHUA"/>
    <n v="8"/>
    <s v="CHIHUAHUA"/>
    <n v="37"/>
    <x v="0"/>
    <x v="0"/>
    <n v="1"/>
    <s v="JUĂREZ"/>
    <s v="CALLE GUSTAVO CASTILLO"/>
    <n v="7324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122"/>
    <n v="108"/>
    <n v="230"/>
    <n v="120"/>
    <n v="106"/>
    <n v="226"/>
    <n v="16"/>
    <n v="23"/>
    <n v="39"/>
    <n v="22"/>
    <n v="17"/>
    <n v="39"/>
    <n v="24"/>
    <n v="17"/>
    <n v="41"/>
    <n v="25"/>
    <n v="12"/>
    <n v="37"/>
    <n v="18"/>
    <n v="15"/>
    <n v="33"/>
    <n v="24"/>
    <n v="17"/>
    <n v="41"/>
    <n v="18"/>
    <n v="22"/>
    <n v="40"/>
    <n v="27"/>
    <n v="19"/>
    <n v="46"/>
    <n v="136"/>
    <n v="102"/>
    <n v="238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3"/>
    <n v="1"/>
    <n v="0"/>
    <n v="0"/>
    <n v="0"/>
    <n v="0"/>
    <n v="0"/>
    <n v="0"/>
    <n v="1"/>
    <n v="0"/>
    <n v="0"/>
    <n v="19"/>
    <n v="2"/>
    <n v="10"/>
    <n v="2"/>
    <n v="2"/>
    <n v="2"/>
    <n v="2"/>
    <n v="2"/>
    <n v="2"/>
    <n v="0"/>
    <n v="12"/>
    <n v="13"/>
    <n v="12"/>
    <n v="1"/>
  </r>
  <r>
    <s v="08DPR2204X"/>
    <n v="1"/>
    <s v="MATUTINO"/>
    <s v="ADOLFO BARRANCO FUENTES"/>
    <n v="8"/>
    <s v="CHIHUAHUA"/>
    <n v="8"/>
    <s v="CHIHUAHUA"/>
    <n v="19"/>
    <x v="2"/>
    <x v="2"/>
    <n v="1"/>
    <s v="CHIHUAHUA"/>
    <s v="CALLE SIERRA SANTA ROSA"/>
    <n v="0"/>
    <s v="PÚBLICO"/>
    <x v="0"/>
    <n v="2"/>
    <s v="BÁSICA"/>
    <n v="2"/>
    <x v="0"/>
    <n v="1"/>
    <x v="0"/>
    <n v="0"/>
    <s v="NO APLICA"/>
    <n v="0"/>
    <s v="NO APLICA"/>
    <s v="08FIZ0113P"/>
    <s v="08FJS0105M"/>
    <s v="08ADG0046C"/>
    <n v="0"/>
    <n v="166"/>
    <n v="162"/>
    <n v="328"/>
    <n v="166"/>
    <n v="162"/>
    <n v="328"/>
    <n v="30"/>
    <n v="29"/>
    <n v="59"/>
    <n v="17"/>
    <n v="23"/>
    <n v="40"/>
    <n v="17"/>
    <n v="23"/>
    <n v="40"/>
    <n v="20"/>
    <n v="37"/>
    <n v="57"/>
    <n v="20"/>
    <n v="25"/>
    <n v="45"/>
    <n v="25"/>
    <n v="18"/>
    <n v="43"/>
    <n v="34"/>
    <n v="19"/>
    <n v="53"/>
    <n v="26"/>
    <n v="27"/>
    <n v="53"/>
    <n v="142"/>
    <n v="149"/>
    <n v="291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DPR2205W"/>
    <n v="2"/>
    <s v="VESPERTINO"/>
    <s v="GABRIELA MISTRAL"/>
    <n v="8"/>
    <s v="CHIHUAHUA"/>
    <n v="8"/>
    <s v="CHIHUAHUA"/>
    <n v="50"/>
    <x v="4"/>
    <x v="4"/>
    <n v="1"/>
    <s v="NUEVO CASAS GRANDES"/>
    <s v="CALLE PARIS"/>
    <n v="5101"/>
    <s v="PÚBLICO"/>
    <x v="0"/>
    <n v="2"/>
    <s v="BÁSICA"/>
    <n v="2"/>
    <x v="0"/>
    <n v="1"/>
    <x v="0"/>
    <n v="0"/>
    <s v="NO APLICA"/>
    <n v="0"/>
    <s v="NO APLICA"/>
    <s v="08FIZ0191T"/>
    <s v="08FJS0119P"/>
    <s v="08ADG0013L"/>
    <n v="0"/>
    <n v="107"/>
    <n v="113"/>
    <n v="220"/>
    <n v="105"/>
    <n v="113"/>
    <n v="218"/>
    <n v="12"/>
    <n v="24"/>
    <n v="36"/>
    <n v="22"/>
    <n v="22"/>
    <n v="44"/>
    <n v="23"/>
    <n v="22"/>
    <n v="45"/>
    <n v="18"/>
    <n v="16"/>
    <n v="34"/>
    <n v="17"/>
    <n v="21"/>
    <n v="38"/>
    <n v="18"/>
    <n v="25"/>
    <n v="43"/>
    <n v="21"/>
    <n v="15"/>
    <n v="36"/>
    <n v="23"/>
    <n v="16"/>
    <n v="39"/>
    <n v="120"/>
    <n v="115"/>
    <n v="235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2"/>
    <n v="1"/>
    <n v="0"/>
    <n v="0"/>
    <n v="0"/>
    <n v="0"/>
    <n v="0"/>
    <n v="0"/>
    <n v="1"/>
    <n v="0"/>
    <n v="0"/>
    <n v="18"/>
    <n v="6"/>
    <n v="6"/>
    <n v="2"/>
    <n v="2"/>
    <n v="2"/>
    <n v="2"/>
    <n v="2"/>
    <n v="2"/>
    <n v="0"/>
    <n v="12"/>
    <n v="14"/>
    <n v="12"/>
    <n v="1"/>
  </r>
  <r>
    <s v="08DPR2206V"/>
    <n v="2"/>
    <s v="VESPERTINO"/>
    <s v="IGNACIO RAMOS PEĂ‘A"/>
    <n v="8"/>
    <s v="CHIHUAHUA"/>
    <n v="8"/>
    <s v="CHIHUAHUA"/>
    <n v="37"/>
    <x v="0"/>
    <x v="0"/>
    <n v="1"/>
    <s v="JUĂREZ"/>
    <s v="CALLE GRULLA"/>
    <n v="1816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75"/>
    <n v="60"/>
    <n v="135"/>
    <n v="75"/>
    <n v="60"/>
    <n v="135"/>
    <n v="16"/>
    <n v="12"/>
    <n v="28"/>
    <n v="15"/>
    <n v="6"/>
    <n v="21"/>
    <n v="15"/>
    <n v="6"/>
    <n v="21"/>
    <n v="6"/>
    <n v="10"/>
    <n v="16"/>
    <n v="8"/>
    <n v="12"/>
    <n v="20"/>
    <n v="10"/>
    <n v="7"/>
    <n v="17"/>
    <n v="14"/>
    <n v="8"/>
    <n v="22"/>
    <n v="17"/>
    <n v="6"/>
    <n v="23"/>
    <n v="70"/>
    <n v="49"/>
    <n v="11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1"/>
    <n v="6"/>
    <n v="1"/>
  </r>
  <r>
    <s v="08DPR2208T"/>
    <n v="4"/>
    <s v="DISCONTINUO"/>
    <s v="MARTIN LOPEZ"/>
    <n v="8"/>
    <s v="CHIHUAHUA"/>
    <n v="8"/>
    <s v="CHIHUAHUA"/>
    <n v="12"/>
    <x v="13"/>
    <x v="5"/>
    <n v="46"/>
    <s v="SAN JOSĂ‰ BAQUEACHI"/>
    <s v="NINGUNO NINGUNO"/>
    <n v="0"/>
    <s v="PÚBLICO"/>
    <x v="0"/>
    <n v="2"/>
    <s v="BÁSICA"/>
    <n v="2"/>
    <x v="0"/>
    <n v="1"/>
    <x v="0"/>
    <n v="0"/>
    <s v="NO APLICA"/>
    <n v="0"/>
    <s v="NO APLICA"/>
    <s v="08FIZ0203H"/>
    <s v="08FJS0121D"/>
    <s v="08ADG0010O"/>
    <n v="0"/>
    <n v="7"/>
    <n v="5"/>
    <n v="12"/>
    <n v="7"/>
    <n v="5"/>
    <n v="12"/>
    <n v="1"/>
    <n v="1"/>
    <n v="2"/>
    <n v="0"/>
    <n v="1"/>
    <n v="1"/>
    <n v="0"/>
    <n v="1"/>
    <n v="1"/>
    <n v="2"/>
    <n v="0"/>
    <n v="2"/>
    <n v="1"/>
    <n v="2"/>
    <n v="3"/>
    <n v="2"/>
    <n v="0"/>
    <n v="2"/>
    <n v="0"/>
    <n v="0"/>
    <n v="0"/>
    <n v="1"/>
    <n v="3"/>
    <n v="4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209S"/>
    <n v="1"/>
    <s v="MATUTINO"/>
    <s v="XX ANIVERSARIO"/>
    <n v="8"/>
    <s v="CHIHUAHUA"/>
    <n v="8"/>
    <s v="CHIHUAHUA"/>
    <n v="19"/>
    <x v="2"/>
    <x v="2"/>
    <n v="1"/>
    <s v="CHIHUAHUA"/>
    <s v="CALLE CHAMIZAL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136"/>
    <n v="128"/>
    <n v="264"/>
    <n v="135"/>
    <n v="128"/>
    <n v="263"/>
    <n v="23"/>
    <n v="25"/>
    <n v="48"/>
    <n v="21"/>
    <n v="25"/>
    <n v="46"/>
    <n v="24"/>
    <n v="25"/>
    <n v="49"/>
    <n v="20"/>
    <n v="21"/>
    <n v="41"/>
    <n v="27"/>
    <n v="22"/>
    <n v="49"/>
    <n v="27"/>
    <n v="22"/>
    <n v="49"/>
    <n v="17"/>
    <n v="21"/>
    <n v="38"/>
    <n v="26"/>
    <n v="17"/>
    <n v="43"/>
    <n v="141"/>
    <n v="128"/>
    <n v="269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0"/>
    <n v="2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2"/>
    <n v="12"/>
    <n v="1"/>
  </r>
  <r>
    <s v="08DPR2210H"/>
    <n v="2"/>
    <s v="VESPERTINO"/>
    <s v="JUAN DE LA BARRERA"/>
    <n v="8"/>
    <s v="CHIHUAHUA"/>
    <n v="8"/>
    <s v="CHIHUAHUA"/>
    <n v="37"/>
    <x v="0"/>
    <x v="0"/>
    <n v="1"/>
    <s v="JUĂREZ"/>
    <s v="CALLE ISAL IRLANDA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14"/>
    <n v="109"/>
    <n v="223"/>
    <n v="113"/>
    <n v="109"/>
    <n v="222"/>
    <n v="15"/>
    <n v="16"/>
    <n v="31"/>
    <n v="12"/>
    <n v="15"/>
    <n v="27"/>
    <n v="13"/>
    <n v="15"/>
    <n v="28"/>
    <n v="26"/>
    <n v="16"/>
    <n v="42"/>
    <n v="11"/>
    <n v="8"/>
    <n v="19"/>
    <n v="7"/>
    <n v="17"/>
    <n v="24"/>
    <n v="23"/>
    <n v="22"/>
    <n v="45"/>
    <n v="20"/>
    <n v="20"/>
    <n v="40"/>
    <n v="100"/>
    <n v="98"/>
    <n v="198"/>
    <n v="1"/>
    <n v="2"/>
    <n v="1"/>
    <n v="1"/>
    <n v="2"/>
    <n v="2"/>
    <n v="0"/>
    <n v="9"/>
    <n v="0"/>
    <n v="1"/>
    <n v="0"/>
    <n v="0"/>
    <n v="0"/>
    <n v="0"/>
    <n v="0"/>
    <n v="0"/>
    <n v="6"/>
    <n v="2"/>
    <n v="0"/>
    <n v="0"/>
    <n v="1"/>
    <n v="0"/>
    <n v="0"/>
    <n v="0"/>
    <n v="0"/>
    <n v="0"/>
    <n v="0"/>
    <n v="0"/>
    <n v="1"/>
    <n v="0"/>
    <n v="0"/>
    <n v="11"/>
    <n v="6"/>
    <n v="3"/>
    <n v="1"/>
    <n v="2"/>
    <n v="1"/>
    <n v="1"/>
    <n v="2"/>
    <n v="2"/>
    <n v="0"/>
    <n v="9"/>
    <n v="18"/>
    <n v="9"/>
    <n v="1"/>
  </r>
  <r>
    <s v="08DPR2211G"/>
    <n v="1"/>
    <s v="MATUTINO"/>
    <s v="ARTURO GAMIZ"/>
    <n v="8"/>
    <s v="CHIHUAHUA"/>
    <n v="8"/>
    <s v="CHIHUAHUA"/>
    <n v="36"/>
    <x v="6"/>
    <x v="6"/>
    <n v="75"/>
    <s v="EJIDO LOTE OCHO (LUGO)"/>
    <s v="CALLE NINGUNO"/>
    <n v="0"/>
    <s v="PÚBLICO"/>
    <x v="0"/>
    <n v="2"/>
    <s v="BÁSICA"/>
    <n v="2"/>
    <x v="0"/>
    <n v="1"/>
    <x v="0"/>
    <n v="0"/>
    <s v="NO APLICA"/>
    <n v="0"/>
    <s v="NO APLICA"/>
    <s v="08FIZ0238X"/>
    <s v="08FJS0128X"/>
    <s v="08ADG0004D"/>
    <n v="0"/>
    <n v="12"/>
    <n v="10"/>
    <n v="22"/>
    <n v="12"/>
    <n v="10"/>
    <n v="22"/>
    <n v="1"/>
    <n v="2"/>
    <n v="3"/>
    <n v="1"/>
    <n v="3"/>
    <n v="4"/>
    <n v="1"/>
    <n v="3"/>
    <n v="4"/>
    <n v="2"/>
    <n v="4"/>
    <n v="6"/>
    <n v="1"/>
    <n v="2"/>
    <n v="3"/>
    <n v="2"/>
    <n v="1"/>
    <n v="3"/>
    <n v="4"/>
    <n v="2"/>
    <n v="6"/>
    <n v="3"/>
    <n v="2"/>
    <n v="5"/>
    <n v="13"/>
    <n v="14"/>
    <n v="2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212F"/>
    <n v="1"/>
    <s v="MATUTINO"/>
    <s v="VICENTE GUERRERO"/>
    <n v="8"/>
    <s v="CHIHUAHUA"/>
    <n v="8"/>
    <s v="CHIHUAHUA"/>
    <n v="62"/>
    <x v="8"/>
    <x v="7"/>
    <n v="1"/>
    <s v="SAUCILLO"/>
    <s v="CALLE CHINIPAS"/>
    <n v="0"/>
    <s v="PÚBLICO"/>
    <x v="0"/>
    <n v="2"/>
    <s v="BÁSICA"/>
    <n v="2"/>
    <x v="0"/>
    <n v="1"/>
    <x v="0"/>
    <n v="0"/>
    <s v="NO APLICA"/>
    <n v="0"/>
    <s v="NO APLICA"/>
    <s v="08FIZ0231D"/>
    <s v="08FJS0127Y"/>
    <s v="08ADG0057I"/>
    <n v="0"/>
    <n v="59"/>
    <n v="50"/>
    <n v="109"/>
    <n v="59"/>
    <n v="50"/>
    <n v="109"/>
    <n v="8"/>
    <n v="12"/>
    <n v="20"/>
    <n v="5"/>
    <n v="15"/>
    <n v="20"/>
    <n v="7"/>
    <n v="15"/>
    <n v="22"/>
    <n v="10"/>
    <n v="6"/>
    <n v="16"/>
    <n v="14"/>
    <n v="7"/>
    <n v="21"/>
    <n v="8"/>
    <n v="9"/>
    <n v="17"/>
    <n v="12"/>
    <n v="6"/>
    <n v="18"/>
    <n v="7"/>
    <n v="11"/>
    <n v="18"/>
    <n v="58"/>
    <n v="54"/>
    <n v="11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9"/>
    <n v="6"/>
    <n v="1"/>
  </r>
  <r>
    <s v="08DPR2217A"/>
    <n v="1"/>
    <s v="MATUTINO"/>
    <s v="OSCAR GONZALEZ"/>
    <n v="8"/>
    <s v="CHIHUAHUA"/>
    <n v="8"/>
    <s v="CHIHUAHUA"/>
    <n v="19"/>
    <x v="2"/>
    <x v="2"/>
    <n v="1"/>
    <s v="CHIHUAHUA"/>
    <s v="CALLE VICENTE GUERECA"/>
    <n v="2600"/>
    <s v="PÚBLICO"/>
    <x v="0"/>
    <n v="2"/>
    <s v="BÁSICA"/>
    <n v="2"/>
    <x v="0"/>
    <n v="1"/>
    <x v="0"/>
    <n v="0"/>
    <s v="NO APLICA"/>
    <n v="0"/>
    <s v="NO APLICA"/>
    <s v="08FIZ0113P"/>
    <s v="08FJS0105M"/>
    <s v="08ADG0046C"/>
    <n v="0"/>
    <n v="53"/>
    <n v="48"/>
    <n v="101"/>
    <n v="53"/>
    <n v="48"/>
    <n v="101"/>
    <n v="10"/>
    <n v="8"/>
    <n v="18"/>
    <n v="12"/>
    <n v="5"/>
    <n v="17"/>
    <n v="13"/>
    <n v="5"/>
    <n v="18"/>
    <n v="5"/>
    <n v="5"/>
    <n v="10"/>
    <n v="7"/>
    <n v="8"/>
    <n v="15"/>
    <n v="10"/>
    <n v="7"/>
    <n v="17"/>
    <n v="15"/>
    <n v="7"/>
    <n v="22"/>
    <n v="4"/>
    <n v="11"/>
    <n v="15"/>
    <n v="54"/>
    <n v="43"/>
    <n v="9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1"/>
    <n v="0"/>
    <n v="0"/>
    <n v="0"/>
    <n v="0"/>
    <n v="0"/>
    <n v="0"/>
    <n v="1"/>
    <n v="0"/>
    <n v="0"/>
    <n v="10"/>
    <n v="4"/>
    <n v="2"/>
    <n v="1"/>
    <n v="1"/>
    <n v="1"/>
    <n v="1"/>
    <n v="1"/>
    <n v="1"/>
    <n v="0"/>
    <n v="6"/>
    <n v="6"/>
    <n v="6"/>
    <n v="1"/>
  </r>
  <r>
    <s v="08DPR2218Z"/>
    <n v="1"/>
    <s v="MATUTINO"/>
    <s v="DAVID ALFARO SIQUEIROS"/>
    <n v="8"/>
    <s v="CHIHUAHUA"/>
    <n v="8"/>
    <s v="CHIHUAHUA"/>
    <n v="53"/>
    <x v="38"/>
    <x v="0"/>
    <n v="1"/>
    <s v="PRAXEDIS G. GUERRERO"/>
    <s v="CALLE EMILIANO ZAPATA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61"/>
    <n v="60"/>
    <n v="121"/>
    <n v="61"/>
    <n v="60"/>
    <n v="121"/>
    <n v="13"/>
    <n v="12"/>
    <n v="25"/>
    <n v="13"/>
    <n v="11"/>
    <n v="24"/>
    <n v="13"/>
    <n v="12"/>
    <n v="25"/>
    <n v="10"/>
    <n v="14"/>
    <n v="24"/>
    <n v="11"/>
    <n v="10"/>
    <n v="21"/>
    <n v="7"/>
    <n v="11"/>
    <n v="18"/>
    <n v="10"/>
    <n v="10"/>
    <n v="20"/>
    <n v="12"/>
    <n v="11"/>
    <n v="23"/>
    <n v="63"/>
    <n v="68"/>
    <n v="13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8"/>
    <n v="2"/>
    <n v="4"/>
    <n v="1"/>
    <n v="1"/>
    <n v="1"/>
    <n v="1"/>
    <n v="1"/>
    <n v="1"/>
    <n v="0"/>
    <n v="6"/>
    <n v="6"/>
    <n v="6"/>
    <n v="1"/>
  </r>
  <r>
    <s v="08DPR2226I"/>
    <n v="1"/>
    <s v="MATUTINO"/>
    <s v="OCTAVIO LEGARRETA SOTO"/>
    <n v="8"/>
    <s v="CHIHUAHUA"/>
    <n v="8"/>
    <s v="CHIHUAHUA"/>
    <n v="45"/>
    <x v="15"/>
    <x v="7"/>
    <n v="15"/>
    <s v="LĂZARO CĂRDENAS"/>
    <s v="CALLE JOSE DE LA LUZ BLANCO"/>
    <n v="100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75"/>
    <n v="71"/>
    <n v="146"/>
    <n v="75"/>
    <n v="71"/>
    <n v="146"/>
    <n v="12"/>
    <n v="14"/>
    <n v="26"/>
    <n v="12"/>
    <n v="13"/>
    <n v="25"/>
    <n v="12"/>
    <n v="13"/>
    <n v="25"/>
    <n v="14"/>
    <n v="9"/>
    <n v="23"/>
    <n v="8"/>
    <n v="20"/>
    <n v="28"/>
    <n v="11"/>
    <n v="14"/>
    <n v="25"/>
    <n v="15"/>
    <n v="10"/>
    <n v="25"/>
    <n v="8"/>
    <n v="6"/>
    <n v="14"/>
    <n v="68"/>
    <n v="72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227H"/>
    <n v="1"/>
    <s v="MATUTINO"/>
    <s v="IGNACIO ALLENDE"/>
    <n v="8"/>
    <s v="CHIHUAHUA"/>
    <n v="8"/>
    <s v="CHIHUAHUA"/>
    <n v="19"/>
    <x v="2"/>
    <x v="2"/>
    <n v="1"/>
    <s v="CHIHUAHUA"/>
    <s v="CALLE MARIA ANA DE UNZAGA"/>
    <n v="0"/>
    <s v="PÚBLICO"/>
    <x v="0"/>
    <n v="2"/>
    <s v="BÁSICA"/>
    <n v="2"/>
    <x v="0"/>
    <n v="1"/>
    <x v="0"/>
    <n v="0"/>
    <s v="NO APLICA"/>
    <n v="0"/>
    <s v="NO APLICA"/>
    <s v="08FIZ0113P"/>
    <s v="08FJS0105M"/>
    <s v="08ADG0046C"/>
    <n v="0"/>
    <n v="179"/>
    <n v="162"/>
    <n v="341"/>
    <n v="179"/>
    <n v="162"/>
    <n v="341"/>
    <n v="30"/>
    <n v="27"/>
    <n v="57"/>
    <n v="32"/>
    <n v="22"/>
    <n v="54"/>
    <n v="32"/>
    <n v="22"/>
    <n v="54"/>
    <n v="23"/>
    <n v="35"/>
    <n v="58"/>
    <n v="30"/>
    <n v="26"/>
    <n v="56"/>
    <n v="25"/>
    <n v="31"/>
    <n v="56"/>
    <n v="31"/>
    <n v="26"/>
    <n v="57"/>
    <n v="34"/>
    <n v="18"/>
    <n v="52"/>
    <n v="175"/>
    <n v="158"/>
    <n v="333"/>
    <n v="2"/>
    <n v="2"/>
    <n v="2"/>
    <n v="2"/>
    <n v="2"/>
    <n v="2"/>
    <n v="0"/>
    <n v="12"/>
    <n v="0"/>
    <n v="0"/>
    <n v="1"/>
    <n v="0"/>
    <n v="0"/>
    <n v="0"/>
    <n v="0"/>
    <n v="1"/>
    <n v="1"/>
    <n v="11"/>
    <n v="0"/>
    <n v="0"/>
    <n v="1"/>
    <n v="0"/>
    <n v="0"/>
    <n v="0"/>
    <n v="0"/>
    <n v="0"/>
    <n v="0"/>
    <n v="1"/>
    <n v="0"/>
    <n v="2"/>
    <n v="0"/>
    <n v="18"/>
    <n v="1"/>
    <n v="11"/>
    <n v="2"/>
    <n v="2"/>
    <n v="2"/>
    <n v="2"/>
    <n v="2"/>
    <n v="2"/>
    <n v="0"/>
    <n v="12"/>
    <n v="15"/>
    <n v="12"/>
    <n v="1"/>
  </r>
  <r>
    <s v="08DPR2229F"/>
    <n v="2"/>
    <s v="VESPERTINO"/>
    <s v="LAZARO CARDENAS DEL RIO"/>
    <n v="8"/>
    <s v="CHIHUAHUA"/>
    <n v="8"/>
    <s v="CHIHUAHUA"/>
    <n v="37"/>
    <x v="0"/>
    <x v="0"/>
    <n v="1"/>
    <s v="JUĂREZ"/>
    <s v="CALLE OCTAVA"/>
    <n v="0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147"/>
    <n v="121"/>
    <n v="268"/>
    <n v="147"/>
    <n v="121"/>
    <n v="268"/>
    <n v="26"/>
    <n v="18"/>
    <n v="44"/>
    <n v="24"/>
    <n v="16"/>
    <n v="40"/>
    <n v="26"/>
    <n v="16"/>
    <n v="42"/>
    <n v="27"/>
    <n v="21"/>
    <n v="48"/>
    <n v="24"/>
    <n v="20"/>
    <n v="44"/>
    <n v="34"/>
    <n v="25"/>
    <n v="59"/>
    <n v="17"/>
    <n v="29"/>
    <n v="46"/>
    <n v="24"/>
    <n v="19"/>
    <n v="43"/>
    <n v="152"/>
    <n v="130"/>
    <n v="282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2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DPR2230V"/>
    <n v="1"/>
    <s v="MATUTINO"/>
    <s v="VICENTE RIVA PALACIO"/>
    <n v="8"/>
    <s v="CHIHUAHUA"/>
    <n v="8"/>
    <s v="CHIHUAHUA"/>
    <n v="19"/>
    <x v="2"/>
    <x v="2"/>
    <n v="1"/>
    <s v="CHIHUAHUA"/>
    <s v="CALLE MONTE PISCIS"/>
    <n v="0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203"/>
    <n v="199"/>
    <n v="402"/>
    <n v="203"/>
    <n v="199"/>
    <n v="402"/>
    <n v="32"/>
    <n v="25"/>
    <n v="57"/>
    <n v="25"/>
    <n v="23"/>
    <n v="48"/>
    <n v="26"/>
    <n v="24"/>
    <n v="50"/>
    <n v="31"/>
    <n v="35"/>
    <n v="66"/>
    <n v="29"/>
    <n v="38"/>
    <n v="67"/>
    <n v="46"/>
    <n v="34"/>
    <n v="80"/>
    <n v="42"/>
    <n v="39"/>
    <n v="81"/>
    <n v="28"/>
    <n v="31"/>
    <n v="59"/>
    <n v="202"/>
    <n v="201"/>
    <n v="403"/>
    <n v="2"/>
    <n v="2"/>
    <n v="2"/>
    <n v="3"/>
    <n v="3"/>
    <n v="2"/>
    <n v="0"/>
    <n v="14"/>
    <n v="0"/>
    <n v="0"/>
    <n v="1"/>
    <n v="0"/>
    <n v="1"/>
    <n v="0"/>
    <n v="0"/>
    <n v="0"/>
    <n v="2"/>
    <n v="12"/>
    <n v="0"/>
    <n v="0"/>
    <n v="0"/>
    <n v="2"/>
    <n v="0"/>
    <n v="0"/>
    <n v="0"/>
    <n v="0"/>
    <n v="0"/>
    <n v="0"/>
    <n v="1"/>
    <n v="1"/>
    <n v="0"/>
    <n v="20"/>
    <n v="2"/>
    <n v="12"/>
    <n v="2"/>
    <n v="2"/>
    <n v="2"/>
    <n v="3"/>
    <n v="3"/>
    <n v="2"/>
    <n v="0"/>
    <n v="14"/>
    <n v="14"/>
    <n v="14"/>
    <n v="1"/>
  </r>
  <r>
    <s v="08DPR2231U"/>
    <n v="2"/>
    <s v="VESPERTINO"/>
    <s v="FRANCISCO GONZALEZ BOCANEGRA"/>
    <n v="8"/>
    <s v="CHIHUAHUA"/>
    <n v="8"/>
    <s v="CHIHUAHUA"/>
    <n v="2"/>
    <x v="14"/>
    <x v="2"/>
    <n v="1"/>
    <s v="JUAN ALDAMA"/>
    <s v="CALLE LEONARDO AGUIRRE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76"/>
    <n v="55"/>
    <n v="131"/>
    <n v="76"/>
    <n v="55"/>
    <n v="131"/>
    <n v="11"/>
    <n v="11"/>
    <n v="22"/>
    <n v="12"/>
    <n v="13"/>
    <n v="25"/>
    <n v="12"/>
    <n v="13"/>
    <n v="25"/>
    <n v="10"/>
    <n v="12"/>
    <n v="22"/>
    <n v="13"/>
    <n v="6"/>
    <n v="19"/>
    <n v="14"/>
    <n v="9"/>
    <n v="23"/>
    <n v="11"/>
    <n v="9"/>
    <n v="20"/>
    <n v="17"/>
    <n v="7"/>
    <n v="24"/>
    <n v="77"/>
    <n v="56"/>
    <n v="13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2"/>
    <n v="6"/>
    <n v="1"/>
  </r>
  <r>
    <s v="08DPR2232T"/>
    <n v="1"/>
    <s v="MATUTINO"/>
    <s v="TORIBIO ORTEGA"/>
    <n v="8"/>
    <s v="CHIHUAHUA"/>
    <n v="8"/>
    <s v="CHIHUAHUA"/>
    <n v="52"/>
    <x v="37"/>
    <x v="10"/>
    <n v="1"/>
    <s v="MANUEL OJINAGA"/>
    <s v="CALLE 12"/>
    <n v="3300"/>
    <s v="PÚBLICO"/>
    <x v="0"/>
    <n v="2"/>
    <s v="BÁSICA"/>
    <n v="2"/>
    <x v="0"/>
    <n v="1"/>
    <x v="0"/>
    <n v="0"/>
    <s v="NO APLICA"/>
    <n v="0"/>
    <s v="NO APLICA"/>
    <s v="08FIZ0132D"/>
    <s v="08FJS0101Q"/>
    <s v="08ADG0056J"/>
    <n v="0"/>
    <n v="64"/>
    <n v="52"/>
    <n v="116"/>
    <n v="64"/>
    <n v="52"/>
    <n v="116"/>
    <n v="15"/>
    <n v="6"/>
    <n v="21"/>
    <n v="11"/>
    <n v="13"/>
    <n v="24"/>
    <n v="12"/>
    <n v="13"/>
    <n v="25"/>
    <n v="10"/>
    <n v="12"/>
    <n v="22"/>
    <n v="16"/>
    <n v="8"/>
    <n v="24"/>
    <n v="12"/>
    <n v="8"/>
    <n v="20"/>
    <n v="13"/>
    <n v="8"/>
    <n v="21"/>
    <n v="7"/>
    <n v="17"/>
    <n v="24"/>
    <n v="70"/>
    <n v="66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234R"/>
    <n v="1"/>
    <s v="MATUTINO"/>
    <s v="VICENTE GUERRERO"/>
    <n v="8"/>
    <s v="CHIHUAHUA"/>
    <n v="8"/>
    <s v="CHIHUAHUA"/>
    <n v="32"/>
    <x v="17"/>
    <x v="6"/>
    <n v="1"/>
    <s v="HIDALGO DEL PARRAL"/>
    <s v="CALLE TOLEDO"/>
    <n v="0"/>
    <s v="PÚBLICO"/>
    <x v="0"/>
    <n v="2"/>
    <s v="BÁSICA"/>
    <n v="2"/>
    <x v="0"/>
    <n v="1"/>
    <x v="0"/>
    <n v="0"/>
    <s v="NO APLICA"/>
    <n v="0"/>
    <s v="NO APLICA"/>
    <s v="08FIZ0244H"/>
    <s v="08FJS0129W"/>
    <s v="08ADG0004D"/>
    <n v="0"/>
    <n v="70"/>
    <n v="83"/>
    <n v="153"/>
    <n v="70"/>
    <n v="83"/>
    <n v="153"/>
    <n v="16"/>
    <n v="12"/>
    <n v="28"/>
    <n v="15"/>
    <n v="13"/>
    <n v="28"/>
    <n v="16"/>
    <n v="13"/>
    <n v="29"/>
    <n v="12"/>
    <n v="10"/>
    <n v="22"/>
    <n v="6"/>
    <n v="13"/>
    <n v="19"/>
    <n v="9"/>
    <n v="10"/>
    <n v="19"/>
    <n v="12"/>
    <n v="14"/>
    <n v="26"/>
    <n v="11"/>
    <n v="15"/>
    <n v="26"/>
    <n v="66"/>
    <n v="75"/>
    <n v="141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9"/>
    <n v="6"/>
    <n v="1"/>
  </r>
  <r>
    <s v="08DPR2235Q"/>
    <n v="1"/>
    <s v="MATUTINO"/>
    <s v="AGUSTIN MENDEZ ROSAS"/>
    <n v="8"/>
    <s v="CHIHUAHUA"/>
    <n v="8"/>
    <s v="CHIHUAHUA"/>
    <n v="21"/>
    <x v="10"/>
    <x v="7"/>
    <n v="1"/>
    <s v="DELICIAS"/>
    <s v="PRIVADA GONZALEZ COSSIO"/>
    <n v="1032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117"/>
    <n v="118"/>
    <n v="235"/>
    <n v="115"/>
    <n v="116"/>
    <n v="231"/>
    <n v="19"/>
    <n v="16"/>
    <n v="35"/>
    <n v="25"/>
    <n v="19"/>
    <n v="44"/>
    <n v="25"/>
    <n v="20"/>
    <n v="45"/>
    <n v="20"/>
    <n v="21"/>
    <n v="41"/>
    <n v="23"/>
    <n v="17"/>
    <n v="40"/>
    <n v="22"/>
    <n v="18"/>
    <n v="40"/>
    <n v="18"/>
    <n v="22"/>
    <n v="40"/>
    <n v="22"/>
    <n v="17"/>
    <n v="39"/>
    <n v="130"/>
    <n v="115"/>
    <n v="24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1"/>
    <n v="0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DPR2236P"/>
    <n v="1"/>
    <s v="MATUTINO"/>
    <s v="FRANCISCO CHAVEZ OROZCO"/>
    <n v="8"/>
    <s v="CHIHUAHUA"/>
    <n v="8"/>
    <s v="CHIHUAHUA"/>
    <n v="17"/>
    <x v="5"/>
    <x v="5"/>
    <n v="1"/>
    <s v="CUAUHTĂ‰MOC"/>
    <s v="CALLE ECUADOR"/>
    <n v="59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150"/>
    <n v="145"/>
    <n v="295"/>
    <n v="150"/>
    <n v="145"/>
    <n v="295"/>
    <n v="34"/>
    <n v="21"/>
    <n v="55"/>
    <n v="21"/>
    <n v="17"/>
    <n v="38"/>
    <n v="22"/>
    <n v="18"/>
    <n v="40"/>
    <n v="23"/>
    <n v="24"/>
    <n v="47"/>
    <n v="26"/>
    <n v="28"/>
    <n v="54"/>
    <n v="15"/>
    <n v="32"/>
    <n v="47"/>
    <n v="30"/>
    <n v="24"/>
    <n v="54"/>
    <n v="28"/>
    <n v="17"/>
    <n v="45"/>
    <n v="144"/>
    <n v="143"/>
    <n v="287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3"/>
    <n v="12"/>
    <n v="1"/>
  </r>
  <r>
    <s v="08DPR2238N"/>
    <n v="1"/>
    <s v="MATUTINO"/>
    <s v="AGUSTIN MENDEZ ROSAS"/>
    <n v="8"/>
    <s v="CHIHUAHUA"/>
    <n v="8"/>
    <s v="CHIHUAHUA"/>
    <n v="37"/>
    <x v="0"/>
    <x v="0"/>
    <n v="1"/>
    <s v="JUĂREZ"/>
    <s v="CALLE PASEO DON BOSCO"/>
    <n v="5450"/>
    <s v="PÚBLICO"/>
    <x v="0"/>
    <n v="2"/>
    <s v="BÁSICA"/>
    <n v="2"/>
    <x v="0"/>
    <n v="1"/>
    <x v="0"/>
    <n v="0"/>
    <s v="NO APLICA"/>
    <n v="0"/>
    <s v="NO APLICA"/>
    <s v="08FIZ0146G"/>
    <s v="08FJS0110Y"/>
    <s v="08ADG0005C"/>
    <n v="0"/>
    <n v="149"/>
    <n v="161"/>
    <n v="310"/>
    <n v="149"/>
    <n v="161"/>
    <n v="310"/>
    <n v="26"/>
    <n v="27"/>
    <n v="53"/>
    <n v="31"/>
    <n v="30"/>
    <n v="61"/>
    <n v="32"/>
    <n v="30"/>
    <n v="62"/>
    <n v="30"/>
    <n v="28"/>
    <n v="58"/>
    <n v="28"/>
    <n v="16"/>
    <n v="44"/>
    <n v="30"/>
    <n v="30"/>
    <n v="60"/>
    <n v="23"/>
    <n v="32"/>
    <n v="55"/>
    <n v="23"/>
    <n v="37"/>
    <n v="60"/>
    <n v="166"/>
    <n v="173"/>
    <n v="33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0"/>
    <n v="0"/>
    <n v="0"/>
    <n v="0"/>
    <n v="0"/>
    <n v="0"/>
    <n v="0"/>
    <n v="0"/>
    <n v="0"/>
    <n v="1"/>
    <n v="0"/>
    <n v="15"/>
    <n v="3"/>
    <n v="9"/>
    <n v="2"/>
    <n v="2"/>
    <n v="2"/>
    <n v="2"/>
    <n v="2"/>
    <n v="2"/>
    <n v="0"/>
    <n v="12"/>
    <n v="12"/>
    <n v="12"/>
    <n v="1"/>
  </r>
  <r>
    <s v="08DPR2239M"/>
    <n v="1"/>
    <s v="MATUTINO"/>
    <s v="SALVADOR PARTIDA ACEVEDO"/>
    <n v="8"/>
    <s v="CHIHUAHUA"/>
    <n v="8"/>
    <s v="CHIHUAHUA"/>
    <n v="50"/>
    <x v="4"/>
    <x v="4"/>
    <n v="1"/>
    <s v="NUEVO CASAS GRANDES"/>
    <s v="CALLE LUZ CORRAL DE VILLA "/>
    <n v="5000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75"/>
    <n v="53"/>
    <n v="128"/>
    <n v="75"/>
    <n v="53"/>
    <n v="128"/>
    <n v="9"/>
    <n v="6"/>
    <n v="15"/>
    <n v="7"/>
    <n v="14"/>
    <n v="21"/>
    <n v="8"/>
    <n v="14"/>
    <n v="22"/>
    <n v="12"/>
    <n v="13"/>
    <n v="25"/>
    <n v="11"/>
    <n v="9"/>
    <n v="20"/>
    <n v="10"/>
    <n v="13"/>
    <n v="23"/>
    <n v="16"/>
    <n v="6"/>
    <n v="22"/>
    <n v="18"/>
    <n v="10"/>
    <n v="28"/>
    <n v="75"/>
    <n v="65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2241A"/>
    <n v="1"/>
    <s v="MATUTINO"/>
    <s v="EXPROPIACION PETROLERA"/>
    <n v="8"/>
    <s v="CHIHUAHUA"/>
    <n v="8"/>
    <s v="CHIHUAHUA"/>
    <n v="17"/>
    <x v="5"/>
    <x v="5"/>
    <n v="1"/>
    <s v="CUAUHTĂ‰MOC"/>
    <s v="CALLE EXPROPIACION PETROLERA"/>
    <n v="799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88"/>
    <n v="84"/>
    <n v="172"/>
    <n v="88"/>
    <n v="84"/>
    <n v="172"/>
    <n v="23"/>
    <n v="14"/>
    <n v="37"/>
    <n v="11"/>
    <n v="15"/>
    <n v="26"/>
    <n v="11"/>
    <n v="15"/>
    <n v="26"/>
    <n v="15"/>
    <n v="12"/>
    <n v="27"/>
    <n v="13"/>
    <n v="14"/>
    <n v="27"/>
    <n v="18"/>
    <n v="11"/>
    <n v="29"/>
    <n v="15"/>
    <n v="13"/>
    <n v="28"/>
    <n v="11"/>
    <n v="20"/>
    <n v="31"/>
    <n v="83"/>
    <n v="85"/>
    <n v="16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7"/>
    <n v="6"/>
    <n v="1"/>
  </r>
  <r>
    <s v="08DPR2242Z"/>
    <n v="1"/>
    <s v="MATUTINO"/>
    <s v="IGNACIO ZARAGOZA"/>
    <n v="8"/>
    <s v="CHIHUAHUA"/>
    <n v="8"/>
    <s v="CHIHUAHUA"/>
    <n v="17"/>
    <x v="5"/>
    <x v="5"/>
    <n v="1"/>
    <s v="CUAUHTĂ‰MOC"/>
    <s v="CALLE XOCHIMILCO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42"/>
    <n v="156"/>
    <n v="298"/>
    <n v="142"/>
    <n v="156"/>
    <n v="298"/>
    <n v="17"/>
    <n v="33"/>
    <n v="50"/>
    <n v="27"/>
    <n v="26"/>
    <n v="53"/>
    <n v="27"/>
    <n v="26"/>
    <n v="53"/>
    <n v="26"/>
    <n v="26"/>
    <n v="52"/>
    <n v="22"/>
    <n v="29"/>
    <n v="51"/>
    <n v="29"/>
    <n v="22"/>
    <n v="51"/>
    <n v="27"/>
    <n v="24"/>
    <n v="51"/>
    <n v="25"/>
    <n v="24"/>
    <n v="49"/>
    <n v="156"/>
    <n v="151"/>
    <n v="307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1"/>
    <n v="0"/>
    <n v="0"/>
    <n v="0"/>
    <n v="0"/>
    <n v="1"/>
    <n v="0"/>
    <n v="2"/>
    <n v="0"/>
    <n v="0"/>
    <n v="20"/>
    <n v="3"/>
    <n v="9"/>
    <n v="2"/>
    <n v="2"/>
    <n v="2"/>
    <n v="2"/>
    <n v="2"/>
    <n v="2"/>
    <n v="0"/>
    <n v="12"/>
    <n v="12"/>
    <n v="12"/>
    <n v="1"/>
  </r>
  <r>
    <s v="08DPR2243Z"/>
    <n v="1"/>
    <s v="MATUTINO"/>
    <s v="VALENTIN GOMEZ FARIAS"/>
    <n v="8"/>
    <s v="CHIHUAHUA"/>
    <n v="8"/>
    <s v="CHIHUAHUA"/>
    <n v="37"/>
    <x v="0"/>
    <x v="0"/>
    <n v="1"/>
    <s v="JUĂREZ"/>
    <s v="CALLE FRANCISCO I MADERO"/>
    <n v="0"/>
    <s v="PÚBLICO"/>
    <x v="0"/>
    <n v="2"/>
    <s v="BÁSICA"/>
    <n v="2"/>
    <x v="0"/>
    <n v="1"/>
    <x v="0"/>
    <n v="0"/>
    <s v="NO APLICA"/>
    <n v="0"/>
    <s v="NO APLICA"/>
    <s v="08FIZ0164W"/>
    <s v="08FJS0114U"/>
    <s v="08ADG0005C"/>
    <n v="0"/>
    <n v="53"/>
    <n v="60"/>
    <n v="113"/>
    <n v="50"/>
    <n v="59"/>
    <n v="109"/>
    <n v="12"/>
    <n v="8"/>
    <n v="20"/>
    <n v="11"/>
    <n v="11"/>
    <n v="22"/>
    <n v="11"/>
    <n v="12"/>
    <n v="23"/>
    <n v="12"/>
    <n v="11"/>
    <n v="23"/>
    <n v="6"/>
    <n v="14"/>
    <n v="20"/>
    <n v="10"/>
    <n v="14"/>
    <n v="24"/>
    <n v="10"/>
    <n v="6"/>
    <n v="16"/>
    <n v="10"/>
    <n v="14"/>
    <n v="24"/>
    <n v="59"/>
    <n v="71"/>
    <n v="130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10"/>
    <n v="6"/>
    <n v="1"/>
  </r>
  <r>
    <s v="08DPR2244Y"/>
    <n v="1"/>
    <s v="MATUTINO"/>
    <s v="CENTAURO DEL NORTE"/>
    <n v="8"/>
    <s v="CHIHUAHUA"/>
    <n v="8"/>
    <s v="CHIHUAHUA"/>
    <n v="37"/>
    <x v="0"/>
    <x v="0"/>
    <n v="1"/>
    <s v="JUĂREZ"/>
    <s v="CALLE NOGALES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71"/>
    <n v="190"/>
    <n v="361"/>
    <n v="169"/>
    <n v="188"/>
    <n v="357"/>
    <n v="35"/>
    <n v="31"/>
    <n v="66"/>
    <n v="29"/>
    <n v="30"/>
    <n v="59"/>
    <n v="29"/>
    <n v="30"/>
    <n v="59"/>
    <n v="24"/>
    <n v="40"/>
    <n v="64"/>
    <n v="33"/>
    <n v="30"/>
    <n v="63"/>
    <n v="27"/>
    <n v="32"/>
    <n v="59"/>
    <n v="35"/>
    <n v="28"/>
    <n v="63"/>
    <n v="31"/>
    <n v="33"/>
    <n v="64"/>
    <n v="179"/>
    <n v="193"/>
    <n v="372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1"/>
    <n v="1"/>
  </r>
  <r>
    <s v="08DPR2245X"/>
    <n v="1"/>
    <s v="MATUTINO"/>
    <s v="TEOFILO BORUNDA"/>
    <n v="8"/>
    <s v="CHIHUAHUA"/>
    <n v="8"/>
    <s v="CHIHUAHUA"/>
    <n v="37"/>
    <x v="0"/>
    <x v="0"/>
    <n v="1"/>
    <s v="JUĂREZ"/>
    <s v="CALLE GENERAL ANTONIO NORSAGARAY"/>
    <n v="1414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256"/>
    <n v="250"/>
    <n v="506"/>
    <n v="256"/>
    <n v="250"/>
    <n v="506"/>
    <n v="59"/>
    <n v="48"/>
    <n v="107"/>
    <n v="41"/>
    <n v="55"/>
    <n v="96"/>
    <n v="41"/>
    <n v="55"/>
    <n v="96"/>
    <n v="38"/>
    <n v="36"/>
    <n v="74"/>
    <n v="29"/>
    <n v="34"/>
    <n v="63"/>
    <n v="52"/>
    <n v="34"/>
    <n v="86"/>
    <n v="31"/>
    <n v="46"/>
    <n v="77"/>
    <n v="44"/>
    <n v="60"/>
    <n v="104"/>
    <n v="235"/>
    <n v="265"/>
    <n v="500"/>
    <n v="3"/>
    <n v="3"/>
    <n v="2"/>
    <n v="3"/>
    <n v="2"/>
    <n v="3"/>
    <n v="0"/>
    <n v="16"/>
    <n v="0"/>
    <n v="0"/>
    <n v="1"/>
    <n v="0"/>
    <n v="0"/>
    <n v="1"/>
    <n v="0"/>
    <n v="0"/>
    <n v="6"/>
    <n v="10"/>
    <n v="0"/>
    <n v="0"/>
    <n v="2"/>
    <n v="0"/>
    <n v="0"/>
    <n v="0"/>
    <n v="0"/>
    <n v="0"/>
    <n v="0"/>
    <n v="0"/>
    <n v="1"/>
    <n v="1"/>
    <n v="0"/>
    <n v="22"/>
    <n v="6"/>
    <n v="10"/>
    <n v="3"/>
    <n v="3"/>
    <n v="2"/>
    <n v="3"/>
    <n v="2"/>
    <n v="3"/>
    <n v="0"/>
    <n v="16"/>
    <n v="16"/>
    <n v="16"/>
    <n v="1"/>
  </r>
  <r>
    <s v="08DPR2246W"/>
    <n v="1"/>
    <s v="MATUTINO"/>
    <s v="ALFONSO N. URUETA CARRILLO"/>
    <n v="8"/>
    <s v="CHIHUAHUA"/>
    <n v="8"/>
    <s v="CHIHUAHUA"/>
    <n v="19"/>
    <x v="2"/>
    <x v="2"/>
    <n v="1"/>
    <s v="CHIHUAHUA"/>
    <s v="CALLE MANUEL GOMEZ MORENO"/>
    <n v="0"/>
    <s v="PÚBLICO"/>
    <x v="0"/>
    <n v="2"/>
    <s v="BÁSICA"/>
    <n v="2"/>
    <x v="0"/>
    <n v="1"/>
    <x v="0"/>
    <n v="0"/>
    <s v="NO APLICA"/>
    <n v="0"/>
    <s v="NO APLICA"/>
    <s v="08FIZ0112Q"/>
    <s v="08FJS0105M"/>
    <s v="08ADG0046C"/>
    <n v="0"/>
    <n v="153"/>
    <n v="132"/>
    <n v="285"/>
    <n v="153"/>
    <n v="132"/>
    <n v="285"/>
    <n v="29"/>
    <n v="17"/>
    <n v="46"/>
    <n v="25"/>
    <n v="19"/>
    <n v="44"/>
    <n v="25"/>
    <n v="20"/>
    <n v="45"/>
    <n v="21"/>
    <n v="18"/>
    <n v="39"/>
    <n v="22"/>
    <n v="30"/>
    <n v="52"/>
    <n v="20"/>
    <n v="28"/>
    <n v="48"/>
    <n v="29"/>
    <n v="23"/>
    <n v="52"/>
    <n v="30"/>
    <n v="24"/>
    <n v="54"/>
    <n v="147"/>
    <n v="143"/>
    <n v="290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5"/>
    <n v="12"/>
    <n v="1"/>
  </r>
  <r>
    <s v="08DPR2247V"/>
    <n v="1"/>
    <s v="MATUTINO"/>
    <s v="SOLIDARIDAD"/>
    <n v="8"/>
    <s v="CHIHUAHUA"/>
    <n v="8"/>
    <s v="CHIHUAHUA"/>
    <n v="37"/>
    <x v="0"/>
    <x v="0"/>
    <n v="1"/>
    <s v="JUĂREZ"/>
    <s v="CALLE ARMANDO GONZĂLEZ SOTO"/>
    <n v="0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194"/>
    <n v="154"/>
    <n v="348"/>
    <n v="194"/>
    <n v="154"/>
    <n v="348"/>
    <n v="30"/>
    <n v="25"/>
    <n v="55"/>
    <n v="35"/>
    <n v="23"/>
    <n v="58"/>
    <n v="36"/>
    <n v="24"/>
    <n v="60"/>
    <n v="37"/>
    <n v="22"/>
    <n v="59"/>
    <n v="33"/>
    <n v="21"/>
    <n v="54"/>
    <n v="34"/>
    <n v="29"/>
    <n v="63"/>
    <n v="29"/>
    <n v="31"/>
    <n v="60"/>
    <n v="26"/>
    <n v="30"/>
    <n v="56"/>
    <n v="195"/>
    <n v="157"/>
    <n v="352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2"/>
    <n v="12"/>
    <n v="1"/>
  </r>
  <r>
    <s v="08DPR2249T"/>
    <n v="2"/>
    <s v="VESPERTINO"/>
    <s v="TORIBIO ORTEGA"/>
    <n v="8"/>
    <s v="CHIHUAHUA"/>
    <n v="8"/>
    <s v="CHIHUAHUA"/>
    <n v="28"/>
    <x v="55"/>
    <x v="0"/>
    <n v="1"/>
    <s v="GUADALUPE"/>
    <s v="CALLE RODOLFO FIERRO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18"/>
    <n v="11"/>
    <n v="29"/>
    <n v="18"/>
    <n v="11"/>
    <n v="29"/>
    <n v="2"/>
    <n v="3"/>
    <n v="5"/>
    <n v="2"/>
    <n v="2"/>
    <n v="4"/>
    <n v="2"/>
    <n v="2"/>
    <n v="4"/>
    <n v="0"/>
    <n v="3"/>
    <n v="3"/>
    <n v="1"/>
    <n v="0"/>
    <n v="1"/>
    <n v="5"/>
    <n v="2"/>
    <n v="7"/>
    <n v="1"/>
    <n v="0"/>
    <n v="1"/>
    <n v="5"/>
    <n v="0"/>
    <n v="5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3"/>
    <n v="1"/>
  </r>
  <r>
    <s v="08DPR2250I"/>
    <n v="1"/>
    <s v="MATUTINO"/>
    <s v="HEROES DE LA REVOLUCION"/>
    <n v="8"/>
    <s v="CHIHUAHUA"/>
    <n v="8"/>
    <s v="CHIHUAHUA"/>
    <n v="19"/>
    <x v="2"/>
    <x v="2"/>
    <n v="1"/>
    <s v="CHIHUAHUA"/>
    <s v="CALLE PABLO GOMEZ"/>
    <n v="1101"/>
    <s v="PÚBLICO"/>
    <x v="0"/>
    <n v="2"/>
    <s v="BÁSICA"/>
    <n v="2"/>
    <x v="0"/>
    <n v="1"/>
    <x v="0"/>
    <n v="0"/>
    <s v="NO APLICA"/>
    <n v="0"/>
    <s v="NO APLICA"/>
    <s v="08FIZ0270F"/>
    <s v="08FJS0134H"/>
    <s v="08ADG0046C"/>
    <n v="0"/>
    <n v="129"/>
    <n v="110"/>
    <n v="239"/>
    <n v="124"/>
    <n v="107"/>
    <n v="231"/>
    <n v="17"/>
    <n v="19"/>
    <n v="36"/>
    <n v="14"/>
    <n v="20"/>
    <n v="34"/>
    <n v="14"/>
    <n v="21"/>
    <n v="35"/>
    <n v="29"/>
    <n v="18"/>
    <n v="47"/>
    <n v="24"/>
    <n v="18"/>
    <n v="42"/>
    <n v="23"/>
    <n v="19"/>
    <n v="42"/>
    <n v="12"/>
    <n v="21"/>
    <n v="33"/>
    <n v="21"/>
    <n v="22"/>
    <n v="43"/>
    <n v="123"/>
    <n v="119"/>
    <n v="242"/>
    <n v="2"/>
    <n v="2"/>
    <n v="2"/>
    <n v="2"/>
    <n v="2"/>
    <n v="2"/>
    <n v="0"/>
    <n v="12"/>
    <n v="0"/>
    <n v="0"/>
    <n v="0"/>
    <n v="1"/>
    <n v="1"/>
    <n v="0"/>
    <n v="0"/>
    <n v="0"/>
    <n v="2"/>
    <n v="10"/>
    <n v="0"/>
    <n v="0"/>
    <n v="0"/>
    <n v="1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2251H"/>
    <n v="1"/>
    <s v="MATUTINO"/>
    <s v="JESUS COELLO AVENDAĂ‘O"/>
    <n v="8"/>
    <s v="CHIHUAHUA"/>
    <n v="8"/>
    <s v="CHIHUAHUA"/>
    <n v="32"/>
    <x v="17"/>
    <x v="6"/>
    <n v="1"/>
    <s v="HIDALGO DEL PARRAL"/>
    <s v="CALLE PASTIZALES "/>
    <n v="0"/>
    <s v="PÚBLICO"/>
    <x v="0"/>
    <n v="2"/>
    <s v="BÁSICA"/>
    <n v="2"/>
    <x v="0"/>
    <n v="1"/>
    <x v="0"/>
    <n v="0"/>
    <s v="NO APLICA"/>
    <n v="0"/>
    <s v="NO APLICA"/>
    <s v="08FIZ0246F"/>
    <s v="08FJS0129W"/>
    <s v="08ADG0004D"/>
    <n v="0"/>
    <n v="57"/>
    <n v="62"/>
    <n v="119"/>
    <n v="56"/>
    <n v="60"/>
    <n v="116"/>
    <n v="13"/>
    <n v="10"/>
    <n v="23"/>
    <n v="11"/>
    <n v="16"/>
    <n v="27"/>
    <n v="11"/>
    <n v="16"/>
    <n v="27"/>
    <n v="7"/>
    <n v="9"/>
    <n v="16"/>
    <n v="12"/>
    <n v="15"/>
    <n v="27"/>
    <n v="11"/>
    <n v="10"/>
    <n v="21"/>
    <n v="7"/>
    <n v="10"/>
    <n v="17"/>
    <n v="12"/>
    <n v="12"/>
    <n v="24"/>
    <n v="60"/>
    <n v="72"/>
    <n v="13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1"/>
    <n v="0"/>
    <n v="1"/>
    <n v="0"/>
    <n v="10"/>
    <n v="1"/>
    <n v="5"/>
    <n v="1"/>
    <n v="1"/>
    <n v="1"/>
    <n v="1"/>
    <n v="1"/>
    <n v="1"/>
    <n v="0"/>
    <n v="6"/>
    <n v="15"/>
    <n v="6"/>
    <n v="1"/>
  </r>
  <r>
    <s v="08DPR2253F"/>
    <n v="1"/>
    <s v="MATUTINO"/>
    <s v="PABLO CALDERON FLORES"/>
    <n v="8"/>
    <s v="CHIHUAHUA"/>
    <n v="8"/>
    <s v="CHIHUAHUA"/>
    <n v="10"/>
    <x v="20"/>
    <x v="4"/>
    <n v="5"/>
    <s v="EJIDO BENITO JUĂREZ"/>
    <s v="CALLE EMILIANO ZAPATA"/>
    <n v="0"/>
    <s v="PÚBLICO"/>
    <x v="0"/>
    <n v="2"/>
    <s v="BÁSICA"/>
    <n v="2"/>
    <x v="0"/>
    <n v="1"/>
    <x v="0"/>
    <n v="0"/>
    <s v="NO APLICA"/>
    <n v="0"/>
    <s v="NO APLICA"/>
    <s v="08FIZ0186H"/>
    <s v="08FJS0119P"/>
    <s v="08ADG0013L"/>
    <n v="0"/>
    <n v="83"/>
    <n v="73"/>
    <n v="156"/>
    <n v="83"/>
    <n v="73"/>
    <n v="156"/>
    <n v="11"/>
    <n v="12"/>
    <n v="23"/>
    <n v="22"/>
    <n v="6"/>
    <n v="28"/>
    <n v="24"/>
    <n v="6"/>
    <n v="30"/>
    <n v="20"/>
    <n v="13"/>
    <n v="33"/>
    <n v="13"/>
    <n v="15"/>
    <n v="28"/>
    <n v="12"/>
    <n v="14"/>
    <n v="26"/>
    <n v="16"/>
    <n v="10"/>
    <n v="26"/>
    <n v="16"/>
    <n v="11"/>
    <n v="27"/>
    <n v="101"/>
    <n v="69"/>
    <n v="17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DPR2254E"/>
    <n v="2"/>
    <s v="VESPERTINO"/>
    <s v="NICOLAS BRAVO"/>
    <n v="8"/>
    <s v="CHIHUAHUA"/>
    <n v="8"/>
    <s v="CHIHUAHUA"/>
    <n v="32"/>
    <x v="17"/>
    <x v="6"/>
    <n v="1"/>
    <s v="HIDALGO DEL PARRAL"/>
    <s v="CALLE DE LA ESPERANZA 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105"/>
    <n v="103"/>
    <n v="208"/>
    <n v="105"/>
    <n v="103"/>
    <n v="208"/>
    <n v="18"/>
    <n v="16"/>
    <n v="34"/>
    <n v="21"/>
    <n v="17"/>
    <n v="38"/>
    <n v="22"/>
    <n v="17"/>
    <n v="39"/>
    <n v="17"/>
    <n v="15"/>
    <n v="32"/>
    <n v="25"/>
    <n v="19"/>
    <n v="44"/>
    <n v="19"/>
    <n v="23"/>
    <n v="42"/>
    <n v="27"/>
    <n v="18"/>
    <n v="45"/>
    <n v="24"/>
    <n v="23"/>
    <n v="47"/>
    <n v="134"/>
    <n v="115"/>
    <n v="249"/>
    <n v="2"/>
    <n v="1"/>
    <n v="2"/>
    <n v="2"/>
    <n v="2"/>
    <n v="2"/>
    <n v="0"/>
    <n v="11"/>
    <n v="0"/>
    <n v="0"/>
    <n v="0"/>
    <n v="1"/>
    <n v="0"/>
    <n v="1"/>
    <n v="1"/>
    <n v="0"/>
    <n v="4"/>
    <n v="7"/>
    <n v="0"/>
    <n v="0"/>
    <n v="5"/>
    <n v="0"/>
    <n v="0"/>
    <n v="0"/>
    <n v="0"/>
    <n v="0"/>
    <n v="0"/>
    <n v="0"/>
    <n v="1"/>
    <n v="1"/>
    <n v="0"/>
    <n v="21"/>
    <n v="4"/>
    <n v="7"/>
    <n v="2"/>
    <n v="1"/>
    <n v="2"/>
    <n v="2"/>
    <n v="2"/>
    <n v="2"/>
    <n v="0"/>
    <n v="11"/>
    <n v="13"/>
    <n v="12"/>
    <n v="1"/>
  </r>
  <r>
    <s v="08DPR2256C"/>
    <n v="4"/>
    <s v="DISCONTINUO"/>
    <s v="GUADALUPE VICTORIA"/>
    <n v="8"/>
    <s v="CHIHUAHUA"/>
    <n v="8"/>
    <s v="CHIHUAHUA"/>
    <n v="47"/>
    <x v="35"/>
    <x v="1"/>
    <n v="60"/>
    <s v="MESA COLORADA"/>
    <s v="CALLE MESA COLORADA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"/>
    <n v="7"/>
    <n v="15"/>
    <n v="8"/>
    <n v="7"/>
    <n v="15"/>
    <n v="1"/>
    <n v="1"/>
    <n v="2"/>
    <n v="1"/>
    <n v="2"/>
    <n v="3"/>
    <n v="1"/>
    <n v="2"/>
    <n v="3"/>
    <n v="1"/>
    <n v="1"/>
    <n v="2"/>
    <n v="1"/>
    <n v="0"/>
    <n v="1"/>
    <n v="2"/>
    <n v="0"/>
    <n v="2"/>
    <n v="1"/>
    <n v="2"/>
    <n v="3"/>
    <n v="2"/>
    <n v="0"/>
    <n v="2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258A"/>
    <n v="1"/>
    <s v="MATUTINO"/>
    <s v="ESFUERZO COMPARTIDO"/>
    <n v="8"/>
    <s v="CHIHUAHUA"/>
    <n v="8"/>
    <s v="CHIHUAHUA"/>
    <n v="19"/>
    <x v="2"/>
    <x v="2"/>
    <n v="1"/>
    <s v="CHIHUAHUA"/>
    <s v="CALLE J. J. CALVO"/>
    <n v="7822"/>
    <s v="PÚBLICO"/>
    <x v="0"/>
    <n v="2"/>
    <s v="BÁSICA"/>
    <n v="2"/>
    <x v="0"/>
    <n v="1"/>
    <x v="0"/>
    <n v="0"/>
    <s v="NO APLICA"/>
    <n v="0"/>
    <s v="NO APLICA"/>
    <s v="08FIZ0109C"/>
    <s v="08FJS0104N"/>
    <s v="08ADG0046C"/>
    <n v="0"/>
    <n v="176"/>
    <n v="145"/>
    <n v="321"/>
    <n v="176"/>
    <n v="145"/>
    <n v="321"/>
    <n v="34"/>
    <n v="15"/>
    <n v="49"/>
    <n v="27"/>
    <n v="20"/>
    <n v="47"/>
    <n v="28"/>
    <n v="20"/>
    <n v="48"/>
    <n v="35"/>
    <n v="30"/>
    <n v="65"/>
    <n v="31"/>
    <n v="23"/>
    <n v="54"/>
    <n v="27"/>
    <n v="38"/>
    <n v="65"/>
    <n v="33"/>
    <n v="31"/>
    <n v="64"/>
    <n v="29"/>
    <n v="27"/>
    <n v="56"/>
    <n v="183"/>
    <n v="169"/>
    <n v="352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5"/>
    <n v="12"/>
    <n v="1"/>
  </r>
  <r>
    <s v="08DPR2259Z"/>
    <n v="1"/>
    <s v="MATUTINO"/>
    <s v="15 DE MAYO"/>
    <n v="8"/>
    <s v="CHIHUAHUA"/>
    <n v="8"/>
    <s v="CHIHUAHUA"/>
    <n v="19"/>
    <x v="2"/>
    <x v="2"/>
    <n v="1"/>
    <s v="CHIHUAHUA"/>
    <s v="CALLE CLAUDINA ROMERO"/>
    <n v="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163"/>
    <n v="159"/>
    <n v="322"/>
    <n v="161"/>
    <n v="156"/>
    <n v="317"/>
    <n v="28"/>
    <n v="25"/>
    <n v="53"/>
    <n v="22"/>
    <n v="28"/>
    <n v="50"/>
    <n v="23"/>
    <n v="28"/>
    <n v="51"/>
    <n v="30"/>
    <n v="28"/>
    <n v="58"/>
    <n v="25"/>
    <n v="29"/>
    <n v="54"/>
    <n v="29"/>
    <n v="20"/>
    <n v="49"/>
    <n v="26"/>
    <n v="27"/>
    <n v="53"/>
    <n v="26"/>
    <n v="25"/>
    <n v="51"/>
    <n v="159"/>
    <n v="157"/>
    <n v="31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261O"/>
    <n v="2"/>
    <s v="VESPERTINO"/>
    <s v="EDUCACION Y SABIDURIA"/>
    <n v="8"/>
    <s v="CHIHUAHUA"/>
    <n v="8"/>
    <s v="CHIHUAHUA"/>
    <n v="32"/>
    <x v="17"/>
    <x v="6"/>
    <n v="1"/>
    <s v="HIDALGO DEL PARRAL"/>
    <s v="CALLE RAUL SOTO REYES"/>
    <n v="3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57"/>
    <n v="57"/>
    <n v="114"/>
    <n v="55"/>
    <n v="54"/>
    <n v="109"/>
    <n v="9"/>
    <n v="6"/>
    <n v="15"/>
    <n v="11"/>
    <n v="10"/>
    <n v="21"/>
    <n v="13"/>
    <n v="13"/>
    <n v="26"/>
    <n v="10"/>
    <n v="11"/>
    <n v="21"/>
    <n v="5"/>
    <n v="8"/>
    <n v="13"/>
    <n v="8"/>
    <n v="12"/>
    <n v="20"/>
    <n v="15"/>
    <n v="9"/>
    <n v="24"/>
    <n v="13"/>
    <n v="7"/>
    <n v="20"/>
    <n v="64"/>
    <n v="60"/>
    <n v="12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4"/>
    <n v="0"/>
    <n v="0"/>
    <n v="0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DPR2262N"/>
    <n v="1"/>
    <s v="MATUTINO"/>
    <s v="MANUEL OSCAR QUIĂ‘ONES GARCIA"/>
    <n v="8"/>
    <s v="CHIHUAHUA"/>
    <n v="8"/>
    <s v="CHIHUAHUA"/>
    <n v="32"/>
    <x v="17"/>
    <x v="6"/>
    <n v="161"/>
    <s v="EL POSADEĂ‘O"/>
    <s v="CALLE EL POSADEĂ‘O"/>
    <n v="0"/>
    <s v="PÚBLICO"/>
    <x v="0"/>
    <n v="2"/>
    <s v="BÁSICA"/>
    <n v="2"/>
    <x v="0"/>
    <n v="1"/>
    <x v="0"/>
    <n v="0"/>
    <s v="NO APLICA"/>
    <n v="0"/>
    <s v="NO APLICA"/>
    <s v="08FIZ0249C"/>
    <s v="08FJS0130L"/>
    <s v="08ADG0006B"/>
    <n v="0"/>
    <n v="18"/>
    <n v="13"/>
    <n v="31"/>
    <n v="18"/>
    <n v="13"/>
    <n v="31"/>
    <n v="2"/>
    <n v="1"/>
    <n v="3"/>
    <n v="3"/>
    <n v="6"/>
    <n v="9"/>
    <n v="3"/>
    <n v="6"/>
    <n v="9"/>
    <n v="2"/>
    <n v="1"/>
    <n v="3"/>
    <n v="2"/>
    <n v="2"/>
    <n v="4"/>
    <n v="3"/>
    <n v="1"/>
    <n v="4"/>
    <n v="3"/>
    <n v="2"/>
    <n v="5"/>
    <n v="7"/>
    <n v="3"/>
    <n v="10"/>
    <n v="20"/>
    <n v="15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263M"/>
    <n v="1"/>
    <s v="MATUTINO"/>
    <s v="ORGANIZACION DE LAS NACIONES UNIDAS"/>
    <n v="8"/>
    <s v="CHIHUAHUA"/>
    <n v="8"/>
    <s v="CHIHUAHUA"/>
    <n v="29"/>
    <x v="3"/>
    <x v="3"/>
    <n v="648"/>
    <s v="LA CRUZ"/>
    <s v="CALLE LA CRUZ"/>
    <n v="0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6"/>
    <n v="3"/>
    <n v="9"/>
    <n v="6"/>
    <n v="3"/>
    <n v="9"/>
    <n v="2"/>
    <n v="0"/>
    <n v="2"/>
    <n v="0"/>
    <n v="1"/>
    <n v="1"/>
    <n v="0"/>
    <n v="1"/>
    <n v="1"/>
    <n v="1"/>
    <n v="0"/>
    <n v="1"/>
    <n v="0"/>
    <n v="2"/>
    <n v="2"/>
    <n v="0"/>
    <n v="1"/>
    <n v="1"/>
    <n v="1"/>
    <n v="0"/>
    <n v="1"/>
    <n v="2"/>
    <n v="0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264L"/>
    <n v="1"/>
    <s v="MATUTINO"/>
    <s v="CENTRO REGIONAL DE EDUC. INT. AGUSTIN MELGAR"/>
    <n v="8"/>
    <s v="CHIHUAHUA"/>
    <n v="8"/>
    <s v="CHIHUAHUA"/>
    <n v="17"/>
    <x v="5"/>
    <x v="5"/>
    <n v="106"/>
    <s v="COLONIA OBREGĂ“N (RUBIO)"/>
    <s v="CALLE ENCINILLAS"/>
    <n v="0"/>
    <s v="PÚBLICO"/>
    <x v="0"/>
    <n v="2"/>
    <s v="BÁSICA"/>
    <n v="2"/>
    <x v="0"/>
    <n v="1"/>
    <x v="0"/>
    <n v="0"/>
    <s v="NO APLICA"/>
    <n v="0"/>
    <s v="NO APLICA"/>
    <s v="08FIZ0204G"/>
    <s v="08FJS0121D"/>
    <s v="08ADG0010O"/>
    <n v="0"/>
    <n v="169"/>
    <n v="171"/>
    <n v="340"/>
    <n v="169"/>
    <n v="171"/>
    <n v="340"/>
    <n v="29"/>
    <n v="27"/>
    <n v="56"/>
    <n v="45"/>
    <n v="32"/>
    <n v="77"/>
    <n v="45"/>
    <n v="32"/>
    <n v="77"/>
    <n v="24"/>
    <n v="25"/>
    <n v="49"/>
    <n v="37"/>
    <n v="39"/>
    <n v="76"/>
    <n v="27"/>
    <n v="28"/>
    <n v="55"/>
    <n v="29"/>
    <n v="20"/>
    <n v="49"/>
    <n v="25"/>
    <n v="34"/>
    <n v="59"/>
    <n v="187"/>
    <n v="178"/>
    <n v="365"/>
    <n v="3"/>
    <n v="2"/>
    <n v="3"/>
    <n v="2"/>
    <n v="2"/>
    <n v="2"/>
    <n v="0"/>
    <n v="14"/>
    <n v="0"/>
    <n v="0"/>
    <n v="0"/>
    <n v="1"/>
    <n v="0"/>
    <n v="1"/>
    <n v="0"/>
    <n v="0"/>
    <n v="2"/>
    <n v="12"/>
    <n v="0"/>
    <n v="0"/>
    <n v="2"/>
    <n v="2"/>
    <n v="0"/>
    <n v="0"/>
    <n v="0"/>
    <n v="0"/>
    <n v="0"/>
    <n v="0"/>
    <n v="1"/>
    <n v="1"/>
    <n v="0"/>
    <n v="22"/>
    <n v="2"/>
    <n v="12"/>
    <n v="3"/>
    <n v="2"/>
    <n v="3"/>
    <n v="2"/>
    <n v="2"/>
    <n v="2"/>
    <n v="0"/>
    <n v="14"/>
    <n v="15"/>
    <n v="14"/>
    <n v="1"/>
  </r>
  <r>
    <s v="08DPR2265K"/>
    <n v="1"/>
    <s v="MATUTINO"/>
    <s v="TEPORACA"/>
    <n v="8"/>
    <s v="CHIHUAHUA"/>
    <n v="8"/>
    <s v="CHIHUAHUA"/>
    <n v="37"/>
    <x v="0"/>
    <x v="0"/>
    <n v="1"/>
    <s v="JUĂREZ"/>
    <s v="CALLE EJIDO MADERA"/>
    <n v="1817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257"/>
    <n v="262"/>
    <n v="519"/>
    <n v="257"/>
    <n v="262"/>
    <n v="519"/>
    <n v="44"/>
    <n v="43"/>
    <n v="87"/>
    <n v="53"/>
    <n v="41"/>
    <n v="94"/>
    <n v="53"/>
    <n v="41"/>
    <n v="94"/>
    <n v="43"/>
    <n v="49"/>
    <n v="92"/>
    <n v="42"/>
    <n v="42"/>
    <n v="84"/>
    <n v="40"/>
    <n v="39"/>
    <n v="79"/>
    <n v="47"/>
    <n v="43"/>
    <n v="90"/>
    <n v="42"/>
    <n v="40"/>
    <n v="82"/>
    <n v="267"/>
    <n v="254"/>
    <n v="521"/>
    <n v="3"/>
    <n v="3"/>
    <n v="3"/>
    <n v="3"/>
    <n v="3"/>
    <n v="3"/>
    <n v="0"/>
    <n v="18"/>
    <n v="0"/>
    <n v="0"/>
    <n v="0"/>
    <n v="1"/>
    <n v="0"/>
    <n v="1"/>
    <n v="0"/>
    <n v="0"/>
    <n v="1"/>
    <n v="17"/>
    <n v="0"/>
    <n v="0"/>
    <n v="1"/>
    <n v="1"/>
    <n v="0"/>
    <n v="0"/>
    <n v="0"/>
    <n v="0"/>
    <n v="0"/>
    <n v="0"/>
    <n v="2"/>
    <n v="0"/>
    <n v="0"/>
    <n v="24"/>
    <n v="1"/>
    <n v="17"/>
    <n v="3"/>
    <n v="3"/>
    <n v="3"/>
    <n v="3"/>
    <n v="3"/>
    <n v="3"/>
    <n v="0"/>
    <n v="18"/>
    <n v="18"/>
    <n v="18"/>
    <n v="1"/>
  </r>
  <r>
    <s v="08DPR2266J"/>
    <n v="1"/>
    <s v="MATUTINO"/>
    <s v="RARAMURI"/>
    <n v="8"/>
    <s v="CHIHUAHUA"/>
    <n v="8"/>
    <s v="CHIHUAHUA"/>
    <n v="37"/>
    <x v="0"/>
    <x v="0"/>
    <n v="1"/>
    <s v="JUĂREZ"/>
    <s v="CALLE CARTAMO"/>
    <n v="9315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144"/>
    <n v="96"/>
    <n v="240"/>
    <n v="144"/>
    <n v="96"/>
    <n v="240"/>
    <n v="24"/>
    <n v="15"/>
    <n v="39"/>
    <n v="25"/>
    <n v="24"/>
    <n v="49"/>
    <n v="25"/>
    <n v="24"/>
    <n v="49"/>
    <n v="19"/>
    <n v="7"/>
    <n v="26"/>
    <n v="26"/>
    <n v="16"/>
    <n v="42"/>
    <n v="31"/>
    <n v="22"/>
    <n v="53"/>
    <n v="21"/>
    <n v="18"/>
    <n v="39"/>
    <n v="18"/>
    <n v="18"/>
    <n v="36"/>
    <n v="140"/>
    <n v="105"/>
    <n v="245"/>
    <n v="2"/>
    <n v="1"/>
    <n v="2"/>
    <n v="2"/>
    <n v="2"/>
    <n v="1"/>
    <n v="0"/>
    <n v="10"/>
    <n v="0"/>
    <n v="0"/>
    <n v="1"/>
    <n v="0"/>
    <n v="0"/>
    <n v="0"/>
    <n v="0"/>
    <n v="0"/>
    <n v="2"/>
    <n v="8"/>
    <n v="0"/>
    <n v="0"/>
    <n v="1"/>
    <n v="0"/>
    <n v="0"/>
    <n v="0"/>
    <n v="0"/>
    <n v="0"/>
    <n v="0"/>
    <n v="0"/>
    <n v="1"/>
    <n v="0"/>
    <n v="0"/>
    <n v="13"/>
    <n v="2"/>
    <n v="8"/>
    <n v="2"/>
    <n v="1"/>
    <n v="2"/>
    <n v="2"/>
    <n v="2"/>
    <n v="1"/>
    <n v="0"/>
    <n v="10"/>
    <n v="11"/>
    <n v="10"/>
    <n v="1"/>
  </r>
  <r>
    <s v="08DPR2267I"/>
    <n v="1"/>
    <s v="MATUTINO"/>
    <s v="MA JOSEFA ORTIZ DE DOMINGUEZ"/>
    <n v="8"/>
    <s v="CHIHUAHUA"/>
    <n v="8"/>
    <s v="CHIHUAHUA"/>
    <n v="29"/>
    <x v="3"/>
    <x v="3"/>
    <n v="1"/>
    <s v="GUADALUPE Y CALVO"/>
    <s v="CALLE PUERTO DE LA CIENEGUITA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6"/>
    <n v="14"/>
    <n v="30"/>
    <n v="16"/>
    <n v="14"/>
    <n v="30"/>
    <n v="3"/>
    <n v="2"/>
    <n v="5"/>
    <n v="2"/>
    <n v="1"/>
    <n v="3"/>
    <n v="2"/>
    <n v="1"/>
    <n v="3"/>
    <n v="2"/>
    <n v="0"/>
    <n v="2"/>
    <n v="2"/>
    <n v="2"/>
    <n v="4"/>
    <n v="4"/>
    <n v="5"/>
    <n v="9"/>
    <n v="2"/>
    <n v="3"/>
    <n v="5"/>
    <n v="3"/>
    <n v="2"/>
    <n v="5"/>
    <n v="15"/>
    <n v="13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269G"/>
    <n v="2"/>
    <s v="VESPERTINO"/>
    <s v="NIĂ‘OS HEROES"/>
    <n v="8"/>
    <s v="CHIHUAHUA"/>
    <n v="8"/>
    <s v="CHIHUAHUA"/>
    <n v="5"/>
    <x v="21"/>
    <x v="4"/>
    <n v="1"/>
    <s v="ASCENSIĂ“N"/>
    <s v="CALLE ACACIAS "/>
    <n v="797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54"/>
    <n v="69"/>
    <n v="123"/>
    <n v="54"/>
    <n v="69"/>
    <n v="123"/>
    <n v="7"/>
    <n v="6"/>
    <n v="13"/>
    <n v="8"/>
    <n v="11"/>
    <n v="19"/>
    <n v="9"/>
    <n v="12"/>
    <n v="21"/>
    <n v="9"/>
    <n v="16"/>
    <n v="25"/>
    <n v="8"/>
    <n v="9"/>
    <n v="17"/>
    <n v="10"/>
    <n v="11"/>
    <n v="21"/>
    <n v="8"/>
    <n v="14"/>
    <n v="22"/>
    <n v="13"/>
    <n v="15"/>
    <n v="28"/>
    <n v="57"/>
    <n v="77"/>
    <n v="13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3"/>
    <n v="0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12"/>
    <n v="6"/>
    <n v="1"/>
  </r>
  <r>
    <s v="08DPR2270W"/>
    <n v="1"/>
    <s v="MATUTINO"/>
    <s v="TARAHUMARA"/>
    <n v="8"/>
    <s v="CHIHUAHUA"/>
    <n v="8"/>
    <s v="CHIHUAHUA"/>
    <n v="29"/>
    <x v="3"/>
    <x v="3"/>
    <n v="235"/>
    <s v="EL TALAYOTITO"/>
    <s v="CALLE TALAYOTITOS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27"/>
    <n v="26"/>
    <n v="53"/>
    <n v="27"/>
    <n v="26"/>
    <n v="53"/>
    <n v="6"/>
    <n v="4"/>
    <n v="10"/>
    <n v="4"/>
    <n v="6"/>
    <n v="10"/>
    <n v="4"/>
    <n v="6"/>
    <n v="10"/>
    <n v="3"/>
    <n v="7"/>
    <n v="10"/>
    <n v="5"/>
    <n v="4"/>
    <n v="9"/>
    <n v="7"/>
    <n v="8"/>
    <n v="15"/>
    <n v="6"/>
    <n v="7"/>
    <n v="13"/>
    <n v="0"/>
    <n v="3"/>
    <n v="3"/>
    <n v="25"/>
    <n v="35"/>
    <n v="60"/>
    <n v="1"/>
    <n v="0"/>
    <n v="0"/>
    <n v="0"/>
    <n v="1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1"/>
    <n v="0"/>
    <n v="0"/>
    <n v="0"/>
    <n v="1"/>
    <n v="0"/>
    <n v="2"/>
    <n v="4"/>
    <n v="3"/>
    <n v="3"/>
    <n v="1"/>
  </r>
  <r>
    <s v="08DPR2271V"/>
    <n v="1"/>
    <s v="MATUTINO"/>
    <s v="TENOCHTITLAN"/>
    <n v="8"/>
    <s v="CHIHUAHUA"/>
    <n v="8"/>
    <s v="CHIHUAHUA"/>
    <n v="29"/>
    <x v="3"/>
    <x v="3"/>
    <n v="610"/>
    <s v="EL OCOTE"/>
    <s v="CALLE EL OCOTE"/>
    <n v="0"/>
    <s v="PÚBLICO"/>
    <x v="0"/>
    <n v="2"/>
    <s v="BÁSICA"/>
    <n v="2"/>
    <x v="0"/>
    <n v="1"/>
    <x v="0"/>
    <n v="0"/>
    <s v="NO APLICA"/>
    <n v="0"/>
    <s v="NO APLICA"/>
    <s v="08FIZ0260Z"/>
    <s v="08FJS0131K"/>
    <s v="08ADG0007A"/>
    <n v="0"/>
    <n v="18"/>
    <n v="14"/>
    <n v="32"/>
    <n v="18"/>
    <n v="14"/>
    <n v="32"/>
    <n v="1"/>
    <n v="0"/>
    <n v="1"/>
    <n v="2"/>
    <n v="0"/>
    <n v="2"/>
    <n v="2"/>
    <n v="0"/>
    <n v="2"/>
    <n v="3"/>
    <n v="2"/>
    <n v="5"/>
    <n v="2"/>
    <n v="0"/>
    <n v="2"/>
    <n v="1"/>
    <n v="1"/>
    <n v="2"/>
    <n v="0"/>
    <n v="0"/>
    <n v="0"/>
    <n v="3"/>
    <n v="2"/>
    <n v="5"/>
    <n v="11"/>
    <n v="5"/>
    <n v="1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R2272U"/>
    <n v="1"/>
    <s v="MATUTINO"/>
    <s v="SOLIDARIDAD"/>
    <n v="8"/>
    <s v="CHIHUAHUA"/>
    <n v="8"/>
    <s v="CHIHUAHUA"/>
    <n v="32"/>
    <x v="17"/>
    <x v="6"/>
    <n v="1"/>
    <s v="HIDALGO DEL PARRAL"/>
    <s v="AVENIDA DE LA UNION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212"/>
    <n v="207"/>
    <n v="419"/>
    <n v="212"/>
    <n v="207"/>
    <n v="419"/>
    <n v="32"/>
    <n v="29"/>
    <n v="61"/>
    <n v="31"/>
    <n v="34"/>
    <n v="65"/>
    <n v="31"/>
    <n v="35"/>
    <n v="66"/>
    <n v="28"/>
    <n v="33"/>
    <n v="61"/>
    <n v="29"/>
    <n v="28"/>
    <n v="57"/>
    <n v="40"/>
    <n v="32"/>
    <n v="72"/>
    <n v="40"/>
    <n v="47"/>
    <n v="87"/>
    <n v="39"/>
    <n v="25"/>
    <n v="64"/>
    <n v="207"/>
    <n v="200"/>
    <n v="407"/>
    <n v="2"/>
    <n v="2"/>
    <n v="2"/>
    <n v="3"/>
    <n v="3"/>
    <n v="2"/>
    <n v="0"/>
    <n v="14"/>
    <n v="0"/>
    <n v="0"/>
    <n v="1"/>
    <n v="0"/>
    <n v="1"/>
    <n v="0"/>
    <n v="0"/>
    <n v="1"/>
    <n v="5"/>
    <n v="9"/>
    <n v="0"/>
    <n v="0"/>
    <n v="1"/>
    <n v="2"/>
    <n v="0"/>
    <n v="0"/>
    <n v="0"/>
    <n v="0"/>
    <n v="0"/>
    <n v="0"/>
    <n v="3"/>
    <n v="0"/>
    <n v="0"/>
    <n v="23"/>
    <n v="5"/>
    <n v="9"/>
    <n v="2"/>
    <n v="2"/>
    <n v="2"/>
    <n v="3"/>
    <n v="3"/>
    <n v="2"/>
    <n v="0"/>
    <n v="14"/>
    <n v="14"/>
    <n v="14"/>
    <n v="1"/>
  </r>
  <r>
    <s v="08DPR2273T"/>
    <n v="1"/>
    <s v="MATUTINO"/>
    <s v="JOSEFA ORTIZ DE DOMINGUEZ"/>
    <n v="8"/>
    <s v="CHIHUAHUA"/>
    <n v="8"/>
    <s v="CHIHUAHUA"/>
    <n v="36"/>
    <x v="6"/>
    <x v="6"/>
    <n v="1"/>
    <s v="JOSĂ‰ MARIANO JIMĂ‰NEZ"/>
    <s v="CALLE JOSE ANDRES LUJAN 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143"/>
    <n v="145"/>
    <n v="288"/>
    <n v="143"/>
    <n v="145"/>
    <n v="288"/>
    <n v="29"/>
    <n v="27"/>
    <n v="56"/>
    <n v="29"/>
    <n v="20"/>
    <n v="49"/>
    <n v="33"/>
    <n v="21"/>
    <n v="54"/>
    <n v="28"/>
    <n v="28"/>
    <n v="56"/>
    <n v="30"/>
    <n v="27"/>
    <n v="57"/>
    <n v="14"/>
    <n v="26"/>
    <n v="40"/>
    <n v="20"/>
    <n v="21"/>
    <n v="41"/>
    <n v="30"/>
    <n v="21"/>
    <n v="51"/>
    <n v="155"/>
    <n v="144"/>
    <n v="29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275R"/>
    <n v="1"/>
    <s v="MATUTINO"/>
    <s v="ABELARDO URIAS"/>
    <n v="8"/>
    <s v="CHIHUAHUA"/>
    <n v="8"/>
    <s v="CHIHUAHUA"/>
    <n v="46"/>
    <x v="34"/>
    <x v="8"/>
    <n v="535"/>
    <s v="MESA DEL FRIJOLAR"/>
    <s v="CALLE PRINCIPAL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33"/>
    <n v="26"/>
    <n v="59"/>
    <n v="33"/>
    <n v="26"/>
    <n v="59"/>
    <n v="2"/>
    <n v="1"/>
    <n v="3"/>
    <n v="2"/>
    <n v="2"/>
    <n v="4"/>
    <n v="2"/>
    <n v="2"/>
    <n v="4"/>
    <n v="6"/>
    <n v="3"/>
    <n v="9"/>
    <n v="0"/>
    <n v="2"/>
    <n v="2"/>
    <n v="5"/>
    <n v="2"/>
    <n v="7"/>
    <n v="4"/>
    <n v="4"/>
    <n v="8"/>
    <n v="9"/>
    <n v="6"/>
    <n v="15"/>
    <n v="26"/>
    <n v="19"/>
    <n v="45"/>
    <n v="0"/>
    <n v="1"/>
    <n v="0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0"/>
    <n v="1"/>
    <n v="0"/>
    <n v="1"/>
    <n v="1"/>
    <n v="1"/>
    <n v="1"/>
    <n v="5"/>
    <n v="5"/>
    <n v="5"/>
    <n v="1"/>
  </r>
  <r>
    <s v="08DPR2277P"/>
    <n v="2"/>
    <s v="VESPERTINO"/>
    <s v="MOISES SOTENO GONZALEZ"/>
    <n v="8"/>
    <s v="CHIHUAHUA"/>
    <n v="8"/>
    <s v="CHIHUAHUA"/>
    <n v="37"/>
    <x v="0"/>
    <x v="0"/>
    <n v="1"/>
    <s v="JUĂREZ"/>
    <s v="CALLE TABASCO"/>
    <n v="0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94"/>
    <n v="101"/>
    <n v="195"/>
    <n v="94"/>
    <n v="101"/>
    <n v="195"/>
    <n v="16"/>
    <n v="13"/>
    <n v="29"/>
    <n v="12"/>
    <n v="12"/>
    <n v="24"/>
    <n v="14"/>
    <n v="15"/>
    <n v="29"/>
    <n v="11"/>
    <n v="16"/>
    <n v="27"/>
    <n v="15"/>
    <n v="16"/>
    <n v="31"/>
    <n v="14"/>
    <n v="17"/>
    <n v="31"/>
    <n v="16"/>
    <n v="17"/>
    <n v="33"/>
    <n v="18"/>
    <n v="25"/>
    <n v="43"/>
    <n v="88"/>
    <n v="106"/>
    <n v="194"/>
    <n v="1"/>
    <n v="1"/>
    <n v="1"/>
    <n v="1"/>
    <n v="1"/>
    <n v="2"/>
    <n v="0"/>
    <n v="7"/>
    <n v="0"/>
    <n v="0"/>
    <n v="1"/>
    <n v="0"/>
    <n v="0"/>
    <n v="0"/>
    <n v="0"/>
    <n v="0"/>
    <n v="2"/>
    <n v="5"/>
    <n v="0"/>
    <n v="0"/>
    <n v="2"/>
    <n v="1"/>
    <n v="0"/>
    <n v="0"/>
    <n v="0"/>
    <n v="0"/>
    <n v="0"/>
    <n v="0"/>
    <n v="1"/>
    <n v="0"/>
    <n v="0"/>
    <n v="12"/>
    <n v="2"/>
    <n v="5"/>
    <n v="1"/>
    <n v="1"/>
    <n v="1"/>
    <n v="1"/>
    <n v="1"/>
    <n v="2"/>
    <n v="0"/>
    <n v="7"/>
    <n v="14"/>
    <n v="7"/>
    <n v="1"/>
  </r>
  <r>
    <s v="08DPR2278O"/>
    <n v="2"/>
    <s v="VESPERTINO"/>
    <s v="IGNACIO ALLENDE"/>
    <n v="8"/>
    <s v="CHIHUAHUA"/>
    <n v="8"/>
    <s v="CHIHUAHUA"/>
    <n v="19"/>
    <x v="2"/>
    <x v="2"/>
    <n v="1"/>
    <s v="CHIHUAHUA"/>
    <s v="CALLE MARIA ANA DE UNZAGA"/>
    <n v="0"/>
    <s v="PÚBLICO"/>
    <x v="0"/>
    <n v="2"/>
    <s v="BÁSICA"/>
    <n v="2"/>
    <x v="0"/>
    <n v="1"/>
    <x v="0"/>
    <n v="0"/>
    <s v="NO APLICA"/>
    <n v="0"/>
    <s v="NO APLICA"/>
    <s v="08FIZ0113P"/>
    <s v="08FJS0105M"/>
    <s v="08ADG0046C"/>
    <n v="0"/>
    <n v="66"/>
    <n v="61"/>
    <n v="127"/>
    <n v="66"/>
    <n v="61"/>
    <n v="127"/>
    <n v="11"/>
    <n v="8"/>
    <n v="19"/>
    <n v="11"/>
    <n v="5"/>
    <n v="16"/>
    <n v="11"/>
    <n v="6"/>
    <n v="17"/>
    <n v="10"/>
    <n v="14"/>
    <n v="24"/>
    <n v="15"/>
    <n v="10"/>
    <n v="25"/>
    <n v="11"/>
    <n v="10"/>
    <n v="21"/>
    <n v="12"/>
    <n v="7"/>
    <n v="19"/>
    <n v="9"/>
    <n v="10"/>
    <n v="19"/>
    <n v="68"/>
    <n v="57"/>
    <n v="12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1"/>
    <n v="1"/>
    <n v="0"/>
    <n v="11"/>
    <n v="3"/>
    <n v="3"/>
    <n v="1"/>
    <n v="1"/>
    <n v="1"/>
    <n v="1"/>
    <n v="1"/>
    <n v="1"/>
    <n v="0"/>
    <n v="6"/>
    <n v="12"/>
    <n v="6"/>
    <n v="1"/>
  </r>
  <r>
    <s v="08DPR2279N"/>
    <n v="2"/>
    <s v="VESPERTINO"/>
    <s v="MIGUEL HIDALGO"/>
    <n v="8"/>
    <s v="CHIHUAHUA"/>
    <n v="8"/>
    <s v="CHIHUAHUA"/>
    <n v="55"/>
    <x v="39"/>
    <x v="7"/>
    <n v="9"/>
    <s v="EL MOLINO"/>
    <s v="CALLE EL MOLINO"/>
    <n v="0"/>
    <s v="PÚBLICO"/>
    <x v="0"/>
    <n v="2"/>
    <s v="BÁSICA"/>
    <n v="2"/>
    <x v="0"/>
    <n v="1"/>
    <x v="0"/>
    <n v="0"/>
    <s v="NO APLICA"/>
    <n v="0"/>
    <s v="NO APLICA"/>
    <s v="08FIZ0230E"/>
    <s v="08FJS0126Z"/>
    <s v="08ADG0057I"/>
    <n v="0"/>
    <n v="50"/>
    <n v="55"/>
    <n v="105"/>
    <n v="48"/>
    <n v="54"/>
    <n v="102"/>
    <n v="8"/>
    <n v="8"/>
    <n v="16"/>
    <n v="11"/>
    <n v="10"/>
    <n v="21"/>
    <n v="11"/>
    <n v="10"/>
    <n v="21"/>
    <n v="8"/>
    <n v="11"/>
    <n v="19"/>
    <n v="7"/>
    <n v="6"/>
    <n v="13"/>
    <n v="12"/>
    <n v="8"/>
    <n v="20"/>
    <n v="10"/>
    <n v="11"/>
    <n v="21"/>
    <n v="6"/>
    <n v="10"/>
    <n v="16"/>
    <n v="54"/>
    <n v="56"/>
    <n v="11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0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DPR2280C"/>
    <n v="2"/>
    <s v="VESPERTINO"/>
    <s v="MA. GUADALUPE BREĂ‘A PONCE"/>
    <n v="8"/>
    <s v="CHIHUAHUA"/>
    <n v="8"/>
    <s v="CHIHUAHUA"/>
    <n v="37"/>
    <x v="0"/>
    <x v="0"/>
    <n v="1"/>
    <s v="JUĂREZ"/>
    <s v="CALLE SALVADOR AZUELA"/>
    <n v="6218"/>
    <s v="PÚBLICO"/>
    <x v="0"/>
    <n v="2"/>
    <s v="BÁSICA"/>
    <n v="2"/>
    <x v="0"/>
    <n v="1"/>
    <x v="0"/>
    <n v="0"/>
    <s v="NO APLICA"/>
    <n v="0"/>
    <s v="NO APLICA"/>
    <s v="08FIZ0159K"/>
    <s v="08FJS0113V"/>
    <s v="08ADG0005C"/>
    <n v="0"/>
    <n v="52"/>
    <n v="44"/>
    <n v="96"/>
    <n v="51"/>
    <n v="44"/>
    <n v="95"/>
    <n v="15"/>
    <n v="7"/>
    <n v="22"/>
    <n v="5"/>
    <n v="3"/>
    <n v="8"/>
    <n v="5"/>
    <n v="3"/>
    <n v="8"/>
    <n v="4"/>
    <n v="9"/>
    <n v="13"/>
    <n v="6"/>
    <n v="7"/>
    <n v="13"/>
    <n v="10"/>
    <n v="4"/>
    <n v="14"/>
    <n v="11"/>
    <n v="10"/>
    <n v="21"/>
    <n v="8"/>
    <n v="7"/>
    <n v="15"/>
    <n v="44"/>
    <n v="40"/>
    <n v="84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R2281B"/>
    <n v="1"/>
    <s v="MATUTINO"/>
    <s v="MARIANO ESCOBEDO"/>
    <n v="8"/>
    <s v="CHIHUAHUA"/>
    <n v="8"/>
    <s v="CHIHUAHUA"/>
    <n v="37"/>
    <x v="0"/>
    <x v="0"/>
    <n v="1"/>
    <s v="JUĂREZ"/>
    <s v="CALLE JESUS ESCOBAR"/>
    <n v="0"/>
    <s v="PÚBLICO"/>
    <x v="0"/>
    <n v="2"/>
    <s v="BÁSICA"/>
    <n v="2"/>
    <x v="0"/>
    <n v="1"/>
    <x v="0"/>
    <n v="0"/>
    <s v="NO APLICA"/>
    <n v="0"/>
    <s v="NO APLICA"/>
    <s v="08FIZ0154P"/>
    <s v="08FJS0112W"/>
    <s v="08ADG0005C"/>
    <n v="0"/>
    <n v="68"/>
    <n v="67"/>
    <n v="135"/>
    <n v="68"/>
    <n v="67"/>
    <n v="135"/>
    <n v="14"/>
    <n v="11"/>
    <n v="25"/>
    <n v="10"/>
    <n v="5"/>
    <n v="15"/>
    <n v="14"/>
    <n v="6"/>
    <n v="20"/>
    <n v="9"/>
    <n v="9"/>
    <n v="18"/>
    <n v="10"/>
    <n v="12"/>
    <n v="22"/>
    <n v="12"/>
    <n v="10"/>
    <n v="22"/>
    <n v="8"/>
    <n v="8"/>
    <n v="16"/>
    <n v="11"/>
    <n v="13"/>
    <n v="24"/>
    <n v="64"/>
    <n v="58"/>
    <n v="122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R2282A"/>
    <n v="2"/>
    <s v="VESPERTINO"/>
    <s v="FELIPE ANGELES"/>
    <n v="8"/>
    <s v="CHIHUAHUA"/>
    <n v="8"/>
    <s v="CHIHUAHUA"/>
    <n v="45"/>
    <x v="15"/>
    <x v="7"/>
    <n v="8"/>
    <s v="COLONIA FELIPE ĂNGELES"/>
    <s v="CALLE COLONIA FELIPE ANGELES"/>
    <n v="0"/>
    <s v="PÚBLICO"/>
    <x v="0"/>
    <n v="2"/>
    <s v="BÁSICA"/>
    <n v="2"/>
    <x v="0"/>
    <n v="1"/>
    <x v="0"/>
    <n v="0"/>
    <s v="NO APLICA"/>
    <n v="0"/>
    <s v="NO APLICA"/>
    <s v="08FIZ0223V"/>
    <s v="08FJS0125Z"/>
    <s v="08ADG0057I"/>
    <n v="0"/>
    <n v="46"/>
    <n v="46"/>
    <n v="92"/>
    <n v="46"/>
    <n v="46"/>
    <n v="92"/>
    <n v="5"/>
    <n v="8"/>
    <n v="13"/>
    <n v="4"/>
    <n v="10"/>
    <n v="14"/>
    <n v="5"/>
    <n v="10"/>
    <n v="15"/>
    <n v="11"/>
    <n v="8"/>
    <n v="19"/>
    <n v="5"/>
    <n v="7"/>
    <n v="12"/>
    <n v="9"/>
    <n v="12"/>
    <n v="21"/>
    <n v="9"/>
    <n v="9"/>
    <n v="18"/>
    <n v="11"/>
    <n v="6"/>
    <n v="17"/>
    <n v="50"/>
    <n v="52"/>
    <n v="102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2283Z"/>
    <n v="1"/>
    <s v="MATUTINO"/>
    <s v="RAYMUNDO D LOPEZ LOPEZ"/>
    <n v="8"/>
    <s v="CHIHUAHUA"/>
    <n v="8"/>
    <s v="CHIHUAHUA"/>
    <n v="37"/>
    <x v="0"/>
    <x v="0"/>
    <n v="1"/>
    <s v="JUĂREZ"/>
    <s v="CALLE EJIDO JANOS"/>
    <n v="0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35"/>
    <n v="137"/>
    <n v="272"/>
    <n v="135"/>
    <n v="137"/>
    <n v="272"/>
    <n v="29"/>
    <n v="23"/>
    <n v="52"/>
    <n v="17"/>
    <n v="32"/>
    <n v="49"/>
    <n v="18"/>
    <n v="32"/>
    <n v="50"/>
    <n v="18"/>
    <n v="23"/>
    <n v="41"/>
    <n v="25"/>
    <n v="20"/>
    <n v="45"/>
    <n v="22"/>
    <n v="28"/>
    <n v="50"/>
    <n v="20"/>
    <n v="20"/>
    <n v="40"/>
    <n v="18"/>
    <n v="25"/>
    <n v="43"/>
    <n v="121"/>
    <n v="148"/>
    <n v="26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1"/>
    <n v="0"/>
    <n v="0"/>
    <n v="0"/>
    <n v="0"/>
    <n v="0"/>
    <n v="0"/>
    <n v="1"/>
    <n v="0"/>
    <n v="0"/>
    <n v="18"/>
    <n v="2"/>
    <n v="10"/>
    <n v="2"/>
    <n v="2"/>
    <n v="2"/>
    <n v="2"/>
    <n v="2"/>
    <n v="2"/>
    <n v="0"/>
    <n v="12"/>
    <n v="12"/>
    <n v="12"/>
    <n v="1"/>
  </r>
  <r>
    <s v="08DPR2284Z"/>
    <n v="1"/>
    <s v="MATUTINO"/>
    <s v="MANUEL PRIMO CORRAL"/>
    <n v="8"/>
    <s v="CHIHUAHUA"/>
    <n v="8"/>
    <s v="CHIHUAHUA"/>
    <n v="37"/>
    <x v="0"/>
    <x v="0"/>
    <n v="1"/>
    <s v="JUĂREZ"/>
    <s v="CALLE PASEO DE LA VICTORIA"/>
    <n v="5524"/>
    <s v="PÚBLICO"/>
    <x v="0"/>
    <n v="2"/>
    <s v="BÁSICA"/>
    <n v="2"/>
    <x v="0"/>
    <n v="1"/>
    <x v="0"/>
    <n v="0"/>
    <s v="NO APLICA"/>
    <n v="0"/>
    <s v="NO APLICA"/>
    <s v="08FIZ0162Y"/>
    <s v="08FJS0113V"/>
    <s v="08ADG0005C"/>
    <n v="0"/>
    <n v="86"/>
    <n v="59"/>
    <n v="145"/>
    <n v="86"/>
    <n v="59"/>
    <n v="145"/>
    <n v="21"/>
    <n v="13"/>
    <n v="34"/>
    <n v="11"/>
    <n v="10"/>
    <n v="21"/>
    <n v="11"/>
    <n v="11"/>
    <n v="22"/>
    <n v="13"/>
    <n v="12"/>
    <n v="25"/>
    <n v="14"/>
    <n v="5"/>
    <n v="19"/>
    <n v="10"/>
    <n v="7"/>
    <n v="17"/>
    <n v="8"/>
    <n v="8"/>
    <n v="16"/>
    <n v="12"/>
    <n v="11"/>
    <n v="23"/>
    <n v="68"/>
    <n v="54"/>
    <n v="12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7"/>
    <n v="7"/>
    <n v="1"/>
  </r>
  <r>
    <s v="08DPR2285Y"/>
    <n v="2"/>
    <s v="VESPERTINO"/>
    <s v="NORAHUA"/>
    <n v="8"/>
    <s v="CHIHUAHUA"/>
    <n v="8"/>
    <s v="CHIHUAHUA"/>
    <n v="37"/>
    <x v="0"/>
    <x v="0"/>
    <n v="1"/>
    <s v="JUĂREZ"/>
    <s v="CALLE ARMANDO GONZĂLEZ SOTO"/>
    <n v="0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145"/>
    <n v="115"/>
    <n v="260"/>
    <n v="145"/>
    <n v="115"/>
    <n v="260"/>
    <n v="19"/>
    <n v="22"/>
    <n v="41"/>
    <n v="19"/>
    <n v="20"/>
    <n v="39"/>
    <n v="19"/>
    <n v="20"/>
    <n v="39"/>
    <n v="30"/>
    <n v="21"/>
    <n v="51"/>
    <n v="25"/>
    <n v="17"/>
    <n v="42"/>
    <n v="27"/>
    <n v="19"/>
    <n v="46"/>
    <n v="34"/>
    <n v="15"/>
    <n v="49"/>
    <n v="19"/>
    <n v="22"/>
    <n v="41"/>
    <n v="154"/>
    <n v="114"/>
    <n v="268"/>
    <n v="2"/>
    <n v="2"/>
    <n v="2"/>
    <n v="2"/>
    <n v="2"/>
    <n v="2"/>
    <n v="0"/>
    <n v="12"/>
    <n v="0"/>
    <n v="0"/>
    <n v="1"/>
    <n v="0"/>
    <n v="1"/>
    <n v="0"/>
    <n v="0"/>
    <n v="1"/>
    <n v="4"/>
    <n v="8"/>
    <n v="0"/>
    <n v="0"/>
    <n v="1"/>
    <n v="1"/>
    <n v="0"/>
    <n v="0"/>
    <n v="0"/>
    <n v="0"/>
    <n v="0"/>
    <n v="0"/>
    <n v="0"/>
    <n v="1"/>
    <n v="0"/>
    <n v="18"/>
    <n v="4"/>
    <n v="8"/>
    <n v="2"/>
    <n v="2"/>
    <n v="2"/>
    <n v="2"/>
    <n v="2"/>
    <n v="2"/>
    <n v="0"/>
    <n v="12"/>
    <n v="12"/>
    <n v="12"/>
    <n v="1"/>
  </r>
  <r>
    <s v="08DPR2286X"/>
    <n v="1"/>
    <s v="MATUTINO"/>
    <s v="BENITO JUAREZ"/>
    <n v="8"/>
    <s v="CHIHUAHUA"/>
    <n v="8"/>
    <s v="CHIHUAHUA"/>
    <n v="20"/>
    <x v="53"/>
    <x v="1"/>
    <n v="66"/>
    <s v="IGNACIO VALENZUELA LAGARDA (LORETO)"/>
    <s v="CALLE IGNACIO VALENZUELA (LORETO)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53"/>
    <n v="50"/>
    <n v="103"/>
    <n v="53"/>
    <n v="50"/>
    <n v="103"/>
    <n v="14"/>
    <n v="8"/>
    <n v="22"/>
    <n v="7"/>
    <n v="10"/>
    <n v="17"/>
    <n v="7"/>
    <n v="10"/>
    <n v="17"/>
    <n v="10"/>
    <n v="8"/>
    <n v="18"/>
    <n v="8"/>
    <n v="6"/>
    <n v="14"/>
    <n v="3"/>
    <n v="8"/>
    <n v="11"/>
    <n v="10"/>
    <n v="9"/>
    <n v="19"/>
    <n v="12"/>
    <n v="9"/>
    <n v="21"/>
    <n v="50"/>
    <n v="50"/>
    <n v="100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DPR2293G"/>
    <n v="1"/>
    <s v="MATUTINO"/>
    <s v="FRANCISCO GONZALEZ BOCANEGRA"/>
    <n v="8"/>
    <s v="CHIHUAHUA"/>
    <n v="8"/>
    <s v="CHIHUAHUA"/>
    <n v="65"/>
    <x v="7"/>
    <x v="1"/>
    <n v="5"/>
    <s v="BAHUICHIVO"/>
    <s v="CALLE BAHUICHIVO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71"/>
    <n v="63"/>
    <n v="134"/>
    <n v="71"/>
    <n v="63"/>
    <n v="134"/>
    <n v="18"/>
    <n v="11"/>
    <n v="29"/>
    <n v="10"/>
    <n v="16"/>
    <n v="26"/>
    <n v="10"/>
    <n v="16"/>
    <n v="26"/>
    <n v="16"/>
    <n v="10"/>
    <n v="26"/>
    <n v="6"/>
    <n v="8"/>
    <n v="14"/>
    <n v="10"/>
    <n v="5"/>
    <n v="15"/>
    <n v="8"/>
    <n v="9"/>
    <n v="17"/>
    <n v="10"/>
    <n v="10"/>
    <n v="20"/>
    <n v="60"/>
    <n v="58"/>
    <n v="118"/>
    <n v="1"/>
    <n v="1"/>
    <n v="1"/>
    <n v="1"/>
    <n v="1"/>
    <n v="1"/>
    <n v="0"/>
    <n v="6"/>
    <n v="0"/>
    <n v="0"/>
    <n v="1"/>
    <n v="0"/>
    <n v="1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0"/>
    <n v="6"/>
    <n v="1"/>
  </r>
  <r>
    <s v="08DPR2298B"/>
    <n v="1"/>
    <s v="MATUTINO"/>
    <s v="18 DE MARZO"/>
    <n v="8"/>
    <s v="CHIHUAHUA"/>
    <n v="8"/>
    <s v="CHIHUAHUA"/>
    <n v="37"/>
    <x v="0"/>
    <x v="0"/>
    <n v="1"/>
    <s v="JUĂREZ"/>
    <s v="CALLE DAMASO CARDENAS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188"/>
    <n v="184"/>
    <n v="372"/>
    <n v="188"/>
    <n v="183"/>
    <n v="371"/>
    <n v="30"/>
    <n v="37"/>
    <n v="67"/>
    <n v="28"/>
    <n v="28"/>
    <n v="56"/>
    <n v="28"/>
    <n v="28"/>
    <n v="56"/>
    <n v="39"/>
    <n v="23"/>
    <n v="62"/>
    <n v="30"/>
    <n v="31"/>
    <n v="61"/>
    <n v="32"/>
    <n v="33"/>
    <n v="65"/>
    <n v="36"/>
    <n v="29"/>
    <n v="65"/>
    <n v="31"/>
    <n v="32"/>
    <n v="63"/>
    <n v="196"/>
    <n v="176"/>
    <n v="372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3"/>
    <n v="12"/>
    <n v="1"/>
  </r>
  <r>
    <s v="08DPR2299A"/>
    <n v="1"/>
    <s v="MATUTINO"/>
    <s v="HUEMAC CAUDILLO TOLTECA"/>
    <n v="8"/>
    <s v="CHIHUAHUA"/>
    <n v="8"/>
    <s v="CHIHUAHUA"/>
    <n v="37"/>
    <x v="0"/>
    <x v="0"/>
    <n v="1"/>
    <s v="JUĂREZ"/>
    <s v="AVENIDA LUCHA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132"/>
    <n v="114"/>
    <n v="246"/>
    <n v="132"/>
    <n v="114"/>
    <n v="246"/>
    <n v="19"/>
    <n v="13"/>
    <n v="32"/>
    <n v="20"/>
    <n v="13"/>
    <n v="33"/>
    <n v="21"/>
    <n v="13"/>
    <n v="34"/>
    <n v="19"/>
    <n v="16"/>
    <n v="35"/>
    <n v="22"/>
    <n v="19"/>
    <n v="41"/>
    <n v="15"/>
    <n v="23"/>
    <n v="38"/>
    <n v="19"/>
    <n v="32"/>
    <n v="51"/>
    <n v="39"/>
    <n v="27"/>
    <n v="66"/>
    <n v="135"/>
    <n v="130"/>
    <n v="265"/>
    <n v="1"/>
    <n v="1"/>
    <n v="2"/>
    <n v="1"/>
    <n v="2"/>
    <n v="2"/>
    <n v="0"/>
    <n v="9"/>
    <n v="0"/>
    <n v="0"/>
    <n v="0"/>
    <n v="1"/>
    <n v="0"/>
    <n v="0"/>
    <n v="0"/>
    <n v="0"/>
    <n v="2"/>
    <n v="7"/>
    <n v="0"/>
    <n v="0"/>
    <n v="2"/>
    <n v="0"/>
    <n v="0"/>
    <n v="0"/>
    <n v="0"/>
    <n v="0"/>
    <n v="0"/>
    <n v="0"/>
    <n v="0"/>
    <n v="1"/>
    <n v="0"/>
    <n v="13"/>
    <n v="2"/>
    <n v="7"/>
    <n v="1"/>
    <n v="1"/>
    <n v="2"/>
    <n v="1"/>
    <n v="2"/>
    <n v="2"/>
    <n v="0"/>
    <n v="9"/>
    <n v="9"/>
    <n v="9"/>
    <n v="1"/>
  </r>
  <r>
    <s v="08DPR2301Z"/>
    <n v="1"/>
    <s v="MATUTINO"/>
    <s v="SIMBOLOS PATRIOS"/>
    <n v="8"/>
    <s v="CHIHUAHUA"/>
    <n v="8"/>
    <s v="CHIHUAHUA"/>
    <n v="19"/>
    <x v="2"/>
    <x v="2"/>
    <n v="1"/>
    <s v="CHIHUAHUA"/>
    <s v="CALLE SIMON SARLAT NAVA"/>
    <n v="1103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176"/>
    <n v="128"/>
    <n v="304"/>
    <n v="168"/>
    <n v="127"/>
    <n v="295"/>
    <n v="30"/>
    <n v="23"/>
    <n v="53"/>
    <n v="21"/>
    <n v="25"/>
    <n v="46"/>
    <n v="26"/>
    <n v="25"/>
    <n v="51"/>
    <n v="25"/>
    <n v="28"/>
    <n v="53"/>
    <n v="29"/>
    <n v="23"/>
    <n v="52"/>
    <n v="19"/>
    <n v="18"/>
    <n v="37"/>
    <n v="29"/>
    <n v="22"/>
    <n v="51"/>
    <n v="34"/>
    <n v="14"/>
    <n v="48"/>
    <n v="162"/>
    <n v="130"/>
    <n v="292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302Y"/>
    <n v="1"/>
    <s v="MATUTINO"/>
    <s v="CHIHUAHUA"/>
    <n v="8"/>
    <s v="CHIHUAHUA"/>
    <n v="8"/>
    <s v="CHIHUAHUA"/>
    <n v="19"/>
    <x v="2"/>
    <x v="2"/>
    <n v="1"/>
    <s v="CHIHUAHUA"/>
    <s v="CALLE PASEOS ALDAMA 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197"/>
    <n v="223"/>
    <n v="420"/>
    <n v="197"/>
    <n v="222"/>
    <n v="419"/>
    <n v="41"/>
    <n v="45"/>
    <n v="86"/>
    <n v="45"/>
    <n v="36"/>
    <n v="81"/>
    <n v="45"/>
    <n v="36"/>
    <n v="81"/>
    <n v="27"/>
    <n v="40"/>
    <n v="67"/>
    <n v="36"/>
    <n v="25"/>
    <n v="61"/>
    <n v="26"/>
    <n v="36"/>
    <n v="62"/>
    <n v="39"/>
    <n v="51"/>
    <n v="90"/>
    <n v="34"/>
    <n v="30"/>
    <n v="64"/>
    <n v="207"/>
    <n v="218"/>
    <n v="425"/>
    <n v="3"/>
    <n v="2"/>
    <n v="2"/>
    <n v="2"/>
    <n v="3"/>
    <n v="2"/>
    <n v="0"/>
    <n v="14"/>
    <n v="0"/>
    <n v="0"/>
    <n v="0"/>
    <n v="1"/>
    <n v="1"/>
    <n v="0"/>
    <n v="0"/>
    <n v="0"/>
    <n v="3"/>
    <n v="11"/>
    <n v="0"/>
    <n v="0"/>
    <n v="2"/>
    <n v="0"/>
    <n v="0"/>
    <n v="0"/>
    <n v="0"/>
    <n v="0"/>
    <n v="0"/>
    <n v="0"/>
    <n v="0"/>
    <n v="3"/>
    <n v="0"/>
    <n v="21"/>
    <n v="3"/>
    <n v="11"/>
    <n v="3"/>
    <n v="2"/>
    <n v="2"/>
    <n v="2"/>
    <n v="3"/>
    <n v="2"/>
    <n v="0"/>
    <n v="14"/>
    <n v="15"/>
    <n v="15"/>
    <n v="1"/>
  </r>
  <r>
    <s v="08DPR2303X"/>
    <n v="1"/>
    <s v="MATUTINO"/>
    <s v="CHIHUAHUA 2000"/>
    <n v="8"/>
    <s v="CHIHUAHUA"/>
    <n v="8"/>
    <s v="CHIHUAHUA"/>
    <n v="19"/>
    <x v="2"/>
    <x v="2"/>
    <n v="1"/>
    <s v="CHIHUAHUA"/>
    <s v="CALLE SIMON SARLAT NAVA"/>
    <n v="701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117"/>
    <n v="146"/>
    <n v="263"/>
    <n v="116"/>
    <n v="146"/>
    <n v="262"/>
    <n v="21"/>
    <n v="23"/>
    <n v="44"/>
    <n v="24"/>
    <n v="18"/>
    <n v="42"/>
    <n v="24"/>
    <n v="18"/>
    <n v="42"/>
    <n v="27"/>
    <n v="27"/>
    <n v="54"/>
    <n v="22"/>
    <n v="29"/>
    <n v="51"/>
    <n v="26"/>
    <n v="25"/>
    <n v="51"/>
    <n v="18"/>
    <n v="32"/>
    <n v="50"/>
    <n v="17"/>
    <n v="21"/>
    <n v="38"/>
    <n v="134"/>
    <n v="152"/>
    <n v="286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1"/>
    <n v="0"/>
    <n v="0"/>
    <n v="0"/>
    <n v="0"/>
    <n v="0"/>
    <n v="0"/>
    <n v="0"/>
    <n v="0"/>
    <n v="3"/>
    <n v="0"/>
    <n v="18"/>
    <n v="1"/>
    <n v="11"/>
    <n v="2"/>
    <n v="2"/>
    <n v="2"/>
    <n v="2"/>
    <n v="2"/>
    <n v="2"/>
    <n v="0"/>
    <n v="12"/>
    <n v="12"/>
    <n v="12"/>
    <n v="1"/>
  </r>
  <r>
    <s v="08DPR2304W"/>
    <n v="1"/>
    <s v="MATUTINO"/>
    <s v="CENTRO REGIONAL DE EDUC. INT. PASCUAL OROZCO"/>
    <n v="8"/>
    <s v="CHIHUAHUA"/>
    <n v="8"/>
    <s v="CHIHUAHUA"/>
    <n v="63"/>
    <x v="18"/>
    <x v="9"/>
    <n v="1"/>
    <s v="TEMĂ“SACHIC"/>
    <s v="CALLE VICENTE GUERRERO"/>
    <n v="822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56"/>
    <n v="41"/>
    <n v="97"/>
    <n v="56"/>
    <n v="41"/>
    <n v="97"/>
    <n v="9"/>
    <n v="9"/>
    <n v="18"/>
    <n v="10"/>
    <n v="3"/>
    <n v="13"/>
    <n v="10"/>
    <n v="3"/>
    <n v="13"/>
    <n v="11"/>
    <n v="7"/>
    <n v="18"/>
    <n v="6"/>
    <n v="6"/>
    <n v="12"/>
    <n v="9"/>
    <n v="9"/>
    <n v="18"/>
    <n v="10"/>
    <n v="8"/>
    <n v="18"/>
    <n v="7"/>
    <n v="4"/>
    <n v="11"/>
    <n v="53"/>
    <n v="37"/>
    <n v="9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305V"/>
    <n v="1"/>
    <s v="MATUTINO"/>
    <s v="IGNACIO ZARAGOZA"/>
    <n v="8"/>
    <s v="CHIHUAHUA"/>
    <n v="8"/>
    <s v="CHIHUAHUA"/>
    <n v="19"/>
    <x v="2"/>
    <x v="2"/>
    <n v="1"/>
    <s v="CHIHUAHUA"/>
    <s v="CALLE PAULA AUN DE AGUIRRE"/>
    <n v="8816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54"/>
    <n v="61"/>
    <n v="115"/>
    <n v="54"/>
    <n v="61"/>
    <n v="115"/>
    <n v="11"/>
    <n v="7"/>
    <n v="18"/>
    <n v="4"/>
    <n v="5"/>
    <n v="9"/>
    <n v="4"/>
    <n v="5"/>
    <n v="9"/>
    <n v="6"/>
    <n v="12"/>
    <n v="18"/>
    <n v="12"/>
    <n v="11"/>
    <n v="23"/>
    <n v="8"/>
    <n v="14"/>
    <n v="22"/>
    <n v="12"/>
    <n v="10"/>
    <n v="22"/>
    <n v="7"/>
    <n v="8"/>
    <n v="15"/>
    <n v="49"/>
    <n v="60"/>
    <n v="10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9"/>
    <n v="6"/>
    <n v="1"/>
  </r>
  <r>
    <s v="08DPR2306U"/>
    <n v="1"/>
    <s v="MATUTINO"/>
    <s v="EMILIANO ZAPATA"/>
    <n v="8"/>
    <s v="CHIHUAHUA"/>
    <n v="8"/>
    <s v="CHIHUAHUA"/>
    <n v="17"/>
    <x v="5"/>
    <x v="5"/>
    <n v="1"/>
    <s v="CUAUHTĂ‰MOC"/>
    <s v="AVENIDA FLORES MAGON "/>
    <n v="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124"/>
    <n v="121"/>
    <n v="245"/>
    <n v="122"/>
    <n v="120"/>
    <n v="242"/>
    <n v="29"/>
    <n v="22"/>
    <n v="51"/>
    <n v="27"/>
    <n v="23"/>
    <n v="50"/>
    <n v="28"/>
    <n v="23"/>
    <n v="51"/>
    <n v="37"/>
    <n v="23"/>
    <n v="60"/>
    <n v="17"/>
    <n v="14"/>
    <n v="31"/>
    <n v="12"/>
    <n v="17"/>
    <n v="29"/>
    <n v="18"/>
    <n v="35"/>
    <n v="53"/>
    <n v="16"/>
    <n v="15"/>
    <n v="31"/>
    <n v="128"/>
    <n v="127"/>
    <n v="255"/>
    <n v="2"/>
    <n v="2"/>
    <n v="1"/>
    <n v="1"/>
    <n v="2"/>
    <n v="1"/>
    <n v="0"/>
    <n v="9"/>
    <n v="0"/>
    <n v="0"/>
    <n v="1"/>
    <n v="0"/>
    <n v="0"/>
    <n v="0"/>
    <n v="0"/>
    <n v="0"/>
    <n v="2"/>
    <n v="7"/>
    <n v="0"/>
    <n v="0"/>
    <n v="2"/>
    <n v="0"/>
    <n v="0"/>
    <n v="0"/>
    <n v="0"/>
    <n v="0"/>
    <n v="0"/>
    <n v="0"/>
    <n v="0"/>
    <n v="1"/>
    <n v="0"/>
    <n v="13"/>
    <n v="2"/>
    <n v="7"/>
    <n v="2"/>
    <n v="2"/>
    <n v="1"/>
    <n v="1"/>
    <n v="2"/>
    <n v="1"/>
    <n v="0"/>
    <n v="9"/>
    <n v="12"/>
    <n v="9"/>
    <n v="1"/>
  </r>
  <r>
    <s v="08DPR2307T"/>
    <n v="2"/>
    <s v="VESPERTINO"/>
    <s v="PABLO GALEANA"/>
    <n v="8"/>
    <s v="CHIHUAHUA"/>
    <n v="8"/>
    <s v="CHIHUAHUA"/>
    <n v="37"/>
    <x v="0"/>
    <x v="0"/>
    <n v="1"/>
    <s v="JUĂREZ"/>
    <s v="CALLE CORAL"/>
    <n v="8013"/>
    <s v="PÚBLICO"/>
    <x v="0"/>
    <n v="2"/>
    <s v="BÁSICA"/>
    <n v="2"/>
    <x v="0"/>
    <n v="1"/>
    <x v="0"/>
    <n v="0"/>
    <s v="NO APLICA"/>
    <n v="0"/>
    <s v="NO APLICA"/>
    <s v="08FIZ0156N"/>
    <s v="08FJS0112W"/>
    <s v="08ADG0005C"/>
    <n v="0"/>
    <n v="109"/>
    <n v="99"/>
    <n v="208"/>
    <n v="109"/>
    <n v="99"/>
    <n v="208"/>
    <n v="24"/>
    <n v="18"/>
    <n v="42"/>
    <n v="18"/>
    <n v="15"/>
    <n v="33"/>
    <n v="18"/>
    <n v="17"/>
    <n v="35"/>
    <n v="17"/>
    <n v="17"/>
    <n v="34"/>
    <n v="11"/>
    <n v="9"/>
    <n v="20"/>
    <n v="20"/>
    <n v="28"/>
    <n v="48"/>
    <n v="18"/>
    <n v="11"/>
    <n v="29"/>
    <n v="24"/>
    <n v="23"/>
    <n v="47"/>
    <n v="108"/>
    <n v="105"/>
    <n v="213"/>
    <n v="1"/>
    <n v="1"/>
    <n v="1"/>
    <n v="2"/>
    <n v="1"/>
    <n v="2"/>
    <n v="0"/>
    <n v="8"/>
    <n v="0"/>
    <n v="0"/>
    <n v="1"/>
    <n v="0"/>
    <n v="0"/>
    <n v="0"/>
    <n v="0"/>
    <n v="0"/>
    <n v="5"/>
    <n v="3"/>
    <n v="0"/>
    <n v="0"/>
    <n v="2"/>
    <n v="0"/>
    <n v="0"/>
    <n v="0"/>
    <n v="0"/>
    <n v="0"/>
    <n v="0"/>
    <n v="0"/>
    <n v="1"/>
    <n v="0"/>
    <n v="0"/>
    <n v="12"/>
    <n v="5"/>
    <n v="3"/>
    <n v="1"/>
    <n v="1"/>
    <n v="1"/>
    <n v="2"/>
    <n v="1"/>
    <n v="2"/>
    <n v="0"/>
    <n v="8"/>
    <n v="13"/>
    <n v="8"/>
    <n v="1"/>
  </r>
  <r>
    <s v="08DPR2308S"/>
    <n v="2"/>
    <s v="VESPERTINO"/>
    <s v="RICARDO FLORES MAGON"/>
    <n v="8"/>
    <s v="CHIHUAHUA"/>
    <n v="8"/>
    <s v="CHIHUAHUA"/>
    <n v="37"/>
    <x v="0"/>
    <x v="0"/>
    <n v="1"/>
    <s v="JUĂREZ"/>
    <s v="CALLE REMORA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298"/>
    <n v="293"/>
    <n v="591"/>
    <n v="295"/>
    <n v="292"/>
    <n v="587"/>
    <n v="49"/>
    <n v="53"/>
    <n v="102"/>
    <n v="40"/>
    <n v="61"/>
    <n v="101"/>
    <n v="41"/>
    <n v="63"/>
    <n v="104"/>
    <n v="52"/>
    <n v="50"/>
    <n v="102"/>
    <n v="52"/>
    <n v="53"/>
    <n v="105"/>
    <n v="49"/>
    <n v="45"/>
    <n v="94"/>
    <n v="44"/>
    <n v="53"/>
    <n v="97"/>
    <n v="52"/>
    <n v="47"/>
    <n v="99"/>
    <n v="290"/>
    <n v="311"/>
    <n v="601"/>
    <n v="3"/>
    <n v="3"/>
    <n v="3"/>
    <n v="3"/>
    <n v="3"/>
    <n v="3"/>
    <n v="0"/>
    <n v="18"/>
    <n v="0"/>
    <n v="0"/>
    <n v="0"/>
    <n v="1"/>
    <n v="1"/>
    <n v="0"/>
    <n v="0"/>
    <n v="0"/>
    <n v="6"/>
    <n v="12"/>
    <n v="0"/>
    <n v="0"/>
    <n v="1"/>
    <n v="0"/>
    <n v="0"/>
    <n v="0"/>
    <n v="0"/>
    <n v="0"/>
    <n v="0"/>
    <n v="0"/>
    <n v="1"/>
    <n v="0"/>
    <n v="0"/>
    <n v="22"/>
    <n v="6"/>
    <n v="12"/>
    <n v="3"/>
    <n v="3"/>
    <n v="3"/>
    <n v="3"/>
    <n v="3"/>
    <n v="3"/>
    <n v="0"/>
    <n v="18"/>
    <n v="18"/>
    <n v="18"/>
    <n v="1"/>
  </r>
  <r>
    <s v="08DPR2309R"/>
    <n v="1"/>
    <s v="MATUTINO"/>
    <s v="EMILIANO ZAPATA"/>
    <n v="8"/>
    <s v="CHIHUAHUA"/>
    <n v="8"/>
    <s v="CHIHUAHUA"/>
    <n v="21"/>
    <x v="10"/>
    <x v="7"/>
    <n v="1"/>
    <s v="DELICIAS"/>
    <s v="CALLE CARRETERA PANAMERICANA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55"/>
    <n v="45"/>
    <n v="100"/>
    <n v="54"/>
    <n v="45"/>
    <n v="99"/>
    <n v="7"/>
    <n v="11"/>
    <n v="18"/>
    <n v="12"/>
    <n v="10"/>
    <n v="22"/>
    <n v="14"/>
    <n v="12"/>
    <n v="26"/>
    <n v="10"/>
    <n v="6"/>
    <n v="16"/>
    <n v="5"/>
    <n v="7"/>
    <n v="12"/>
    <n v="14"/>
    <n v="10"/>
    <n v="24"/>
    <n v="11"/>
    <n v="6"/>
    <n v="17"/>
    <n v="9"/>
    <n v="7"/>
    <n v="16"/>
    <n v="63"/>
    <n v="48"/>
    <n v="11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0"/>
    <n v="0"/>
    <n v="0"/>
    <n v="0"/>
    <n v="9"/>
    <n v="1"/>
    <n v="5"/>
    <n v="1"/>
    <n v="1"/>
    <n v="1"/>
    <n v="1"/>
    <n v="1"/>
    <n v="1"/>
    <n v="0"/>
    <n v="6"/>
    <n v="6"/>
    <n v="6"/>
    <n v="1"/>
  </r>
  <r>
    <s v="08DPR2310G"/>
    <n v="1"/>
    <s v="MATUTINO"/>
    <s v="LUIS DONALDO COLOSIO MURRIETA"/>
    <n v="8"/>
    <s v="CHIHUAHUA"/>
    <n v="8"/>
    <s v="CHIHUAHUA"/>
    <n v="37"/>
    <x v="0"/>
    <x v="0"/>
    <n v="1"/>
    <s v="JUĂREZ"/>
    <s v="CALLE FERNANDO PACHECO PARRA"/>
    <n v="0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161"/>
    <n v="161"/>
    <n v="322"/>
    <n v="161"/>
    <n v="161"/>
    <n v="322"/>
    <n v="32"/>
    <n v="19"/>
    <n v="51"/>
    <n v="22"/>
    <n v="28"/>
    <n v="50"/>
    <n v="22"/>
    <n v="29"/>
    <n v="51"/>
    <n v="20"/>
    <n v="22"/>
    <n v="42"/>
    <n v="23"/>
    <n v="33"/>
    <n v="56"/>
    <n v="27"/>
    <n v="33"/>
    <n v="60"/>
    <n v="25"/>
    <n v="24"/>
    <n v="49"/>
    <n v="26"/>
    <n v="26"/>
    <n v="52"/>
    <n v="143"/>
    <n v="167"/>
    <n v="310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2311F"/>
    <n v="1"/>
    <s v="MATUTINO"/>
    <s v="IGNACIO MANUEL ALTAMIRANO"/>
    <n v="8"/>
    <s v="CHIHUAHUA"/>
    <n v="8"/>
    <s v="CHIHUAHUA"/>
    <n v="21"/>
    <x v="10"/>
    <x v="7"/>
    <n v="1"/>
    <s v="DELICIAS"/>
    <s v="AVENIDA URUGUAY"/>
    <n v="6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139"/>
    <n v="129"/>
    <n v="268"/>
    <n v="139"/>
    <n v="129"/>
    <n v="268"/>
    <n v="28"/>
    <n v="24"/>
    <n v="52"/>
    <n v="23"/>
    <n v="17"/>
    <n v="40"/>
    <n v="24"/>
    <n v="18"/>
    <n v="42"/>
    <n v="17"/>
    <n v="20"/>
    <n v="37"/>
    <n v="25"/>
    <n v="21"/>
    <n v="46"/>
    <n v="11"/>
    <n v="26"/>
    <n v="37"/>
    <n v="31"/>
    <n v="20"/>
    <n v="51"/>
    <n v="24"/>
    <n v="22"/>
    <n v="46"/>
    <n v="132"/>
    <n v="127"/>
    <n v="259"/>
    <n v="2"/>
    <n v="2"/>
    <n v="2"/>
    <n v="2"/>
    <n v="2"/>
    <n v="2"/>
    <n v="0"/>
    <n v="12"/>
    <n v="0"/>
    <n v="0"/>
    <n v="1"/>
    <n v="0"/>
    <n v="0"/>
    <n v="0"/>
    <n v="0"/>
    <n v="0"/>
    <n v="7"/>
    <n v="5"/>
    <n v="0"/>
    <n v="0"/>
    <n v="2"/>
    <n v="1"/>
    <n v="0"/>
    <n v="0"/>
    <n v="0"/>
    <n v="0"/>
    <n v="0"/>
    <n v="0"/>
    <n v="2"/>
    <n v="0"/>
    <n v="0"/>
    <n v="18"/>
    <n v="7"/>
    <n v="5"/>
    <n v="2"/>
    <n v="2"/>
    <n v="2"/>
    <n v="2"/>
    <n v="2"/>
    <n v="2"/>
    <n v="0"/>
    <n v="12"/>
    <n v="12"/>
    <n v="12"/>
    <n v="1"/>
  </r>
  <r>
    <s v="08DPR2314C"/>
    <n v="1"/>
    <s v="MATUTINO"/>
    <s v="GUADALUPE VICTORIA"/>
    <n v="8"/>
    <s v="CHIHUAHUA"/>
    <n v="8"/>
    <s v="CHIHUAHUA"/>
    <n v="29"/>
    <x v="3"/>
    <x v="3"/>
    <n v="1807"/>
    <s v="LAS JOYITAS"/>
    <s v="CALLE LAS JOYITA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5"/>
    <n v="15"/>
    <n v="20"/>
    <n v="5"/>
    <n v="15"/>
    <n v="20"/>
    <n v="0"/>
    <n v="1"/>
    <n v="1"/>
    <n v="2"/>
    <n v="2"/>
    <n v="4"/>
    <n v="2"/>
    <n v="2"/>
    <n v="4"/>
    <n v="0"/>
    <n v="1"/>
    <n v="1"/>
    <n v="1"/>
    <n v="2"/>
    <n v="3"/>
    <n v="1"/>
    <n v="1"/>
    <n v="2"/>
    <n v="1"/>
    <n v="1"/>
    <n v="2"/>
    <n v="2"/>
    <n v="6"/>
    <n v="8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317Z"/>
    <n v="1"/>
    <s v="MATUTINO"/>
    <s v="FRANCISCO VILLA"/>
    <n v="8"/>
    <s v="CHIHUAHUA"/>
    <n v="8"/>
    <s v="CHIHUAHUA"/>
    <n v="8"/>
    <x v="31"/>
    <x v="1"/>
    <n v="179"/>
    <s v="SAN JOSĂ‰ DE COLIMA"/>
    <s v="CALLE SAN JOSE DE COLIMA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19"/>
    <n v="18"/>
    <n v="37"/>
    <n v="19"/>
    <n v="18"/>
    <n v="37"/>
    <n v="5"/>
    <n v="2"/>
    <n v="7"/>
    <n v="2"/>
    <n v="5"/>
    <n v="7"/>
    <n v="2"/>
    <n v="5"/>
    <n v="7"/>
    <n v="3"/>
    <n v="4"/>
    <n v="7"/>
    <n v="6"/>
    <n v="2"/>
    <n v="8"/>
    <n v="2"/>
    <n v="4"/>
    <n v="6"/>
    <n v="3"/>
    <n v="5"/>
    <n v="8"/>
    <n v="1"/>
    <n v="1"/>
    <n v="2"/>
    <n v="17"/>
    <n v="21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2318Z"/>
    <n v="1"/>
    <s v="MATUTINO"/>
    <s v="VALENTIN GOMEZ FARIAS"/>
    <n v="8"/>
    <s v="CHIHUAHUA"/>
    <n v="8"/>
    <s v="CHIHUAHUA"/>
    <n v="19"/>
    <x v="2"/>
    <x v="2"/>
    <n v="1"/>
    <s v="CHIHUAHUA"/>
    <s v="CALLE DE LA NOGALERA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174"/>
    <n v="184"/>
    <n v="358"/>
    <n v="173"/>
    <n v="183"/>
    <n v="356"/>
    <n v="28"/>
    <n v="33"/>
    <n v="61"/>
    <n v="34"/>
    <n v="33"/>
    <n v="67"/>
    <n v="34"/>
    <n v="33"/>
    <n v="67"/>
    <n v="30"/>
    <n v="29"/>
    <n v="59"/>
    <n v="31"/>
    <n v="29"/>
    <n v="60"/>
    <n v="29"/>
    <n v="31"/>
    <n v="60"/>
    <n v="33"/>
    <n v="30"/>
    <n v="63"/>
    <n v="28"/>
    <n v="31"/>
    <n v="59"/>
    <n v="185"/>
    <n v="183"/>
    <n v="36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8"/>
    <n v="12"/>
    <n v="1"/>
  </r>
  <r>
    <s v="08DPR2319Y"/>
    <n v="1"/>
    <s v="MATUTINO"/>
    <s v="REPABE RARAMURI"/>
    <n v="8"/>
    <s v="CHIHUAHUA"/>
    <n v="8"/>
    <s v="CHIHUAHUA"/>
    <n v="19"/>
    <x v="2"/>
    <x v="2"/>
    <n v="1"/>
    <s v="CHIHUAHUA"/>
    <s v="CALLE DEL ALAMILLO"/>
    <n v="0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158"/>
    <n v="153"/>
    <n v="311"/>
    <n v="158"/>
    <n v="153"/>
    <n v="311"/>
    <n v="31"/>
    <n v="25"/>
    <n v="56"/>
    <n v="25"/>
    <n v="18"/>
    <n v="43"/>
    <n v="27"/>
    <n v="18"/>
    <n v="45"/>
    <n v="31"/>
    <n v="24"/>
    <n v="55"/>
    <n v="22"/>
    <n v="24"/>
    <n v="46"/>
    <n v="25"/>
    <n v="29"/>
    <n v="54"/>
    <n v="22"/>
    <n v="29"/>
    <n v="51"/>
    <n v="27"/>
    <n v="20"/>
    <n v="47"/>
    <n v="154"/>
    <n v="144"/>
    <n v="298"/>
    <n v="2"/>
    <n v="2"/>
    <n v="2"/>
    <n v="1"/>
    <n v="2"/>
    <n v="2"/>
    <n v="0"/>
    <n v="11"/>
    <n v="0"/>
    <n v="0"/>
    <n v="1"/>
    <n v="0"/>
    <n v="1"/>
    <n v="0"/>
    <n v="0"/>
    <n v="0"/>
    <n v="3"/>
    <n v="8"/>
    <n v="0"/>
    <n v="0"/>
    <n v="0"/>
    <n v="1"/>
    <n v="0"/>
    <n v="0"/>
    <n v="0"/>
    <n v="0"/>
    <n v="0"/>
    <n v="0"/>
    <n v="1"/>
    <n v="1"/>
    <n v="0"/>
    <n v="16"/>
    <n v="3"/>
    <n v="8"/>
    <n v="2"/>
    <n v="2"/>
    <n v="2"/>
    <n v="1"/>
    <n v="2"/>
    <n v="2"/>
    <n v="0"/>
    <n v="11"/>
    <n v="12"/>
    <n v="12"/>
    <n v="1"/>
  </r>
  <r>
    <s v="08DPR2321M"/>
    <n v="2"/>
    <s v="VESPERTINO"/>
    <s v="DIANA LAURA RIOJAS DE COLOSIO"/>
    <n v="8"/>
    <s v="CHIHUAHUA"/>
    <n v="8"/>
    <s v="CHIHUAHUA"/>
    <n v="37"/>
    <x v="0"/>
    <x v="0"/>
    <n v="1"/>
    <s v="JUĂREZ"/>
    <s v="CALLE FERNANDO PACHECO PARRA"/>
    <n v="0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84"/>
    <n v="97"/>
    <n v="181"/>
    <n v="83"/>
    <n v="97"/>
    <n v="180"/>
    <n v="17"/>
    <n v="16"/>
    <n v="33"/>
    <n v="13"/>
    <n v="15"/>
    <n v="28"/>
    <n v="13"/>
    <n v="15"/>
    <n v="28"/>
    <n v="15"/>
    <n v="15"/>
    <n v="30"/>
    <n v="13"/>
    <n v="13"/>
    <n v="26"/>
    <n v="10"/>
    <n v="20"/>
    <n v="30"/>
    <n v="10"/>
    <n v="18"/>
    <n v="28"/>
    <n v="14"/>
    <n v="15"/>
    <n v="29"/>
    <n v="75"/>
    <n v="96"/>
    <n v="17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DPR2322L"/>
    <n v="2"/>
    <s v="VESPERTINO"/>
    <s v="HEROES DE LA REVOLUCION"/>
    <n v="8"/>
    <s v="CHIHUAHUA"/>
    <n v="8"/>
    <s v="CHIHUAHUA"/>
    <n v="19"/>
    <x v="2"/>
    <x v="2"/>
    <n v="1"/>
    <s v="CHIHUAHUA"/>
    <s v="CALLE PABLO GOMEZ"/>
    <n v="0"/>
    <s v="PÚBLICO"/>
    <x v="0"/>
    <n v="2"/>
    <s v="BÁSICA"/>
    <n v="2"/>
    <x v="0"/>
    <n v="1"/>
    <x v="0"/>
    <n v="0"/>
    <s v="NO APLICA"/>
    <n v="0"/>
    <s v="NO APLICA"/>
    <s v="08FIZ0270F"/>
    <s v="08FJS0134H"/>
    <s v="08ADG0046C"/>
    <n v="0"/>
    <n v="47"/>
    <n v="53"/>
    <n v="100"/>
    <n v="47"/>
    <n v="53"/>
    <n v="100"/>
    <n v="8"/>
    <n v="11"/>
    <n v="19"/>
    <n v="12"/>
    <n v="1"/>
    <n v="13"/>
    <n v="12"/>
    <n v="1"/>
    <n v="13"/>
    <n v="7"/>
    <n v="4"/>
    <n v="11"/>
    <n v="8"/>
    <n v="4"/>
    <n v="12"/>
    <n v="9"/>
    <n v="6"/>
    <n v="15"/>
    <n v="9"/>
    <n v="13"/>
    <n v="22"/>
    <n v="8"/>
    <n v="8"/>
    <n v="16"/>
    <n v="53"/>
    <n v="36"/>
    <n v="8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3"/>
    <n v="6"/>
    <n v="1"/>
  </r>
  <r>
    <s v="08DPR2323K"/>
    <n v="2"/>
    <s v="VESPERTINO"/>
    <s v="HEROES REVOLUCIONARIOS"/>
    <n v="8"/>
    <s v="CHIHUAHUA"/>
    <n v="8"/>
    <s v="CHIHUAHUA"/>
    <n v="21"/>
    <x v="10"/>
    <x v="7"/>
    <n v="1"/>
    <s v="DELICIAS"/>
    <s v="AVENIDA DIVISION DEL NORTE 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39"/>
    <n v="128"/>
    <n v="267"/>
    <n v="139"/>
    <n v="128"/>
    <n v="267"/>
    <n v="25"/>
    <n v="21"/>
    <n v="46"/>
    <n v="20"/>
    <n v="25"/>
    <n v="45"/>
    <n v="20"/>
    <n v="27"/>
    <n v="47"/>
    <n v="30"/>
    <n v="26"/>
    <n v="56"/>
    <n v="15"/>
    <n v="8"/>
    <n v="23"/>
    <n v="24"/>
    <n v="19"/>
    <n v="43"/>
    <n v="25"/>
    <n v="30"/>
    <n v="55"/>
    <n v="21"/>
    <n v="26"/>
    <n v="47"/>
    <n v="135"/>
    <n v="136"/>
    <n v="271"/>
    <n v="2"/>
    <n v="2"/>
    <n v="1"/>
    <n v="2"/>
    <n v="2"/>
    <n v="2"/>
    <n v="0"/>
    <n v="11"/>
    <n v="0"/>
    <n v="0"/>
    <n v="0"/>
    <n v="1"/>
    <n v="0"/>
    <n v="0"/>
    <n v="0"/>
    <n v="0"/>
    <n v="7"/>
    <n v="4"/>
    <n v="0"/>
    <n v="0"/>
    <n v="4"/>
    <n v="0"/>
    <n v="0"/>
    <n v="0"/>
    <n v="0"/>
    <n v="0"/>
    <n v="0"/>
    <n v="0"/>
    <n v="1"/>
    <n v="0"/>
    <n v="0"/>
    <n v="17"/>
    <n v="7"/>
    <n v="4"/>
    <n v="2"/>
    <n v="2"/>
    <n v="1"/>
    <n v="2"/>
    <n v="2"/>
    <n v="2"/>
    <n v="0"/>
    <n v="11"/>
    <n v="12"/>
    <n v="11"/>
    <n v="1"/>
  </r>
  <r>
    <s v="08DPR2324J"/>
    <n v="2"/>
    <s v="VESPERTINO"/>
    <s v="PEDRO MEOQUI"/>
    <n v="8"/>
    <s v="CHIHUAHUA"/>
    <n v="8"/>
    <s v="CHIHUAHUA"/>
    <n v="45"/>
    <x v="15"/>
    <x v="7"/>
    <n v="1"/>
    <s v="PEDRO MEOQUI"/>
    <s v="CALLE AGUSTIN MELGAR"/>
    <n v="701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22"/>
    <n v="23"/>
    <n v="45"/>
    <n v="22"/>
    <n v="23"/>
    <n v="45"/>
    <n v="7"/>
    <n v="5"/>
    <n v="12"/>
    <n v="8"/>
    <n v="4"/>
    <n v="12"/>
    <n v="8"/>
    <n v="4"/>
    <n v="12"/>
    <n v="4"/>
    <n v="4"/>
    <n v="8"/>
    <n v="5"/>
    <n v="5"/>
    <n v="10"/>
    <n v="3"/>
    <n v="2"/>
    <n v="5"/>
    <n v="5"/>
    <n v="8"/>
    <n v="13"/>
    <n v="0"/>
    <n v="3"/>
    <n v="3"/>
    <n v="25"/>
    <n v="26"/>
    <n v="5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12"/>
    <n v="3"/>
    <n v="1"/>
  </r>
  <r>
    <s v="08DPR2325I"/>
    <n v="2"/>
    <s v="VESPERTINO"/>
    <s v="20 ANIVERSARIO"/>
    <n v="8"/>
    <s v="CHIHUAHUA"/>
    <n v="8"/>
    <s v="CHIHUAHUA"/>
    <n v="19"/>
    <x v="2"/>
    <x v="2"/>
    <n v="1"/>
    <s v="CHIHUAHUA"/>
    <s v="CALLE CHAMIZAL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55"/>
    <n v="57"/>
    <n v="112"/>
    <n v="55"/>
    <n v="57"/>
    <n v="112"/>
    <n v="12"/>
    <n v="11"/>
    <n v="23"/>
    <n v="10"/>
    <n v="7"/>
    <n v="17"/>
    <n v="10"/>
    <n v="8"/>
    <n v="18"/>
    <n v="7"/>
    <n v="12"/>
    <n v="19"/>
    <n v="10"/>
    <n v="4"/>
    <n v="14"/>
    <n v="5"/>
    <n v="14"/>
    <n v="19"/>
    <n v="10"/>
    <n v="7"/>
    <n v="17"/>
    <n v="7"/>
    <n v="13"/>
    <n v="20"/>
    <n v="49"/>
    <n v="58"/>
    <n v="107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3"/>
    <n v="2"/>
    <n v="0"/>
    <n v="0"/>
    <n v="0"/>
    <n v="0"/>
    <n v="0"/>
    <n v="0"/>
    <n v="0"/>
    <n v="1"/>
    <n v="0"/>
    <n v="13"/>
    <n v="3"/>
    <n v="3"/>
    <n v="1"/>
    <n v="1"/>
    <n v="1"/>
    <n v="1"/>
    <n v="1"/>
    <n v="1"/>
    <n v="0"/>
    <n v="6"/>
    <n v="10"/>
    <n v="6"/>
    <n v="1"/>
  </r>
  <r>
    <s v="08DPR2326H"/>
    <n v="2"/>
    <s v="VESPERTINO"/>
    <s v="CHIHUAHUA 2000"/>
    <n v="8"/>
    <s v="CHIHUAHUA"/>
    <n v="8"/>
    <s v="CHIHUAHUA"/>
    <n v="19"/>
    <x v="2"/>
    <x v="2"/>
    <n v="1"/>
    <s v="CHIHUAHUA"/>
    <s v="CALLE SIMON SARLAT NAVA"/>
    <n v="701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60"/>
    <n v="59"/>
    <n v="119"/>
    <n v="57"/>
    <n v="56"/>
    <n v="113"/>
    <n v="12"/>
    <n v="5"/>
    <n v="17"/>
    <n v="11"/>
    <n v="7"/>
    <n v="18"/>
    <n v="13"/>
    <n v="8"/>
    <n v="21"/>
    <n v="13"/>
    <n v="10"/>
    <n v="23"/>
    <n v="10"/>
    <n v="11"/>
    <n v="21"/>
    <n v="13"/>
    <n v="10"/>
    <n v="23"/>
    <n v="13"/>
    <n v="8"/>
    <n v="21"/>
    <n v="6"/>
    <n v="17"/>
    <n v="23"/>
    <n v="68"/>
    <n v="64"/>
    <n v="13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0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12"/>
    <n v="6"/>
    <n v="1"/>
  </r>
  <r>
    <s v="08DPR2328F"/>
    <n v="2"/>
    <s v="VESPERTINO"/>
    <s v="TEOFILO BORUNDA"/>
    <n v="8"/>
    <s v="CHIHUAHUA"/>
    <n v="8"/>
    <s v="CHIHUAHUA"/>
    <n v="37"/>
    <x v="0"/>
    <x v="0"/>
    <n v="1"/>
    <s v="JUĂREZ"/>
    <s v="CALLE GENERAL ANTONIO NORSAGARAY"/>
    <n v="1414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170"/>
    <n v="189"/>
    <n v="359"/>
    <n v="169"/>
    <n v="189"/>
    <n v="358"/>
    <n v="32"/>
    <n v="28"/>
    <n v="60"/>
    <n v="19"/>
    <n v="29"/>
    <n v="48"/>
    <n v="19"/>
    <n v="31"/>
    <n v="50"/>
    <n v="18"/>
    <n v="40"/>
    <n v="58"/>
    <n v="31"/>
    <n v="26"/>
    <n v="57"/>
    <n v="29"/>
    <n v="36"/>
    <n v="65"/>
    <n v="29"/>
    <n v="28"/>
    <n v="57"/>
    <n v="28"/>
    <n v="33"/>
    <n v="61"/>
    <n v="154"/>
    <n v="194"/>
    <n v="348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2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6"/>
    <n v="12"/>
    <n v="1"/>
  </r>
  <r>
    <s v="08DPR2329E"/>
    <n v="1"/>
    <s v="MATUTINO"/>
    <s v="MA. OLIVIA CARDENAS REYES"/>
    <n v="8"/>
    <s v="CHIHUAHUA"/>
    <n v="8"/>
    <s v="CHIHUAHUA"/>
    <n v="37"/>
    <x v="0"/>
    <x v="0"/>
    <n v="1"/>
    <s v="JUĂREZ"/>
    <s v="CALLE ALBERTO ALVAREZ"/>
    <n v="10145"/>
    <s v="PÚBLICO"/>
    <x v="0"/>
    <n v="2"/>
    <s v="BÁSICA"/>
    <n v="2"/>
    <x v="0"/>
    <n v="1"/>
    <x v="0"/>
    <n v="0"/>
    <s v="NO APLICA"/>
    <n v="0"/>
    <s v="NO APLICA"/>
    <s v="08FIZ0166U"/>
    <s v="08FJS0114U"/>
    <s v="08ADG0005C"/>
    <n v="0"/>
    <n v="78"/>
    <n v="85"/>
    <n v="163"/>
    <n v="78"/>
    <n v="85"/>
    <n v="163"/>
    <n v="12"/>
    <n v="14"/>
    <n v="26"/>
    <n v="12"/>
    <n v="22"/>
    <n v="34"/>
    <n v="12"/>
    <n v="22"/>
    <n v="34"/>
    <n v="12"/>
    <n v="14"/>
    <n v="26"/>
    <n v="16"/>
    <n v="15"/>
    <n v="31"/>
    <n v="14"/>
    <n v="17"/>
    <n v="31"/>
    <n v="13"/>
    <n v="14"/>
    <n v="27"/>
    <n v="12"/>
    <n v="15"/>
    <n v="27"/>
    <n v="79"/>
    <n v="97"/>
    <n v="17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2330U"/>
    <n v="1"/>
    <s v="MATUTINO"/>
    <s v="JOSE VASCONCELOS"/>
    <n v="8"/>
    <s v="CHIHUAHUA"/>
    <n v="8"/>
    <s v="CHIHUAHUA"/>
    <n v="37"/>
    <x v="0"/>
    <x v="0"/>
    <n v="1"/>
    <s v="JUĂREZ"/>
    <s v="CALLE PEDRO CHAPA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70"/>
    <n v="80"/>
    <n v="150"/>
    <n v="66"/>
    <n v="76"/>
    <n v="142"/>
    <n v="14"/>
    <n v="12"/>
    <n v="26"/>
    <n v="17"/>
    <n v="13"/>
    <n v="30"/>
    <n v="17"/>
    <n v="14"/>
    <n v="31"/>
    <n v="18"/>
    <n v="7"/>
    <n v="25"/>
    <n v="10"/>
    <n v="19"/>
    <n v="29"/>
    <n v="8"/>
    <n v="15"/>
    <n v="23"/>
    <n v="16"/>
    <n v="14"/>
    <n v="30"/>
    <n v="8"/>
    <n v="14"/>
    <n v="22"/>
    <n v="77"/>
    <n v="83"/>
    <n v="160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6"/>
    <n v="6"/>
    <n v="1"/>
  </r>
  <r>
    <s v="08DPR2331T"/>
    <n v="1"/>
    <s v="MATUTINO"/>
    <s v="AURORA REYES FLORES"/>
    <n v="8"/>
    <s v="CHIHUAHUA"/>
    <n v="8"/>
    <s v="CHIHUAHUA"/>
    <n v="37"/>
    <x v="0"/>
    <x v="0"/>
    <n v="1"/>
    <s v="JUĂREZ"/>
    <s v="CALLE AEROMOZA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207"/>
    <n v="207"/>
    <n v="414"/>
    <n v="207"/>
    <n v="207"/>
    <n v="414"/>
    <n v="33"/>
    <n v="37"/>
    <n v="70"/>
    <n v="38"/>
    <n v="30"/>
    <n v="68"/>
    <n v="38"/>
    <n v="30"/>
    <n v="68"/>
    <n v="35"/>
    <n v="36"/>
    <n v="71"/>
    <n v="40"/>
    <n v="31"/>
    <n v="71"/>
    <n v="37"/>
    <n v="34"/>
    <n v="71"/>
    <n v="30"/>
    <n v="33"/>
    <n v="63"/>
    <n v="32"/>
    <n v="40"/>
    <n v="72"/>
    <n v="212"/>
    <n v="204"/>
    <n v="416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3"/>
    <n v="12"/>
    <n v="1"/>
  </r>
  <r>
    <s v="08DPR2332S"/>
    <n v="2"/>
    <s v="VESPERTINO"/>
    <s v="APOSTOLES DEL AGRARISMO"/>
    <n v="8"/>
    <s v="CHIHUAHUA"/>
    <n v="8"/>
    <s v="CHIHUAHUA"/>
    <n v="37"/>
    <x v="0"/>
    <x v="0"/>
    <n v="1"/>
    <s v="JUĂREZ"/>
    <s v="CALLE FRAY GARCIA DE SAN FRANCISCO"/>
    <n v="0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93"/>
    <n v="104"/>
    <n v="197"/>
    <n v="93"/>
    <n v="104"/>
    <n v="197"/>
    <n v="14"/>
    <n v="16"/>
    <n v="30"/>
    <n v="15"/>
    <n v="19"/>
    <n v="34"/>
    <n v="16"/>
    <n v="19"/>
    <n v="35"/>
    <n v="11"/>
    <n v="20"/>
    <n v="31"/>
    <n v="14"/>
    <n v="16"/>
    <n v="30"/>
    <n v="11"/>
    <n v="19"/>
    <n v="30"/>
    <n v="23"/>
    <n v="23"/>
    <n v="46"/>
    <n v="15"/>
    <n v="13"/>
    <n v="28"/>
    <n v="90"/>
    <n v="110"/>
    <n v="200"/>
    <n v="1"/>
    <n v="1"/>
    <n v="1"/>
    <n v="2"/>
    <n v="2"/>
    <n v="1"/>
    <n v="0"/>
    <n v="8"/>
    <n v="0"/>
    <n v="0"/>
    <n v="0"/>
    <n v="1"/>
    <n v="0"/>
    <n v="0"/>
    <n v="0"/>
    <n v="0"/>
    <n v="2"/>
    <n v="6"/>
    <n v="0"/>
    <n v="0"/>
    <n v="1"/>
    <n v="1"/>
    <n v="0"/>
    <n v="0"/>
    <n v="0"/>
    <n v="0"/>
    <n v="0"/>
    <n v="0"/>
    <n v="0"/>
    <n v="1"/>
    <n v="0"/>
    <n v="12"/>
    <n v="2"/>
    <n v="6"/>
    <n v="1"/>
    <n v="1"/>
    <n v="1"/>
    <n v="2"/>
    <n v="2"/>
    <n v="1"/>
    <n v="0"/>
    <n v="8"/>
    <n v="16"/>
    <n v="8"/>
    <n v="1"/>
  </r>
  <r>
    <s v="08DPR2333R"/>
    <n v="2"/>
    <s v="VESPERTINO"/>
    <s v="AGUSTIN MELGAR"/>
    <n v="8"/>
    <s v="CHIHUAHUA"/>
    <n v="8"/>
    <s v="CHIHUAHUA"/>
    <n v="52"/>
    <x v="37"/>
    <x v="10"/>
    <n v="1"/>
    <s v="MANUEL OJINAGA"/>
    <s v="CALLE 20 DE NOVIEMBRE"/>
    <n v="0"/>
    <s v="PÚBLICO"/>
    <x v="0"/>
    <n v="2"/>
    <s v="BÁSICA"/>
    <n v="2"/>
    <x v="0"/>
    <n v="1"/>
    <x v="0"/>
    <n v="0"/>
    <s v="NO APLICA"/>
    <n v="0"/>
    <s v="NO APLICA"/>
    <s v="08FIZ0133C"/>
    <s v="08FJS0101Q"/>
    <s v="08ADG0056J"/>
    <n v="0"/>
    <n v="53"/>
    <n v="39"/>
    <n v="92"/>
    <n v="52"/>
    <n v="39"/>
    <n v="91"/>
    <n v="9"/>
    <n v="4"/>
    <n v="13"/>
    <n v="8"/>
    <n v="7"/>
    <n v="15"/>
    <n v="8"/>
    <n v="8"/>
    <n v="16"/>
    <n v="12"/>
    <n v="7"/>
    <n v="19"/>
    <n v="5"/>
    <n v="7"/>
    <n v="12"/>
    <n v="15"/>
    <n v="8"/>
    <n v="23"/>
    <n v="9"/>
    <n v="10"/>
    <n v="19"/>
    <n v="12"/>
    <n v="5"/>
    <n v="17"/>
    <n v="61"/>
    <n v="45"/>
    <n v="106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3"/>
    <n v="1"/>
    <n v="0"/>
    <n v="0"/>
    <n v="0"/>
    <n v="0"/>
    <n v="0"/>
    <n v="0"/>
    <n v="0"/>
    <n v="1"/>
    <n v="0"/>
    <n v="11"/>
    <n v="2"/>
    <n v="4"/>
    <n v="1"/>
    <n v="1"/>
    <n v="1"/>
    <n v="1"/>
    <n v="1"/>
    <n v="1"/>
    <n v="0"/>
    <n v="6"/>
    <n v="12"/>
    <n v="6"/>
    <n v="1"/>
  </r>
  <r>
    <s v="08DPR2334Q"/>
    <n v="1"/>
    <s v="MATUTINO"/>
    <s v="MAHATMA GANDHI"/>
    <n v="8"/>
    <s v="CHIHUAHUA"/>
    <n v="8"/>
    <s v="CHIHUAHUA"/>
    <n v="37"/>
    <x v="0"/>
    <x v="0"/>
    <n v="1"/>
    <s v="JUĂREZ"/>
    <s v="CALLE PRINCIPIO 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191"/>
    <n v="158"/>
    <n v="349"/>
    <n v="191"/>
    <n v="158"/>
    <n v="349"/>
    <n v="35"/>
    <n v="30"/>
    <n v="65"/>
    <n v="23"/>
    <n v="33"/>
    <n v="56"/>
    <n v="23"/>
    <n v="33"/>
    <n v="56"/>
    <n v="36"/>
    <n v="21"/>
    <n v="57"/>
    <n v="26"/>
    <n v="20"/>
    <n v="46"/>
    <n v="28"/>
    <n v="28"/>
    <n v="56"/>
    <n v="31"/>
    <n v="24"/>
    <n v="55"/>
    <n v="28"/>
    <n v="34"/>
    <n v="62"/>
    <n v="172"/>
    <n v="160"/>
    <n v="332"/>
    <n v="2"/>
    <n v="2"/>
    <n v="2"/>
    <n v="2"/>
    <n v="2"/>
    <n v="2"/>
    <n v="0"/>
    <n v="12"/>
    <n v="0"/>
    <n v="0"/>
    <n v="0"/>
    <n v="1"/>
    <n v="0"/>
    <n v="1"/>
    <n v="0"/>
    <n v="1"/>
    <n v="2"/>
    <n v="10"/>
    <n v="0"/>
    <n v="0"/>
    <n v="1"/>
    <n v="0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2335P"/>
    <n v="1"/>
    <s v="MATUTINO"/>
    <s v="ARNOLDO CABADA DE LA O"/>
    <n v="8"/>
    <s v="CHIHUAHUA"/>
    <n v="8"/>
    <s v="CHIHUAHUA"/>
    <n v="37"/>
    <x v="0"/>
    <x v="0"/>
    <n v="1"/>
    <s v="JUĂREZ"/>
    <s v="CALLE REFUGIO HERRERA GONZALEZ "/>
    <n v="0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167"/>
    <n v="186"/>
    <n v="353"/>
    <n v="167"/>
    <n v="186"/>
    <n v="353"/>
    <n v="23"/>
    <n v="32"/>
    <n v="55"/>
    <n v="30"/>
    <n v="33"/>
    <n v="63"/>
    <n v="31"/>
    <n v="33"/>
    <n v="64"/>
    <n v="24"/>
    <n v="30"/>
    <n v="54"/>
    <n v="38"/>
    <n v="28"/>
    <n v="66"/>
    <n v="35"/>
    <n v="34"/>
    <n v="69"/>
    <n v="38"/>
    <n v="27"/>
    <n v="65"/>
    <n v="23"/>
    <n v="42"/>
    <n v="65"/>
    <n v="189"/>
    <n v="194"/>
    <n v="383"/>
    <n v="2"/>
    <n v="2"/>
    <n v="2"/>
    <n v="2"/>
    <n v="2"/>
    <n v="2"/>
    <n v="0"/>
    <n v="12"/>
    <n v="0"/>
    <n v="0"/>
    <n v="0"/>
    <n v="1"/>
    <n v="0"/>
    <n v="0"/>
    <n v="1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3"/>
    <n v="12"/>
    <n v="1"/>
  </r>
  <r>
    <s v="08DPR2336O"/>
    <n v="1"/>
    <s v="MATUTINO"/>
    <s v="PEDRO DE LILLE BORJA"/>
    <n v="8"/>
    <s v="CHIHUAHUA"/>
    <n v="8"/>
    <s v="CHIHUAHUA"/>
    <n v="27"/>
    <x v="9"/>
    <x v="8"/>
    <n v="76"/>
    <s v="SANTA ANITA"/>
    <s v="CALLE SANTA ANITA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11"/>
    <n v="18"/>
    <n v="29"/>
    <n v="11"/>
    <n v="17"/>
    <n v="28"/>
    <n v="1"/>
    <n v="2"/>
    <n v="3"/>
    <n v="4"/>
    <n v="7"/>
    <n v="11"/>
    <n v="4"/>
    <n v="7"/>
    <n v="11"/>
    <n v="4"/>
    <n v="3"/>
    <n v="7"/>
    <n v="2"/>
    <n v="3"/>
    <n v="5"/>
    <n v="1"/>
    <n v="4"/>
    <n v="5"/>
    <n v="0"/>
    <n v="3"/>
    <n v="3"/>
    <n v="3"/>
    <n v="3"/>
    <n v="6"/>
    <n v="14"/>
    <n v="23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338M"/>
    <n v="2"/>
    <s v="VESPERTINO"/>
    <s v="TARIKE"/>
    <n v="8"/>
    <s v="CHIHUAHUA"/>
    <n v="8"/>
    <s v="CHIHUAHUA"/>
    <n v="37"/>
    <x v="0"/>
    <x v="0"/>
    <n v="1"/>
    <s v="JUĂREZ"/>
    <s v="CALLE CARTAMO"/>
    <n v="9315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65"/>
    <n v="48"/>
    <n v="113"/>
    <n v="65"/>
    <n v="48"/>
    <n v="113"/>
    <n v="10"/>
    <n v="11"/>
    <n v="21"/>
    <n v="5"/>
    <n v="6"/>
    <n v="11"/>
    <n v="5"/>
    <n v="6"/>
    <n v="11"/>
    <n v="7"/>
    <n v="11"/>
    <n v="18"/>
    <n v="10"/>
    <n v="1"/>
    <n v="11"/>
    <n v="7"/>
    <n v="4"/>
    <n v="11"/>
    <n v="10"/>
    <n v="9"/>
    <n v="19"/>
    <n v="19"/>
    <n v="10"/>
    <n v="29"/>
    <n v="58"/>
    <n v="41"/>
    <n v="99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10"/>
    <n v="6"/>
    <n v="1"/>
  </r>
  <r>
    <s v="08DPR2339L"/>
    <n v="2"/>
    <s v="VESPERTINO"/>
    <s v="KUIRA"/>
    <n v="8"/>
    <s v="CHIHUAHUA"/>
    <n v="8"/>
    <s v="CHIHUAHUA"/>
    <n v="37"/>
    <x v="0"/>
    <x v="0"/>
    <n v="1"/>
    <s v="JUĂREZ"/>
    <s v="CALLE EJIDO MADERA"/>
    <n v="0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77"/>
    <n v="79"/>
    <n v="156"/>
    <n v="77"/>
    <n v="79"/>
    <n v="156"/>
    <n v="15"/>
    <n v="15"/>
    <n v="30"/>
    <n v="6"/>
    <n v="13"/>
    <n v="19"/>
    <n v="6"/>
    <n v="14"/>
    <n v="20"/>
    <n v="9"/>
    <n v="17"/>
    <n v="26"/>
    <n v="13"/>
    <n v="9"/>
    <n v="22"/>
    <n v="19"/>
    <n v="13"/>
    <n v="32"/>
    <n v="8"/>
    <n v="10"/>
    <n v="18"/>
    <n v="15"/>
    <n v="12"/>
    <n v="27"/>
    <n v="70"/>
    <n v="75"/>
    <n v="145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6"/>
    <n v="6"/>
    <n v="1"/>
  </r>
  <r>
    <s v="08DPR2340A"/>
    <n v="1"/>
    <s v="MATUTINO"/>
    <s v="JUAN ALVAREZ"/>
    <n v="8"/>
    <s v="CHIHUAHUA"/>
    <n v="8"/>
    <s v="CHIHUAHUA"/>
    <n v="37"/>
    <x v="0"/>
    <x v="0"/>
    <n v="1"/>
    <s v="JUĂREZ"/>
    <s v="CALLE 1A PRIVADA DE VALLE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59"/>
    <n v="56"/>
    <n v="115"/>
    <n v="59"/>
    <n v="56"/>
    <n v="115"/>
    <n v="14"/>
    <n v="14"/>
    <n v="28"/>
    <n v="9"/>
    <n v="8"/>
    <n v="17"/>
    <n v="11"/>
    <n v="9"/>
    <n v="20"/>
    <n v="11"/>
    <n v="8"/>
    <n v="19"/>
    <n v="10"/>
    <n v="9"/>
    <n v="19"/>
    <n v="9"/>
    <n v="10"/>
    <n v="19"/>
    <n v="11"/>
    <n v="10"/>
    <n v="21"/>
    <n v="8"/>
    <n v="11"/>
    <n v="19"/>
    <n v="60"/>
    <n v="57"/>
    <n v="11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2341Z"/>
    <n v="1"/>
    <s v="MATUTINO"/>
    <s v="AMADO NERVO"/>
    <n v="8"/>
    <s v="CHIHUAHUA"/>
    <n v="8"/>
    <s v="CHIHUAHUA"/>
    <n v="46"/>
    <x v="34"/>
    <x v="8"/>
    <n v="49"/>
    <s v="CORCOVADOS"/>
    <s v="CALLE CORCOVADO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6"/>
    <n v="1"/>
    <n v="7"/>
    <n v="6"/>
    <n v="1"/>
    <n v="7"/>
    <n v="1"/>
    <n v="0"/>
    <n v="1"/>
    <n v="2"/>
    <n v="0"/>
    <n v="2"/>
    <n v="2"/>
    <n v="0"/>
    <n v="2"/>
    <n v="0"/>
    <n v="0"/>
    <n v="0"/>
    <n v="1"/>
    <n v="1"/>
    <n v="2"/>
    <n v="1"/>
    <n v="0"/>
    <n v="1"/>
    <n v="2"/>
    <n v="0"/>
    <n v="2"/>
    <n v="1"/>
    <n v="0"/>
    <n v="1"/>
    <n v="7"/>
    <n v="1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342Z"/>
    <n v="1"/>
    <s v="MATUTINO"/>
    <s v="CLUB ROTARIO INDUSTRIAL JOSE AZIZ RAHAIM"/>
    <n v="8"/>
    <s v="CHIHUAHUA"/>
    <n v="8"/>
    <s v="CHIHUAHUA"/>
    <n v="37"/>
    <x v="0"/>
    <x v="0"/>
    <n v="1"/>
    <s v="JUĂREZ"/>
    <s v="CALLE ALCE"/>
    <n v="1104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151"/>
    <n v="138"/>
    <n v="289"/>
    <n v="151"/>
    <n v="137"/>
    <n v="288"/>
    <n v="29"/>
    <n v="17"/>
    <n v="46"/>
    <n v="24"/>
    <n v="28"/>
    <n v="52"/>
    <n v="26"/>
    <n v="30"/>
    <n v="56"/>
    <n v="23"/>
    <n v="27"/>
    <n v="50"/>
    <n v="31"/>
    <n v="25"/>
    <n v="56"/>
    <n v="30"/>
    <n v="26"/>
    <n v="56"/>
    <n v="19"/>
    <n v="23"/>
    <n v="42"/>
    <n v="26"/>
    <n v="27"/>
    <n v="53"/>
    <n v="155"/>
    <n v="158"/>
    <n v="313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0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7"/>
    <n v="12"/>
    <n v="1"/>
  </r>
  <r>
    <s v="08DPR2343Y"/>
    <n v="2"/>
    <s v="VESPERTINO"/>
    <s v="ARTURO GAMIZ"/>
    <n v="8"/>
    <s v="CHIHUAHUA"/>
    <n v="8"/>
    <s v="CHIHUAHUA"/>
    <n v="37"/>
    <x v="0"/>
    <x v="0"/>
    <n v="1"/>
    <s v="JUĂREZ"/>
    <s v="CALLE ARTURO GAMIZ"/>
    <n v="15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61"/>
    <n v="63"/>
    <n v="124"/>
    <n v="61"/>
    <n v="62"/>
    <n v="123"/>
    <n v="11"/>
    <n v="10"/>
    <n v="21"/>
    <n v="5"/>
    <n v="9"/>
    <n v="14"/>
    <n v="5"/>
    <n v="9"/>
    <n v="14"/>
    <n v="16"/>
    <n v="14"/>
    <n v="30"/>
    <n v="4"/>
    <n v="13"/>
    <n v="17"/>
    <n v="4"/>
    <n v="15"/>
    <n v="19"/>
    <n v="15"/>
    <n v="6"/>
    <n v="21"/>
    <n v="11"/>
    <n v="7"/>
    <n v="18"/>
    <n v="55"/>
    <n v="64"/>
    <n v="119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2"/>
    <n v="6"/>
    <n v="1"/>
  </r>
  <r>
    <s v="08DPR2344X"/>
    <n v="2"/>
    <s v="VESPERTINO"/>
    <s v="IGNACIO ZARAGOZA"/>
    <n v="8"/>
    <s v="CHIHUAHUA"/>
    <n v="8"/>
    <s v="CHIHUAHUA"/>
    <n v="17"/>
    <x v="5"/>
    <x v="5"/>
    <n v="1"/>
    <s v="CUAUHTĂ‰MOC"/>
    <s v="CALLE XOCHIMILCO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18"/>
    <n v="129"/>
    <n v="247"/>
    <n v="118"/>
    <n v="129"/>
    <n v="247"/>
    <n v="25"/>
    <n v="19"/>
    <n v="44"/>
    <n v="24"/>
    <n v="9"/>
    <n v="33"/>
    <n v="26"/>
    <n v="9"/>
    <n v="35"/>
    <n v="24"/>
    <n v="25"/>
    <n v="49"/>
    <n v="12"/>
    <n v="20"/>
    <n v="32"/>
    <n v="19"/>
    <n v="24"/>
    <n v="43"/>
    <n v="18"/>
    <n v="21"/>
    <n v="39"/>
    <n v="17"/>
    <n v="22"/>
    <n v="39"/>
    <n v="116"/>
    <n v="121"/>
    <n v="237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3"/>
    <n v="2"/>
    <n v="0"/>
    <n v="0"/>
    <n v="0"/>
    <n v="0"/>
    <n v="0"/>
    <n v="0"/>
    <n v="1"/>
    <n v="1"/>
    <n v="0"/>
    <n v="21"/>
    <n v="2"/>
    <n v="10"/>
    <n v="2"/>
    <n v="2"/>
    <n v="2"/>
    <n v="2"/>
    <n v="2"/>
    <n v="2"/>
    <n v="0"/>
    <n v="12"/>
    <n v="12"/>
    <n v="12"/>
    <n v="1"/>
  </r>
  <r>
    <s v="08DPR2346V"/>
    <n v="2"/>
    <s v="VESPERTINO"/>
    <s v="EDUCADORES MEXICANOS"/>
    <n v="8"/>
    <s v="CHIHUAHUA"/>
    <n v="8"/>
    <s v="CHIHUAHUA"/>
    <n v="37"/>
    <x v="0"/>
    <x v="0"/>
    <n v="1"/>
    <s v="JUĂREZ"/>
    <s v="CALLE PRINCIPIO 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154"/>
    <n v="160"/>
    <n v="314"/>
    <n v="154"/>
    <n v="160"/>
    <n v="314"/>
    <n v="26"/>
    <n v="31"/>
    <n v="57"/>
    <n v="32"/>
    <n v="23"/>
    <n v="55"/>
    <n v="35"/>
    <n v="25"/>
    <n v="60"/>
    <n v="26"/>
    <n v="31"/>
    <n v="57"/>
    <n v="23"/>
    <n v="19"/>
    <n v="42"/>
    <n v="32"/>
    <n v="22"/>
    <n v="54"/>
    <n v="25"/>
    <n v="31"/>
    <n v="56"/>
    <n v="20"/>
    <n v="25"/>
    <n v="45"/>
    <n v="161"/>
    <n v="153"/>
    <n v="314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3"/>
    <n v="12"/>
    <n v="1"/>
  </r>
  <r>
    <s v="08DPR2347U"/>
    <n v="1"/>
    <s v="MATUTINO"/>
    <s v="JOSE TRISTAN DE LA CRUZ"/>
    <n v="8"/>
    <s v="CHIHUAHUA"/>
    <n v="8"/>
    <s v="CHIHUAHUA"/>
    <n v="37"/>
    <x v="0"/>
    <x v="0"/>
    <n v="1"/>
    <s v="JUĂREZ"/>
    <s v="CALLE LOTOS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111"/>
    <n v="109"/>
    <n v="220"/>
    <n v="111"/>
    <n v="109"/>
    <n v="220"/>
    <n v="13"/>
    <n v="21"/>
    <n v="34"/>
    <n v="16"/>
    <n v="19"/>
    <n v="35"/>
    <n v="16"/>
    <n v="19"/>
    <n v="35"/>
    <n v="15"/>
    <n v="16"/>
    <n v="31"/>
    <n v="14"/>
    <n v="21"/>
    <n v="35"/>
    <n v="28"/>
    <n v="20"/>
    <n v="48"/>
    <n v="23"/>
    <n v="13"/>
    <n v="36"/>
    <n v="17"/>
    <n v="17"/>
    <n v="34"/>
    <n v="113"/>
    <n v="106"/>
    <n v="219"/>
    <n v="1"/>
    <n v="1"/>
    <n v="1"/>
    <n v="2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0"/>
    <n v="0"/>
    <n v="0"/>
    <n v="0"/>
    <n v="0"/>
    <n v="0"/>
    <n v="1"/>
    <n v="0"/>
    <n v="10"/>
    <n v="1"/>
    <n v="6"/>
    <n v="1"/>
    <n v="1"/>
    <n v="1"/>
    <n v="2"/>
    <n v="1"/>
    <n v="1"/>
    <n v="0"/>
    <n v="7"/>
    <n v="7"/>
    <n v="7"/>
    <n v="1"/>
  </r>
  <r>
    <s v="08DPR2348T"/>
    <n v="2"/>
    <s v="VESPERTINO"/>
    <s v="FRANCISCO MATUS MICELLI"/>
    <n v="8"/>
    <s v="CHIHUAHUA"/>
    <n v="8"/>
    <s v="CHIHUAHUA"/>
    <n v="37"/>
    <x v="0"/>
    <x v="0"/>
    <n v="1"/>
    <s v="JUĂREZ"/>
    <s v="CALLE BATALLA DE ZACATECAS"/>
    <n v="9321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140"/>
    <n v="146"/>
    <n v="286"/>
    <n v="139"/>
    <n v="145"/>
    <n v="284"/>
    <n v="22"/>
    <n v="26"/>
    <n v="48"/>
    <n v="31"/>
    <n v="15"/>
    <n v="46"/>
    <n v="32"/>
    <n v="17"/>
    <n v="49"/>
    <n v="28"/>
    <n v="25"/>
    <n v="53"/>
    <n v="26"/>
    <n v="17"/>
    <n v="43"/>
    <n v="28"/>
    <n v="22"/>
    <n v="50"/>
    <n v="24"/>
    <n v="24"/>
    <n v="48"/>
    <n v="20"/>
    <n v="33"/>
    <n v="53"/>
    <n v="158"/>
    <n v="138"/>
    <n v="296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2"/>
    <n v="0"/>
    <n v="0"/>
    <n v="0"/>
    <n v="0"/>
    <n v="0"/>
    <n v="0"/>
    <n v="0"/>
    <n v="2"/>
    <n v="0"/>
    <n v="0"/>
    <n v="18"/>
    <n v="5"/>
    <n v="7"/>
    <n v="2"/>
    <n v="2"/>
    <n v="2"/>
    <n v="2"/>
    <n v="2"/>
    <n v="2"/>
    <n v="0"/>
    <n v="12"/>
    <n v="15"/>
    <n v="12"/>
    <n v="1"/>
  </r>
  <r>
    <s v="08DPR2351G"/>
    <n v="1"/>
    <s v="MATUTINO"/>
    <s v="FORD 152"/>
    <n v="8"/>
    <s v="CHIHUAHUA"/>
    <n v="8"/>
    <s v="CHIHUAHUA"/>
    <n v="32"/>
    <x v="17"/>
    <x v="6"/>
    <n v="1"/>
    <s v="HIDALGO DEL PARRAL"/>
    <s v="CALLE CAJA DEL AGUA "/>
    <n v="0"/>
    <s v="PÚBLICO"/>
    <x v="0"/>
    <n v="2"/>
    <s v="BÁSICA"/>
    <n v="2"/>
    <x v="0"/>
    <n v="1"/>
    <x v="0"/>
    <n v="0"/>
    <s v="NO APLICA"/>
    <n v="0"/>
    <s v="NO APLICA"/>
    <s v="08FIZ0247E"/>
    <s v="08FJS0129W"/>
    <s v="08ADG0004D"/>
    <n v="0"/>
    <n v="75"/>
    <n v="47"/>
    <n v="122"/>
    <n v="75"/>
    <n v="47"/>
    <n v="122"/>
    <n v="10"/>
    <n v="6"/>
    <n v="16"/>
    <n v="9"/>
    <n v="8"/>
    <n v="17"/>
    <n v="9"/>
    <n v="8"/>
    <n v="17"/>
    <n v="11"/>
    <n v="9"/>
    <n v="20"/>
    <n v="9"/>
    <n v="4"/>
    <n v="13"/>
    <n v="15"/>
    <n v="12"/>
    <n v="27"/>
    <n v="18"/>
    <n v="5"/>
    <n v="23"/>
    <n v="9"/>
    <n v="11"/>
    <n v="20"/>
    <n v="71"/>
    <n v="49"/>
    <n v="12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2352F"/>
    <n v="2"/>
    <s v="VESPERTINO"/>
    <s v="CENTAURO DEL NORTE"/>
    <n v="8"/>
    <s v="CHIHUAHUA"/>
    <n v="8"/>
    <s v="CHIHUAHUA"/>
    <n v="37"/>
    <x v="0"/>
    <x v="0"/>
    <n v="1"/>
    <s v="JUĂREZ"/>
    <s v="CALLE NOGALES"/>
    <n v="0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87"/>
    <n v="172"/>
    <n v="359"/>
    <n v="185"/>
    <n v="169"/>
    <n v="354"/>
    <n v="34"/>
    <n v="32"/>
    <n v="66"/>
    <n v="27"/>
    <n v="39"/>
    <n v="66"/>
    <n v="27"/>
    <n v="40"/>
    <n v="67"/>
    <n v="31"/>
    <n v="31"/>
    <n v="62"/>
    <n v="29"/>
    <n v="37"/>
    <n v="66"/>
    <n v="36"/>
    <n v="23"/>
    <n v="59"/>
    <n v="30"/>
    <n v="29"/>
    <n v="59"/>
    <n v="32"/>
    <n v="32"/>
    <n v="64"/>
    <n v="185"/>
    <n v="192"/>
    <n v="377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2"/>
    <n v="11"/>
    <n v="1"/>
  </r>
  <r>
    <s v="08DPR2353E"/>
    <n v="1"/>
    <s v="MATUTINO"/>
    <s v="FORD 160"/>
    <n v="8"/>
    <s v="CHIHUAHUA"/>
    <n v="8"/>
    <s v="CHIHUAHUA"/>
    <n v="37"/>
    <x v="0"/>
    <x v="0"/>
    <n v="1"/>
    <s v="JUĂREZ"/>
    <s v="CALLE EJIDO SAN VALENTIN"/>
    <n v="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57"/>
    <n v="138"/>
    <n v="295"/>
    <n v="154"/>
    <n v="136"/>
    <n v="290"/>
    <n v="23"/>
    <n v="27"/>
    <n v="50"/>
    <n v="17"/>
    <n v="29"/>
    <n v="46"/>
    <n v="17"/>
    <n v="29"/>
    <n v="46"/>
    <n v="27"/>
    <n v="21"/>
    <n v="48"/>
    <n v="27"/>
    <n v="25"/>
    <n v="52"/>
    <n v="30"/>
    <n v="25"/>
    <n v="55"/>
    <n v="28"/>
    <n v="22"/>
    <n v="50"/>
    <n v="23"/>
    <n v="22"/>
    <n v="45"/>
    <n v="152"/>
    <n v="144"/>
    <n v="29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0"/>
    <n v="2"/>
    <n v="0"/>
    <n v="17"/>
    <n v="2"/>
    <n v="10"/>
    <n v="2"/>
    <n v="2"/>
    <n v="2"/>
    <n v="2"/>
    <n v="2"/>
    <n v="2"/>
    <n v="0"/>
    <n v="12"/>
    <n v="12"/>
    <n v="12"/>
    <n v="1"/>
  </r>
  <r>
    <s v="08DPR2354D"/>
    <n v="1"/>
    <s v="MATUTINO"/>
    <s v="JESUS ROMO SILVA"/>
    <n v="8"/>
    <s v="CHIHUAHUA"/>
    <n v="8"/>
    <s v="CHIHUAHUA"/>
    <n v="37"/>
    <x v="0"/>
    <x v="0"/>
    <n v="1"/>
    <s v="JUĂREZ"/>
    <s v="CALLE TURQUESA"/>
    <n v="125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72"/>
    <n v="65"/>
    <n v="137"/>
    <n v="72"/>
    <n v="65"/>
    <n v="137"/>
    <n v="15"/>
    <n v="8"/>
    <n v="23"/>
    <n v="8"/>
    <n v="17"/>
    <n v="25"/>
    <n v="9"/>
    <n v="17"/>
    <n v="26"/>
    <n v="11"/>
    <n v="12"/>
    <n v="23"/>
    <n v="13"/>
    <n v="9"/>
    <n v="22"/>
    <n v="10"/>
    <n v="6"/>
    <n v="16"/>
    <n v="17"/>
    <n v="16"/>
    <n v="33"/>
    <n v="7"/>
    <n v="14"/>
    <n v="21"/>
    <n v="67"/>
    <n v="74"/>
    <n v="141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355C"/>
    <n v="1"/>
    <s v="MATUTINO"/>
    <s v="JAIME NUNO"/>
    <n v="8"/>
    <s v="CHIHUAHUA"/>
    <n v="8"/>
    <s v="CHIHUAHUA"/>
    <n v="29"/>
    <x v="3"/>
    <x v="3"/>
    <n v="361"/>
    <s v="LA SIERRITA"/>
    <s v="CALLE LA SIERRITA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11"/>
    <n v="3"/>
    <n v="14"/>
    <n v="11"/>
    <n v="3"/>
    <n v="14"/>
    <n v="1"/>
    <n v="0"/>
    <n v="1"/>
    <n v="0"/>
    <n v="3"/>
    <n v="3"/>
    <n v="0"/>
    <n v="3"/>
    <n v="3"/>
    <n v="3"/>
    <n v="0"/>
    <n v="3"/>
    <n v="3"/>
    <n v="0"/>
    <n v="3"/>
    <n v="1"/>
    <n v="1"/>
    <n v="2"/>
    <n v="1"/>
    <n v="2"/>
    <n v="3"/>
    <n v="1"/>
    <n v="0"/>
    <n v="1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356B"/>
    <n v="2"/>
    <s v="VESPERTINO"/>
    <s v="JUAN ALVAREZ"/>
    <n v="8"/>
    <s v="CHIHUAHUA"/>
    <n v="8"/>
    <s v="CHIHUAHUA"/>
    <n v="37"/>
    <x v="0"/>
    <x v="0"/>
    <n v="1"/>
    <s v="JUĂREZ"/>
    <s v="CALLE CIENEGUILLAS"/>
    <n v="3117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70"/>
    <n v="63"/>
    <n v="133"/>
    <n v="70"/>
    <n v="63"/>
    <n v="133"/>
    <n v="11"/>
    <n v="13"/>
    <n v="24"/>
    <n v="12"/>
    <n v="7"/>
    <n v="19"/>
    <n v="12"/>
    <n v="8"/>
    <n v="20"/>
    <n v="9"/>
    <n v="10"/>
    <n v="19"/>
    <n v="14"/>
    <n v="10"/>
    <n v="24"/>
    <n v="17"/>
    <n v="16"/>
    <n v="33"/>
    <n v="7"/>
    <n v="8"/>
    <n v="15"/>
    <n v="13"/>
    <n v="13"/>
    <n v="26"/>
    <n v="72"/>
    <n v="65"/>
    <n v="13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DPR2357A"/>
    <n v="2"/>
    <s v="VESPERTINO"/>
    <s v="EXPROPIACION PETROLERA"/>
    <n v="8"/>
    <s v="CHIHUAHUA"/>
    <n v="8"/>
    <s v="CHIHUAHUA"/>
    <n v="17"/>
    <x v="5"/>
    <x v="5"/>
    <n v="1"/>
    <s v="CUAUHTĂ‰MOC"/>
    <s v="CALLE EXPROPIACION PETROLERA"/>
    <n v="799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62"/>
    <n v="65"/>
    <n v="127"/>
    <n v="61"/>
    <n v="64"/>
    <n v="125"/>
    <n v="10"/>
    <n v="10"/>
    <n v="20"/>
    <n v="6"/>
    <n v="5"/>
    <n v="11"/>
    <n v="6"/>
    <n v="5"/>
    <n v="11"/>
    <n v="7"/>
    <n v="16"/>
    <n v="23"/>
    <n v="9"/>
    <n v="7"/>
    <n v="16"/>
    <n v="9"/>
    <n v="14"/>
    <n v="23"/>
    <n v="7"/>
    <n v="7"/>
    <n v="14"/>
    <n v="13"/>
    <n v="15"/>
    <n v="28"/>
    <n v="51"/>
    <n v="64"/>
    <n v="11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3"/>
    <n v="2"/>
    <n v="0"/>
    <n v="0"/>
    <n v="0"/>
    <n v="0"/>
    <n v="0"/>
    <n v="0"/>
    <n v="1"/>
    <n v="0"/>
    <n v="0"/>
    <n v="13"/>
    <n v="1"/>
    <n v="5"/>
    <n v="1"/>
    <n v="1"/>
    <n v="1"/>
    <n v="1"/>
    <n v="1"/>
    <n v="1"/>
    <n v="0"/>
    <n v="6"/>
    <n v="7"/>
    <n v="6"/>
    <n v="1"/>
  </r>
  <r>
    <s v="08DPR2358Z"/>
    <n v="1"/>
    <s v="MATUTINO"/>
    <s v="LUIS DONALDO COLOSIO MURRIETA"/>
    <n v="8"/>
    <s v="CHIHUAHUA"/>
    <n v="8"/>
    <s v="CHIHUAHUA"/>
    <n v="19"/>
    <x v="2"/>
    <x v="2"/>
    <n v="1"/>
    <s v="CHIHUAHUA"/>
    <s v="CALLE 44"/>
    <n v="4219"/>
    <s v="PÚBLICO"/>
    <x v="0"/>
    <n v="2"/>
    <s v="BÁSICA"/>
    <n v="2"/>
    <x v="0"/>
    <n v="1"/>
    <x v="0"/>
    <n v="0"/>
    <s v="NO APLICA"/>
    <n v="0"/>
    <s v="NO APLICA"/>
    <s v="08FIZ0107E"/>
    <s v="08FJS0102P"/>
    <s v="08ADG0046C"/>
    <n v="0"/>
    <n v="110"/>
    <n v="91"/>
    <n v="201"/>
    <n v="107"/>
    <n v="90"/>
    <n v="197"/>
    <n v="19"/>
    <n v="10"/>
    <n v="29"/>
    <n v="13"/>
    <n v="13"/>
    <n v="26"/>
    <n v="14"/>
    <n v="14"/>
    <n v="28"/>
    <n v="22"/>
    <n v="28"/>
    <n v="50"/>
    <n v="11"/>
    <n v="13"/>
    <n v="24"/>
    <n v="16"/>
    <n v="13"/>
    <n v="29"/>
    <n v="24"/>
    <n v="13"/>
    <n v="37"/>
    <n v="18"/>
    <n v="16"/>
    <n v="34"/>
    <n v="105"/>
    <n v="97"/>
    <n v="202"/>
    <n v="1"/>
    <n v="2"/>
    <n v="1"/>
    <n v="1"/>
    <n v="2"/>
    <n v="2"/>
    <n v="0"/>
    <n v="9"/>
    <n v="0"/>
    <n v="0"/>
    <n v="1"/>
    <n v="0"/>
    <n v="0"/>
    <n v="0"/>
    <n v="0"/>
    <n v="0"/>
    <n v="0"/>
    <n v="9"/>
    <n v="0"/>
    <n v="0"/>
    <n v="0"/>
    <n v="1"/>
    <n v="0"/>
    <n v="0"/>
    <n v="0"/>
    <n v="0"/>
    <n v="0"/>
    <n v="0"/>
    <n v="0"/>
    <n v="1"/>
    <n v="0"/>
    <n v="12"/>
    <n v="0"/>
    <n v="9"/>
    <n v="1"/>
    <n v="2"/>
    <n v="1"/>
    <n v="1"/>
    <n v="2"/>
    <n v="2"/>
    <n v="0"/>
    <n v="9"/>
    <n v="14"/>
    <n v="9"/>
    <n v="1"/>
  </r>
  <r>
    <s v="08DPR2359Z"/>
    <n v="2"/>
    <s v="VESPERTINO"/>
    <s v="AMADOR HERNANDEZ ARREDONDO"/>
    <n v="8"/>
    <s v="CHIHUAHUA"/>
    <n v="8"/>
    <s v="CHIHUAHUA"/>
    <n v="37"/>
    <x v="0"/>
    <x v="0"/>
    <n v="1"/>
    <s v="JUĂREZ"/>
    <s v="CALLE EJIDO JANOS"/>
    <n v="0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52"/>
    <n v="122"/>
    <n v="274"/>
    <n v="152"/>
    <n v="122"/>
    <n v="274"/>
    <n v="27"/>
    <n v="24"/>
    <n v="51"/>
    <n v="15"/>
    <n v="29"/>
    <n v="44"/>
    <n v="16"/>
    <n v="29"/>
    <n v="45"/>
    <n v="24"/>
    <n v="16"/>
    <n v="40"/>
    <n v="20"/>
    <n v="16"/>
    <n v="36"/>
    <n v="27"/>
    <n v="21"/>
    <n v="48"/>
    <n v="26"/>
    <n v="28"/>
    <n v="54"/>
    <n v="25"/>
    <n v="18"/>
    <n v="43"/>
    <n v="138"/>
    <n v="128"/>
    <n v="266"/>
    <n v="2"/>
    <n v="2"/>
    <n v="2"/>
    <n v="2"/>
    <n v="2"/>
    <n v="2"/>
    <n v="0"/>
    <n v="12"/>
    <n v="0"/>
    <n v="0"/>
    <n v="1"/>
    <n v="0"/>
    <n v="0"/>
    <n v="1"/>
    <n v="1"/>
    <n v="0"/>
    <n v="4"/>
    <n v="8"/>
    <n v="0"/>
    <n v="0"/>
    <n v="1"/>
    <n v="0"/>
    <n v="0"/>
    <n v="0"/>
    <n v="0"/>
    <n v="0"/>
    <n v="0"/>
    <n v="0"/>
    <n v="0"/>
    <n v="1"/>
    <n v="0"/>
    <n v="17"/>
    <n v="4"/>
    <n v="8"/>
    <n v="2"/>
    <n v="2"/>
    <n v="2"/>
    <n v="2"/>
    <n v="2"/>
    <n v="2"/>
    <n v="0"/>
    <n v="12"/>
    <n v="14"/>
    <n v="12"/>
    <n v="1"/>
  </r>
  <r>
    <s v="08DPR2360O"/>
    <n v="1"/>
    <s v="MATUTINO"/>
    <s v="FRANCISCO I. MADERO"/>
    <n v="8"/>
    <s v="CHIHUAHUA"/>
    <n v="8"/>
    <s v="CHIHUAHUA"/>
    <n v="37"/>
    <x v="0"/>
    <x v="0"/>
    <n v="1"/>
    <s v="JUĂREZ"/>
    <s v="CALLE FUENTE DE HERCULES"/>
    <n v="7214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104"/>
    <n v="93"/>
    <n v="197"/>
    <n v="103"/>
    <n v="93"/>
    <n v="196"/>
    <n v="19"/>
    <n v="22"/>
    <n v="41"/>
    <n v="21"/>
    <n v="9"/>
    <n v="30"/>
    <n v="22"/>
    <n v="9"/>
    <n v="31"/>
    <n v="12"/>
    <n v="19"/>
    <n v="31"/>
    <n v="14"/>
    <n v="8"/>
    <n v="22"/>
    <n v="20"/>
    <n v="11"/>
    <n v="31"/>
    <n v="20"/>
    <n v="16"/>
    <n v="36"/>
    <n v="18"/>
    <n v="20"/>
    <n v="38"/>
    <n v="106"/>
    <n v="83"/>
    <n v="189"/>
    <n v="1"/>
    <n v="1"/>
    <n v="1"/>
    <n v="1"/>
    <n v="2"/>
    <n v="2"/>
    <n v="0"/>
    <n v="8"/>
    <n v="0"/>
    <n v="0"/>
    <n v="1"/>
    <n v="0"/>
    <n v="0"/>
    <n v="0"/>
    <n v="0"/>
    <n v="0"/>
    <n v="2"/>
    <n v="6"/>
    <n v="0"/>
    <n v="0"/>
    <n v="0"/>
    <n v="1"/>
    <n v="0"/>
    <n v="0"/>
    <n v="0"/>
    <n v="0"/>
    <n v="0"/>
    <n v="0"/>
    <n v="0"/>
    <n v="1"/>
    <n v="0"/>
    <n v="11"/>
    <n v="2"/>
    <n v="6"/>
    <n v="1"/>
    <n v="1"/>
    <n v="1"/>
    <n v="1"/>
    <n v="2"/>
    <n v="2"/>
    <n v="0"/>
    <n v="8"/>
    <n v="10"/>
    <n v="8"/>
    <n v="1"/>
  </r>
  <r>
    <s v="08DPR2362M"/>
    <n v="2"/>
    <s v="VESPERTINO"/>
    <s v="CLUB ROTARIO INDUSTRIAL JOSE AZIZ RAHAIM"/>
    <n v="8"/>
    <s v="CHIHUAHUA"/>
    <n v="8"/>
    <s v="CHIHUAHUA"/>
    <n v="37"/>
    <x v="0"/>
    <x v="0"/>
    <n v="1"/>
    <s v="JUĂREZ"/>
    <s v="CALLE ALCE"/>
    <n v="1104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69"/>
    <n v="78"/>
    <n v="147"/>
    <n v="69"/>
    <n v="78"/>
    <n v="147"/>
    <n v="10"/>
    <n v="16"/>
    <n v="26"/>
    <n v="8"/>
    <n v="14"/>
    <n v="22"/>
    <n v="8"/>
    <n v="14"/>
    <n v="22"/>
    <n v="7"/>
    <n v="12"/>
    <n v="19"/>
    <n v="14"/>
    <n v="6"/>
    <n v="20"/>
    <n v="13"/>
    <n v="10"/>
    <n v="23"/>
    <n v="16"/>
    <n v="12"/>
    <n v="28"/>
    <n v="9"/>
    <n v="13"/>
    <n v="22"/>
    <n v="67"/>
    <n v="67"/>
    <n v="13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14"/>
    <n v="6"/>
    <n v="1"/>
  </r>
  <r>
    <s v="08DPR2364K"/>
    <n v="2"/>
    <s v="VESPERTINO"/>
    <s v="MANUEL LOPEZ DAVILA"/>
    <n v="8"/>
    <s v="CHIHUAHUA"/>
    <n v="8"/>
    <s v="CHIHUAHUA"/>
    <n v="19"/>
    <x v="2"/>
    <x v="2"/>
    <n v="1"/>
    <s v="CHIHUAHUA"/>
    <s v="CALLE HUMBERTO RODRIGUEZ"/>
    <n v="0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76"/>
    <n v="71"/>
    <n v="147"/>
    <n v="76"/>
    <n v="71"/>
    <n v="147"/>
    <n v="15"/>
    <n v="7"/>
    <n v="22"/>
    <n v="13"/>
    <n v="11"/>
    <n v="24"/>
    <n v="13"/>
    <n v="11"/>
    <n v="24"/>
    <n v="12"/>
    <n v="6"/>
    <n v="18"/>
    <n v="14"/>
    <n v="16"/>
    <n v="30"/>
    <n v="8"/>
    <n v="14"/>
    <n v="22"/>
    <n v="14"/>
    <n v="16"/>
    <n v="30"/>
    <n v="13"/>
    <n v="16"/>
    <n v="29"/>
    <n v="74"/>
    <n v="79"/>
    <n v="15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DPR2365J"/>
    <n v="1"/>
    <s v="MATUTINO"/>
    <s v="PATRIA I"/>
    <n v="8"/>
    <s v="CHIHUAHUA"/>
    <n v="8"/>
    <s v="CHIHUAHUA"/>
    <n v="37"/>
    <x v="0"/>
    <x v="0"/>
    <n v="1"/>
    <s v="JUĂREZ"/>
    <s v="CALLE PUERTO CABELLO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335"/>
    <n v="299"/>
    <n v="634"/>
    <n v="335"/>
    <n v="299"/>
    <n v="634"/>
    <n v="58"/>
    <n v="57"/>
    <n v="115"/>
    <n v="46"/>
    <n v="58"/>
    <n v="104"/>
    <n v="46"/>
    <n v="58"/>
    <n v="104"/>
    <n v="63"/>
    <n v="42"/>
    <n v="105"/>
    <n v="48"/>
    <n v="57"/>
    <n v="105"/>
    <n v="56"/>
    <n v="44"/>
    <n v="100"/>
    <n v="50"/>
    <n v="52"/>
    <n v="102"/>
    <n v="68"/>
    <n v="47"/>
    <n v="115"/>
    <n v="331"/>
    <n v="300"/>
    <n v="631"/>
    <n v="3"/>
    <n v="3"/>
    <n v="3"/>
    <n v="3"/>
    <n v="3"/>
    <n v="3"/>
    <n v="0"/>
    <n v="18"/>
    <n v="0"/>
    <n v="0"/>
    <n v="0"/>
    <n v="1"/>
    <n v="1"/>
    <n v="0"/>
    <n v="0"/>
    <n v="1"/>
    <n v="7"/>
    <n v="11"/>
    <n v="0"/>
    <n v="0"/>
    <n v="2"/>
    <n v="0"/>
    <n v="0"/>
    <n v="0"/>
    <n v="0"/>
    <n v="0"/>
    <n v="0"/>
    <n v="0"/>
    <n v="0"/>
    <n v="2"/>
    <n v="0"/>
    <n v="25"/>
    <n v="7"/>
    <n v="11"/>
    <n v="3"/>
    <n v="3"/>
    <n v="3"/>
    <n v="3"/>
    <n v="3"/>
    <n v="3"/>
    <n v="0"/>
    <n v="18"/>
    <n v="18"/>
    <n v="18"/>
    <n v="1"/>
  </r>
  <r>
    <s v="08DPR2366I"/>
    <n v="2"/>
    <s v="VESPERTINO"/>
    <s v="LUIS EDUARDO AGUILAR SALAZAR"/>
    <n v="8"/>
    <s v="CHIHUAHUA"/>
    <n v="8"/>
    <s v="CHIHUAHUA"/>
    <n v="19"/>
    <x v="2"/>
    <x v="2"/>
    <n v="1"/>
    <s v="CHIHUAHUA"/>
    <s v="CALLE SIMON SARLAT NAVA"/>
    <n v="1103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58"/>
    <n v="48"/>
    <n v="106"/>
    <n v="52"/>
    <n v="47"/>
    <n v="99"/>
    <n v="12"/>
    <n v="4"/>
    <n v="16"/>
    <n v="9"/>
    <n v="8"/>
    <n v="17"/>
    <n v="11"/>
    <n v="8"/>
    <n v="19"/>
    <n v="10"/>
    <n v="15"/>
    <n v="25"/>
    <n v="13"/>
    <n v="5"/>
    <n v="18"/>
    <n v="7"/>
    <n v="14"/>
    <n v="21"/>
    <n v="10"/>
    <n v="7"/>
    <n v="17"/>
    <n v="9"/>
    <n v="11"/>
    <n v="20"/>
    <n v="60"/>
    <n v="60"/>
    <n v="12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368G"/>
    <n v="1"/>
    <s v="MATUTINO"/>
    <s v="ANAHUAC"/>
    <n v="8"/>
    <s v="CHIHUAHUA"/>
    <n v="8"/>
    <s v="CHIHUAHUA"/>
    <n v="37"/>
    <x v="0"/>
    <x v="0"/>
    <n v="1"/>
    <s v="JUĂREZ"/>
    <s v="CALLE MALVAVISCO"/>
    <n v="0"/>
    <s v="PÚBLICO"/>
    <x v="0"/>
    <n v="2"/>
    <s v="BÁSICA"/>
    <n v="2"/>
    <x v="0"/>
    <n v="1"/>
    <x v="0"/>
    <n v="0"/>
    <s v="NO APLICA"/>
    <n v="0"/>
    <s v="NO APLICA"/>
    <s v="08FIZ0170G"/>
    <s v="08FJS0115T"/>
    <s v="08ADG0005C"/>
    <n v="0"/>
    <n v="97"/>
    <n v="115"/>
    <n v="212"/>
    <n v="96"/>
    <n v="114"/>
    <n v="210"/>
    <n v="14"/>
    <n v="12"/>
    <n v="26"/>
    <n v="13"/>
    <n v="11"/>
    <n v="24"/>
    <n v="15"/>
    <n v="11"/>
    <n v="26"/>
    <n v="14"/>
    <n v="25"/>
    <n v="39"/>
    <n v="9"/>
    <n v="19"/>
    <n v="28"/>
    <n v="21"/>
    <n v="19"/>
    <n v="40"/>
    <n v="17"/>
    <n v="23"/>
    <n v="40"/>
    <n v="21"/>
    <n v="23"/>
    <n v="44"/>
    <n v="97"/>
    <n v="120"/>
    <n v="217"/>
    <n v="1"/>
    <n v="2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3"/>
    <n v="0"/>
    <n v="0"/>
    <n v="0"/>
    <n v="0"/>
    <n v="0"/>
    <n v="0"/>
    <n v="0"/>
    <n v="1"/>
    <n v="0"/>
    <n v="0"/>
    <n v="15"/>
    <n v="2"/>
    <n v="8"/>
    <n v="1"/>
    <n v="2"/>
    <n v="1"/>
    <n v="2"/>
    <n v="2"/>
    <n v="2"/>
    <n v="0"/>
    <n v="10"/>
    <n v="10"/>
    <n v="10"/>
    <n v="1"/>
  </r>
  <r>
    <s v="08DPR2369F"/>
    <n v="1"/>
    <s v="MATUTINO"/>
    <s v="VALENTIN GOMEZ FARIAS"/>
    <n v="8"/>
    <s v="CHIHUAHUA"/>
    <n v="8"/>
    <s v="CHIHUAHUA"/>
    <n v="37"/>
    <x v="0"/>
    <x v="0"/>
    <n v="1"/>
    <s v="JUĂREZ"/>
    <s v="CALLE ISLA SAN ESTEBAN"/>
    <n v="205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13"/>
    <n v="94"/>
    <n v="207"/>
    <n v="113"/>
    <n v="94"/>
    <n v="207"/>
    <n v="16"/>
    <n v="14"/>
    <n v="30"/>
    <n v="11"/>
    <n v="14"/>
    <n v="25"/>
    <n v="11"/>
    <n v="14"/>
    <n v="25"/>
    <n v="23"/>
    <n v="24"/>
    <n v="47"/>
    <n v="25"/>
    <n v="19"/>
    <n v="44"/>
    <n v="18"/>
    <n v="11"/>
    <n v="29"/>
    <n v="12"/>
    <n v="16"/>
    <n v="28"/>
    <n v="18"/>
    <n v="15"/>
    <n v="33"/>
    <n v="107"/>
    <n v="99"/>
    <n v="206"/>
    <n v="1"/>
    <n v="2"/>
    <n v="2"/>
    <n v="1"/>
    <n v="1"/>
    <n v="1"/>
    <n v="0"/>
    <n v="8"/>
    <n v="0"/>
    <n v="0"/>
    <n v="1"/>
    <n v="0"/>
    <n v="0"/>
    <n v="0"/>
    <n v="0"/>
    <n v="0"/>
    <n v="4"/>
    <n v="4"/>
    <n v="0"/>
    <n v="0"/>
    <n v="0"/>
    <n v="0"/>
    <n v="0"/>
    <n v="0"/>
    <n v="0"/>
    <n v="0"/>
    <n v="0"/>
    <n v="0"/>
    <n v="1"/>
    <n v="0"/>
    <n v="0"/>
    <n v="10"/>
    <n v="4"/>
    <n v="4"/>
    <n v="1"/>
    <n v="2"/>
    <n v="2"/>
    <n v="1"/>
    <n v="1"/>
    <n v="1"/>
    <n v="0"/>
    <n v="8"/>
    <n v="8"/>
    <n v="8"/>
    <n v="1"/>
  </r>
  <r>
    <s v="08DPR2370V"/>
    <n v="1"/>
    <s v="MATUTINO"/>
    <s v="GUADALUPE VICTORIA"/>
    <n v="8"/>
    <s v="CHIHUAHUA"/>
    <n v="8"/>
    <s v="CHIHUAHUA"/>
    <n v="37"/>
    <x v="0"/>
    <x v="0"/>
    <n v="1"/>
    <s v="JUĂREZ"/>
    <s v="CALLE ROSINANTE"/>
    <n v="8407"/>
    <s v="PÚBLICO"/>
    <x v="0"/>
    <n v="2"/>
    <s v="BÁSICA"/>
    <n v="2"/>
    <x v="0"/>
    <n v="1"/>
    <x v="0"/>
    <n v="0"/>
    <s v="NO APLICA"/>
    <n v="0"/>
    <s v="NO APLICA"/>
    <s v="08FIZ0138Y"/>
    <s v="08FJS0109I"/>
    <s v="08ADG0005C"/>
    <n v="0"/>
    <n v="133"/>
    <n v="132"/>
    <n v="265"/>
    <n v="133"/>
    <n v="132"/>
    <n v="265"/>
    <n v="23"/>
    <n v="24"/>
    <n v="47"/>
    <n v="21"/>
    <n v="22"/>
    <n v="43"/>
    <n v="22"/>
    <n v="22"/>
    <n v="44"/>
    <n v="25"/>
    <n v="25"/>
    <n v="50"/>
    <n v="29"/>
    <n v="28"/>
    <n v="57"/>
    <n v="22"/>
    <n v="25"/>
    <n v="47"/>
    <n v="27"/>
    <n v="28"/>
    <n v="55"/>
    <n v="26"/>
    <n v="19"/>
    <n v="45"/>
    <n v="151"/>
    <n v="147"/>
    <n v="298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3"/>
    <n v="12"/>
    <n v="1"/>
  </r>
  <r>
    <s v="08DPR2371U"/>
    <n v="1"/>
    <s v="MATUTINO"/>
    <s v="CENTRO REGIONAL DE EDUC. INT. CENTRO PILOTO PIRE"/>
    <n v="8"/>
    <s v="CHIHUAHUA"/>
    <n v="8"/>
    <s v="CHIHUAHUA"/>
    <n v="17"/>
    <x v="5"/>
    <x v="5"/>
    <n v="11"/>
    <s v="BUSTILLOS"/>
    <s v="CALLE EJIDO FABELA"/>
    <n v="0"/>
    <s v="PÚBLICO"/>
    <x v="0"/>
    <n v="2"/>
    <s v="BÁSICA"/>
    <n v="2"/>
    <x v="0"/>
    <n v="1"/>
    <x v="0"/>
    <n v="0"/>
    <s v="NO APLICA"/>
    <n v="0"/>
    <s v="NO APLICA"/>
    <s v="08FIZ0202I"/>
    <s v="08FJS0122C"/>
    <s v="08ADG0010O"/>
    <n v="0"/>
    <n v="121"/>
    <n v="111"/>
    <n v="232"/>
    <n v="118"/>
    <n v="110"/>
    <n v="228"/>
    <n v="14"/>
    <n v="25"/>
    <n v="39"/>
    <n v="12"/>
    <n v="14"/>
    <n v="26"/>
    <n v="12"/>
    <n v="14"/>
    <n v="26"/>
    <n v="25"/>
    <n v="16"/>
    <n v="41"/>
    <n v="22"/>
    <n v="17"/>
    <n v="39"/>
    <n v="21"/>
    <n v="23"/>
    <n v="44"/>
    <n v="22"/>
    <n v="19"/>
    <n v="41"/>
    <n v="22"/>
    <n v="14"/>
    <n v="36"/>
    <n v="124"/>
    <n v="103"/>
    <n v="227"/>
    <n v="1"/>
    <n v="2"/>
    <n v="2"/>
    <n v="2"/>
    <n v="2"/>
    <n v="2"/>
    <n v="0"/>
    <n v="11"/>
    <n v="0"/>
    <n v="0"/>
    <n v="0"/>
    <n v="1"/>
    <n v="0"/>
    <n v="0"/>
    <n v="0"/>
    <n v="0"/>
    <n v="1"/>
    <n v="10"/>
    <n v="0"/>
    <n v="0"/>
    <n v="1"/>
    <n v="1"/>
    <n v="0"/>
    <n v="0"/>
    <n v="0"/>
    <n v="0"/>
    <n v="0"/>
    <n v="0"/>
    <n v="3"/>
    <n v="6"/>
    <n v="0"/>
    <n v="23"/>
    <n v="1"/>
    <n v="10"/>
    <n v="1"/>
    <n v="2"/>
    <n v="2"/>
    <n v="2"/>
    <n v="2"/>
    <n v="2"/>
    <n v="0"/>
    <n v="11"/>
    <n v="15"/>
    <n v="11"/>
    <n v="1"/>
  </r>
  <r>
    <s v="08DPR2372T"/>
    <n v="2"/>
    <s v="VESPERTINO"/>
    <s v="IGNACIO MANUEL ALTAMIRANO"/>
    <n v="8"/>
    <s v="CHIHUAHUA"/>
    <n v="8"/>
    <s v="CHIHUAHUA"/>
    <n v="21"/>
    <x v="10"/>
    <x v="7"/>
    <n v="1"/>
    <s v="DELICIAS"/>
    <s v="AVENIDA URUGUAY"/>
    <n v="6"/>
    <s v="PÚBLICO"/>
    <x v="0"/>
    <n v="2"/>
    <s v="BÁSICA"/>
    <n v="2"/>
    <x v="0"/>
    <n v="1"/>
    <x v="0"/>
    <n v="0"/>
    <s v="NO APLICA"/>
    <n v="0"/>
    <s v="NO APLICA"/>
    <s v="08FIZ0226S"/>
    <s v="08FJS0126Z"/>
    <s v="08ADG0057I"/>
    <n v="0"/>
    <n v="47"/>
    <n v="56"/>
    <n v="103"/>
    <n v="45"/>
    <n v="56"/>
    <n v="101"/>
    <n v="8"/>
    <n v="11"/>
    <n v="19"/>
    <n v="10"/>
    <n v="8"/>
    <n v="18"/>
    <n v="11"/>
    <n v="8"/>
    <n v="19"/>
    <n v="6"/>
    <n v="5"/>
    <n v="11"/>
    <n v="8"/>
    <n v="12"/>
    <n v="20"/>
    <n v="15"/>
    <n v="10"/>
    <n v="25"/>
    <n v="11"/>
    <n v="11"/>
    <n v="22"/>
    <n v="9"/>
    <n v="8"/>
    <n v="17"/>
    <n v="60"/>
    <n v="54"/>
    <n v="11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1"/>
    <n v="0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12"/>
    <n v="12"/>
    <n v="1"/>
  </r>
  <r>
    <s v="08DPR2373S"/>
    <n v="2"/>
    <s v="VESPERTINO"/>
    <s v="VICENTE RIVA PALACIO"/>
    <n v="8"/>
    <s v="CHIHUAHUA"/>
    <n v="8"/>
    <s v="CHIHUAHUA"/>
    <n v="19"/>
    <x v="2"/>
    <x v="2"/>
    <n v="1"/>
    <s v="CHIHUAHUA"/>
    <s v="CALLE MONTE PISCIS"/>
    <n v="0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78"/>
    <n v="84"/>
    <n v="162"/>
    <n v="78"/>
    <n v="82"/>
    <n v="160"/>
    <n v="10"/>
    <n v="14"/>
    <n v="24"/>
    <n v="12"/>
    <n v="12"/>
    <n v="24"/>
    <n v="12"/>
    <n v="13"/>
    <n v="25"/>
    <n v="18"/>
    <n v="11"/>
    <n v="29"/>
    <n v="16"/>
    <n v="13"/>
    <n v="29"/>
    <n v="9"/>
    <n v="14"/>
    <n v="23"/>
    <n v="11"/>
    <n v="11"/>
    <n v="22"/>
    <n v="13"/>
    <n v="17"/>
    <n v="30"/>
    <n v="79"/>
    <n v="79"/>
    <n v="158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3"/>
    <n v="0"/>
    <n v="0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4"/>
    <n v="6"/>
    <n v="1"/>
  </r>
  <r>
    <s v="08DPR2374R"/>
    <n v="2"/>
    <s v="VESPERTINO"/>
    <s v="FORD 160"/>
    <n v="8"/>
    <s v="CHIHUAHUA"/>
    <n v="8"/>
    <s v="CHIHUAHUA"/>
    <n v="37"/>
    <x v="0"/>
    <x v="0"/>
    <n v="1"/>
    <s v="JUĂREZ"/>
    <s v="CALLE EJIDO SAN VALENTIN"/>
    <n v="666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87"/>
    <n v="79"/>
    <n v="166"/>
    <n v="87"/>
    <n v="79"/>
    <n v="166"/>
    <n v="14"/>
    <n v="9"/>
    <n v="23"/>
    <n v="11"/>
    <n v="11"/>
    <n v="22"/>
    <n v="13"/>
    <n v="11"/>
    <n v="24"/>
    <n v="17"/>
    <n v="12"/>
    <n v="29"/>
    <n v="21"/>
    <n v="6"/>
    <n v="27"/>
    <n v="13"/>
    <n v="12"/>
    <n v="25"/>
    <n v="9"/>
    <n v="13"/>
    <n v="22"/>
    <n v="11"/>
    <n v="16"/>
    <n v="27"/>
    <n v="84"/>
    <n v="70"/>
    <n v="15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  <n v="1"/>
  </r>
  <r>
    <s v="08DPR2375Q"/>
    <n v="1"/>
    <s v="MATUTINO"/>
    <s v="SIMON BOLIVAR"/>
    <n v="8"/>
    <s v="CHIHUAHUA"/>
    <n v="8"/>
    <s v="CHIHUAHUA"/>
    <n v="37"/>
    <x v="0"/>
    <x v="0"/>
    <n v="1"/>
    <s v="JUĂREZ"/>
    <s v="CALLE DURANGO"/>
    <n v="1745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172"/>
    <n v="205"/>
    <n v="377"/>
    <n v="172"/>
    <n v="204"/>
    <n v="376"/>
    <n v="30"/>
    <n v="35"/>
    <n v="65"/>
    <n v="33"/>
    <n v="31"/>
    <n v="64"/>
    <n v="33"/>
    <n v="31"/>
    <n v="64"/>
    <n v="24"/>
    <n v="38"/>
    <n v="62"/>
    <n v="25"/>
    <n v="41"/>
    <n v="66"/>
    <n v="29"/>
    <n v="35"/>
    <n v="64"/>
    <n v="35"/>
    <n v="29"/>
    <n v="64"/>
    <n v="31"/>
    <n v="33"/>
    <n v="64"/>
    <n v="177"/>
    <n v="207"/>
    <n v="384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1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2"/>
    <n v="12"/>
    <n v="1"/>
  </r>
  <r>
    <s v="08DPR2376P"/>
    <n v="1"/>
    <s v="MATUTINO"/>
    <s v="PLAN DE IGUALA"/>
    <n v="8"/>
    <s v="CHIHUAHUA"/>
    <n v="8"/>
    <s v="CHIHUAHUA"/>
    <n v="37"/>
    <x v="0"/>
    <x v="0"/>
    <n v="1"/>
    <s v="JUĂREZ"/>
    <s v="CALLE NACOZARI"/>
    <n v="306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134"/>
    <n v="156"/>
    <n v="290"/>
    <n v="130"/>
    <n v="153"/>
    <n v="283"/>
    <n v="14"/>
    <n v="30"/>
    <n v="44"/>
    <n v="26"/>
    <n v="35"/>
    <n v="61"/>
    <n v="26"/>
    <n v="35"/>
    <n v="61"/>
    <n v="22"/>
    <n v="24"/>
    <n v="46"/>
    <n v="22"/>
    <n v="32"/>
    <n v="54"/>
    <n v="30"/>
    <n v="16"/>
    <n v="46"/>
    <n v="23"/>
    <n v="36"/>
    <n v="59"/>
    <n v="26"/>
    <n v="27"/>
    <n v="53"/>
    <n v="149"/>
    <n v="170"/>
    <n v="319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1"/>
    <n v="0"/>
    <n v="0"/>
    <n v="0"/>
    <n v="0"/>
    <n v="0"/>
    <n v="0"/>
    <n v="0"/>
    <n v="1"/>
    <n v="0"/>
    <n v="0"/>
    <n v="16"/>
    <n v="1"/>
    <n v="11"/>
    <n v="2"/>
    <n v="2"/>
    <n v="2"/>
    <n v="2"/>
    <n v="2"/>
    <n v="2"/>
    <n v="0"/>
    <n v="12"/>
    <n v="12"/>
    <n v="12"/>
    <n v="1"/>
  </r>
  <r>
    <s v="08DPR2377O"/>
    <n v="1"/>
    <s v="MATUTINO"/>
    <s v="RAMON REBOLLEDO SOLANO"/>
    <n v="8"/>
    <s v="CHIHUAHUA"/>
    <n v="8"/>
    <s v="CHIHUAHUA"/>
    <n v="37"/>
    <x v="0"/>
    <x v="0"/>
    <n v="1"/>
    <s v="JUĂREZ"/>
    <s v="CALLE PALACIO DE PAQUIME"/>
    <n v="1321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242"/>
    <n v="212"/>
    <n v="454"/>
    <n v="241"/>
    <n v="211"/>
    <n v="452"/>
    <n v="50"/>
    <n v="41"/>
    <n v="91"/>
    <n v="38"/>
    <n v="49"/>
    <n v="87"/>
    <n v="39"/>
    <n v="51"/>
    <n v="90"/>
    <n v="26"/>
    <n v="40"/>
    <n v="66"/>
    <n v="34"/>
    <n v="36"/>
    <n v="70"/>
    <n v="40"/>
    <n v="30"/>
    <n v="70"/>
    <n v="55"/>
    <n v="41"/>
    <n v="96"/>
    <n v="38"/>
    <n v="29"/>
    <n v="67"/>
    <n v="232"/>
    <n v="227"/>
    <n v="459"/>
    <n v="3"/>
    <n v="2"/>
    <n v="2"/>
    <n v="2"/>
    <n v="3"/>
    <n v="2"/>
    <n v="0"/>
    <n v="14"/>
    <n v="0"/>
    <n v="0"/>
    <n v="0"/>
    <n v="1"/>
    <n v="0"/>
    <n v="1"/>
    <n v="0"/>
    <n v="0"/>
    <n v="2"/>
    <n v="12"/>
    <n v="0"/>
    <n v="0"/>
    <n v="1"/>
    <n v="0"/>
    <n v="0"/>
    <n v="0"/>
    <n v="0"/>
    <n v="0"/>
    <n v="0"/>
    <n v="0"/>
    <n v="1"/>
    <n v="0"/>
    <n v="0"/>
    <n v="18"/>
    <n v="2"/>
    <n v="12"/>
    <n v="3"/>
    <n v="2"/>
    <n v="2"/>
    <n v="2"/>
    <n v="3"/>
    <n v="2"/>
    <n v="0"/>
    <n v="14"/>
    <n v="14"/>
    <n v="14"/>
    <n v="1"/>
  </r>
  <r>
    <s v="08DPR2378N"/>
    <n v="1"/>
    <s v="MATUTINO"/>
    <s v="JEAN PIAGET"/>
    <n v="8"/>
    <s v="CHIHUAHUA"/>
    <n v="8"/>
    <s v="CHIHUAHUA"/>
    <n v="37"/>
    <x v="0"/>
    <x v="0"/>
    <n v="1"/>
    <s v="JUĂREZ"/>
    <s v="CALLE LA CUSTE 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122"/>
    <n v="126"/>
    <n v="248"/>
    <n v="122"/>
    <n v="126"/>
    <n v="248"/>
    <n v="12"/>
    <n v="16"/>
    <n v="28"/>
    <n v="22"/>
    <n v="11"/>
    <n v="33"/>
    <n v="24"/>
    <n v="11"/>
    <n v="35"/>
    <n v="27"/>
    <n v="26"/>
    <n v="53"/>
    <n v="20"/>
    <n v="15"/>
    <n v="35"/>
    <n v="19"/>
    <n v="20"/>
    <n v="39"/>
    <n v="29"/>
    <n v="22"/>
    <n v="51"/>
    <n v="21"/>
    <n v="28"/>
    <n v="49"/>
    <n v="140"/>
    <n v="122"/>
    <n v="262"/>
    <n v="1"/>
    <n v="2"/>
    <n v="1"/>
    <n v="1"/>
    <n v="2"/>
    <n v="2"/>
    <n v="0"/>
    <n v="9"/>
    <n v="0"/>
    <n v="0"/>
    <n v="0"/>
    <n v="1"/>
    <n v="0"/>
    <n v="0"/>
    <n v="0"/>
    <n v="0"/>
    <n v="2"/>
    <n v="7"/>
    <n v="0"/>
    <n v="0"/>
    <n v="1"/>
    <n v="0"/>
    <n v="0"/>
    <n v="0"/>
    <n v="0"/>
    <n v="0"/>
    <n v="0"/>
    <n v="0"/>
    <n v="1"/>
    <n v="0"/>
    <n v="0"/>
    <n v="12"/>
    <n v="2"/>
    <n v="7"/>
    <n v="1"/>
    <n v="2"/>
    <n v="1"/>
    <n v="1"/>
    <n v="2"/>
    <n v="2"/>
    <n v="0"/>
    <n v="9"/>
    <n v="9"/>
    <n v="9"/>
    <n v="1"/>
  </r>
  <r>
    <s v="08DPR2379M"/>
    <n v="1"/>
    <s v="MATUTINO"/>
    <s v="HEROES DE REFORMA"/>
    <n v="8"/>
    <s v="CHIHUAHUA"/>
    <n v="8"/>
    <s v="CHIHUAHUA"/>
    <n v="17"/>
    <x v="5"/>
    <x v="5"/>
    <n v="1"/>
    <s v="CUAUHTĂ‰MOC"/>
    <s v="CALLE ESTADO DE GUERRERO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126"/>
    <n v="169"/>
    <n v="295"/>
    <n v="126"/>
    <n v="169"/>
    <n v="295"/>
    <n v="21"/>
    <n v="38"/>
    <n v="59"/>
    <n v="27"/>
    <n v="28"/>
    <n v="55"/>
    <n v="27"/>
    <n v="28"/>
    <n v="55"/>
    <n v="23"/>
    <n v="30"/>
    <n v="53"/>
    <n v="20"/>
    <n v="28"/>
    <n v="48"/>
    <n v="24"/>
    <n v="29"/>
    <n v="53"/>
    <n v="25"/>
    <n v="19"/>
    <n v="44"/>
    <n v="19"/>
    <n v="34"/>
    <n v="53"/>
    <n v="138"/>
    <n v="168"/>
    <n v="306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2"/>
    <n v="1"/>
    <n v="0"/>
    <n v="0"/>
    <n v="0"/>
    <n v="0"/>
    <n v="0"/>
    <n v="0"/>
    <n v="1"/>
    <n v="1"/>
    <n v="0"/>
    <n v="19"/>
    <n v="3"/>
    <n v="9"/>
    <n v="2"/>
    <n v="2"/>
    <n v="2"/>
    <n v="2"/>
    <n v="2"/>
    <n v="2"/>
    <n v="0"/>
    <n v="12"/>
    <n v="12"/>
    <n v="10"/>
    <n v="1"/>
  </r>
  <r>
    <s v="08DPR2380B"/>
    <n v="1"/>
    <s v="MATUTINO"/>
    <s v="JOSEFA ORTIZ DE DOMINGUEZ"/>
    <n v="8"/>
    <s v="CHIHUAHUA"/>
    <n v="8"/>
    <s v="CHIHUAHUA"/>
    <n v="27"/>
    <x v="9"/>
    <x v="8"/>
    <n v="3110"/>
    <s v="MESA DEL OCOTE"/>
    <s v="CALLE MESA DEL OCOTE"/>
    <n v="0"/>
    <s v="PÚBLICO"/>
    <x v="0"/>
    <n v="2"/>
    <s v="BÁSICA"/>
    <n v="2"/>
    <x v="0"/>
    <n v="1"/>
    <x v="0"/>
    <n v="0"/>
    <s v="NO APLICA"/>
    <n v="0"/>
    <s v="NO APLICA"/>
    <s v="08FIZ0251R"/>
    <s v="08FJS0130L"/>
    <s v="08ADG0006B"/>
    <n v="0"/>
    <n v="14"/>
    <n v="14"/>
    <n v="28"/>
    <n v="7"/>
    <n v="13"/>
    <n v="20"/>
    <n v="2"/>
    <n v="2"/>
    <n v="4"/>
    <n v="0"/>
    <n v="3"/>
    <n v="3"/>
    <n v="2"/>
    <n v="3"/>
    <n v="5"/>
    <n v="1"/>
    <n v="2"/>
    <n v="3"/>
    <n v="1"/>
    <n v="4"/>
    <n v="5"/>
    <n v="2"/>
    <n v="2"/>
    <n v="4"/>
    <n v="3"/>
    <n v="2"/>
    <n v="5"/>
    <n v="4"/>
    <n v="2"/>
    <n v="6"/>
    <n v="13"/>
    <n v="15"/>
    <n v="2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381A"/>
    <n v="1"/>
    <s v="MATUTINO"/>
    <s v="JUAN JOSE MARTINEZ EL PIPILA"/>
    <n v="8"/>
    <s v="CHIHUAHUA"/>
    <n v="8"/>
    <s v="CHIHUAHUA"/>
    <n v="37"/>
    <x v="0"/>
    <x v="0"/>
    <n v="1"/>
    <s v="JUĂREZ"/>
    <s v="CALLE JUAN BALDERAS"/>
    <n v="4750"/>
    <s v="PÚBLICO"/>
    <x v="0"/>
    <n v="2"/>
    <s v="BÁSICA"/>
    <n v="2"/>
    <x v="0"/>
    <n v="1"/>
    <x v="0"/>
    <n v="0"/>
    <s v="NO APLICA"/>
    <n v="0"/>
    <s v="NO APLICA"/>
    <s v="08FIZ0140M"/>
    <s v="08FJS0109I"/>
    <s v="08ADG0005C"/>
    <n v="0"/>
    <n v="92"/>
    <n v="90"/>
    <n v="182"/>
    <n v="92"/>
    <n v="90"/>
    <n v="182"/>
    <n v="22"/>
    <n v="18"/>
    <n v="40"/>
    <n v="10"/>
    <n v="15"/>
    <n v="25"/>
    <n v="10"/>
    <n v="15"/>
    <n v="25"/>
    <n v="14"/>
    <n v="13"/>
    <n v="27"/>
    <n v="10"/>
    <n v="14"/>
    <n v="24"/>
    <n v="22"/>
    <n v="8"/>
    <n v="30"/>
    <n v="17"/>
    <n v="18"/>
    <n v="35"/>
    <n v="13"/>
    <n v="20"/>
    <n v="33"/>
    <n v="86"/>
    <n v="88"/>
    <n v="174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12"/>
    <n v="6"/>
    <n v="1"/>
  </r>
  <r>
    <s v="08DPR2382Z"/>
    <n v="1"/>
    <s v="MATUTINO"/>
    <s v="JESUS GARCIA HEROE DE NACOZARI"/>
    <n v="8"/>
    <s v="CHIHUAHUA"/>
    <n v="8"/>
    <s v="CHIHUAHUA"/>
    <n v="37"/>
    <x v="0"/>
    <x v="0"/>
    <n v="1"/>
    <s v="JUĂREZ"/>
    <s v="CALLE P. CATANIA 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278"/>
    <n v="253"/>
    <n v="531"/>
    <n v="278"/>
    <n v="253"/>
    <n v="531"/>
    <n v="44"/>
    <n v="52"/>
    <n v="96"/>
    <n v="54"/>
    <n v="43"/>
    <n v="97"/>
    <n v="55"/>
    <n v="43"/>
    <n v="98"/>
    <n v="46"/>
    <n v="47"/>
    <n v="93"/>
    <n v="49"/>
    <n v="36"/>
    <n v="85"/>
    <n v="46"/>
    <n v="42"/>
    <n v="88"/>
    <n v="54"/>
    <n v="41"/>
    <n v="95"/>
    <n v="56"/>
    <n v="41"/>
    <n v="97"/>
    <n v="306"/>
    <n v="250"/>
    <n v="556"/>
    <n v="3"/>
    <n v="3"/>
    <n v="3"/>
    <n v="3"/>
    <n v="3"/>
    <n v="3"/>
    <n v="0"/>
    <n v="18"/>
    <n v="0"/>
    <n v="0"/>
    <n v="0"/>
    <n v="1"/>
    <n v="1"/>
    <n v="0"/>
    <n v="0"/>
    <n v="0"/>
    <n v="1"/>
    <n v="17"/>
    <n v="0"/>
    <n v="0"/>
    <n v="1"/>
    <n v="0"/>
    <n v="0"/>
    <n v="0"/>
    <n v="0"/>
    <n v="0"/>
    <n v="0"/>
    <n v="0"/>
    <n v="1"/>
    <n v="1"/>
    <n v="0"/>
    <n v="23"/>
    <n v="1"/>
    <n v="17"/>
    <n v="3"/>
    <n v="3"/>
    <n v="3"/>
    <n v="3"/>
    <n v="3"/>
    <n v="3"/>
    <n v="0"/>
    <n v="18"/>
    <n v="18"/>
    <n v="18"/>
    <n v="1"/>
  </r>
  <r>
    <s v="08DPR2383Z"/>
    <n v="1"/>
    <s v="MATUTINO"/>
    <s v="NIĂ‘OS HEROES"/>
    <n v="8"/>
    <s v="CHIHUAHUA"/>
    <n v="8"/>
    <s v="CHIHUAHUA"/>
    <n v="37"/>
    <x v="0"/>
    <x v="0"/>
    <n v="1"/>
    <s v="JUĂREZ"/>
    <s v="CALLE BAHIA DE MAGDALENA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193"/>
    <n v="214"/>
    <n v="407"/>
    <n v="193"/>
    <n v="214"/>
    <n v="407"/>
    <n v="32"/>
    <n v="32"/>
    <n v="64"/>
    <n v="39"/>
    <n v="27"/>
    <n v="66"/>
    <n v="39"/>
    <n v="27"/>
    <n v="66"/>
    <n v="46"/>
    <n v="48"/>
    <n v="94"/>
    <n v="25"/>
    <n v="38"/>
    <n v="63"/>
    <n v="35"/>
    <n v="32"/>
    <n v="67"/>
    <n v="29"/>
    <n v="36"/>
    <n v="65"/>
    <n v="34"/>
    <n v="31"/>
    <n v="65"/>
    <n v="208"/>
    <n v="212"/>
    <n v="420"/>
    <n v="2"/>
    <n v="3"/>
    <n v="2"/>
    <n v="2"/>
    <n v="2"/>
    <n v="2"/>
    <n v="0"/>
    <n v="13"/>
    <n v="0"/>
    <n v="0"/>
    <n v="1"/>
    <n v="0"/>
    <n v="0"/>
    <n v="1"/>
    <n v="0"/>
    <n v="0"/>
    <n v="3"/>
    <n v="10"/>
    <n v="0"/>
    <n v="0"/>
    <n v="2"/>
    <n v="0"/>
    <n v="0"/>
    <n v="0"/>
    <n v="0"/>
    <n v="0"/>
    <n v="0"/>
    <n v="0"/>
    <n v="1"/>
    <n v="0"/>
    <n v="0"/>
    <n v="18"/>
    <n v="3"/>
    <n v="10"/>
    <n v="2"/>
    <n v="3"/>
    <n v="2"/>
    <n v="2"/>
    <n v="2"/>
    <n v="2"/>
    <n v="0"/>
    <n v="13"/>
    <n v="13"/>
    <n v="13"/>
    <n v="1"/>
  </r>
  <r>
    <s v="08DPR2384Y"/>
    <n v="1"/>
    <s v="MATUTINO"/>
    <s v="PASCUAL OROZCO"/>
    <n v="8"/>
    <s v="CHIHUAHUA"/>
    <n v="8"/>
    <s v="CHIHUAHUA"/>
    <n v="37"/>
    <x v="0"/>
    <x v="0"/>
    <n v="1"/>
    <s v="JUĂREZ"/>
    <s v="CALLE HERMANOS SOLER"/>
    <n v="2880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223"/>
    <n v="196"/>
    <n v="419"/>
    <n v="223"/>
    <n v="196"/>
    <n v="419"/>
    <n v="37"/>
    <n v="35"/>
    <n v="72"/>
    <n v="33"/>
    <n v="36"/>
    <n v="69"/>
    <n v="33"/>
    <n v="36"/>
    <n v="69"/>
    <n v="38"/>
    <n v="34"/>
    <n v="72"/>
    <n v="40"/>
    <n v="32"/>
    <n v="72"/>
    <n v="35"/>
    <n v="32"/>
    <n v="67"/>
    <n v="34"/>
    <n v="35"/>
    <n v="69"/>
    <n v="40"/>
    <n v="30"/>
    <n v="70"/>
    <n v="220"/>
    <n v="199"/>
    <n v="419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1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2385X"/>
    <n v="1"/>
    <s v="MATUTINO"/>
    <s v="EL NIGROMANTE"/>
    <n v="8"/>
    <s v="CHIHUAHUA"/>
    <n v="8"/>
    <s v="CHIHUAHUA"/>
    <n v="37"/>
    <x v="0"/>
    <x v="0"/>
    <n v="1"/>
    <s v="JUĂREZ"/>
    <s v="CALLE PASEO DE LA PLAZA"/>
    <n v="375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223"/>
    <n v="190"/>
    <n v="413"/>
    <n v="223"/>
    <n v="190"/>
    <n v="413"/>
    <n v="44"/>
    <n v="27"/>
    <n v="71"/>
    <n v="39"/>
    <n v="33"/>
    <n v="72"/>
    <n v="39"/>
    <n v="33"/>
    <n v="72"/>
    <n v="38"/>
    <n v="34"/>
    <n v="72"/>
    <n v="42"/>
    <n v="41"/>
    <n v="83"/>
    <n v="36"/>
    <n v="36"/>
    <n v="72"/>
    <n v="37"/>
    <n v="35"/>
    <n v="72"/>
    <n v="41"/>
    <n v="31"/>
    <n v="72"/>
    <n v="233"/>
    <n v="210"/>
    <n v="443"/>
    <n v="2"/>
    <n v="2"/>
    <n v="3"/>
    <n v="2"/>
    <n v="2"/>
    <n v="2"/>
    <n v="0"/>
    <n v="13"/>
    <n v="0"/>
    <n v="0"/>
    <n v="1"/>
    <n v="0"/>
    <n v="0"/>
    <n v="0"/>
    <n v="0"/>
    <n v="1"/>
    <n v="3"/>
    <n v="10"/>
    <n v="0"/>
    <n v="0"/>
    <n v="0"/>
    <n v="1"/>
    <n v="0"/>
    <n v="0"/>
    <n v="0"/>
    <n v="0"/>
    <n v="0"/>
    <n v="0"/>
    <n v="2"/>
    <n v="0"/>
    <n v="0"/>
    <n v="18"/>
    <n v="3"/>
    <n v="10"/>
    <n v="2"/>
    <n v="2"/>
    <n v="3"/>
    <n v="2"/>
    <n v="2"/>
    <n v="2"/>
    <n v="0"/>
    <n v="13"/>
    <n v="13"/>
    <n v="13"/>
    <n v="1"/>
  </r>
  <r>
    <s v="08DPR2386W"/>
    <n v="1"/>
    <s v="MATUTINO"/>
    <s v="SALATIEL CASTAĂ‘EDA ARAUJO"/>
    <n v="8"/>
    <s v="CHIHUAHUA"/>
    <n v="8"/>
    <s v="CHIHUAHUA"/>
    <n v="29"/>
    <x v="3"/>
    <x v="3"/>
    <n v="432"/>
    <s v="LOS TARROS"/>
    <s v="CALLE LOS TARROS/BUENAVIST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4"/>
    <n v="12"/>
    <n v="16"/>
    <n v="4"/>
    <n v="12"/>
    <n v="16"/>
    <n v="1"/>
    <n v="0"/>
    <n v="1"/>
    <n v="1"/>
    <n v="1"/>
    <n v="2"/>
    <n v="1"/>
    <n v="1"/>
    <n v="2"/>
    <n v="2"/>
    <n v="3"/>
    <n v="5"/>
    <n v="0"/>
    <n v="1"/>
    <n v="1"/>
    <n v="0"/>
    <n v="1"/>
    <n v="1"/>
    <n v="0"/>
    <n v="2"/>
    <n v="2"/>
    <n v="0"/>
    <n v="2"/>
    <n v="2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387V"/>
    <n v="1"/>
    <s v="MATUTINO"/>
    <s v="AMADO NERVO"/>
    <n v="8"/>
    <s v="CHIHUAHUA"/>
    <n v="8"/>
    <s v="CHIHUAHUA"/>
    <n v="29"/>
    <x v="3"/>
    <x v="3"/>
    <n v="1905"/>
    <s v="EL ZAPOTE"/>
    <s v="CALLE EL ZAPOTE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12"/>
    <n v="14"/>
    <n v="26"/>
    <n v="12"/>
    <n v="14"/>
    <n v="26"/>
    <n v="1"/>
    <n v="4"/>
    <n v="5"/>
    <n v="2"/>
    <n v="3"/>
    <n v="5"/>
    <n v="2"/>
    <n v="3"/>
    <n v="5"/>
    <n v="3"/>
    <n v="1"/>
    <n v="4"/>
    <n v="1"/>
    <n v="0"/>
    <n v="1"/>
    <n v="2"/>
    <n v="5"/>
    <n v="7"/>
    <n v="1"/>
    <n v="3"/>
    <n v="4"/>
    <n v="3"/>
    <n v="1"/>
    <n v="4"/>
    <n v="12"/>
    <n v="13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388U"/>
    <n v="1"/>
    <s v="MATUTINO"/>
    <s v="SALATIEL CASTAĂ‘EDA ARAUJO"/>
    <n v="8"/>
    <s v="CHIHUAHUA"/>
    <n v="8"/>
    <s v="CHIHUAHUA"/>
    <n v="21"/>
    <x v="10"/>
    <x v="7"/>
    <n v="1350"/>
    <s v="EL MIRADOR"/>
    <s v="CALLE ALEJANDRINA"/>
    <n v="1001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170"/>
    <n v="171"/>
    <n v="341"/>
    <n v="160"/>
    <n v="166"/>
    <n v="326"/>
    <n v="27"/>
    <n v="28"/>
    <n v="55"/>
    <n v="31"/>
    <n v="32"/>
    <n v="63"/>
    <n v="32"/>
    <n v="33"/>
    <n v="65"/>
    <n v="31"/>
    <n v="37"/>
    <n v="68"/>
    <n v="27"/>
    <n v="26"/>
    <n v="53"/>
    <n v="27"/>
    <n v="32"/>
    <n v="59"/>
    <n v="29"/>
    <n v="30"/>
    <n v="59"/>
    <n v="31"/>
    <n v="26"/>
    <n v="57"/>
    <n v="177"/>
    <n v="184"/>
    <n v="361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2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389T"/>
    <n v="1"/>
    <s v="MATUTINO"/>
    <s v="MARIANO IRIGOYEN"/>
    <n v="8"/>
    <s v="CHIHUAHUA"/>
    <n v="8"/>
    <s v="CHIHUAHUA"/>
    <n v="27"/>
    <x v="9"/>
    <x v="8"/>
    <n v="1"/>
    <s v="GUACHOCHI"/>
    <s v="PRIVADA TULIPAN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59"/>
    <n v="50"/>
    <n v="109"/>
    <n v="59"/>
    <n v="50"/>
    <n v="109"/>
    <n v="13"/>
    <n v="12"/>
    <n v="25"/>
    <n v="8"/>
    <n v="4"/>
    <n v="12"/>
    <n v="8"/>
    <n v="4"/>
    <n v="12"/>
    <n v="5"/>
    <n v="8"/>
    <n v="13"/>
    <n v="10"/>
    <n v="6"/>
    <n v="16"/>
    <n v="8"/>
    <n v="7"/>
    <n v="15"/>
    <n v="12"/>
    <n v="6"/>
    <n v="18"/>
    <n v="9"/>
    <n v="12"/>
    <n v="21"/>
    <n v="52"/>
    <n v="43"/>
    <n v="9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DPR2390I"/>
    <n v="1"/>
    <s v="MATUTINO"/>
    <s v="VICENTE GUERRERO"/>
    <n v="8"/>
    <s v="CHIHUAHUA"/>
    <n v="8"/>
    <s v="CHIHUAHUA"/>
    <n v="27"/>
    <x v="9"/>
    <x v="8"/>
    <n v="1"/>
    <s v="GUACHOCHI"/>
    <s v="CALLE GIRASOL"/>
    <n v="0"/>
    <s v="PÚBLICO"/>
    <x v="0"/>
    <n v="2"/>
    <s v="BÁSICA"/>
    <n v="2"/>
    <x v="0"/>
    <n v="1"/>
    <x v="0"/>
    <n v="0"/>
    <s v="NO APLICA"/>
    <n v="0"/>
    <s v="NO APLICA"/>
    <s v="08FIZ0250S"/>
    <s v="08FJS0130L"/>
    <s v="08ADG0006B"/>
    <n v="0"/>
    <n v="103"/>
    <n v="91"/>
    <n v="194"/>
    <n v="103"/>
    <n v="91"/>
    <n v="194"/>
    <n v="19"/>
    <n v="14"/>
    <n v="33"/>
    <n v="16"/>
    <n v="12"/>
    <n v="28"/>
    <n v="16"/>
    <n v="12"/>
    <n v="28"/>
    <n v="28"/>
    <n v="13"/>
    <n v="41"/>
    <n v="10"/>
    <n v="12"/>
    <n v="22"/>
    <n v="21"/>
    <n v="21"/>
    <n v="42"/>
    <n v="17"/>
    <n v="22"/>
    <n v="39"/>
    <n v="11"/>
    <n v="10"/>
    <n v="21"/>
    <n v="103"/>
    <n v="90"/>
    <n v="193"/>
    <n v="2"/>
    <n v="2"/>
    <n v="1"/>
    <n v="2"/>
    <n v="2"/>
    <n v="1"/>
    <n v="0"/>
    <n v="10"/>
    <n v="0"/>
    <n v="0"/>
    <n v="0"/>
    <n v="1"/>
    <n v="0"/>
    <n v="1"/>
    <n v="0"/>
    <n v="0"/>
    <n v="5"/>
    <n v="5"/>
    <n v="0"/>
    <n v="0"/>
    <n v="1"/>
    <n v="0"/>
    <n v="0"/>
    <n v="0"/>
    <n v="0"/>
    <n v="0"/>
    <n v="0"/>
    <n v="0"/>
    <n v="1"/>
    <n v="1"/>
    <n v="0"/>
    <n v="15"/>
    <n v="5"/>
    <n v="5"/>
    <n v="2"/>
    <n v="2"/>
    <n v="1"/>
    <n v="2"/>
    <n v="2"/>
    <n v="1"/>
    <n v="0"/>
    <n v="10"/>
    <n v="11"/>
    <n v="11"/>
    <n v="1"/>
  </r>
  <r>
    <s v="08DPR2391H"/>
    <n v="1"/>
    <s v="MATUTINO"/>
    <s v="FRANCISCO VILLA"/>
    <n v="8"/>
    <s v="CHIHUAHUA"/>
    <n v="8"/>
    <s v="CHIHUAHUA"/>
    <n v="17"/>
    <x v="5"/>
    <x v="5"/>
    <n v="1"/>
    <s v="CUAUHTĂ‰MOC"/>
    <s v="AVENIDA TUCANES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31"/>
    <n v="174"/>
    <n v="305"/>
    <n v="130"/>
    <n v="171"/>
    <n v="301"/>
    <n v="24"/>
    <n v="30"/>
    <n v="54"/>
    <n v="15"/>
    <n v="28"/>
    <n v="43"/>
    <n v="16"/>
    <n v="28"/>
    <n v="44"/>
    <n v="23"/>
    <n v="28"/>
    <n v="51"/>
    <n v="20"/>
    <n v="28"/>
    <n v="48"/>
    <n v="24"/>
    <n v="29"/>
    <n v="53"/>
    <n v="20"/>
    <n v="30"/>
    <n v="50"/>
    <n v="19"/>
    <n v="31"/>
    <n v="50"/>
    <n v="122"/>
    <n v="174"/>
    <n v="296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1"/>
    <n v="0"/>
    <n v="0"/>
    <n v="0"/>
    <n v="0"/>
    <n v="0"/>
    <n v="0"/>
    <n v="1"/>
    <n v="1"/>
    <n v="0"/>
    <n v="18"/>
    <n v="5"/>
    <n v="7"/>
    <n v="2"/>
    <n v="2"/>
    <n v="2"/>
    <n v="2"/>
    <n v="2"/>
    <n v="2"/>
    <n v="0"/>
    <n v="12"/>
    <n v="12"/>
    <n v="11"/>
    <n v="1"/>
  </r>
  <r>
    <s v="08DPR2392G"/>
    <n v="1"/>
    <s v="MATUTINO"/>
    <s v="OCTAVIO PAZ LOZANO"/>
    <n v="8"/>
    <s v="CHIHUAHUA"/>
    <n v="8"/>
    <s v="CHIHUAHUA"/>
    <n v="37"/>
    <x v="0"/>
    <x v="0"/>
    <n v="1"/>
    <s v="JUĂREZ"/>
    <s v="CALLE NAVOJOA"/>
    <n v="3543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71"/>
    <n v="169"/>
    <n v="340"/>
    <n v="171"/>
    <n v="169"/>
    <n v="340"/>
    <n v="34"/>
    <n v="26"/>
    <n v="60"/>
    <n v="25"/>
    <n v="35"/>
    <n v="60"/>
    <n v="25"/>
    <n v="35"/>
    <n v="60"/>
    <n v="31"/>
    <n v="28"/>
    <n v="59"/>
    <n v="29"/>
    <n v="33"/>
    <n v="62"/>
    <n v="28"/>
    <n v="30"/>
    <n v="58"/>
    <n v="29"/>
    <n v="33"/>
    <n v="62"/>
    <n v="30"/>
    <n v="21"/>
    <n v="51"/>
    <n v="172"/>
    <n v="180"/>
    <n v="35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3"/>
    <n v="0"/>
    <n v="0"/>
    <n v="0"/>
    <n v="0"/>
    <n v="0"/>
    <n v="0"/>
    <n v="0"/>
    <n v="1"/>
    <n v="0"/>
    <n v="0"/>
    <n v="17"/>
    <n v="1"/>
    <n v="11"/>
    <n v="2"/>
    <n v="2"/>
    <n v="2"/>
    <n v="2"/>
    <n v="2"/>
    <n v="2"/>
    <n v="0"/>
    <n v="12"/>
    <n v="12"/>
    <n v="12"/>
    <n v="1"/>
  </r>
  <r>
    <s v="08DPR2395D"/>
    <n v="1"/>
    <s v="MATUTINO"/>
    <s v="LUIS DONALDO COLOSIO MURRIETA"/>
    <n v="8"/>
    <s v="CHIHUAHUA"/>
    <n v="8"/>
    <s v="CHIHUAHUA"/>
    <n v="19"/>
    <x v="2"/>
    <x v="2"/>
    <n v="1"/>
    <s v="CHIHUAHUA"/>
    <s v="CALLE MINA CERRO COLORADO"/>
    <n v="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187"/>
    <n v="162"/>
    <n v="349"/>
    <n v="185"/>
    <n v="162"/>
    <n v="347"/>
    <n v="35"/>
    <n v="22"/>
    <n v="57"/>
    <n v="30"/>
    <n v="31"/>
    <n v="61"/>
    <n v="30"/>
    <n v="31"/>
    <n v="61"/>
    <n v="30"/>
    <n v="31"/>
    <n v="61"/>
    <n v="35"/>
    <n v="25"/>
    <n v="60"/>
    <n v="31"/>
    <n v="30"/>
    <n v="61"/>
    <n v="35"/>
    <n v="22"/>
    <n v="57"/>
    <n v="31"/>
    <n v="26"/>
    <n v="57"/>
    <n v="192"/>
    <n v="165"/>
    <n v="357"/>
    <n v="2"/>
    <n v="2"/>
    <n v="2"/>
    <n v="2"/>
    <n v="2"/>
    <n v="2"/>
    <n v="0"/>
    <n v="12"/>
    <n v="0"/>
    <n v="0"/>
    <n v="1"/>
    <n v="0"/>
    <n v="0"/>
    <n v="0"/>
    <n v="0"/>
    <n v="1"/>
    <n v="0"/>
    <n v="12"/>
    <n v="0"/>
    <n v="0"/>
    <n v="1"/>
    <n v="1"/>
    <n v="0"/>
    <n v="0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2"/>
    <n v="12"/>
    <n v="1"/>
  </r>
  <r>
    <s v="08DPR2396C"/>
    <n v="1"/>
    <s v="MATUTINO"/>
    <s v="IGNACIO MANUEL ALTAMIRANO"/>
    <n v="8"/>
    <s v="CHIHUAHUA"/>
    <n v="8"/>
    <s v="CHIHUAHUA"/>
    <n v="17"/>
    <x v="5"/>
    <x v="5"/>
    <n v="1"/>
    <s v="CUAUHTĂ‰MOC"/>
    <s v="CALLE PARQUE MIRADOR"/>
    <n v="975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180"/>
    <n v="181"/>
    <n v="361"/>
    <n v="180"/>
    <n v="181"/>
    <n v="361"/>
    <n v="24"/>
    <n v="35"/>
    <n v="59"/>
    <n v="28"/>
    <n v="35"/>
    <n v="63"/>
    <n v="28"/>
    <n v="35"/>
    <n v="63"/>
    <n v="35"/>
    <n v="26"/>
    <n v="61"/>
    <n v="25"/>
    <n v="38"/>
    <n v="63"/>
    <n v="32"/>
    <n v="28"/>
    <n v="60"/>
    <n v="33"/>
    <n v="24"/>
    <n v="57"/>
    <n v="32"/>
    <n v="26"/>
    <n v="58"/>
    <n v="185"/>
    <n v="177"/>
    <n v="362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0"/>
    <n v="2"/>
    <n v="0"/>
    <n v="18"/>
    <n v="4"/>
    <n v="8"/>
    <n v="2"/>
    <n v="2"/>
    <n v="2"/>
    <n v="2"/>
    <n v="2"/>
    <n v="2"/>
    <n v="0"/>
    <n v="12"/>
    <n v="12"/>
    <n v="12"/>
    <n v="1"/>
  </r>
  <r>
    <s v="08DPR2397B"/>
    <n v="2"/>
    <s v="VESPERTINO"/>
    <s v="EMILIANO ZAPATA"/>
    <n v="8"/>
    <s v="CHIHUAHUA"/>
    <n v="8"/>
    <s v="CHIHUAHUA"/>
    <n v="17"/>
    <x v="5"/>
    <x v="5"/>
    <n v="1"/>
    <s v="CUAUHTĂ‰MOC"/>
    <s v="AVENIDA FLORES MAGON "/>
    <n v="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74"/>
    <n v="85"/>
    <n v="159"/>
    <n v="74"/>
    <n v="84"/>
    <n v="158"/>
    <n v="17"/>
    <n v="11"/>
    <n v="28"/>
    <n v="15"/>
    <n v="12"/>
    <n v="27"/>
    <n v="15"/>
    <n v="12"/>
    <n v="27"/>
    <n v="14"/>
    <n v="16"/>
    <n v="30"/>
    <n v="13"/>
    <n v="17"/>
    <n v="30"/>
    <n v="12"/>
    <n v="18"/>
    <n v="30"/>
    <n v="12"/>
    <n v="10"/>
    <n v="22"/>
    <n v="14"/>
    <n v="16"/>
    <n v="30"/>
    <n v="80"/>
    <n v="89"/>
    <n v="169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0"/>
    <n v="0"/>
    <n v="0"/>
    <n v="0"/>
    <n v="0"/>
    <n v="0"/>
    <n v="0"/>
    <n v="0"/>
    <n v="1"/>
    <n v="0"/>
    <n v="11"/>
    <n v="3"/>
    <n v="3"/>
    <n v="1"/>
    <n v="1"/>
    <n v="1"/>
    <n v="1"/>
    <n v="1"/>
    <n v="1"/>
    <n v="0"/>
    <n v="6"/>
    <n v="9"/>
    <n v="6"/>
    <n v="1"/>
  </r>
  <r>
    <s v="08DPR2398A"/>
    <n v="2"/>
    <s v="VESPERTINO"/>
    <s v="JESUS OROZCO MENDOZA"/>
    <n v="8"/>
    <s v="CHIHUAHUA"/>
    <n v="8"/>
    <s v="CHIHUAHUA"/>
    <n v="37"/>
    <x v="0"/>
    <x v="0"/>
    <n v="1"/>
    <s v="JUĂREZ"/>
    <s v="CALLE JOSE VILLAGRAN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144"/>
    <n v="152"/>
    <n v="296"/>
    <n v="144"/>
    <n v="152"/>
    <n v="296"/>
    <n v="30"/>
    <n v="32"/>
    <n v="62"/>
    <n v="21"/>
    <n v="15"/>
    <n v="36"/>
    <n v="24"/>
    <n v="18"/>
    <n v="42"/>
    <n v="30"/>
    <n v="33"/>
    <n v="63"/>
    <n v="16"/>
    <n v="18"/>
    <n v="34"/>
    <n v="22"/>
    <n v="38"/>
    <n v="60"/>
    <n v="25"/>
    <n v="20"/>
    <n v="45"/>
    <n v="26"/>
    <n v="19"/>
    <n v="45"/>
    <n v="143"/>
    <n v="146"/>
    <n v="289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2"/>
    <n v="1"/>
    <n v="0"/>
    <n v="0"/>
    <n v="0"/>
    <n v="0"/>
    <n v="0"/>
    <n v="0"/>
    <n v="1"/>
    <n v="0"/>
    <n v="0"/>
    <n v="17"/>
    <n v="5"/>
    <n v="7"/>
    <n v="2"/>
    <n v="2"/>
    <n v="2"/>
    <n v="2"/>
    <n v="2"/>
    <n v="2"/>
    <n v="0"/>
    <n v="12"/>
    <n v="12"/>
    <n v="12"/>
    <n v="1"/>
  </r>
  <r>
    <s v="08DPR2399Z"/>
    <n v="1"/>
    <s v="MATUTINO"/>
    <s v="FORD 170"/>
    <n v="8"/>
    <s v="CHIHUAHUA"/>
    <n v="8"/>
    <s v="CHIHUAHUA"/>
    <n v="5"/>
    <x v="21"/>
    <x v="4"/>
    <n v="110"/>
    <s v="PALOMAS VIEJO"/>
    <s v="CALLE ZARAGOZA "/>
    <n v="4211"/>
    <s v="PÚBLICO"/>
    <x v="0"/>
    <n v="2"/>
    <s v="BÁSICA"/>
    <n v="2"/>
    <x v="0"/>
    <n v="1"/>
    <x v="0"/>
    <n v="0"/>
    <s v="NO APLICA"/>
    <n v="0"/>
    <s v="NO APLICA"/>
    <s v="08FIZ0188F"/>
    <s v="08FJS0119P"/>
    <s v="08ADG0013L"/>
    <n v="0"/>
    <n v="98"/>
    <n v="89"/>
    <n v="187"/>
    <n v="98"/>
    <n v="89"/>
    <n v="187"/>
    <n v="15"/>
    <n v="8"/>
    <n v="23"/>
    <n v="13"/>
    <n v="15"/>
    <n v="28"/>
    <n v="13"/>
    <n v="15"/>
    <n v="28"/>
    <n v="15"/>
    <n v="17"/>
    <n v="32"/>
    <n v="13"/>
    <n v="14"/>
    <n v="27"/>
    <n v="17"/>
    <n v="16"/>
    <n v="33"/>
    <n v="18"/>
    <n v="11"/>
    <n v="29"/>
    <n v="14"/>
    <n v="14"/>
    <n v="28"/>
    <n v="90"/>
    <n v="87"/>
    <n v="17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9"/>
    <n v="6"/>
    <n v="1"/>
  </r>
  <r>
    <s v="08DPR2400Z"/>
    <n v="1"/>
    <s v="MATUTINO"/>
    <s v="SECTOR OBRERO"/>
    <n v="8"/>
    <s v="CHIHUAHUA"/>
    <n v="8"/>
    <s v="CHIHUAHUA"/>
    <n v="45"/>
    <x v="15"/>
    <x v="7"/>
    <n v="1"/>
    <s v="PEDRO MEOQUI"/>
    <s v="CALLE TAMAULIPAS"/>
    <n v="0"/>
    <s v="PÚBLICO"/>
    <x v="0"/>
    <n v="2"/>
    <s v="BÁSICA"/>
    <n v="2"/>
    <x v="0"/>
    <n v="1"/>
    <x v="0"/>
    <n v="0"/>
    <s v="NO APLICA"/>
    <n v="0"/>
    <s v="NO APLICA"/>
    <s v="08FIZ0221X"/>
    <s v="08FJS0125Z"/>
    <s v="08ADG0057I"/>
    <n v="0"/>
    <n v="142"/>
    <n v="140"/>
    <n v="282"/>
    <n v="138"/>
    <n v="136"/>
    <n v="274"/>
    <n v="24"/>
    <n v="19"/>
    <n v="43"/>
    <n v="32"/>
    <n v="30"/>
    <n v="62"/>
    <n v="33"/>
    <n v="31"/>
    <n v="64"/>
    <n v="26"/>
    <n v="29"/>
    <n v="55"/>
    <n v="26"/>
    <n v="25"/>
    <n v="51"/>
    <n v="24"/>
    <n v="20"/>
    <n v="44"/>
    <n v="19"/>
    <n v="25"/>
    <n v="44"/>
    <n v="19"/>
    <n v="28"/>
    <n v="47"/>
    <n v="147"/>
    <n v="158"/>
    <n v="30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401Y"/>
    <n v="1"/>
    <s v="MATUTINO"/>
    <s v="JUSTO SIERRA"/>
    <n v="8"/>
    <s v="CHIHUAHUA"/>
    <n v="8"/>
    <s v="CHIHUAHUA"/>
    <n v="46"/>
    <x v="34"/>
    <x v="8"/>
    <n v="186"/>
    <s v="LAS TIERRAS"/>
    <s v="CALLE LAS TIERRAS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4"/>
    <n v="2"/>
    <n v="6"/>
    <n v="4"/>
    <n v="2"/>
    <n v="6"/>
    <n v="0"/>
    <n v="0"/>
    <n v="0"/>
    <n v="1"/>
    <n v="0"/>
    <n v="1"/>
    <n v="1"/>
    <n v="0"/>
    <n v="1"/>
    <n v="1"/>
    <n v="1"/>
    <n v="2"/>
    <n v="1"/>
    <n v="1"/>
    <n v="2"/>
    <n v="1"/>
    <n v="0"/>
    <n v="1"/>
    <n v="1"/>
    <n v="3"/>
    <n v="4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402X"/>
    <n v="2"/>
    <s v="VESPERTINO"/>
    <s v="TARAHUMARA"/>
    <n v="8"/>
    <s v="CHIHUAHUA"/>
    <n v="8"/>
    <s v="CHIHUAHUA"/>
    <n v="37"/>
    <x v="0"/>
    <x v="0"/>
    <n v="1"/>
    <s v="JUĂREZ"/>
    <s v="CALLE P. CATANIA 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242"/>
    <n v="262"/>
    <n v="504"/>
    <n v="239"/>
    <n v="261"/>
    <n v="500"/>
    <n v="33"/>
    <n v="55"/>
    <n v="88"/>
    <n v="48"/>
    <n v="37"/>
    <n v="85"/>
    <n v="50"/>
    <n v="38"/>
    <n v="88"/>
    <n v="40"/>
    <n v="38"/>
    <n v="78"/>
    <n v="33"/>
    <n v="40"/>
    <n v="73"/>
    <n v="52"/>
    <n v="37"/>
    <n v="89"/>
    <n v="44"/>
    <n v="49"/>
    <n v="93"/>
    <n v="44"/>
    <n v="48"/>
    <n v="92"/>
    <n v="263"/>
    <n v="250"/>
    <n v="513"/>
    <n v="3"/>
    <n v="3"/>
    <n v="3"/>
    <n v="3"/>
    <n v="3"/>
    <n v="3"/>
    <n v="0"/>
    <n v="18"/>
    <n v="0"/>
    <n v="0"/>
    <n v="1"/>
    <n v="0"/>
    <n v="0"/>
    <n v="1"/>
    <n v="0"/>
    <n v="0"/>
    <n v="8"/>
    <n v="10"/>
    <n v="0"/>
    <n v="0"/>
    <n v="2"/>
    <n v="0"/>
    <n v="0"/>
    <n v="0"/>
    <n v="0"/>
    <n v="0"/>
    <n v="0"/>
    <n v="0"/>
    <n v="1"/>
    <n v="0"/>
    <n v="0"/>
    <n v="23"/>
    <n v="8"/>
    <n v="10"/>
    <n v="3"/>
    <n v="3"/>
    <n v="3"/>
    <n v="3"/>
    <n v="3"/>
    <n v="3"/>
    <n v="0"/>
    <n v="18"/>
    <n v="18"/>
    <n v="18"/>
    <n v="1"/>
  </r>
  <r>
    <s v="08DPR2404V"/>
    <n v="1"/>
    <s v="MATUTINO"/>
    <s v="DOMINGO BRAVO OVIEDO"/>
    <n v="8"/>
    <s v="CHIHUAHUA"/>
    <n v="8"/>
    <s v="CHIHUAHUA"/>
    <n v="37"/>
    <x v="0"/>
    <x v="0"/>
    <n v="1"/>
    <s v="JUĂREZ"/>
    <s v="CALLE INDIO GERONIMO"/>
    <n v="0"/>
    <s v="PÚBLICO"/>
    <x v="0"/>
    <n v="2"/>
    <s v="BÁSICA"/>
    <n v="2"/>
    <x v="0"/>
    <n v="1"/>
    <x v="0"/>
    <n v="0"/>
    <s v="NO APLICA"/>
    <n v="0"/>
    <s v="NO APLICA"/>
    <s v="08FIZ0160Z"/>
    <s v="08FJS0113V"/>
    <s v="08ADG0005C"/>
    <n v="0"/>
    <n v="69"/>
    <n v="70"/>
    <n v="139"/>
    <n v="69"/>
    <n v="70"/>
    <n v="139"/>
    <n v="10"/>
    <n v="12"/>
    <n v="22"/>
    <n v="19"/>
    <n v="12"/>
    <n v="31"/>
    <n v="21"/>
    <n v="13"/>
    <n v="34"/>
    <n v="13"/>
    <n v="12"/>
    <n v="25"/>
    <n v="7"/>
    <n v="16"/>
    <n v="23"/>
    <n v="17"/>
    <n v="6"/>
    <n v="23"/>
    <n v="13"/>
    <n v="10"/>
    <n v="23"/>
    <n v="11"/>
    <n v="12"/>
    <n v="23"/>
    <n v="82"/>
    <n v="69"/>
    <n v="15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DPR2405U"/>
    <n v="1"/>
    <s v="MATUTINO"/>
    <s v="CENTRO REGIONAL DE EDUC. INT. HEROE DE NACOZARI"/>
    <n v="8"/>
    <s v="CHIHUAHUA"/>
    <n v="8"/>
    <s v="CHIHUAHUA"/>
    <n v="31"/>
    <x v="16"/>
    <x v="5"/>
    <n v="3"/>
    <s v="LA JUNTA"/>
    <s v="CALLE TALLERES"/>
    <n v="123"/>
    <s v="PÚBLICO"/>
    <x v="0"/>
    <n v="2"/>
    <s v="BÁSICA"/>
    <n v="2"/>
    <x v="0"/>
    <n v="1"/>
    <x v="0"/>
    <n v="0"/>
    <s v="NO APLICA"/>
    <n v="0"/>
    <s v="NO APLICA"/>
    <s v="08FIZ0207D"/>
    <s v="08FJS0123B"/>
    <s v="08ADG0003E"/>
    <n v="0"/>
    <n v="152"/>
    <n v="117"/>
    <n v="269"/>
    <n v="152"/>
    <n v="117"/>
    <n v="269"/>
    <n v="30"/>
    <n v="23"/>
    <n v="53"/>
    <n v="22"/>
    <n v="22"/>
    <n v="44"/>
    <n v="22"/>
    <n v="22"/>
    <n v="44"/>
    <n v="20"/>
    <n v="26"/>
    <n v="46"/>
    <n v="23"/>
    <n v="13"/>
    <n v="36"/>
    <n v="26"/>
    <n v="20"/>
    <n v="46"/>
    <n v="32"/>
    <n v="16"/>
    <n v="48"/>
    <n v="23"/>
    <n v="20"/>
    <n v="43"/>
    <n v="146"/>
    <n v="117"/>
    <n v="263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3"/>
    <n v="0"/>
    <n v="0"/>
    <n v="0"/>
    <n v="1"/>
    <n v="0"/>
    <n v="1"/>
    <n v="0"/>
    <n v="1"/>
    <n v="2"/>
    <n v="0"/>
    <n v="21"/>
    <n v="5"/>
    <n v="7"/>
    <n v="2"/>
    <n v="2"/>
    <n v="2"/>
    <n v="2"/>
    <n v="2"/>
    <n v="2"/>
    <n v="0"/>
    <n v="12"/>
    <n v="12"/>
    <n v="12"/>
    <n v="1"/>
  </r>
  <r>
    <s v="08DPR2406T"/>
    <n v="1"/>
    <s v="MATUTINO"/>
    <s v="12 DE OCTUBRE"/>
    <n v="8"/>
    <s v="CHIHUAHUA"/>
    <n v="8"/>
    <s v="CHIHUAHUA"/>
    <n v="19"/>
    <x v="2"/>
    <x v="2"/>
    <n v="1"/>
    <s v="CHIHUAHUA"/>
    <s v="CALLE PORTAL DE EBANO"/>
    <n v="0"/>
    <s v="PÚBLICO"/>
    <x v="0"/>
    <n v="2"/>
    <s v="BÁSICA"/>
    <n v="2"/>
    <x v="0"/>
    <n v="1"/>
    <x v="0"/>
    <n v="0"/>
    <s v="NO APLICA"/>
    <n v="0"/>
    <s v="NO APLICA"/>
    <s v="08FIZ0128R"/>
    <s v="08FJS0108J"/>
    <s v="08ADG0046C"/>
    <n v="0"/>
    <n v="161"/>
    <n v="165"/>
    <n v="326"/>
    <n v="160"/>
    <n v="162"/>
    <n v="322"/>
    <n v="29"/>
    <n v="22"/>
    <n v="51"/>
    <n v="28"/>
    <n v="24"/>
    <n v="52"/>
    <n v="28"/>
    <n v="24"/>
    <n v="52"/>
    <n v="26"/>
    <n v="33"/>
    <n v="59"/>
    <n v="38"/>
    <n v="21"/>
    <n v="59"/>
    <n v="23"/>
    <n v="35"/>
    <n v="58"/>
    <n v="27"/>
    <n v="31"/>
    <n v="58"/>
    <n v="29"/>
    <n v="25"/>
    <n v="54"/>
    <n v="171"/>
    <n v="169"/>
    <n v="340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0"/>
    <n v="3"/>
    <n v="0"/>
    <n v="18"/>
    <n v="3"/>
    <n v="9"/>
    <n v="2"/>
    <n v="2"/>
    <n v="2"/>
    <n v="2"/>
    <n v="2"/>
    <n v="2"/>
    <n v="0"/>
    <n v="12"/>
    <n v="12"/>
    <n v="12"/>
    <n v="1"/>
  </r>
  <r>
    <s v="08DPR2407S"/>
    <n v="1"/>
    <s v="MATUTINO"/>
    <s v="JESUS OROZCO MENDOZA"/>
    <n v="8"/>
    <s v="CHIHUAHUA"/>
    <n v="8"/>
    <s v="CHIHUAHUA"/>
    <n v="19"/>
    <x v="2"/>
    <x v="2"/>
    <n v="1"/>
    <s v="CHIHUAHUA"/>
    <s v="CALLE A. RULLAN FERRER"/>
    <n v="3523"/>
    <s v="PÚBLICO"/>
    <x v="0"/>
    <n v="2"/>
    <s v="BÁSICA"/>
    <n v="2"/>
    <x v="0"/>
    <n v="1"/>
    <x v="0"/>
    <n v="0"/>
    <s v="NO APLICA"/>
    <n v="0"/>
    <s v="NO APLICA"/>
    <s v="08FIZ0123W"/>
    <s v="08FJS0107K"/>
    <s v="08ADG0046C"/>
    <n v="0"/>
    <n v="131"/>
    <n v="143"/>
    <n v="274"/>
    <n v="131"/>
    <n v="143"/>
    <n v="274"/>
    <n v="21"/>
    <n v="28"/>
    <n v="49"/>
    <n v="24"/>
    <n v="19"/>
    <n v="43"/>
    <n v="24"/>
    <n v="19"/>
    <n v="43"/>
    <n v="28"/>
    <n v="18"/>
    <n v="46"/>
    <n v="22"/>
    <n v="28"/>
    <n v="50"/>
    <n v="23"/>
    <n v="21"/>
    <n v="44"/>
    <n v="26"/>
    <n v="20"/>
    <n v="46"/>
    <n v="18"/>
    <n v="30"/>
    <n v="48"/>
    <n v="141"/>
    <n v="136"/>
    <n v="277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0"/>
    <n v="1"/>
    <n v="0"/>
    <n v="0"/>
    <n v="0"/>
    <n v="0"/>
    <n v="0"/>
    <n v="0"/>
    <n v="2"/>
    <n v="1"/>
    <n v="0"/>
    <n v="18"/>
    <n v="3"/>
    <n v="9"/>
    <n v="2"/>
    <n v="2"/>
    <n v="2"/>
    <n v="2"/>
    <n v="2"/>
    <n v="2"/>
    <n v="0"/>
    <n v="12"/>
    <n v="12"/>
    <n v="12"/>
    <n v="1"/>
  </r>
  <r>
    <s v="08DPR2408R"/>
    <n v="1"/>
    <s v="MATUTINO"/>
    <s v="MARIA CURIE"/>
    <n v="8"/>
    <s v="CHIHUAHUA"/>
    <n v="8"/>
    <s v="CHIHUAHUA"/>
    <n v="19"/>
    <x v="2"/>
    <x v="2"/>
    <n v="1"/>
    <s v="CHIHUAHUA"/>
    <s v="CALLE ACEROS DE CHIHUAHUA"/>
    <n v="0"/>
    <s v="PÚBLICO"/>
    <x v="0"/>
    <n v="2"/>
    <s v="BÁSICA"/>
    <n v="2"/>
    <x v="0"/>
    <n v="1"/>
    <x v="0"/>
    <n v="0"/>
    <s v="NO APLICA"/>
    <n v="0"/>
    <s v="NO APLICA"/>
    <s v="08FIZ0128R"/>
    <s v="08FJS0108J"/>
    <s v="08ADG0046C"/>
    <n v="0"/>
    <n v="56"/>
    <n v="77"/>
    <n v="133"/>
    <n v="56"/>
    <n v="77"/>
    <n v="133"/>
    <n v="10"/>
    <n v="14"/>
    <n v="24"/>
    <n v="13"/>
    <n v="12"/>
    <n v="25"/>
    <n v="14"/>
    <n v="12"/>
    <n v="26"/>
    <n v="11"/>
    <n v="13"/>
    <n v="24"/>
    <n v="10"/>
    <n v="10"/>
    <n v="20"/>
    <n v="10"/>
    <n v="16"/>
    <n v="26"/>
    <n v="9"/>
    <n v="12"/>
    <n v="21"/>
    <n v="9"/>
    <n v="9"/>
    <n v="18"/>
    <n v="63"/>
    <n v="72"/>
    <n v="13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410F"/>
    <n v="1"/>
    <s v="MATUTINO"/>
    <s v="ESCUELA PRIMARIA FELIX ZANDMAN"/>
    <n v="8"/>
    <s v="CHIHUAHUA"/>
    <n v="8"/>
    <s v="CHIHUAHUA"/>
    <n v="37"/>
    <x v="0"/>
    <x v="0"/>
    <n v="1"/>
    <s v="JUĂREZ"/>
    <s v="CALLE LUCERO"/>
    <n v="10111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296"/>
    <n v="262"/>
    <n v="558"/>
    <n v="296"/>
    <n v="262"/>
    <n v="558"/>
    <n v="50"/>
    <n v="40"/>
    <n v="90"/>
    <n v="50"/>
    <n v="38"/>
    <n v="88"/>
    <n v="50"/>
    <n v="40"/>
    <n v="90"/>
    <n v="39"/>
    <n v="49"/>
    <n v="88"/>
    <n v="46"/>
    <n v="45"/>
    <n v="91"/>
    <n v="52"/>
    <n v="46"/>
    <n v="98"/>
    <n v="46"/>
    <n v="35"/>
    <n v="81"/>
    <n v="55"/>
    <n v="39"/>
    <n v="94"/>
    <n v="288"/>
    <n v="254"/>
    <n v="542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1"/>
    <n v="1"/>
    <n v="0"/>
    <n v="0"/>
    <n v="0"/>
    <n v="0"/>
    <n v="0"/>
    <n v="0"/>
    <n v="1"/>
    <n v="1"/>
    <n v="0"/>
    <n v="24"/>
    <n v="4"/>
    <n v="14"/>
    <n v="3"/>
    <n v="3"/>
    <n v="3"/>
    <n v="3"/>
    <n v="3"/>
    <n v="3"/>
    <n v="0"/>
    <n v="18"/>
    <n v="18"/>
    <n v="18"/>
    <n v="1"/>
  </r>
  <r>
    <s v="08DPR2411E"/>
    <n v="1"/>
    <s v="MATUTINO"/>
    <s v="FORD 180 MARIA COVADONGA RIVERO OLEA DE FORNELLI"/>
    <n v="8"/>
    <s v="CHIHUAHUA"/>
    <n v="8"/>
    <s v="CHIHUAHUA"/>
    <n v="37"/>
    <x v="0"/>
    <x v="0"/>
    <n v="1"/>
    <s v="JUĂREZ"/>
    <s v="CALLE AĂ‘O 1659"/>
    <n v="1123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253"/>
    <n v="253"/>
    <n v="506"/>
    <n v="251"/>
    <n v="253"/>
    <n v="504"/>
    <n v="55"/>
    <n v="45"/>
    <n v="100"/>
    <n v="41"/>
    <n v="49"/>
    <n v="90"/>
    <n v="41"/>
    <n v="50"/>
    <n v="91"/>
    <n v="58"/>
    <n v="40"/>
    <n v="98"/>
    <n v="33"/>
    <n v="37"/>
    <n v="70"/>
    <n v="29"/>
    <n v="38"/>
    <n v="67"/>
    <n v="33"/>
    <n v="37"/>
    <n v="70"/>
    <n v="46"/>
    <n v="58"/>
    <n v="104"/>
    <n v="240"/>
    <n v="260"/>
    <n v="500"/>
    <n v="3"/>
    <n v="3"/>
    <n v="2"/>
    <n v="2"/>
    <n v="2"/>
    <n v="3"/>
    <n v="0"/>
    <n v="15"/>
    <n v="0"/>
    <n v="0"/>
    <n v="1"/>
    <n v="0"/>
    <n v="1"/>
    <n v="0"/>
    <n v="0"/>
    <n v="0"/>
    <n v="5"/>
    <n v="10"/>
    <n v="0"/>
    <n v="0"/>
    <n v="2"/>
    <n v="0"/>
    <n v="0"/>
    <n v="0"/>
    <n v="0"/>
    <n v="0"/>
    <n v="0"/>
    <n v="0"/>
    <n v="1"/>
    <n v="1"/>
    <n v="0"/>
    <n v="21"/>
    <n v="5"/>
    <n v="10"/>
    <n v="3"/>
    <n v="3"/>
    <n v="2"/>
    <n v="2"/>
    <n v="2"/>
    <n v="3"/>
    <n v="0"/>
    <n v="15"/>
    <n v="15"/>
    <n v="15"/>
    <n v="1"/>
  </r>
  <r>
    <s v="08DPR2412D"/>
    <n v="1"/>
    <s v="MATUTINO"/>
    <s v="GUILLERMO GONZALEZ CAMARENA"/>
    <n v="8"/>
    <s v="CHIHUAHUA"/>
    <n v="8"/>
    <s v="CHIHUAHUA"/>
    <n v="37"/>
    <x v="0"/>
    <x v="0"/>
    <n v="1"/>
    <s v="JUĂREZ"/>
    <s v="CALLE OSCAR NIEMEYER"/>
    <n v="1931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160"/>
    <n v="177"/>
    <n v="337"/>
    <n v="160"/>
    <n v="177"/>
    <n v="337"/>
    <n v="32"/>
    <n v="26"/>
    <n v="58"/>
    <n v="27"/>
    <n v="28"/>
    <n v="55"/>
    <n v="27"/>
    <n v="28"/>
    <n v="55"/>
    <n v="27"/>
    <n v="25"/>
    <n v="52"/>
    <n v="22"/>
    <n v="36"/>
    <n v="58"/>
    <n v="27"/>
    <n v="32"/>
    <n v="59"/>
    <n v="30"/>
    <n v="34"/>
    <n v="64"/>
    <n v="26"/>
    <n v="32"/>
    <n v="58"/>
    <n v="159"/>
    <n v="187"/>
    <n v="346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0"/>
    <n v="2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2"/>
    <n v="12"/>
    <n v="1"/>
  </r>
  <r>
    <s v="08DPR2413C"/>
    <n v="1"/>
    <s v="MATUTINO"/>
    <s v="FONDO UNIDO"/>
    <n v="8"/>
    <s v="CHIHUAHUA"/>
    <n v="8"/>
    <s v="CHIHUAHUA"/>
    <n v="50"/>
    <x v="4"/>
    <x v="4"/>
    <n v="1"/>
    <s v="NUEVO CASAS GRANDES"/>
    <s v="CALLE LAGUNA DE ENCINILLA"/>
    <n v="4805"/>
    <s v="PÚBLICO"/>
    <x v="0"/>
    <n v="2"/>
    <s v="BÁSICA"/>
    <n v="2"/>
    <x v="0"/>
    <n v="1"/>
    <x v="0"/>
    <n v="0"/>
    <s v="NO APLICA"/>
    <n v="0"/>
    <s v="NO APLICA"/>
    <s v="08FIZ0192S"/>
    <s v="08FJS0119P"/>
    <s v="08ADG0013L"/>
    <n v="0"/>
    <n v="168"/>
    <n v="156"/>
    <n v="324"/>
    <n v="166"/>
    <n v="153"/>
    <n v="319"/>
    <n v="34"/>
    <n v="24"/>
    <n v="58"/>
    <n v="28"/>
    <n v="35"/>
    <n v="63"/>
    <n v="30"/>
    <n v="36"/>
    <n v="66"/>
    <n v="21"/>
    <n v="28"/>
    <n v="49"/>
    <n v="24"/>
    <n v="25"/>
    <n v="49"/>
    <n v="26"/>
    <n v="21"/>
    <n v="47"/>
    <n v="28"/>
    <n v="30"/>
    <n v="58"/>
    <n v="38"/>
    <n v="34"/>
    <n v="72"/>
    <n v="167"/>
    <n v="174"/>
    <n v="341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1"/>
    <n v="0"/>
    <n v="0"/>
    <n v="0"/>
    <n v="0"/>
    <n v="0"/>
    <n v="1"/>
    <n v="1"/>
    <n v="0"/>
    <n v="1"/>
    <n v="0"/>
    <n v="18"/>
    <n v="4"/>
    <n v="8"/>
    <n v="2"/>
    <n v="2"/>
    <n v="2"/>
    <n v="2"/>
    <n v="2"/>
    <n v="2"/>
    <n v="0"/>
    <n v="12"/>
    <n v="12"/>
    <n v="12"/>
    <n v="1"/>
  </r>
  <r>
    <s v="08DPR2414B"/>
    <n v="1"/>
    <s v="MATUTINO"/>
    <s v="JAIME TORRES BODET"/>
    <n v="8"/>
    <s v="CHIHUAHUA"/>
    <n v="8"/>
    <s v="CHIHUAHUA"/>
    <n v="37"/>
    <x v="0"/>
    <x v="0"/>
    <n v="1"/>
    <s v="JUĂREZ"/>
    <s v="CALLE OSTRACION E HIPOCAMPO 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271"/>
    <n v="301"/>
    <n v="572"/>
    <n v="271"/>
    <n v="301"/>
    <n v="572"/>
    <n v="47"/>
    <n v="46"/>
    <n v="93"/>
    <n v="54"/>
    <n v="51"/>
    <n v="105"/>
    <n v="54"/>
    <n v="51"/>
    <n v="105"/>
    <n v="44"/>
    <n v="58"/>
    <n v="102"/>
    <n v="49"/>
    <n v="55"/>
    <n v="104"/>
    <n v="45"/>
    <n v="58"/>
    <n v="103"/>
    <n v="48"/>
    <n v="54"/>
    <n v="102"/>
    <n v="51"/>
    <n v="54"/>
    <n v="105"/>
    <n v="291"/>
    <n v="330"/>
    <n v="621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3"/>
    <n v="1"/>
    <n v="0"/>
    <n v="0"/>
    <n v="0"/>
    <n v="0"/>
    <n v="0"/>
    <n v="0"/>
    <n v="2"/>
    <n v="0"/>
    <n v="0"/>
    <n v="26"/>
    <n v="2"/>
    <n v="16"/>
    <n v="3"/>
    <n v="3"/>
    <n v="3"/>
    <n v="3"/>
    <n v="3"/>
    <n v="3"/>
    <n v="0"/>
    <n v="18"/>
    <n v="18"/>
    <n v="18"/>
    <n v="1"/>
  </r>
  <r>
    <s v="08DPR2415A"/>
    <n v="1"/>
    <s v="MATUTINO"/>
    <s v="MOCTEZUMA"/>
    <n v="8"/>
    <s v="CHIHUAHUA"/>
    <n v="8"/>
    <s v="CHIHUAHUA"/>
    <n v="37"/>
    <x v="0"/>
    <x v="0"/>
    <n v="1"/>
    <s v="JUĂREZ"/>
    <s v="CALLE BOSQUES DE DURAZNO"/>
    <n v="8650"/>
    <s v="PÚBLICO"/>
    <x v="0"/>
    <n v="2"/>
    <s v="BÁSICA"/>
    <n v="2"/>
    <x v="0"/>
    <n v="1"/>
    <x v="0"/>
    <n v="0"/>
    <s v="NO APLICA"/>
    <n v="0"/>
    <s v="NO APLICA"/>
    <s v="08FIZ0172E"/>
    <s v="08FJS0115T"/>
    <s v="08ADG0005C"/>
    <n v="0"/>
    <n v="115"/>
    <n v="94"/>
    <n v="209"/>
    <n v="113"/>
    <n v="93"/>
    <n v="206"/>
    <n v="32"/>
    <n v="18"/>
    <n v="50"/>
    <n v="22"/>
    <n v="23"/>
    <n v="45"/>
    <n v="23"/>
    <n v="23"/>
    <n v="46"/>
    <n v="25"/>
    <n v="20"/>
    <n v="45"/>
    <n v="15"/>
    <n v="16"/>
    <n v="31"/>
    <n v="16"/>
    <n v="14"/>
    <n v="30"/>
    <n v="18"/>
    <n v="12"/>
    <n v="30"/>
    <n v="17"/>
    <n v="16"/>
    <n v="33"/>
    <n v="114"/>
    <n v="101"/>
    <n v="215"/>
    <n v="2"/>
    <n v="2"/>
    <n v="1"/>
    <n v="1"/>
    <n v="1"/>
    <n v="1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0"/>
    <n v="1"/>
    <n v="0"/>
    <n v="11"/>
    <n v="0"/>
    <n v="8"/>
    <n v="2"/>
    <n v="2"/>
    <n v="1"/>
    <n v="1"/>
    <n v="1"/>
    <n v="1"/>
    <n v="0"/>
    <n v="8"/>
    <n v="8"/>
    <n v="8"/>
    <n v="1"/>
  </r>
  <r>
    <s v="08DPR2417Z"/>
    <n v="1"/>
    <s v="MATUTINO"/>
    <s v="CARLOS URQUIDI GAYTAN"/>
    <n v="8"/>
    <s v="CHIHUAHUA"/>
    <n v="8"/>
    <s v="CHIHUAHUA"/>
    <n v="17"/>
    <x v="5"/>
    <x v="5"/>
    <n v="1"/>
    <s v="CUAUHTĂ‰MOC"/>
    <s v="CALLE VALLE HONDO"/>
    <n v="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116"/>
    <n v="89"/>
    <n v="205"/>
    <n v="113"/>
    <n v="89"/>
    <n v="202"/>
    <n v="17"/>
    <n v="11"/>
    <n v="28"/>
    <n v="13"/>
    <n v="8"/>
    <n v="21"/>
    <n v="13"/>
    <n v="9"/>
    <n v="22"/>
    <n v="18"/>
    <n v="13"/>
    <n v="31"/>
    <n v="15"/>
    <n v="15"/>
    <n v="30"/>
    <n v="23"/>
    <n v="18"/>
    <n v="41"/>
    <n v="19"/>
    <n v="14"/>
    <n v="33"/>
    <n v="25"/>
    <n v="22"/>
    <n v="47"/>
    <n v="113"/>
    <n v="91"/>
    <n v="204"/>
    <n v="1"/>
    <n v="1"/>
    <n v="1"/>
    <n v="2"/>
    <n v="2"/>
    <n v="2"/>
    <n v="0"/>
    <n v="9"/>
    <n v="0"/>
    <n v="0"/>
    <n v="1"/>
    <n v="0"/>
    <n v="0"/>
    <n v="1"/>
    <n v="0"/>
    <n v="0"/>
    <n v="0"/>
    <n v="9"/>
    <n v="0"/>
    <n v="0"/>
    <n v="1"/>
    <n v="1"/>
    <n v="0"/>
    <n v="0"/>
    <n v="0"/>
    <n v="0"/>
    <n v="0"/>
    <n v="0"/>
    <n v="1"/>
    <n v="0"/>
    <n v="0"/>
    <n v="14"/>
    <n v="0"/>
    <n v="9"/>
    <n v="1"/>
    <n v="1"/>
    <n v="1"/>
    <n v="2"/>
    <n v="2"/>
    <n v="2"/>
    <n v="0"/>
    <n v="9"/>
    <n v="10"/>
    <n v="9"/>
    <n v="1"/>
  </r>
  <r>
    <s v="08DPR2419X"/>
    <n v="4"/>
    <s v="DISCONTINUO"/>
    <s v="NIĂ‘OS HEROES"/>
    <n v="8"/>
    <s v="CHIHUAHUA"/>
    <n v="8"/>
    <s v="CHIHUAHUA"/>
    <n v="65"/>
    <x v="7"/>
    <x v="1"/>
    <n v="48"/>
    <s v="TUBARES"/>
    <s v="NINGUNO NINGUNO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8"/>
    <n v="15"/>
    <n v="23"/>
    <n v="8"/>
    <n v="15"/>
    <n v="23"/>
    <n v="2"/>
    <n v="4"/>
    <n v="6"/>
    <n v="1"/>
    <n v="1"/>
    <n v="2"/>
    <n v="1"/>
    <n v="1"/>
    <n v="2"/>
    <n v="0"/>
    <n v="5"/>
    <n v="5"/>
    <n v="0"/>
    <n v="2"/>
    <n v="2"/>
    <n v="3"/>
    <n v="1"/>
    <n v="4"/>
    <n v="1"/>
    <n v="1"/>
    <n v="2"/>
    <n v="2"/>
    <n v="2"/>
    <n v="4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R2420M"/>
    <n v="1"/>
    <s v="MATUTINO"/>
    <s v="AGUSTIN MELGAR"/>
    <n v="8"/>
    <s v="CHIHUAHUA"/>
    <n v="8"/>
    <s v="CHIHUAHUA"/>
    <n v="19"/>
    <x v="2"/>
    <x v="2"/>
    <n v="1"/>
    <s v="CHIHUAHUA"/>
    <s v="CALLE FEDOR DOSTOYEVSKY"/>
    <n v="0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60"/>
    <n v="76"/>
    <n v="136"/>
    <n v="60"/>
    <n v="76"/>
    <n v="136"/>
    <n v="7"/>
    <n v="14"/>
    <n v="21"/>
    <n v="9"/>
    <n v="12"/>
    <n v="21"/>
    <n v="9"/>
    <n v="12"/>
    <n v="21"/>
    <n v="8"/>
    <n v="14"/>
    <n v="22"/>
    <n v="8"/>
    <n v="11"/>
    <n v="19"/>
    <n v="8"/>
    <n v="9"/>
    <n v="17"/>
    <n v="9"/>
    <n v="10"/>
    <n v="19"/>
    <n v="16"/>
    <n v="14"/>
    <n v="30"/>
    <n v="58"/>
    <n v="70"/>
    <n v="128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2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421L"/>
    <n v="1"/>
    <s v="MATUTINO"/>
    <s v="PEDRO LEAL RODRIGUEZ"/>
    <n v="8"/>
    <s v="CHIHUAHUA"/>
    <n v="8"/>
    <s v="CHIHUAHUA"/>
    <n v="19"/>
    <x v="2"/>
    <x v="2"/>
    <n v="1"/>
    <s v="CHIHUAHUA"/>
    <s v="CALLE MINA LA NEGRITA"/>
    <n v="6935"/>
    <s v="PÚBLICO"/>
    <x v="0"/>
    <n v="2"/>
    <s v="BÁSICA"/>
    <n v="2"/>
    <x v="0"/>
    <n v="1"/>
    <x v="0"/>
    <n v="0"/>
    <s v="NO APLICA"/>
    <n v="0"/>
    <s v="NO APLICA"/>
    <s v="08FIZ0104H"/>
    <s v="08FJS0103O"/>
    <s v="08ADG0046C"/>
    <n v="0"/>
    <n v="103"/>
    <n v="98"/>
    <n v="201"/>
    <n v="103"/>
    <n v="98"/>
    <n v="201"/>
    <n v="24"/>
    <n v="20"/>
    <n v="44"/>
    <n v="22"/>
    <n v="24"/>
    <n v="46"/>
    <n v="22"/>
    <n v="24"/>
    <n v="46"/>
    <n v="13"/>
    <n v="13"/>
    <n v="26"/>
    <n v="16"/>
    <n v="16"/>
    <n v="32"/>
    <n v="14"/>
    <n v="11"/>
    <n v="25"/>
    <n v="16"/>
    <n v="16"/>
    <n v="32"/>
    <n v="13"/>
    <n v="19"/>
    <n v="32"/>
    <n v="94"/>
    <n v="99"/>
    <n v="193"/>
    <n v="2"/>
    <n v="1"/>
    <n v="1"/>
    <n v="1"/>
    <n v="1"/>
    <n v="1"/>
    <n v="0"/>
    <n v="7"/>
    <n v="0"/>
    <n v="0"/>
    <n v="0"/>
    <n v="1"/>
    <n v="0"/>
    <n v="0"/>
    <n v="0"/>
    <n v="0"/>
    <n v="4"/>
    <n v="3"/>
    <n v="0"/>
    <n v="0"/>
    <n v="1"/>
    <n v="2"/>
    <n v="0"/>
    <n v="0"/>
    <n v="0"/>
    <n v="0"/>
    <n v="0"/>
    <n v="0"/>
    <n v="0"/>
    <n v="2"/>
    <n v="0"/>
    <n v="13"/>
    <n v="4"/>
    <n v="3"/>
    <n v="2"/>
    <n v="1"/>
    <n v="1"/>
    <n v="1"/>
    <n v="1"/>
    <n v="1"/>
    <n v="0"/>
    <n v="7"/>
    <n v="9"/>
    <n v="7"/>
    <n v="1"/>
  </r>
  <r>
    <s v="08DPR2422K"/>
    <n v="2"/>
    <s v="VESPERTINO"/>
    <s v="RAMON REBOLLEDO SOLANO"/>
    <n v="8"/>
    <s v="CHIHUAHUA"/>
    <n v="8"/>
    <s v="CHIHUAHUA"/>
    <n v="37"/>
    <x v="0"/>
    <x v="0"/>
    <n v="1"/>
    <s v="JUĂREZ"/>
    <s v="CALLE PALACIO DE PAQUIME"/>
    <n v="1321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185"/>
    <n v="181"/>
    <n v="366"/>
    <n v="179"/>
    <n v="179"/>
    <n v="358"/>
    <n v="36"/>
    <n v="32"/>
    <n v="68"/>
    <n v="23"/>
    <n v="36"/>
    <n v="59"/>
    <n v="24"/>
    <n v="36"/>
    <n v="60"/>
    <n v="32"/>
    <n v="28"/>
    <n v="60"/>
    <n v="28"/>
    <n v="38"/>
    <n v="66"/>
    <n v="34"/>
    <n v="27"/>
    <n v="61"/>
    <n v="33"/>
    <n v="29"/>
    <n v="62"/>
    <n v="32"/>
    <n v="23"/>
    <n v="55"/>
    <n v="183"/>
    <n v="181"/>
    <n v="36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3"/>
    <n v="0"/>
    <n v="0"/>
    <n v="0"/>
    <n v="0"/>
    <n v="0"/>
    <n v="0"/>
    <n v="0"/>
    <n v="0"/>
    <n v="1"/>
    <n v="0"/>
    <n v="18"/>
    <n v="1"/>
    <n v="11"/>
    <n v="2"/>
    <n v="2"/>
    <n v="2"/>
    <n v="2"/>
    <n v="2"/>
    <n v="2"/>
    <n v="0"/>
    <n v="12"/>
    <n v="12"/>
    <n v="12"/>
    <n v="1"/>
  </r>
  <r>
    <s v="08DPR2424I"/>
    <n v="2"/>
    <s v="VESPERTINO"/>
    <s v="OCTAVIO PAZ LOZANO"/>
    <n v="8"/>
    <s v="CHIHUAHUA"/>
    <n v="8"/>
    <s v="CHIHUAHUA"/>
    <n v="37"/>
    <x v="0"/>
    <x v="0"/>
    <n v="1"/>
    <s v="JUĂREZ"/>
    <s v="CALLE AEROMOZA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184"/>
    <n v="169"/>
    <n v="353"/>
    <n v="184"/>
    <n v="169"/>
    <n v="353"/>
    <n v="35"/>
    <n v="19"/>
    <n v="54"/>
    <n v="25"/>
    <n v="31"/>
    <n v="56"/>
    <n v="25"/>
    <n v="32"/>
    <n v="57"/>
    <n v="21"/>
    <n v="36"/>
    <n v="57"/>
    <n v="35"/>
    <n v="32"/>
    <n v="67"/>
    <n v="35"/>
    <n v="35"/>
    <n v="70"/>
    <n v="33"/>
    <n v="28"/>
    <n v="61"/>
    <n v="40"/>
    <n v="27"/>
    <n v="67"/>
    <n v="189"/>
    <n v="190"/>
    <n v="379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1"/>
    <n v="0"/>
    <n v="0"/>
    <n v="0"/>
    <n v="0"/>
    <n v="0"/>
    <n v="0"/>
    <n v="0"/>
    <n v="1"/>
    <n v="0"/>
    <n v="17"/>
    <n v="2"/>
    <n v="10"/>
    <n v="2"/>
    <n v="2"/>
    <n v="2"/>
    <n v="2"/>
    <n v="2"/>
    <n v="2"/>
    <n v="0"/>
    <n v="12"/>
    <n v="12"/>
    <n v="12"/>
    <n v="1"/>
  </r>
  <r>
    <s v="08DPR2425H"/>
    <n v="1"/>
    <s v="MATUTINO"/>
    <s v="PASCUAL ORTIZ RUBIO"/>
    <n v="8"/>
    <s v="CHIHUAHUA"/>
    <n v="8"/>
    <s v="CHIHUAHUA"/>
    <n v="29"/>
    <x v="3"/>
    <x v="3"/>
    <n v="752"/>
    <s v="CALABAZAS"/>
    <s v="CALLE CALABAZAS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3"/>
    <n v="5"/>
    <n v="8"/>
    <n v="3"/>
    <n v="5"/>
    <n v="8"/>
    <n v="0"/>
    <n v="2"/>
    <n v="2"/>
    <n v="0"/>
    <n v="0"/>
    <n v="0"/>
    <n v="0"/>
    <n v="0"/>
    <n v="0"/>
    <n v="0"/>
    <n v="0"/>
    <n v="0"/>
    <n v="1"/>
    <n v="0"/>
    <n v="1"/>
    <n v="0"/>
    <n v="1"/>
    <n v="1"/>
    <n v="1"/>
    <n v="2"/>
    <n v="3"/>
    <n v="1"/>
    <n v="0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426G"/>
    <n v="4"/>
    <s v="DISCONTINUO"/>
    <s v="JAIME TORRES BODET"/>
    <n v="8"/>
    <s v="CHIHUAHUA"/>
    <n v="8"/>
    <s v="CHIHUAHUA"/>
    <n v="51"/>
    <x v="11"/>
    <x v="1"/>
    <n v="224"/>
    <s v="AGUA CALIENTE"/>
    <s v="CALLE AGUA CALIENTE DE ARRIBA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"/>
    <n v="11"/>
    <n v="19"/>
    <n v="8"/>
    <n v="11"/>
    <n v="19"/>
    <n v="1"/>
    <n v="1"/>
    <n v="2"/>
    <n v="2"/>
    <n v="0"/>
    <n v="2"/>
    <n v="2"/>
    <n v="0"/>
    <n v="2"/>
    <n v="0"/>
    <n v="3"/>
    <n v="3"/>
    <n v="0"/>
    <n v="1"/>
    <n v="1"/>
    <n v="1"/>
    <n v="1"/>
    <n v="2"/>
    <n v="2"/>
    <n v="1"/>
    <n v="3"/>
    <n v="1"/>
    <n v="3"/>
    <n v="4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427F"/>
    <n v="1"/>
    <s v="MATUTINO"/>
    <s v="LUIS DONALDO COLOSIO MURRIETA"/>
    <n v="8"/>
    <s v="CHIHUAHUA"/>
    <n v="8"/>
    <s v="CHIHUAHUA"/>
    <n v="8"/>
    <x v="31"/>
    <x v="1"/>
    <n v="356"/>
    <s v="LOS PARAJES"/>
    <s v="CALLE LOS PARAJES"/>
    <n v="0"/>
    <s v="PÚBLICO"/>
    <x v="0"/>
    <n v="2"/>
    <s v="BÁSICA"/>
    <n v="2"/>
    <x v="0"/>
    <n v="1"/>
    <x v="0"/>
    <n v="0"/>
    <s v="NO APLICA"/>
    <n v="0"/>
    <s v="NO APLICA"/>
    <s v="08FIZ0218J"/>
    <s v="08FJS0124A"/>
    <s v="08ADG0003E"/>
    <n v="0"/>
    <n v="16"/>
    <n v="20"/>
    <n v="36"/>
    <n v="16"/>
    <n v="20"/>
    <n v="36"/>
    <n v="3"/>
    <n v="3"/>
    <n v="6"/>
    <n v="2"/>
    <n v="0"/>
    <n v="2"/>
    <n v="2"/>
    <n v="0"/>
    <n v="2"/>
    <n v="1"/>
    <n v="0"/>
    <n v="1"/>
    <n v="3"/>
    <n v="1"/>
    <n v="4"/>
    <n v="2"/>
    <n v="5"/>
    <n v="7"/>
    <n v="1"/>
    <n v="5"/>
    <n v="6"/>
    <n v="5"/>
    <n v="4"/>
    <n v="9"/>
    <n v="14"/>
    <n v="15"/>
    <n v="29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R2429D"/>
    <n v="2"/>
    <s v="VESPERTINO"/>
    <s v="ENRIQUE REBSAMEN"/>
    <n v="8"/>
    <s v="CHIHUAHUA"/>
    <n v="8"/>
    <s v="CHIHUAHUA"/>
    <n v="37"/>
    <x v="0"/>
    <x v="0"/>
    <n v="1"/>
    <s v="JUĂREZ"/>
    <s v="CALLE PUERTO CABELLO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182"/>
    <n v="174"/>
    <n v="356"/>
    <n v="182"/>
    <n v="174"/>
    <n v="356"/>
    <n v="31"/>
    <n v="26"/>
    <n v="57"/>
    <n v="15"/>
    <n v="15"/>
    <n v="30"/>
    <n v="15"/>
    <n v="15"/>
    <n v="30"/>
    <n v="33"/>
    <n v="31"/>
    <n v="64"/>
    <n v="25"/>
    <n v="19"/>
    <n v="44"/>
    <n v="32"/>
    <n v="28"/>
    <n v="60"/>
    <n v="32"/>
    <n v="24"/>
    <n v="56"/>
    <n v="27"/>
    <n v="31"/>
    <n v="58"/>
    <n v="164"/>
    <n v="148"/>
    <n v="312"/>
    <n v="1"/>
    <n v="2"/>
    <n v="2"/>
    <n v="2"/>
    <n v="2"/>
    <n v="2"/>
    <n v="0"/>
    <n v="11"/>
    <n v="0"/>
    <n v="0"/>
    <n v="1"/>
    <n v="0"/>
    <n v="0"/>
    <n v="0"/>
    <n v="0"/>
    <n v="0"/>
    <n v="2"/>
    <n v="9"/>
    <n v="0"/>
    <n v="0"/>
    <n v="0"/>
    <n v="1"/>
    <n v="0"/>
    <n v="0"/>
    <n v="0"/>
    <n v="0"/>
    <n v="0"/>
    <n v="0"/>
    <n v="1"/>
    <n v="1"/>
    <n v="0"/>
    <n v="15"/>
    <n v="2"/>
    <n v="9"/>
    <n v="1"/>
    <n v="2"/>
    <n v="2"/>
    <n v="2"/>
    <n v="2"/>
    <n v="2"/>
    <n v="0"/>
    <n v="11"/>
    <n v="18"/>
    <n v="11"/>
    <n v="1"/>
  </r>
  <r>
    <s v="08DPR2430T"/>
    <n v="2"/>
    <s v="VESPERTINO"/>
    <s v="PASCUAL OROZCO"/>
    <n v="8"/>
    <s v="CHIHUAHUA"/>
    <n v="8"/>
    <s v="CHIHUAHUA"/>
    <n v="37"/>
    <x v="0"/>
    <x v="0"/>
    <n v="1"/>
    <s v="JUĂREZ"/>
    <s v="CALLE HERMANOS SOLER"/>
    <n v="2880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208"/>
    <n v="193"/>
    <n v="401"/>
    <n v="208"/>
    <n v="193"/>
    <n v="401"/>
    <n v="32"/>
    <n v="37"/>
    <n v="69"/>
    <n v="26"/>
    <n v="40"/>
    <n v="66"/>
    <n v="28"/>
    <n v="41"/>
    <n v="69"/>
    <n v="34"/>
    <n v="34"/>
    <n v="68"/>
    <n v="38"/>
    <n v="27"/>
    <n v="65"/>
    <n v="38"/>
    <n v="29"/>
    <n v="67"/>
    <n v="33"/>
    <n v="36"/>
    <n v="69"/>
    <n v="38"/>
    <n v="32"/>
    <n v="70"/>
    <n v="209"/>
    <n v="199"/>
    <n v="40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1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2431S"/>
    <n v="1"/>
    <s v="MATUTINO"/>
    <s v="DOS CULTURAS"/>
    <n v="8"/>
    <s v="CHIHUAHUA"/>
    <n v="8"/>
    <s v="CHIHUAHUA"/>
    <n v="29"/>
    <x v="3"/>
    <x v="3"/>
    <n v="640"/>
    <s v="LA QUEBRADA"/>
    <s v="CALLE LA QUEBRADA"/>
    <n v="0"/>
    <s v="PÚBLICO"/>
    <x v="0"/>
    <n v="2"/>
    <s v="BÁSICA"/>
    <n v="2"/>
    <x v="0"/>
    <n v="1"/>
    <x v="0"/>
    <n v="0"/>
    <s v="NO APLICA"/>
    <n v="0"/>
    <s v="NO APLICA"/>
    <s v="08FIZ0255N"/>
    <s v="08FJS0131K"/>
    <s v="08ADG0007A"/>
    <n v="0"/>
    <n v="15"/>
    <n v="23"/>
    <n v="38"/>
    <n v="15"/>
    <n v="23"/>
    <n v="38"/>
    <n v="1"/>
    <n v="1"/>
    <n v="2"/>
    <n v="1"/>
    <n v="3"/>
    <n v="4"/>
    <n v="1"/>
    <n v="3"/>
    <n v="4"/>
    <n v="2"/>
    <n v="1"/>
    <n v="3"/>
    <n v="3"/>
    <n v="3"/>
    <n v="6"/>
    <n v="1"/>
    <n v="3"/>
    <n v="4"/>
    <n v="2"/>
    <n v="6"/>
    <n v="8"/>
    <n v="4"/>
    <n v="7"/>
    <n v="11"/>
    <n v="13"/>
    <n v="23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32R"/>
    <n v="2"/>
    <s v="VESPERTINO"/>
    <s v="FORD 180 BARTOLOME DE LAS CASAS"/>
    <n v="8"/>
    <s v="CHIHUAHUA"/>
    <n v="8"/>
    <s v="CHIHUAHUA"/>
    <n v="37"/>
    <x v="0"/>
    <x v="0"/>
    <n v="1"/>
    <s v="JUĂREZ"/>
    <s v="CALLE AĂ‘O 1659"/>
    <n v="1123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207"/>
    <n v="194"/>
    <n v="401"/>
    <n v="207"/>
    <n v="194"/>
    <n v="401"/>
    <n v="37"/>
    <n v="26"/>
    <n v="63"/>
    <n v="28"/>
    <n v="30"/>
    <n v="58"/>
    <n v="29"/>
    <n v="31"/>
    <n v="60"/>
    <n v="37"/>
    <n v="30"/>
    <n v="67"/>
    <n v="36"/>
    <n v="39"/>
    <n v="75"/>
    <n v="43"/>
    <n v="48"/>
    <n v="91"/>
    <n v="33"/>
    <n v="23"/>
    <n v="56"/>
    <n v="30"/>
    <n v="37"/>
    <n v="67"/>
    <n v="208"/>
    <n v="208"/>
    <n v="416"/>
    <n v="2"/>
    <n v="2"/>
    <n v="3"/>
    <n v="3"/>
    <n v="2"/>
    <n v="2"/>
    <n v="0"/>
    <n v="14"/>
    <n v="0"/>
    <n v="0"/>
    <n v="0"/>
    <n v="1"/>
    <n v="0"/>
    <n v="1"/>
    <n v="0"/>
    <n v="0"/>
    <n v="7"/>
    <n v="7"/>
    <n v="0"/>
    <n v="0"/>
    <n v="1"/>
    <n v="2"/>
    <n v="0"/>
    <n v="0"/>
    <n v="0"/>
    <n v="0"/>
    <n v="0"/>
    <n v="0"/>
    <n v="1"/>
    <n v="0"/>
    <n v="0"/>
    <n v="20"/>
    <n v="7"/>
    <n v="7"/>
    <n v="2"/>
    <n v="2"/>
    <n v="3"/>
    <n v="3"/>
    <n v="2"/>
    <n v="2"/>
    <n v="0"/>
    <n v="14"/>
    <n v="14"/>
    <n v="14"/>
    <n v="1"/>
  </r>
  <r>
    <s v="08DPR2433Q"/>
    <n v="1"/>
    <s v="MATUTINO"/>
    <s v="AMADOR HERNANDEZ A"/>
    <n v="8"/>
    <s v="CHIHUAHUA"/>
    <n v="8"/>
    <s v="CHIHUAHUA"/>
    <n v="19"/>
    <x v="2"/>
    <x v="2"/>
    <n v="1"/>
    <s v="CHIHUAHUA"/>
    <s v="CALLE MINERAL PINOS ALTOS"/>
    <n v="12700"/>
    <s v="PÚBLICO"/>
    <x v="0"/>
    <n v="2"/>
    <s v="BÁSICA"/>
    <n v="2"/>
    <x v="0"/>
    <n v="1"/>
    <x v="0"/>
    <n v="0"/>
    <s v="NO APLICA"/>
    <n v="0"/>
    <s v="NO APLICA"/>
    <s v="08FIZ0271E"/>
    <s v="08FJS0134H"/>
    <s v="08ADG0046C"/>
    <n v="0"/>
    <n v="205"/>
    <n v="180"/>
    <n v="385"/>
    <n v="201"/>
    <n v="177"/>
    <n v="378"/>
    <n v="29"/>
    <n v="30"/>
    <n v="59"/>
    <n v="32"/>
    <n v="32"/>
    <n v="64"/>
    <n v="32"/>
    <n v="32"/>
    <n v="64"/>
    <n v="35"/>
    <n v="29"/>
    <n v="64"/>
    <n v="44"/>
    <n v="39"/>
    <n v="83"/>
    <n v="42"/>
    <n v="38"/>
    <n v="80"/>
    <n v="41"/>
    <n v="38"/>
    <n v="79"/>
    <n v="30"/>
    <n v="28"/>
    <n v="58"/>
    <n v="224"/>
    <n v="204"/>
    <n v="428"/>
    <n v="2"/>
    <n v="2"/>
    <n v="3"/>
    <n v="3"/>
    <n v="3"/>
    <n v="2"/>
    <n v="0"/>
    <n v="15"/>
    <n v="0"/>
    <n v="0"/>
    <n v="1"/>
    <n v="0"/>
    <n v="0"/>
    <n v="1"/>
    <n v="0"/>
    <n v="0"/>
    <n v="2"/>
    <n v="13"/>
    <n v="0"/>
    <n v="0"/>
    <n v="1"/>
    <n v="1"/>
    <n v="0"/>
    <n v="0"/>
    <n v="0"/>
    <n v="0"/>
    <n v="1"/>
    <n v="0"/>
    <n v="1"/>
    <n v="1"/>
    <n v="0"/>
    <n v="22"/>
    <n v="2"/>
    <n v="13"/>
    <n v="2"/>
    <n v="2"/>
    <n v="3"/>
    <n v="3"/>
    <n v="3"/>
    <n v="2"/>
    <n v="0"/>
    <n v="15"/>
    <n v="15"/>
    <n v="15"/>
    <n v="1"/>
  </r>
  <r>
    <s v="08DPR2434P"/>
    <n v="2"/>
    <s v="VESPERTINO"/>
    <s v="EL NIGROMANTE"/>
    <n v="8"/>
    <s v="CHIHUAHUA"/>
    <n v="8"/>
    <s v="CHIHUAHUA"/>
    <n v="37"/>
    <x v="0"/>
    <x v="0"/>
    <n v="1"/>
    <s v="JUĂREZ"/>
    <s v="CALLE DUMONT 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154"/>
    <n v="177"/>
    <n v="331"/>
    <n v="153"/>
    <n v="177"/>
    <n v="330"/>
    <n v="21"/>
    <n v="34"/>
    <n v="55"/>
    <n v="29"/>
    <n v="26"/>
    <n v="55"/>
    <n v="31"/>
    <n v="28"/>
    <n v="59"/>
    <n v="31"/>
    <n v="27"/>
    <n v="58"/>
    <n v="20"/>
    <n v="23"/>
    <n v="43"/>
    <n v="29"/>
    <n v="32"/>
    <n v="61"/>
    <n v="26"/>
    <n v="32"/>
    <n v="58"/>
    <n v="23"/>
    <n v="34"/>
    <n v="57"/>
    <n v="160"/>
    <n v="176"/>
    <n v="336"/>
    <n v="2"/>
    <n v="2"/>
    <n v="2"/>
    <n v="2"/>
    <n v="2"/>
    <n v="2"/>
    <n v="0"/>
    <n v="12"/>
    <n v="0"/>
    <n v="0"/>
    <n v="0"/>
    <n v="1"/>
    <n v="0"/>
    <n v="0"/>
    <n v="0"/>
    <n v="0"/>
    <n v="7"/>
    <n v="5"/>
    <n v="0"/>
    <n v="0"/>
    <n v="2"/>
    <n v="2"/>
    <n v="0"/>
    <n v="0"/>
    <n v="0"/>
    <n v="0"/>
    <n v="0"/>
    <n v="0"/>
    <n v="1"/>
    <n v="0"/>
    <n v="0"/>
    <n v="18"/>
    <n v="7"/>
    <n v="5"/>
    <n v="2"/>
    <n v="2"/>
    <n v="2"/>
    <n v="2"/>
    <n v="2"/>
    <n v="2"/>
    <n v="0"/>
    <n v="12"/>
    <n v="12"/>
    <n v="12"/>
    <n v="1"/>
  </r>
  <r>
    <s v="08DPR2435O"/>
    <n v="1"/>
    <s v="MATUTINO"/>
    <s v="JOSE VASCONCELOS"/>
    <n v="8"/>
    <s v="CHIHUAHUA"/>
    <n v="8"/>
    <s v="CHIHUAHUA"/>
    <n v="17"/>
    <x v="5"/>
    <x v="5"/>
    <n v="1"/>
    <s v="CUAUHTĂ‰MOC"/>
    <s v="CALLE 92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60"/>
    <n v="157"/>
    <n v="317"/>
    <n v="160"/>
    <n v="157"/>
    <n v="317"/>
    <n v="24"/>
    <n v="28"/>
    <n v="52"/>
    <n v="26"/>
    <n v="26"/>
    <n v="52"/>
    <n v="26"/>
    <n v="26"/>
    <n v="52"/>
    <n v="29"/>
    <n v="26"/>
    <n v="55"/>
    <n v="27"/>
    <n v="26"/>
    <n v="53"/>
    <n v="26"/>
    <n v="23"/>
    <n v="49"/>
    <n v="28"/>
    <n v="24"/>
    <n v="52"/>
    <n v="28"/>
    <n v="27"/>
    <n v="55"/>
    <n v="164"/>
    <n v="152"/>
    <n v="316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1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DPR2436N"/>
    <n v="1"/>
    <s v="MATUTINO"/>
    <s v="CLUB ROTARIO INDUSTRIALES NUM. 3"/>
    <n v="8"/>
    <s v="CHIHUAHUA"/>
    <n v="8"/>
    <s v="CHIHUAHUA"/>
    <n v="37"/>
    <x v="0"/>
    <x v="0"/>
    <n v="1"/>
    <s v="JUĂREZ"/>
    <s v="CALLE RANCHO EL BERRENDO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156"/>
    <n v="162"/>
    <n v="318"/>
    <n v="152"/>
    <n v="155"/>
    <n v="307"/>
    <n v="30"/>
    <n v="27"/>
    <n v="57"/>
    <n v="18"/>
    <n v="30"/>
    <n v="48"/>
    <n v="19"/>
    <n v="30"/>
    <n v="49"/>
    <n v="28"/>
    <n v="26"/>
    <n v="54"/>
    <n v="26"/>
    <n v="23"/>
    <n v="49"/>
    <n v="23"/>
    <n v="27"/>
    <n v="50"/>
    <n v="22"/>
    <n v="33"/>
    <n v="55"/>
    <n v="42"/>
    <n v="35"/>
    <n v="77"/>
    <n v="160"/>
    <n v="174"/>
    <n v="334"/>
    <n v="2"/>
    <n v="2"/>
    <n v="2"/>
    <n v="2"/>
    <n v="2"/>
    <n v="3"/>
    <n v="0"/>
    <n v="13"/>
    <n v="0"/>
    <n v="0"/>
    <n v="1"/>
    <n v="0"/>
    <n v="0"/>
    <n v="1"/>
    <n v="0"/>
    <n v="0"/>
    <n v="4"/>
    <n v="9"/>
    <n v="0"/>
    <n v="0"/>
    <n v="0"/>
    <n v="2"/>
    <n v="0"/>
    <n v="0"/>
    <n v="0"/>
    <n v="0"/>
    <n v="0"/>
    <n v="0"/>
    <n v="0"/>
    <n v="1"/>
    <n v="0"/>
    <n v="18"/>
    <n v="4"/>
    <n v="9"/>
    <n v="2"/>
    <n v="2"/>
    <n v="2"/>
    <n v="2"/>
    <n v="2"/>
    <n v="3"/>
    <n v="0"/>
    <n v="13"/>
    <n v="13"/>
    <n v="13"/>
    <n v="1"/>
  </r>
  <r>
    <s v="08DPR2437M"/>
    <n v="2"/>
    <s v="VESPERTINO"/>
    <s v="OSCAR CHAVIRA MONTES"/>
    <n v="8"/>
    <s v="CHIHUAHUA"/>
    <n v="8"/>
    <s v="CHIHUAHUA"/>
    <n v="37"/>
    <x v="0"/>
    <x v="0"/>
    <n v="1"/>
    <s v="JUĂREZ"/>
    <s v="CALLE BAHIA DE MAGDALENA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192"/>
    <n v="187"/>
    <n v="379"/>
    <n v="192"/>
    <n v="186"/>
    <n v="378"/>
    <n v="30"/>
    <n v="36"/>
    <n v="66"/>
    <n v="42"/>
    <n v="47"/>
    <n v="89"/>
    <n v="42"/>
    <n v="48"/>
    <n v="90"/>
    <n v="37"/>
    <n v="28"/>
    <n v="65"/>
    <n v="27"/>
    <n v="37"/>
    <n v="64"/>
    <n v="37"/>
    <n v="31"/>
    <n v="68"/>
    <n v="34"/>
    <n v="26"/>
    <n v="60"/>
    <n v="32"/>
    <n v="30"/>
    <n v="62"/>
    <n v="209"/>
    <n v="200"/>
    <n v="409"/>
    <n v="3"/>
    <n v="2"/>
    <n v="2"/>
    <n v="2"/>
    <n v="2"/>
    <n v="2"/>
    <n v="0"/>
    <n v="13"/>
    <n v="0"/>
    <n v="0"/>
    <n v="1"/>
    <n v="1"/>
    <n v="0"/>
    <n v="0"/>
    <n v="0"/>
    <n v="0"/>
    <n v="7"/>
    <n v="6"/>
    <n v="0"/>
    <n v="0"/>
    <n v="2"/>
    <n v="1"/>
    <n v="0"/>
    <n v="0"/>
    <n v="0"/>
    <n v="0"/>
    <n v="0"/>
    <n v="0"/>
    <n v="0"/>
    <n v="1"/>
    <n v="0"/>
    <n v="19"/>
    <n v="7"/>
    <n v="6"/>
    <n v="3"/>
    <n v="2"/>
    <n v="2"/>
    <n v="2"/>
    <n v="2"/>
    <n v="2"/>
    <n v="0"/>
    <n v="13"/>
    <n v="13"/>
    <n v="13"/>
    <n v="1"/>
  </r>
  <r>
    <s v="08DPR2439K"/>
    <n v="2"/>
    <s v="VESPERTINO"/>
    <s v="JOSE SANTOS VALDES"/>
    <n v="8"/>
    <s v="CHIHUAHUA"/>
    <n v="8"/>
    <s v="CHIHUAHUA"/>
    <n v="19"/>
    <x v="2"/>
    <x v="2"/>
    <n v="1"/>
    <s v="CHIHUAHUA"/>
    <s v="CALLE MINA CERRO COLORADO"/>
    <n v="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151"/>
    <n v="125"/>
    <n v="276"/>
    <n v="145"/>
    <n v="122"/>
    <n v="267"/>
    <n v="25"/>
    <n v="26"/>
    <n v="51"/>
    <n v="24"/>
    <n v="21"/>
    <n v="45"/>
    <n v="28"/>
    <n v="22"/>
    <n v="50"/>
    <n v="27"/>
    <n v="19"/>
    <n v="46"/>
    <n v="23"/>
    <n v="29"/>
    <n v="52"/>
    <n v="30"/>
    <n v="23"/>
    <n v="53"/>
    <n v="27"/>
    <n v="19"/>
    <n v="46"/>
    <n v="23"/>
    <n v="22"/>
    <n v="45"/>
    <n v="158"/>
    <n v="134"/>
    <n v="292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1"/>
    <n v="3"/>
    <n v="0"/>
    <n v="0"/>
    <n v="0"/>
    <n v="0"/>
    <n v="0"/>
    <n v="0"/>
    <n v="1"/>
    <n v="1"/>
    <n v="0"/>
    <n v="20"/>
    <n v="4"/>
    <n v="8"/>
    <n v="2"/>
    <n v="2"/>
    <n v="2"/>
    <n v="2"/>
    <n v="2"/>
    <n v="2"/>
    <n v="0"/>
    <n v="12"/>
    <n v="13"/>
    <n v="12"/>
    <n v="1"/>
  </r>
  <r>
    <s v="08DPR2440Z"/>
    <n v="1"/>
    <s v="MATUTINO"/>
    <s v="NUEVO MILENIO"/>
    <n v="8"/>
    <s v="CHIHUAHUA"/>
    <n v="8"/>
    <s v="CHIHUAHUA"/>
    <n v="19"/>
    <x v="2"/>
    <x v="2"/>
    <n v="1"/>
    <s v="CHIHUAHUA"/>
    <s v="CALLE NINGUNO"/>
    <n v="0"/>
    <s v="PÚBLICO"/>
    <x v="0"/>
    <n v="2"/>
    <s v="BÁSICA"/>
    <n v="2"/>
    <x v="0"/>
    <n v="1"/>
    <x v="0"/>
    <n v="0"/>
    <s v="NO APLICA"/>
    <n v="0"/>
    <s v="NO APLICA"/>
    <s v="08FIZ0128R"/>
    <s v="08FJS0108J"/>
    <s v="08ADG0046C"/>
    <n v="0"/>
    <n v="85"/>
    <n v="69"/>
    <n v="154"/>
    <n v="85"/>
    <n v="68"/>
    <n v="153"/>
    <n v="11"/>
    <n v="12"/>
    <n v="23"/>
    <n v="10"/>
    <n v="13"/>
    <n v="23"/>
    <n v="11"/>
    <n v="14"/>
    <n v="25"/>
    <n v="17"/>
    <n v="10"/>
    <n v="27"/>
    <n v="18"/>
    <n v="11"/>
    <n v="29"/>
    <n v="16"/>
    <n v="13"/>
    <n v="29"/>
    <n v="10"/>
    <n v="12"/>
    <n v="22"/>
    <n v="15"/>
    <n v="12"/>
    <n v="27"/>
    <n v="87"/>
    <n v="72"/>
    <n v="15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441Z"/>
    <n v="2"/>
    <s v="VESPERTINO"/>
    <s v="SIMON BOLIVAR"/>
    <n v="8"/>
    <s v="CHIHUAHUA"/>
    <n v="8"/>
    <s v="CHIHUAHUA"/>
    <n v="37"/>
    <x v="0"/>
    <x v="0"/>
    <n v="1"/>
    <s v="JUĂREZ"/>
    <s v="CALLE DURANGO"/>
    <n v="1745"/>
    <s v="PÚBLICO"/>
    <x v="0"/>
    <n v="2"/>
    <s v="BÁSICA"/>
    <n v="2"/>
    <x v="0"/>
    <n v="1"/>
    <x v="0"/>
    <n v="0"/>
    <s v="NO APLICA"/>
    <n v="0"/>
    <s v="NO APLICA"/>
    <s v="08FIZ0180N"/>
    <s v="08FJS0132J"/>
    <s v="08ADG0005C"/>
    <n v="0"/>
    <n v="144"/>
    <n v="120"/>
    <n v="264"/>
    <n v="139"/>
    <n v="117"/>
    <n v="256"/>
    <n v="31"/>
    <n v="25"/>
    <n v="56"/>
    <n v="17"/>
    <n v="15"/>
    <n v="32"/>
    <n v="17"/>
    <n v="16"/>
    <n v="33"/>
    <n v="22"/>
    <n v="17"/>
    <n v="39"/>
    <n v="26"/>
    <n v="25"/>
    <n v="51"/>
    <n v="25"/>
    <n v="21"/>
    <n v="46"/>
    <n v="8"/>
    <n v="14"/>
    <n v="22"/>
    <n v="25"/>
    <n v="16"/>
    <n v="41"/>
    <n v="123"/>
    <n v="109"/>
    <n v="232"/>
    <n v="2"/>
    <n v="2"/>
    <n v="2"/>
    <n v="2"/>
    <n v="1"/>
    <n v="2"/>
    <n v="0"/>
    <n v="11"/>
    <n v="0"/>
    <n v="0"/>
    <n v="1"/>
    <n v="0"/>
    <n v="0"/>
    <n v="0"/>
    <n v="0"/>
    <n v="0"/>
    <n v="5"/>
    <n v="6"/>
    <n v="0"/>
    <n v="0"/>
    <n v="1"/>
    <n v="0"/>
    <n v="0"/>
    <n v="0"/>
    <n v="0"/>
    <n v="0"/>
    <n v="0"/>
    <n v="0"/>
    <n v="1"/>
    <n v="0"/>
    <n v="0"/>
    <n v="14"/>
    <n v="5"/>
    <n v="6"/>
    <n v="2"/>
    <n v="2"/>
    <n v="2"/>
    <n v="2"/>
    <n v="1"/>
    <n v="2"/>
    <n v="0"/>
    <n v="11"/>
    <n v="12"/>
    <n v="11"/>
    <n v="1"/>
  </r>
  <r>
    <s v="08DPR2442Y"/>
    <n v="1"/>
    <s v="MATUTINO"/>
    <s v="MIGUEL ANGEL ACOSTA OCHOA"/>
    <n v="8"/>
    <s v="CHIHUAHUA"/>
    <n v="8"/>
    <s v="CHIHUAHUA"/>
    <n v="37"/>
    <x v="0"/>
    <x v="0"/>
    <n v="1"/>
    <s v="JUĂREZ"/>
    <s v="CALLE PALACIO PAQUIME "/>
    <n v="0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220"/>
    <n v="178"/>
    <n v="398"/>
    <n v="220"/>
    <n v="178"/>
    <n v="398"/>
    <n v="40"/>
    <n v="28"/>
    <n v="68"/>
    <n v="39"/>
    <n v="27"/>
    <n v="66"/>
    <n v="39"/>
    <n v="27"/>
    <n v="66"/>
    <n v="43"/>
    <n v="23"/>
    <n v="66"/>
    <n v="28"/>
    <n v="36"/>
    <n v="64"/>
    <n v="37"/>
    <n v="31"/>
    <n v="68"/>
    <n v="36"/>
    <n v="33"/>
    <n v="69"/>
    <n v="36"/>
    <n v="34"/>
    <n v="70"/>
    <n v="219"/>
    <n v="184"/>
    <n v="403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2"/>
    <n v="0"/>
    <n v="0"/>
    <n v="0"/>
    <n v="0"/>
    <n v="0"/>
    <n v="0"/>
    <n v="0"/>
    <n v="1"/>
    <n v="0"/>
    <n v="0"/>
    <n v="17"/>
    <n v="3"/>
    <n v="9"/>
    <n v="2"/>
    <n v="2"/>
    <n v="2"/>
    <n v="2"/>
    <n v="2"/>
    <n v="2"/>
    <n v="0"/>
    <n v="12"/>
    <n v="12"/>
    <n v="12"/>
    <n v="1"/>
  </r>
  <r>
    <s v="08DPR2443X"/>
    <n v="2"/>
    <s v="VESPERTINO"/>
    <s v="GUILLERMO GONZALEZ CAMARENA"/>
    <n v="8"/>
    <s v="CHIHUAHUA"/>
    <n v="8"/>
    <s v="CHIHUAHUA"/>
    <n v="37"/>
    <x v="0"/>
    <x v="0"/>
    <n v="1"/>
    <s v="JUĂREZ"/>
    <s v="CALLE OSCAR NIEMEYER"/>
    <n v="1931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169"/>
    <n v="164"/>
    <n v="333"/>
    <n v="169"/>
    <n v="164"/>
    <n v="333"/>
    <n v="31"/>
    <n v="24"/>
    <n v="55"/>
    <n v="21"/>
    <n v="23"/>
    <n v="44"/>
    <n v="23"/>
    <n v="23"/>
    <n v="46"/>
    <n v="33"/>
    <n v="20"/>
    <n v="53"/>
    <n v="25"/>
    <n v="30"/>
    <n v="55"/>
    <n v="28"/>
    <n v="33"/>
    <n v="61"/>
    <n v="26"/>
    <n v="23"/>
    <n v="49"/>
    <n v="28"/>
    <n v="25"/>
    <n v="53"/>
    <n v="163"/>
    <n v="154"/>
    <n v="317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1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2444W"/>
    <n v="1"/>
    <s v="MATUTINO"/>
    <s v="JOSE MA. MORELOS Y PAVON"/>
    <n v="8"/>
    <s v="CHIHUAHUA"/>
    <n v="8"/>
    <s v="CHIHUAHUA"/>
    <n v="30"/>
    <x v="19"/>
    <x v="1"/>
    <n v="3"/>
    <s v="EL AGUAJE"/>
    <s v="CALLE EL AGUAJE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15"/>
    <n v="18"/>
    <n v="33"/>
    <n v="15"/>
    <n v="18"/>
    <n v="33"/>
    <n v="3"/>
    <n v="3"/>
    <n v="6"/>
    <n v="2"/>
    <n v="2"/>
    <n v="4"/>
    <n v="2"/>
    <n v="2"/>
    <n v="4"/>
    <n v="2"/>
    <n v="1"/>
    <n v="3"/>
    <n v="1"/>
    <n v="6"/>
    <n v="7"/>
    <n v="4"/>
    <n v="2"/>
    <n v="6"/>
    <n v="0"/>
    <n v="7"/>
    <n v="7"/>
    <n v="3"/>
    <n v="2"/>
    <n v="5"/>
    <n v="12"/>
    <n v="20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R2445V"/>
    <n v="2"/>
    <s v="VESPERTINO"/>
    <s v="PLAN DE IGUALA"/>
    <n v="8"/>
    <s v="CHIHUAHUA"/>
    <n v="8"/>
    <s v="CHIHUAHUA"/>
    <n v="37"/>
    <x v="0"/>
    <x v="0"/>
    <n v="1"/>
    <s v="JUĂREZ"/>
    <s v="CALLE NACOZARI"/>
    <n v="306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137"/>
    <n v="116"/>
    <n v="253"/>
    <n v="135"/>
    <n v="113"/>
    <n v="248"/>
    <n v="19"/>
    <n v="14"/>
    <n v="33"/>
    <n v="27"/>
    <n v="21"/>
    <n v="48"/>
    <n v="27"/>
    <n v="21"/>
    <n v="48"/>
    <n v="28"/>
    <n v="22"/>
    <n v="50"/>
    <n v="20"/>
    <n v="15"/>
    <n v="35"/>
    <n v="23"/>
    <n v="14"/>
    <n v="37"/>
    <n v="22"/>
    <n v="28"/>
    <n v="50"/>
    <n v="26"/>
    <n v="13"/>
    <n v="39"/>
    <n v="146"/>
    <n v="113"/>
    <n v="259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0"/>
    <n v="0"/>
    <n v="0"/>
    <n v="15"/>
    <n v="3"/>
    <n v="9"/>
    <n v="2"/>
    <n v="2"/>
    <n v="2"/>
    <n v="2"/>
    <n v="2"/>
    <n v="2"/>
    <n v="0"/>
    <n v="12"/>
    <n v="12"/>
    <n v="12"/>
    <n v="1"/>
  </r>
  <r>
    <s v="08DPR2446U"/>
    <n v="1"/>
    <s v="MATUTINO"/>
    <s v="PEDRO E. MEDINA GONZALEZ"/>
    <n v="8"/>
    <s v="CHIHUAHUA"/>
    <n v="8"/>
    <s v="CHIHUAHUA"/>
    <n v="37"/>
    <x v="0"/>
    <x v="0"/>
    <n v="1"/>
    <s v="JUĂREZ"/>
    <s v="CALLE COMPOSITORES"/>
    <n v="1305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285"/>
    <n v="293"/>
    <n v="578"/>
    <n v="285"/>
    <n v="292"/>
    <n v="577"/>
    <n v="43"/>
    <n v="54"/>
    <n v="97"/>
    <n v="57"/>
    <n v="47"/>
    <n v="104"/>
    <n v="57"/>
    <n v="48"/>
    <n v="105"/>
    <n v="47"/>
    <n v="53"/>
    <n v="100"/>
    <n v="54"/>
    <n v="45"/>
    <n v="99"/>
    <n v="53"/>
    <n v="50"/>
    <n v="103"/>
    <n v="50"/>
    <n v="51"/>
    <n v="101"/>
    <n v="44"/>
    <n v="46"/>
    <n v="90"/>
    <n v="305"/>
    <n v="293"/>
    <n v="598"/>
    <n v="3"/>
    <n v="3"/>
    <n v="3"/>
    <n v="3"/>
    <n v="3"/>
    <n v="3"/>
    <n v="0"/>
    <n v="18"/>
    <n v="0"/>
    <n v="0"/>
    <n v="1"/>
    <n v="0"/>
    <n v="1"/>
    <n v="0"/>
    <n v="0"/>
    <n v="0"/>
    <n v="3"/>
    <n v="15"/>
    <n v="0"/>
    <n v="0"/>
    <n v="2"/>
    <n v="0"/>
    <n v="0"/>
    <n v="0"/>
    <n v="0"/>
    <n v="0"/>
    <n v="0"/>
    <n v="0"/>
    <n v="0"/>
    <n v="2"/>
    <n v="0"/>
    <n v="24"/>
    <n v="3"/>
    <n v="15"/>
    <n v="3"/>
    <n v="3"/>
    <n v="3"/>
    <n v="3"/>
    <n v="3"/>
    <n v="3"/>
    <n v="0"/>
    <n v="18"/>
    <n v="18"/>
    <n v="18"/>
    <n v="1"/>
  </r>
  <r>
    <s v="08DPR2447T"/>
    <n v="1"/>
    <s v="MATUTINO"/>
    <s v="RUBEN VALENZUELA VILLA"/>
    <n v="8"/>
    <s v="CHIHUAHUA"/>
    <n v="8"/>
    <s v="CHIHUAHUA"/>
    <n v="37"/>
    <x v="0"/>
    <x v="0"/>
    <n v="1"/>
    <s v="JUĂREZ"/>
    <s v="CALLE 8 DE DICIEMBRE"/>
    <n v="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293"/>
    <n v="264"/>
    <n v="557"/>
    <n v="293"/>
    <n v="264"/>
    <n v="557"/>
    <n v="37"/>
    <n v="33"/>
    <n v="70"/>
    <n v="41"/>
    <n v="31"/>
    <n v="72"/>
    <n v="42"/>
    <n v="31"/>
    <n v="73"/>
    <n v="50"/>
    <n v="52"/>
    <n v="102"/>
    <n v="49"/>
    <n v="54"/>
    <n v="103"/>
    <n v="58"/>
    <n v="45"/>
    <n v="103"/>
    <n v="56"/>
    <n v="51"/>
    <n v="107"/>
    <n v="38"/>
    <n v="32"/>
    <n v="70"/>
    <n v="293"/>
    <n v="265"/>
    <n v="558"/>
    <n v="2"/>
    <n v="3"/>
    <n v="3"/>
    <n v="3"/>
    <n v="3"/>
    <n v="2"/>
    <n v="0"/>
    <n v="16"/>
    <n v="0"/>
    <n v="0"/>
    <n v="1"/>
    <n v="0"/>
    <n v="0"/>
    <n v="1"/>
    <n v="0"/>
    <n v="0"/>
    <n v="5"/>
    <n v="11"/>
    <n v="0"/>
    <n v="0"/>
    <n v="1"/>
    <n v="1"/>
    <n v="0"/>
    <n v="0"/>
    <n v="0"/>
    <n v="0"/>
    <n v="0"/>
    <n v="0"/>
    <n v="1"/>
    <n v="1"/>
    <n v="0"/>
    <n v="22"/>
    <n v="5"/>
    <n v="11"/>
    <n v="2"/>
    <n v="3"/>
    <n v="3"/>
    <n v="3"/>
    <n v="3"/>
    <n v="2"/>
    <n v="0"/>
    <n v="16"/>
    <n v="16"/>
    <n v="16"/>
    <n v="1"/>
  </r>
  <r>
    <s v="08DPR2448S"/>
    <n v="2"/>
    <s v="VESPERTINO"/>
    <s v="ESCUELA PRIMARIA FELIX ZANDMAN"/>
    <n v="8"/>
    <s v="CHIHUAHUA"/>
    <n v="8"/>
    <s v="CHIHUAHUA"/>
    <n v="37"/>
    <x v="0"/>
    <x v="0"/>
    <n v="1"/>
    <s v="JUĂREZ"/>
    <s v="CALLE LUCERO"/>
    <n v="10111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239"/>
    <n v="217"/>
    <n v="456"/>
    <n v="239"/>
    <n v="217"/>
    <n v="456"/>
    <n v="37"/>
    <n v="47"/>
    <n v="84"/>
    <n v="41"/>
    <n v="26"/>
    <n v="67"/>
    <n v="45"/>
    <n v="26"/>
    <n v="71"/>
    <n v="56"/>
    <n v="33"/>
    <n v="89"/>
    <n v="42"/>
    <n v="34"/>
    <n v="76"/>
    <n v="41"/>
    <n v="28"/>
    <n v="69"/>
    <n v="37"/>
    <n v="32"/>
    <n v="69"/>
    <n v="44"/>
    <n v="48"/>
    <n v="92"/>
    <n v="265"/>
    <n v="201"/>
    <n v="466"/>
    <n v="3"/>
    <n v="3"/>
    <n v="3"/>
    <n v="3"/>
    <n v="2"/>
    <n v="3"/>
    <n v="0"/>
    <n v="17"/>
    <n v="0"/>
    <n v="0"/>
    <n v="1"/>
    <n v="0"/>
    <n v="0"/>
    <n v="1"/>
    <n v="1"/>
    <n v="0"/>
    <n v="6"/>
    <n v="11"/>
    <n v="0"/>
    <n v="0"/>
    <n v="4"/>
    <n v="0"/>
    <n v="0"/>
    <n v="0"/>
    <n v="0"/>
    <n v="0"/>
    <n v="0"/>
    <n v="0"/>
    <n v="0"/>
    <n v="2"/>
    <n v="0"/>
    <n v="26"/>
    <n v="6"/>
    <n v="11"/>
    <n v="3"/>
    <n v="3"/>
    <n v="3"/>
    <n v="3"/>
    <n v="2"/>
    <n v="3"/>
    <n v="0"/>
    <n v="17"/>
    <n v="18"/>
    <n v="18"/>
    <n v="1"/>
  </r>
  <r>
    <s v="08DPR2449R"/>
    <n v="2"/>
    <s v="VESPERTINO"/>
    <s v="JOSE VASCONCELOS"/>
    <n v="8"/>
    <s v="CHIHUAHUA"/>
    <n v="8"/>
    <s v="CHIHUAHUA"/>
    <n v="19"/>
    <x v="2"/>
    <x v="2"/>
    <n v="1"/>
    <s v="CHIHUAHUA"/>
    <s v="CALLE FEDOR DOSTOYEVSKY"/>
    <n v="0"/>
    <s v="PÚBLICO"/>
    <x v="0"/>
    <n v="2"/>
    <s v="BÁSICA"/>
    <n v="2"/>
    <x v="0"/>
    <n v="1"/>
    <x v="0"/>
    <n v="0"/>
    <s v="NO APLICA"/>
    <n v="0"/>
    <s v="NO APLICA"/>
    <s v="08FIZ0125U"/>
    <s v="08FJS0134H"/>
    <s v="08ADG0046C"/>
    <n v="0"/>
    <n v="42"/>
    <n v="44"/>
    <n v="86"/>
    <n v="40"/>
    <n v="42"/>
    <n v="82"/>
    <n v="10"/>
    <n v="8"/>
    <n v="18"/>
    <n v="8"/>
    <n v="9"/>
    <n v="17"/>
    <n v="9"/>
    <n v="10"/>
    <n v="19"/>
    <n v="5"/>
    <n v="6"/>
    <n v="11"/>
    <n v="6"/>
    <n v="6"/>
    <n v="12"/>
    <n v="6"/>
    <n v="7"/>
    <n v="13"/>
    <n v="8"/>
    <n v="11"/>
    <n v="19"/>
    <n v="9"/>
    <n v="6"/>
    <n v="15"/>
    <n v="43"/>
    <n v="46"/>
    <n v="89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451F"/>
    <n v="1"/>
    <s v="MATUTINO"/>
    <s v="OCTAVIO PAZ"/>
    <n v="8"/>
    <s v="CHIHUAHUA"/>
    <n v="8"/>
    <s v="CHIHUAHUA"/>
    <n v="19"/>
    <x v="2"/>
    <x v="2"/>
    <n v="1"/>
    <s v="CHIHUAHUA"/>
    <s v="CALLE IXTACOMITAN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124"/>
    <n v="134"/>
    <n v="258"/>
    <n v="124"/>
    <n v="134"/>
    <n v="258"/>
    <n v="13"/>
    <n v="34"/>
    <n v="47"/>
    <n v="25"/>
    <n v="18"/>
    <n v="43"/>
    <n v="25"/>
    <n v="18"/>
    <n v="43"/>
    <n v="13"/>
    <n v="14"/>
    <n v="27"/>
    <n v="30"/>
    <n v="29"/>
    <n v="59"/>
    <n v="25"/>
    <n v="19"/>
    <n v="44"/>
    <n v="15"/>
    <n v="12"/>
    <n v="27"/>
    <n v="27"/>
    <n v="21"/>
    <n v="48"/>
    <n v="135"/>
    <n v="113"/>
    <n v="248"/>
    <n v="2"/>
    <n v="1"/>
    <n v="2"/>
    <n v="2"/>
    <n v="1"/>
    <n v="2"/>
    <n v="0"/>
    <n v="10"/>
    <n v="0"/>
    <n v="0"/>
    <n v="1"/>
    <n v="0"/>
    <n v="0"/>
    <n v="1"/>
    <n v="0"/>
    <n v="0"/>
    <n v="2"/>
    <n v="8"/>
    <n v="0"/>
    <n v="0"/>
    <n v="0"/>
    <n v="1"/>
    <n v="0"/>
    <n v="0"/>
    <n v="0"/>
    <n v="0"/>
    <n v="0"/>
    <n v="1"/>
    <n v="1"/>
    <n v="0"/>
    <n v="0"/>
    <n v="15"/>
    <n v="2"/>
    <n v="8"/>
    <n v="2"/>
    <n v="1"/>
    <n v="2"/>
    <n v="2"/>
    <n v="1"/>
    <n v="2"/>
    <n v="0"/>
    <n v="10"/>
    <n v="10"/>
    <n v="10"/>
    <n v="1"/>
  </r>
  <r>
    <s v="08DPR2452E"/>
    <n v="2"/>
    <s v="VESPERTINO"/>
    <s v="JOSE MARTI"/>
    <n v="8"/>
    <s v="CHIHUAHUA"/>
    <n v="8"/>
    <s v="CHIHUAHUA"/>
    <n v="19"/>
    <x v="2"/>
    <x v="2"/>
    <n v="1"/>
    <s v="CHIHUAHUA"/>
    <s v="CALLE PORTAL DE EBANO"/>
    <n v="0"/>
    <s v="PÚBLICO"/>
    <x v="0"/>
    <n v="2"/>
    <s v="BÁSICA"/>
    <n v="2"/>
    <x v="0"/>
    <n v="1"/>
    <x v="0"/>
    <n v="0"/>
    <s v="NO APLICA"/>
    <n v="0"/>
    <s v="NO APLICA"/>
    <s v="08FIZ0128R"/>
    <s v="08FJS0108J"/>
    <s v="08ADG0046C"/>
    <n v="0"/>
    <n v="139"/>
    <n v="126"/>
    <n v="265"/>
    <n v="137"/>
    <n v="126"/>
    <n v="263"/>
    <n v="26"/>
    <n v="26"/>
    <n v="52"/>
    <n v="20"/>
    <n v="16"/>
    <n v="36"/>
    <n v="21"/>
    <n v="17"/>
    <n v="38"/>
    <n v="29"/>
    <n v="23"/>
    <n v="52"/>
    <n v="26"/>
    <n v="20"/>
    <n v="46"/>
    <n v="24"/>
    <n v="22"/>
    <n v="46"/>
    <n v="21"/>
    <n v="19"/>
    <n v="40"/>
    <n v="19"/>
    <n v="15"/>
    <n v="34"/>
    <n v="140"/>
    <n v="116"/>
    <n v="256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1"/>
    <n v="2"/>
    <n v="0"/>
    <n v="0"/>
    <n v="0"/>
    <n v="0"/>
    <n v="0"/>
    <n v="0"/>
    <n v="1"/>
    <n v="2"/>
    <n v="0"/>
    <n v="20"/>
    <n v="5"/>
    <n v="7"/>
    <n v="2"/>
    <n v="2"/>
    <n v="2"/>
    <n v="2"/>
    <n v="2"/>
    <n v="2"/>
    <n v="0"/>
    <n v="12"/>
    <n v="12"/>
    <n v="12"/>
    <n v="1"/>
  </r>
  <r>
    <s v="08DPR2453D"/>
    <n v="2"/>
    <s v="VESPERTINO"/>
    <s v="ESTEBAN HERNANDEZ ARREDONDO"/>
    <n v="8"/>
    <s v="CHIHUAHUA"/>
    <n v="8"/>
    <s v="CHIHUAHUA"/>
    <n v="19"/>
    <x v="2"/>
    <x v="2"/>
    <n v="1"/>
    <s v="CHIHUAHUA"/>
    <s v="CALLE MINERAL PINOS ALTOS"/>
    <n v="1707"/>
    <s v="PÚBLICO"/>
    <x v="0"/>
    <n v="2"/>
    <s v="BÁSICA"/>
    <n v="2"/>
    <x v="0"/>
    <n v="1"/>
    <x v="0"/>
    <n v="0"/>
    <s v="NO APLICA"/>
    <n v="0"/>
    <s v="NO APLICA"/>
    <s v="08FIZ0271E"/>
    <s v="08FJS0134H"/>
    <s v="08ADG0046C"/>
    <n v="0"/>
    <n v="181"/>
    <n v="167"/>
    <n v="348"/>
    <n v="177"/>
    <n v="164"/>
    <n v="341"/>
    <n v="31"/>
    <n v="45"/>
    <n v="76"/>
    <n v="18"/>
    <n v="15"/>
    <n v="33"/>
    <n v="18"/>
    <n v="15"/>
    <n v="33"/>
    <n v="30"/>
    <n v="24"/>
    <n v="54"/>
    <n v="26"/>
    <n v="15"/>
    <n v="41"/>
    <n v="27"/>
    <n v="20"/>
    <n v="47"/>
    <n v="23"/>
    <n v="25"/>
    <n v="48"/>
    <n v="34"/>
    <n v="34"/>
    <n v="68"/>
    <n v="158"/>
    <n v="133"/>
    <n v="291"/>
    <n v="2"/>
    <n v="2"/>
    <n v="2"/>
    <n v="2"/>
    <n v="2"/>
    <n v="3"/>
    <n v="0"/>
    <n v="13"/>
    <n v="0"/>
    <n v="0"/>
    <n v="1"/>
    <n v="0"/>
    <n v="1"/>
    <n v="0"/>
    <n v="0"/>
    <n v="0"/>
    <n v="6"/>
    <n v="7"/>
    <n v="0"/>
    <n v="0"/>
    <n v="2"/>
    <n v="1"/>
    <n v="0"/>
    <n v="0"/>
    <n v="0"/>
    <n v="0"/>
    <n v="0"/>
    <n v="0"/>
    <n v="2"/>
    <n v="0"/>
    <n v="0"/>
    <n v="20"/>
    <n v="6"/>
    <n v="7"/>
    <n v="2"/>
    <n v="2"/>
    <n v="2"/>
    <n v="2"/>
    <n v="2"/>
    <n v="3"/>
    <n v="0"/>
    <n v="13"/>
    <n v="15"/>
    <n v="13"/>
    <n v="1"/>
  </r>
  <r>
    <s v="08DPR2454C"/>
    <n v="1"/>
    <s v="MATUTINO"/>
    <s v="MIGUEL QUIĂ‘ONES PEDROZA"/>
    <n v="8"/>
    <s v="CHIHUAHUA"/>
    <n v="8"/>
    <s v="CHIHUAHUA"/>
    <n v="19"/>
    <x v="2"/>
    <x v="2"/>
    <n v="1"/>
    <s v="CHIHUAHUA"/>
    <s v="CALLE DESIERTO DE SONORA"/>
    <n v="0"/>
    <s v="PÚBLICO"/>
    <x v="0"/>
    <n v="2"/>
    <s v="BÁSICA"/>
    <n v="2"/>
    <x v="0"/>
    <n v="1"/>
    <x v="0"/>
    <n v="0"/>
    <s v="NO APLICA"/>
    <n v="0"/>
    <s v="NO APLICA"/>
    <s v="08FIZ0270F"/>
    <s v="08FJS0134H"/>
    <s v="08ADG0046C"/>
    <n v="0"/>
    <n v="153"/>
    <n v="144"/>
    <n v="297"/>
    <n v="150"/>
    <n v="141"/>
    <n v="291"/>
    <n v="24"/>
    <n v="26"/>
    <n v="50"/>
    <n v="25"/>
    <n v="26"/>
    <n v="51"/>
    <n v="26"/>
    <n v="26"/>
    <n v="52"/>
    <n v="31"/>
    <n v="20"/>
    <n v="51"/>
    <n v="28"/>
    <n v="19"/>
    <n v="47"/>
    <n v="27"/>
    <n v="23"/>
    <n v="50"/>
    <n v="19"/>
    <n v="31"/>
    <n v="50"/>
    <n v="30"/>
    <n v="26"/>
    <n v="56"/>
    <n v="161"/>
    <n v="145"/>
    <n v="306"/>
    <n v="2"/>
    <n v="2"/>
    <n v="2"/>
    <n v="2"/>
    <n v="2"/>
    <n v="2"/>
    <n v="0"/>
    <n v="12"/>
    <n v="0"/>
    <n v="0"/>
    <n v="1"/>
    <n v="0"/>
    <n v="0"/>
    <n v="1"/>
    <n v="0"/>
    <n v="1"/>
    <n v="2"/>
    <n v="10"/>
    <n v="0"/>
    <n v="0"/>
    <n v="0"/>
    <n v="1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455B"/>
    <n v="1"/>
    <s v="MATUTINO"/>
    <s v="CONSTITUCION MEXICANA"/>
    <n v="8"/>
    <s v="CHIHUAHUA"/>
    <n v="8"/>
    <s v="CHIHUAHUA"/>
    <n v="37"/>
    <x v="0"/>
    <x v="0"/>
    <n v="1"/>
    <s v="JUĂREZ"/>
    <s v="CALLE CHUANACOTAZIN 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299"/>
    <n v="289"/>
    <n v="588"/>
    <n v="299"/>
    <n v="288"/>
    <n v="587"/>
    <n v="59"/>
    <n v="43"/>
    <n v="102"/>
    <n v="50"/>
    <n v="53"/>
    <n v="103"/>
    <n v="50"/>
    <n v="53"/>
    <n v="103"/>
    <n v="57"/>
    <n v="44"/>
    <n v="101"/>
    <n v="40"/>
    <n v="43"/>
    <n v="83"/>
    <n v="45"/>
    <n v="52"/>
    <n v="97"/>
    <n v="50"/>
    <n v="51"/>
    <n v="101"/>
    <n v="52"/>
    <n v="52"/>
    <n v="104"/>
    <n v="294"/>
    <n v="295"/>
    <n v="589"/>
    <n v="3"/>
    <n v="3"/>
    <n v="3"/>
    <n v="3"/>
    <n v="3"/>
    <n v="3"/>
    <n v="0"/>
    <n v="18"/>
    <n v="0"/>
    <n v="0"/>
    <n v="0"/>
    <n v="1"/>
    <n v="1"/>
    <n v="0"/>
    <n v="0"/>
    <n v="0"/>
    <n v="5"/>
    <n v="13"/>
    <n v="0"/>
    <n v="0"/>
    <n v="0"/>
    <n v="3"/>
    <n v="0"/>
    <n v="0"/>
    <n v="0"/>
    <n v="0"/>
    <n v="0"/>
    <n v="0"/>
    <n v="2"/>
    <n v="0"/>
    <n v="0"/>
    <n v="25"/>
    <n v="5"/>
    <n v="13"/>
    <n v="3"/>
    <n v="3"/>
    <n v="3"/>
    <n v="3"/>
    <n v="3"/>
    <n v="3"/>
    <n v="0"/>
    <n v="18"/>
    <n v="19"/>
    <n v="19"/>
    <n v="1"/>
  </r>
  <r>
    <s v="08DPR2456A"/>
    <n v="2"/>
    <s v="VESPERTINO"/>
    <s v="CONSTITUCION MEXICANA"/>
    <n v="8"/>
    <s v="CHIHUAHUA"/>
    <n v="8"/>
    <s v="CHIHUAHUA"/>
    <n v="37"/>
    <x v="0"/>
    <x v="0"/>
    <n v="1"/>
    <s v="JUĂREZ"/>
    <s v="CALLE CHUANACOTAZIN 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117"/>
    <n v="120"/>
    <n v="237"/>
    <n v="110"/>
    <n v="119"/>
    <n v="229"/>
    <n v="23"/>
    <n v="19"/>
    <n v="42"/>
    <n v="29"/>
    <n v="20"/>
    <n v="49"/>
    <n v="31"/>
    <n v="24"/>
    <n v="55"/>
    <n v="29"/>
    <n v="19"/>
    <n v="48"/>
    <n v="15"/>
    <n v="17"/>
    <n v="32"/>
    <n v="18"/>
    <n v="26"/>
    <n v="44"/>
    <n v="19"/>
    <n v="20"/>
    <n v="39"/>
    <n v="21"/>
    <n v="19"/>
    <n v="40"/>
    <n v="133"/>
    <n v="125"/>
    <n v="258"/>
    <n v="2"/>
    <n v="2"/>
    <n v="1"/>
    <n v="2"/>
    <n v="2"/>
    <n v="2"/>
    <n v="0"/>
    <n v="11"/>
    <n v="0"/>
    <n v="0"/>
    <n v="0"/>
    <n v="1"/>
    <n v="0"/>
    <n v="0"/>
    <n v="0"/>
    <n v="0"/>
    <n v="4"/>
    <n v="7"/>
    <n v="0"/>
    <n v="0"/>
    <n v="1"/>
    <n v="1"/>
    <n v="0"/>
    <n v="0"/>
    <n v="0"/>
    <n v="0"/>
    <n v="0"/>
    <n v="0"/>
    <n v="1"/>
    <n v="0"/>
    <n v="0"/>
    <n v="15"/>
    <n v="4"/>
    <n v="7"/>
    <n v="2"/>
    <n v="2"/>
    <n v="1"/>
    <n v="2"/>
    <n v="2"/>
    <n v="2"/>
    <n v="0"/>
    <n v="11"/>
    <n v="13"/>
    <n v="11"/>
    <n v="1"/>
  </r>
  <r>
    <s v="08DPR2458Z"/>
    <n v="1"/>
    <s v="MATUTINO"/>
    <s v="BENEMERITO DE LAS AMERICAS"/>
    <n v="8"/>
    <s v="CHIHUAHUA"/>
    <n v="8"/>
    <s v="CHIHUAHUA"/>
    <n v="19"/>
    <x v="2"/>
    <x v="2"/>
    <n v="1"/>
    <s v="CHIHUAHUA"/>
    <s v="CAMINO A CARRIZALILLO "/>
    <n v="0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302"/>
    <n v="272"/>
    <n v="574"/>
    <n v="302"/>
    <n v="272"/>
    <n v="574"/>
    <n v="51"/>
    <n v="35"/>
    <n v="86"/>
    <n v="59"/>
    <n v="47"/>
    <n v="106"/>
    <n v="59"/>
    <n v="47"/>
    <n v="106"/>
    <n v="51"/>
    <n v="51"/>
    <n v="102"/>
    <n v="51"/>
    <n v="54"/>
    <n v="105"/>
    <n v="48"/>
    <n v="47"/>
    <n v="95"/>
    <n v="57"/>
    <n v="44"/>
    <n v="101"/>
    <n v="46"/>
    <n v="56"/>
    <n v="102"/>
    <n v="312"/>
    <n v="299"/>
    <n v="611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2"/>
    <n v="0"/>
    <n v="0"/>
    <n v="0"/>
    <n v="0"/>
    <n v="0"/>
    <n v="0"/>
    <n v="0"/>
    <n v="1"/>
    <n v="1"/>
    <n v="0"/>
    <n v="24"/>
    <n v="2"/>
    <n v="16"/>
    <n v="3"/>
    <n v="3"/>
    <n v="3"/>
    <n v="3"/>
    <n v="3"/>
    <n v="3"/>
    <n v="0"/>
    <n v="18"/>
    <n v="19"/>
    <n v="18"/>
    <n v="1"/>
  </r>
  <r>
    <s v="08DPR2459Y"/>
    <n v="1"/>
    <s v="MATUTINO"/>
    <s v="MIGUEL QUIĂ‘ONES PEDROZA"/>
    <n v="8"/>
    <s v="CHIHUAHUA"/>
    <n v="8"/>
    <s v="CHIHUAHUA"/>
    <n v="37"/>
    <x v="0"/>
    <x v="0"/>
    <n v="1"/>
    <s v="JUĂREZ"/>
    <s v="CALLE TEOFILO OLEA "/>
    <n v="534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216"/>
    <n v="186"/>
    <n v="402"/>
    <n v="215"/>
    <n v="186"/>
    <n v="401"/>
    <n v="34"/>
    <n v="35"/>
    <n v="69"/>
    <n v="27"/>
    <n v="38"/>
    <n v="65"/>
    <n v="27"/>
    <n v="39"/>
    <n v="66"/>
    <n v="34"/>
    <n v="32"/>
    <n v="66"/>
    <n v="27"/>
    <n v="32"/>
    <n v="59"/>
    <n v="40"/>
    <n v="29"/>
    <n v="69"/>
    <n v="37"/>
    <n v="29"/>
    <n v="66"/>
    <n v="37"/>
    <n v="26"/>
    <n v="63"/>
    <n v="202"/>
    <n v="187"/>
    <n v="389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2460N"/>
    <n v="2"/>
    <s v="VESPERTINO"/>
    <s v="NATALIA RAMOS MARQUEZ"/>
    <n v="8"/>
    <s v="CHIHUAHUA"/>
    <n v="8"/>
    <s v="CHIHUAHUA"/>
    <n v="37"/>
    <x v="0"/>
    <x v="0"/>
    <n v="1"/>
    <s v="JUĂREZ"/>
    <s v="CALLE PALACIO PAQUIME "/>
    <n v="412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141"/>
    <n v="145"/>
    <n v="286"/>
    <n v="141"/>
    <n v="145"/>
    <n v="286"/>
    <n v="27"/>
    <n v="22"/>
    <n v="49"/>
    <n v="20"/>
    <n v="20"/>
    <n v="40"/>
    <n v="21"/>
    <n v="21"/>
    <n v="42"/>
    <n v="22"/>
    <n v="23"/>
    <n v="45"/>
    <n v="14"/>
    <n v="24"/>
    <n v="38"/>
    <n v="32"/>
    <n v="22"/>
    <n v="54"/>
    <n v="17"/>
    <n v="26"/>
    <n v="43"/>
    <n v="28"/>
    <n v="23"/>
    <n v="51"/>
    <n v="134"/>
    <n v="139"/>
    <n v="273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0"/>
    <n v="2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2"/>
    <n v="12"/>
    <n v="1"/>
  </r>
  <r>
    <s v="08DPR2461M"/>
    <n v="2"/>
    <s v="VESPERTINO"/>
    <s v="CLUB ROTARIO JUAREZ INDUSTRIAL II"/>
    <n v="8"/>
    <s v="CHIHUAHUA"/>
    <n v="8"/>
    <s v="CHIHUAHUA"/>
    <n v="37"/>
    <x v="0"/>
    <x v="0"/>
    <n v="1"/>
    <s v="JUĂREZ"/>
    <s v="CALLE TEOFILO OLEA "/>
    <n v="534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169"/>
    <n v="154"/>
    <n v="323"/>
    <n v="168"/>
    <n v="154"/>
    <n v="322"/>
    <n v="23"/>
    <n v="32"/>
    <n v="55"/>
    <n v="28"/>
    <n v="35"/>
    <n v="63"/>
    <n v="28"/>
    <n v="37"/>
    <n v="65"/>
    <n v="31"/>
    <n v="23"/>
    <n v="54"/>
    <n v="23"/>
    <n v="31"/>
    <n v="54"/>
    <n v="26"/>
    <n v="24"/>
    <n v="50"/>
    <n v="31"/>
    <n v="24"/>
    <n v="55"/>
    <n v="31"/>
    <n v="26"/>
    <n v="57"/>
    <n v="170"/>
    <n v="165"/>
    <n v="33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3"/>
    <n v="0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2462L"/>
    <n v="2"/>
    <s v="VESPERTINO"/>
    <s v="ISMAEL LANDEROS VIEZCAS"/>
    <n v="8"/>
    <s v="CHIHUAHUA"/>
    <n v="8"/>
    <s v="CHIHUAHUA"/>
    <n v="37"/>
    <x v="0"/>
    <x v="0"/>
    <n v="1"/>
    <s v="JUĂREZ"/>
    <s v="CALLE 8 DE DICIEMBRE"/>
    <n v="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245"/>
    <n v="226"/>
    <n v="471"/>
    <n v="245"/>
    <n v="226"/>
    <n v="471"/>
    <n v="40"/>
    <n v="26"/>
    <n v="66"/>
    <n v="28"/>
    <n v="30"/>
    <n v="58"/>
    <n v="29"/>
    <n v="32"/>
    <n v="61"/>
    <n v="37"/>
    <n v="39"/>
    <n v="76"/>
    <n v="44"/>
    <n v="40"/>
    <n v="84"/>
    <n v="32"/>
    <n v="31"/>
    <n v="63"/>
    <n v="49"/>
    <n v="47"/>
    <n v="96"/>
    <n v="44"/>
    <n v="42"/>
    <n v="86"/>
    <n v="235"/>
    <n v="231"/>
    <n v="466"/>
    <n v="2"/>
    <n v="3"/>
    <n v="3"/>
    <n v="2"/>
    <n v="3"/>
    <n v="3"/>
    <n v="0"/>
    <n v="16"/>
    <n v="0"/>
    <n v="0"/>
    <n v="1"/>
    <n v="0"/>
    <n v="0"/>
    <n v="1"/>
    <n v="0"/>
    <n v="0"/>
    <n v="1"/>
    <n v="15"/>
    <n v="0"/>
    <n v="0"/>
    <n v="2"/>
    <n v="1"/>
    <n v="0"/>
    <n v="0"/>
    <n v="0"/>
    <n v="0"/>
    <n v="0"/>
    <n v="0"/>
    <n v="0"/>
    <n v="0"/>
    <n v="0"/>
    <n v="21"/>
    <n v="1"/>
    <n v="15"/>
    <n v="2"/>
    <n v="3"/>
    <n v="3"/>
    <n v="2"/>
    <n v="3"/>
    <n v="3"/>
    <n v="0"/>
    <n v="16"/>
    <n v="16"/>
    <n v="16"/>
    <n v="1"/>
  </r>
  <r>
    <s v="08DPR2463K"/>
    <n v="2"/>
    <s v="VESPERTINO"/>
    <s v="AURELIO VERA FLORES"/>
    <n v="8"/>
    <s v="CHIHUAHUA"/>
    <n v="8"/>
    <s v="CHIHUAHUA"/>
    <n v="37"/>
    <x v="0"/>
    <x v="0"/>
    <n v="1"/>
    <s v="JUĂREZ"/>
    <s v="AVENIDA PASEO DE LOS COMPOSITORES"/>
    <n v="1305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196"/>
    <n v="169"/>
    <n v="365"/>
    <n v="195"/>
    <n v="168"/>
    <n v="363"/>
    <n v="33"/>
    <n v="26"/>
    <n v="59"/>
    <n v="42"/>
    <n v="33"/>
    <n v="75"/>
    <n v="45"/>
    <n v="35"/>
    <n v="80"/>
    <n v="27"/>
    <n v="33"/>
    <n v="60"/>
    <n v="36"/>
    <n v="33"/>
    <n v="69"/>
    <n v="35"/>
    <n v="23"/>
    <n v="58"/>
    <n v="29"/>
    <n v="31"/>
    <n v="60"/>
    <n v="36"/>
    <n v="24"/>
    <n v="60"/>
    <n v="208"/>
    <n v="179"/>
    <n v="387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2"/>
    <n v="0"/>
    <n v="0"/>
    <n v="0"/>
    <n v="0"/>
    <n v="0"/>
    <n v="0"/>
    <n v="0"/>
    <n v="1"/>
    <n v="1"/>
    <n v="0"/>
    <n v="18"/>
    <n v="4"/>
    <n v="8"/>
    <n v="2"/>
    <n v="2"/>
    <n v="2"/>
    <n v="2"/>
    <n v="2"/>
    <n v="2"/>
    <n v="0"/>
    <n v="12"/>
    <n v="18"/>
    <n v="13"/>
    <n v="1"/>
  </r>
  <r>
    <s v="08DPR2464J"/>
    <n v="2"/>
    <s v="VESPERTINO"/>
    <s v="FELIPE ANGELES"/>
    <n v="8"/>
    <s v="CHIHUAHUA"/>
    <n v="8"/>
    <s v="CHIHUAHUA"/>
    <n v="19"/>
    <x v="2"/>
    <x v="2"/>
    <n v="1"/>
    <s v="CHIHUAHUA"/>
    <s v="CALLE DE LA NOGALERA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123"/>
    <n v="124"/>
    <n v="247"/>
    <n v="123"/>
    <n v="124"/>
    <n v="247"/>
    <n v="26"/>
    <n v="24"/>
    <n v="50"/>
    <n v="21"/>
    <n v="13"/>
    <n v="34"/>
    <n v="23"/>
    <n v="16"/>
    <n v="39"/>
    <n v="18"/>
    <n v="22"/>
    <n v="40"/>
    <n v="25"/>
    <n v="22"/>
    <n v="47"/>
    <n v="29"/>
    <n v="22"/>
    <n v="51"/>
    <n v="19"/>
    <n v="24"/>
    <n v="43"/>
    <n v="15"/>
    <n v="14"/>
    <n v="29"/>
    <n v="129"/>
    <n v="120"/>
    <n v="249"/>
    <n v="2"/>
    <n v="2"/>
    <n v="2"/>
    <n v="2"/>
    <n v="2"/>
    <n v="1"/>
    <n v="0"/>
    <n v="11"/>
    <n v="0"/>
    <n v="0"/>
    <n v="1"/>
    <n v="0"/>
    <n v="0"/>
    <n v="1"/>
    <n v="0"/>
    <n v="0"/>
    <n v="3"/>
    <n v="8"/>
    <n v="0"/>
    <n v="0"/>
    <n v="3"/>
    <n v="0"/>
    <n v="0"/>
    <n v="0"/>
    <n v="0"/>
    <n v="0"/>
    <n v="0"/>
    <n v="0"/>
    <n v="0"/>
    <n v="1"/>
    <n v="0"/>
    <n v="17"/>
    <n v="3"/>
    <n v="8"/>
    <n v="2"/>
    <n v="2"/>
    <n v="2"/>
    <n v="2"/>
    <n v="2"/>
    <n v="1"/>
    <n v="0"/>
    <n v="11"/>
    <n v="12"/>
    <n v="11"/>
    <n v="1"/>
  </r>
  <r>
    <s v="08DPR2465I"/>
    <n v="2"/>
    <s v="VESPERTINO"/>
    <s v="ESCUELA PRIMARIA ESFUERZO COMPARTIDO"/>
    <n v="8"/>
    <s v="CHIHUAHUA"/>
    <n v="8"/>
    <s v="CHIHUAHUA"/>
    <n v="19"/>
    <x v="2"/>
    <x v="2"/>
    <n v="1"/>
    <s v="CHIHUAHUA"/>
    <s v="CALLE J. J. CALVO"/>
    <n v="7822"/>
    <s v="PÚBLICO"/>
    <x v="0"/>
    <n v="2"/>
    <s v="BÁSICA"/>
    <n v="2"/>
    <x v="0"/>
    <n v="1"/>
    <x v="0"/>
    <n v="0"/>
    <s v="NO APLICA"/>
    <n v="0"/>
    <s v="NO APLICA"/>
    <s v="08FIZ0109C"/>
    <s v="08FJS0104N"/>
    <s v="08ADG0046C"/>
    <n v="0"/>
    <n v="63"/>
    <n v="59"/>
    <n v="122"/>
    <n v="62"/>
    <n v="58"/>
    <n v="120"/>
    <n v="7"/>
    <n v="12"/>
    <n v="19"/>
    <n v="7"/>
    <n v="4"/>
    <n v="11"/>
    <n v="8"/>
    <n v="4"/>
    <n v="12"/>
    <n v="15"/>
    <n v="9"/>
    <n v="24"/>
    <n v="12"/>
    <n v="12"/>
    <n v="24"/>
    <n v="10"/>
    <n v="4"/>
    <n v="14"/>
    <n v="13"/>
    <n v="9"/>
    <n v="22"/>
    <n v="8"/>
    <n v="6"/>
    <n v="14"/>
    <n v="66"/>
    <n v="44"/>
    <n v="11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0"/>
    <n v="1"/>
    <n v="0"/>
    <n v="9"/>
    <n v="3"/>
    <n v="3"/>
    <n v="1"/>
    <n v="1"/>
    <n v="1"/>
    <n v="1"/>
    <n v="1"/>
    <n v="1"/>
    <n v="0"/>
    <n v="6"/>
    <n v="15"/>
    <n v="6"/>
    <n v="1"/>
  </r>
  <r>
    <s v="08DPR2466H"/>
    <n v="1"/>
    <s v="MATUTINO"/>
    <s v="LUIS URIAS BELDERRAIN"/>
    <n v="8"/>
    <s v="CHIHUAHUA"/>
    <n v="8"/>
    <s v="CHIHUAHUA"/>
    <n v="29"/>
    <x v="3"/>
    <x v="3"/>
    <n v="878"/>
    <s v="LA CIENEGUITA"/>
    <s v="CALLE LA CIENEGUITA"/>
    <n v="1"/>
    <s v="PÚBLICO"/>
    <x v="0"/>
    <n v="2"/>
    <s v="BÁSICA"/>
    <n v="2"/>
    <x v="0"/>
    <n v="1"/>
    <x v="0"/>
    <n v="0"/>
    <s v="NO APLICA"/>
    <n v="0"/>
    <s v="NO APLICA"/>
    <s v="08FIZ0254O"/>
    <s v="08FJS0131K"/>
    <s v="08ADG0007A"/>
    <n v="0"/>
    <n v="11"/>
    <n v="13"/>
    <n v="24"/>
    <n v="11"/>
    <n v="13"/>
    <n v="24"/>
    <n v="1"/>
    <n v="3"/>
    <n v="4"/>
    <n v="8"/>
    <n v="1"/>
    <n v="9"/>
    <n v="8"/>
    <n v="1"/>
    <n v="9"/>
    <n v="0"/>
    <n v="3"/>
    <n v="3"/>
    <n v="1"/>
    <n v="2"/>
    <n v="3"/>
    <n v="1"/>
    <n v="0"/>
    <n v="1"/>
    <n v="4"/>
    <n v="4"/>
    <n v="8"/>
    <n v="4"/>
    <n v="2"/>
    <n v="6"/>
    <n v="18"/>
    <n v="12"/>
    <n v="3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67G"/>
    <n v="4"/>
    <s v="DISCONTINUO"/>
    <s v="JOSE DOLORES PALOMINO"/>
    <n v="8"/>
    <s v="CHIHUAHUA"/>
    <n v="8"/>
    <s v="CHIHUAHUA"/>
    <n v="65"/>
    <x v="7"/>
    <x v="1"/>
    <n v="1188"/>
    <s v="LA MISIĂ“N"/>
    <s v="CALLE LA MISION"/>
    <n v="0"/>
    <s v="PÚBLICO"/>
    <x v="0"/>
    <n v="2"/>
    <s v="BÁSICA"/>
    <n v="2"/>
    <x v="0"/>
    <n v="1"/>
    <x v="0"/>
    <n v="0"/>
    <s v="NO APLICA"/>
    <n v="0"/>
    <s v="NO APLICA"/>
    <s v="08FIZ0220Y"/>
    <s v="08FJS0124A"/>
    <s v="08ADG0003E"/>
    <n v="0"/>
    <n v="26"/>
    <n v="25"/>
    <n v="51"/>
    <n v="26"/>
    <n v="25"/>
    <n v="51"/>
    <n v="5"/>
    <n v="3"/>
    <n v="8"/>
    <n v="7"/>
    <n v="4"/>
    <n v="11"/>
    <n v="7"/>
    <n v="4"/>
    <n v="11"/>
    <n v="4"/>
    <n v="6"/>
    <n v="10"/>
    <n v="4"/>
    <n v="6"/>
    <n v="10"/>
    <n v="3"/>
    <n v="2"/>
    <n v="5"/>
    <n v="5"/>
    <n v="6"/>
    <n v="11"/>
    <n v="5"/>
    <n v="3"/>
    <n v="8"/>
    <n v="28"/>
    <n v="27"/>
    <n v="5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2469E"/>
    <n v="1"/>
    <s v="MATUTINO"/>
    <s v="ISMAEL AVALOS MUĂ‘OZ"/>
    <n v="8"/>
    <s v="CHIHUAHUA"/>
    <n v="8"/>
    <s v="CHIHUAHUA"/>
    <n v="37"/>
    <x v="0"/>
    <x v="0"/>
    <n v="1"/>
    <s v="JUĂREZ"/>
    <s v="CALLE CERESO 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81"/>
    <n v="73"/>
    <n v="154"/>
    <n v="81"/>
    <n v="73"/>
    <n v="154"/>
    <n v="12"/>
    <n v="13"/>
    <n v="25"/>
    <n v="10"/>
    <n v="10"/>
    <n v="20"/>
    <n v="12"/>
    <n v="12"/>
    <n v="24"/>
    <n v="12"/>
    <n v="13"/>
    <n v="25"/>
    <n v="14"/>
    <n v="7"/>
    <n v="21"/>
    <n v="16"/>
    <n v="12"/>
    <n v="28"/>
    <n v="17"/>
    <n v="13"/>
    <n v="30"/>
    <n v="11"/>
    <n v="11"/>
    <n v="22"/>
    <n v="82"/>
    <n v="68"/>
    <n v="15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470U"/>
    <n v="1"/>
    <s v="MATUTINO"/>
    <s v="ARTICULO 123 CONSTITUCIONAL"/>
    <n v="8"/>
    <s v="CHIHUAHUA"/>
    <n v="8"/>
    <s v="CHIHUAHUA"/>
    <n v="19"/>
    <x v="2"/>
    <x v="2"/>
    <n v="1"/>
    <s v="CHIHUAHUA"/>
    <s v="CALLE FUNDICION DE AVALOS"/>
    <n v="0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275"/>
    <n v="282"/>
    <n v="557"/>
    <n v="272"/>
    <n v="274"/>
    <n v="546"/>
    <n v="51"/>
    <n v="41"/>
    <n v="92"/>
    <n v="49"/>
    <n v="40"/>
    <n v="89"/>
    <n v="51"/>
    <n v="41"/>
    <n v="92"/>
    <n v="37"/>
    <n v="63"/>
    <n v="100"/>
    <n v="33"/>
    <n v="51"/>
    <n v="84"/>
    <n v="56"/>
    <n v="36"/>
    <n v="92"/>
    <n v="57"/>
    <n v="52"/>
    <n v="109"/>
    <n v="33"/>
    <n v="46"/>
    <n v="79"/>
    <n v="267"/>
    <n v="289"/>
    <n v="556"/>
    <n v="3"/>
    <n v="3"/>
    <n v="3"/>
    <n v="3"/>
    <n v="4"/>
    <n v="3"/>
    <n v="0"/>
    <n v="19"/>
    <n v="0"/>
    <n v="0"/>
    <n v="0"/>
    <n v="1"/>
    <n v="0"/>
    <n v="1"/>
    <n v="0"/>
    <n v="0"/>
    <n v="6"/>
    <n v="13"/>
    <n v="0"/>
    <n v="0"/>
    <n v="1"/>
    <n v="1"/>
    <n v="0"/>
    <n v="0"/>
    <n v="0"/>
    <n v="0"/>
    <n v="0"/>
    <n v="1"/>
    <n v="2"/>
    <n v="0"/>
    <n v="0"/>
    <n v="26"/>
    <n v="6"/>
    <n v="13"/>
    <n v="3"/>
    <n v="3"/>
    <n v="3"/>
    <n v="3"/>
    <n v="4"/>
    <n v="3"/>
    <n v="0"/>
    <n v="19"/>
    <n v="20"/>
    <n v="19"/>
    <n v="1"/>
  </r>
  <r>
    <s v="08DPR2471T"/>
    <n v="1"/>
    <s v="MATUTINO"/>
    <s v="MIGUEL HIDALGO"/>
    <n v="8"/>
    <s v="CHIHUAHUA"/>
    <n v="8"/>
    <s v="CHIHUAHUA"/>
    <n v="36"/>
    <x v="6"/>
    <x v="6"/>
    <n v="51"/>
    <s v="ESCALĂ“N"/>
    <s v="CALLE ESCALON"/>
    <n v="0"/>
    <s v="PÚBLICO"/>
    <x v="0"/>
    <n v="2"/>
    <s v="BÁSICA"/>
    <n v="2"/>
    <x v="0"/>
    <n v="1"/>
    <x v="0"/>
    <n v="0"/>
    <s v="NO APLICA"/>
    <n v="0"/>
    <s v="NO APLICA"/>
    <s v="08FIZ0239W"/>
    <s v="08FJS0128X"/>
    <s v="08ADG0004D"/>
    <n v="0"/>
    <n v="56"/>
    <n v="61"/>
    <n v="117"/>
    <n v="56"/>
    <n v="61"/>
    <n v="117"/>
    <n v="9"/>
    <n v="13"/>
    <n v="22"/>
    <n v="5"/>
    <n v="6"/>
    <n v="11"/>
    <n v="5"/>
    <n v="6"/>
    <n v="11"/>
    <n v="9"/>
    <n v="10"/>
    <n v="19"/>
    <n v="8"/>
    <n v="4"/>
    <n v="12"/>
    <n v="5"/>
    <n v="9"/>
    <n v="14"/>
    <n v="16"/>
    <n v="13"/>
    <n v="29"/>
    <n v="12"/>
    <n v="11"/>
    <n v="23"/>
    <n v="55"/>
    <n v="53"/>
    <n v="10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DPR2472S"/>
    <n v="1"/>
    <s v="MATUTINO"/>
    <s v="FRANCISCO SARABIA"/>
    <n v="8"/>
    <s v="CHIHUAHUA"/>
    <n v="8"/>
    <s v="CHIHUAHUA"/>
    <n v="36"/>
    <x v="6"/>
    <x v="6"/>
    <n v="1"/>
    <s v="JOSĂ‰ MARIANO JIMĂ‰NEZ"/>
    <s v="AVENIDA JUAREZ"/>
    <n v="602"/>
    <s v="PÚBLICO"/>
    <x v="0"/>
    <n v="2"/>
    <s v="BÁSICA"/>
    <n v="2"/>
    <x v="0"/>
    <n v="1"/>
    <x v="0"/>
    <n v="0"/>
    <s v="NO APLICA"/>
    <n v="0"/>
    <s v="NO APLICA"/>
    <s v="08FIZ0237Y"/>
    <s v="08FJS0128X"/>
    <s v="08ADG0004D"/>
    <n v="0"/>
    <n v="194"/>
    <n v="169"/>
    <n v="363"/>
    <n v="190"/>
    <n v="167"/>
    <n v="357"/>
    <n v="26"/>
    <n v="26"/>
    <n v="52"/>
    <n v="27"/>
    <n v="33"/>
    <n v="60"/>
    <n v="27"/>
    <n v="34"/>
    <n v="61"/>
    <n v="35"/>
    <n v="30"/>
    <n v="65"/>
    <n v="39"/>
    <n v="24"/>
    <n v="63"/>
    <n v="27"/>
    <n v="36"/>
    <n v="63"/>
    <n v="32"/>
    <n v="34"/>
    <n v="66"/>
    <n v="30"/>
    <n v="26"/>
    <n v="56"/>
    <n v="190"/>
    <n v="184"/>
    <n v="374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1"/>
    <n v="0"/>
    <n v="0"/>
    <n v="0"/>
    <n v="0"/>
    <n v="0"/>
    <n v="0"/>
    <n v="0"/>
    <n v="2"/>
    <n v="0"/>
    <n v="18"/>
    <n v="3"/>
    <n v="9"/>
    <n v="2"/>
    <n v="2"/>
    <n v="2"/>
    <n v="2"/>
    <n v="2"/>
    <n v="2"/>
    <n v="0"/>
    <n v="12"/>
    <n v="12"/>
    <n v="12"/>
    <n v="1"/>
  </r>
  <r>
    <s v="08DPR2474Q"/>
    <n v="1"/>
    <s v="MATUTINO"/>
    <s v="LAZARO CARDENAS"/>
    <n v="8"/>
    <s v="CHIHUAHUA"/>
    <n v="8"/>
    <s v="CHIHUAHUA"/>
    <n v="11"/>
    <x v="22"/>
    <x v="7"/>
    <n v="1"/>
    <s v="SANTA ROSALĂŤA DE CAMARGO"/>
    <s v="CALLE MAZATLAN"/>
    <n v="307"/>
    <s v="PÚBLICO"/>
    <x v="0"/>
    <n v="2"/>
    <s v="BÁSICA"/>
    <n v="2"/>
    <x v="0"/>
    <n v="1"/>
    <x v="0"/>
    <n v="0"/>
    <s v="NO APLICA"/>
    <n v="0"/>
    <s v="NO APLICA"/>
    <s v="08FIZ0233B"/>
    <s v="08FJS0127Y"/>
    <s v="08ADG0057I"/>
    <n v="0"/>
    <n v="173"/>
    <n v="169"/>
    <n v="342"/>
    <n v="171"/>
    <n v="166"/>
    <n v="337"/>
    <n v="24"/>
    <n v="28"/>
    <n v="52"/>
    <n v="36"/>
    <n v="30"/>
    <n v="66"/>
    <n v="36"/>
    <n v="30"/>
    <n v="66"/>
    <n v="29"/>
    <n v="27"/>
    <n v="56"/>
    <n v="35"/>
    <n v="22"/>
    <n v="57"/>
    <n v="24"/>
    <n v="23"/>
    <n v="47"/>
    <n v="30"/>
    <n v="31"/>
    <n v="61"/>
    <n v="24"/>
    <n v="29"/>
    <n v="53"/>
    <n v="178"/>
    <n v="162"/>
    <n v="340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2475P"/>
    <n v="1"/>
    <s v="MATUTINO"/>
    <s v="ASARCO"/>
    <n v="8"/>
    <s v="CHIHUAHUA"/>
    <n v="8"/>
    <s v="CHIHUAHUA"/>
    <n v="60"/>
    <x v="42"/>
    <x v="6"/>
    <n v="1"/>
    <s v="SANTA BĂRBARA"/>
    <s v="CALLE GĂ“MEZ FARĂŤAS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117"/>
    <n v="100"/>
    <n v="217"/>
    <n v="117"/>
    <n v="98"/>
    <n v="215"/>
    <n v="20"/>
    <n v="13"/>
    <n v="33"/>
    <n v="21"/>
    <n v="9"/>
    <n v="30"/>
    <n v="21"/>
    <n v="9"/>
    <n v="30"/>
    <n v="17"/>
    <n v="25"/>
    <n v="42"/>
    <n v="17"/>
    <n v="14"/>
    <n v="31"/>
    <n v="16"/>
    <n v="16"/>
    <n v="32"/>
    <n v="25"/>
    <n v="25"/>
    <n v="50"/>
    <n v="22"/>
    <n v="16"/>
    <n v="38"/>
    <n v="118"/>
    <n v="105"/>
    <n v="223"/>
    <n v="1"/>
    <n v="2"/>
    <n v="1"/>
    <n v="1"/>
    <n v="2"/>
    <n v="2"/>
    <n v="0"/>
    <n v="9"/>
    <n v="0"/>
    <n v="0"/>
    <n v="1"/>
    <n v="0"/>
    <n v="0"/>
    <n v="0"/>
    <n v="0"/>
    <n v="0"/>
    <n v="1"/>
    <n v="8"/>
    <n v="0"/>
    <n v="0"/>
    <n v="1"/>
    <n v="0"/>
    <n v="0"/>
    <n v="0"/>
    <n v="0"/>
    <n v="0"/>
    <n v="0"/>
    <n v="0"/>
    <n v="3"/>
    <n v="0"/>
    <n v="0"/>
    <n v="14"/>
    <n v="1"/>
    <n v="8"/>
    <n v="1"/>
    <n v="2"/>
    <n v="1"/>
    <n v="1"/>
    <n v="2"/>
    <n v="2"/>
    <n v="0"/>
    <n v="9"/>
    <n v="9"/>
    <n v="9"/>
    <n v="1"/>
  </r>
  <r>
    <s v="08DPR2476O"/>
    <n v="1"/>
    <s v="MATUTINO"/>
    <s v="AGUSTIN MELGAR"/>
    <n v="8"/>
    <s v="CHIHUAHUA"/>
    <n v="8"/>
    <s v="CHIHUAHUA"/>
    <n v="17"/>
    <x v="5"/>
    <x v="5"/>
    <n v="5"/>
    <s v="COLONIA ANĂHUAC"/>
    <s v="CALLE CUITLAHUAC"/>
    <n v="0"/>
    <s v="PÚBLICO"/>
    <x v="0"/>
    <n v="2"/>
    <s v="BÁSICA"/>
    <n v="2"/>
    <x v="0"/>
    <n v="1"/>
    <x v="0"/>
    <n v="0"/>
    <s v="NO APLICA"/>
    <n v="0"/>
    <s v="NO APLICA"/>
    <s v="08FIZ0202I"/>
    <s v="08FJS0122C"/>
    <s v="08ADG0010O"/>
    <n v="0"/>
    <n v="77"/>
    <n v="90"/>
    <n v="167"/>
    <n v="75"/>
    <n v="87"/>
    <n v="162"/>
    <n v="14"/>
    <n v="18"/>
    <n v="32"/>
    <n v="14"/>
    <n v="8"/>
    <n v="22"/>
    <n v="15"/>
    <n v="8"/>
    <n v="23"/>
    <n v="9"/>
    <n v="12"/>
    <n v="21"/>
    <n v="11"/>
    <n v="21"/>
    <n v="32"/>
    <n v="17"/>
    <n v="12"/>
    <n v="29"/>
    <n v="15"/>
    <n v="15"/>
    <n v="30"/>
    <n v="13"/>
    <n v="11"/>
    <n v="24"/>
    <n v="80"/>
    <n v="79"/>
    <n v="15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1"/>
    <n v="1"/>
    <n v="0"/>
    <n v="0"/>
    <n v="11"/>
    <n v="0"/>
    <n v="6"/>
    <n v="1"/>
    <n v="1"/>
    <n v="1"/>
    <n v="1"/>
    <n v="1"/>
    <n v="1"/>
    <n v="0"/>
    <n v="6"/>
    <n v="10"/>
    <n v="6"/>
    <n v="1"/>
  </r>
  <r>
    <s v="08DPR2478M"/>
    <n v="1"/>
    <s v="MATUTINO"/>
    <s v="BENITO JUAREZ"/>
    <n v="8"/>
    <s v="CHIHUAHUA"/>
    <n v="8"/>
    <s v="CHIHUAHUA"/>
    <n v="4"/>
    <x v="57"/>
    <x v="2"/>
    <n v="4"/>
    <s v="SAN GUILLERMO (SANTA ELENA)"/>
    <s v="CALLE SAN GUILLERMO (SANTA ELENA)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83"/>
    <n v="81"/>
    <n v="164"/>
    <n v="76"/>
    <n v="75"/>
    <n v="151"/>
    <n v="12"/>
    <n v="16"/>
    <n v="28"/>
    <n v="17"/>
    <n v="9"/>
    <n v="26"/>
    <n v="17"/>
    <n v="9"/>
    <n v="26"/>
    <n v="16"/>
    <n v="14"/>
    <n v="30"/>
    <n v="11"/>
    <n v="17"/>
    <n v="28"/>
    <n v="18"/>
    <n v="8"/>
    <n v="26"/>
    <n v="14"/>
    <n v="13"/>
    <n v="27"/>
    <n v="10"/>
    <n v="8"/>
    <n v="18"/>
    <n v="86"/>
    <n v="69"/>
    <n v="15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6"/>
    <n v="6"/>
    <n v="1"/>
  </r>
  <r>
    <s v="08DPR2480A"/>
    <n v="2"/>
    <s v="VESPERTINO"/>
    <s v="OCTAVIO PAZ LOZANO"/>
    <n v="8"/>
    <s v="CHIHUAHUA"/>
    <n v="8"/>
    <s v="CHIHUAHUA"/>
    <n v="37"/>
    <x v="0"/>
    <x v="0"/>
    <n v="1"/>
    <s v="JUĂREZ"/>
    <s v="CALLE NAVOJOA"/>
    <n v="3543"/>
    <s v="PÚBLICO"/>
    <x v="0"/>
    <n v="2"/>
    <s v="BÁSICA"/>
    <n v="2"/>
    <x v="0"/>
    <n v="1"/>
    <x v="0"/>
    <n v="0"/>
    <s v="NO APLICA"/>
    <n v="0"/>
    <s v="NO APLICA"/>
    <s v="08FIZ0139X"/>
    <s v="08FJS0109I"/>
    <s v="08ADG0005C"/>
    <n v="0"/>
    <n v="173"/>
    <n v="177"/>
    <n v="350"/>
    <n v="173"/>
    <n v="176"/>
    <n v="349"/>
    <n v="31"/>
    <n v="25"/>
    <n v="56"/>
    <n v="28"/>
    <n v="32"/>
    <n v="60"/>
    <n v="28"/>
    <n v="34"/>
    <n v="62"/>
    <n v="35"/>
    <n v="29"/>
    <n v="64"/>
    <n v="29"/>
    <n v="26"/>
    <n v="55"/>
    <n v="36"/>
    <n v="29"/>
    <n v="65"/>
    <n v="24"/>
    <n v="30"/>
    <n v="54"/>
    <n v="32"/>
    <n v="31"/>
    <n v="63"/>
    <n v="184"/>
    <n v="179"/>
    <n v="363"/>
    <n v="2"/>
    <n v="2"/>
    <n v="2"/>
    <n v="2"/>
    <n v="2"/>
    <n v="2"/>
    <n v="0"/>
    <n v="12"/>
    <n v="0"/>
    <n v="0"/>
    <n v="1"/>
    <n v="0"/>
    <n v="0"/>
    <n v="0"/>
    <n v="1"/>
    <n v="0"/>
    <n v="3"/>
    <n v="9"/>
    <n v="0"/>
    <n v="0"/>
    <n v="2"/>
    <n v="1"/>
    <n v="0"/>
    <n v="0"/>
    <n v="0"/>
    <n v="0"/>
    <n v="0"/>
    <n v="0"/>
    <n v="1"/>
    <n v="0"/>
    <n v="0"/>
    <n v="18"/>
    <n v="3"/>
    <n v="9"/>
    <n v="2"/>
    <n v="2"/>
    <n v="2"/>
    <n v="2"/>
    <n v="2"/>
    <n v="2"/>
    <n v="0"/>
    <n v="12"/>
    <n v="12"/>
    <n v="12"/>
    <n v="1"/>
  </r>
  <r>
    <s v="08DPR2481Z"/>
    <n v="1"/>
    <s v="MATUTINO"/>
    <s v="FORD 191"/>
    <n v="8"/>
    <s v="CHIHUAHUA"/>
    <n v="8"/>
    <s v="CHIHUAHUA"/>
    <n v="19"/>
    <x v="2"/>
    <x v="2"/>
    <n v="1"/>
    <s v="CHIHUAHUA"/>
    <s v="CALLE DESIERTO DEL SAHARA "/>
    <n v="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149"/>
    <n v="153"/>
    <n v="302"/>
    <n v="146"/>
    <n v="152"/>
    <n v="298"/>
    <n v="25"/>
    <n v="25"/>
    <n v="50"/>
    <n v="27"/>
    <n v="24"/>
    <n v="51"/>
    <n v="27"/>
    <n v="24"/>
    <n v="51"/>
    <n v="21"/>
    <n v="25"/>
    <n v="46"/>
    <n v="29"/>
    <n v="21"/>
    <n v="50"/>
    <n v="26"/>
    <n v="28"/>
    <n v="54"/>
    <n v="19"/>
    <n v="33"/>
    <n v="52"/>
    <n v="26"/>
    <n v="28"/>
    <n v="54"/>
    <n v="148"/>
    <n v="159"/>
    <n v="307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482Z"/>
    <n v="2"/>
    <s v="VESPERTINO"/>
    <s v="MIGUEL QUIĂ‘ONES PEDROZA"/>
    <n v="8"/>
    <s v="CHIHUAHUA"/>
    <n v="8"/>
    <s v="CHIHUAHUA"/>
    <n v="19"/>
    <x v="2"/>
    <x v="2"/>
    <n v="1"/>
    <s v="CHIHUAHUA"/>
    <s v="CALLE DESIERTO DE SONORA"/>
    <n v="0"/>
    <s v="PÚBLICO"/>
    <x v="0"/>
    <n v="2"/>
    <s v="BÁSICA"/>
    <n v="2"/>
    <x v="0"/>
    <n v="1"/>
    <x v="0"/>
    <n v="0"/>
    <s v="NO APLICA"/>
    <n v="0"/>
    <s v="NO APLICA"/>
    <s v="08FIZ0270F"/>
    <s v="08FJS0134H"/>
    <s v="08ADG0046C"/>
    <n v="0"/>
    <n v="42"/>
    <n v="40"/>
    <n v="82"/>
    <n v="42"/>
    <n v="40"/>
    <n v="82"/>
    <n v="13"/>
    <n v="8"/>
    <n v="21"/>
    <n v="8"/>
    <n v="8"/>
    <n v="16"/>
    <n v="9"/>
    <n v="9"/>
    <n v="18"/>
    <n v="8"/>
    <n v="5"/>
    <n v="13"/>
    <n v="8"/>
    <n v="7"/>
    <n v="15"/>
    <n v="8"/>
    <n v="6"/>
    <n v="14"/>
    <n v="12"/>
    <n v="7"/>
    <n v="19"/>
    <n v="2"/>
    <n v="9"/>
    <n v="11"/>
    <n v="47"/>
    <n v="43"/>
    <n v="9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0"/>
    <n v="0"/>
    <n v="0"/>
    <n v="0"/>
    <n v="0"/>
    <n v="0"/>
    <n v="2"/>
    <n v="0"/>
    <n v="0"/>
    <n v="11"/>
    <n v="2"/>
    <n v="4"/>
    <n v="1"/>
    <n v="1"/>
    <n v="1"/>
    <n v="1"/>
    <n v="1"/>
    <n v="1"/>
    <n v="0"/>
    <n v="6"/>
    <n v="12"/>
    <n v="6"/>
    <n v="1"/>
  </r>
  <r>
    <s v="08DPR2484X"/>
    <n v="2"/>
    <s v="VESPERTINO"/>
    <s v="XICOTENCATL"/>
    <n v="8"/>
    <s v="CHIHUAHUA"/>
    <n v="8"/>
    <s v="CHIHUAHUA"/>
    <n v="37"/>
    <x v="0"/>
    <x v="0"/>
    <n v="1"/>
    <s v="JUĂREZ"/>
    <s v="CALLE OSTRACION E HIPOCAMPO 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170"/>
    <n v="145"/>
    <n v="315"/>
    <n v="170"/>
    <n v="145"/>
    <n v="315"/>
    <n v="24"/>
    <n v="16"/>
    <n v="40"/>
    <n v="29"/>
    <n v="33"/>
    <n v="62"/>
    <n v="32"/>
    <n v="37"/>
    <n v="69"/>
    <n v="40"/>
    <n v="25"/>
    <n v="65"/>
    <n v="34"/>
    <n v="32"/>
    <n v="66"/>
    <n v="29"/>
    <n v="29"/>
    <n v="58"/>
    <n v="38"/>
    <n v="27"/>
    <n v="65"/>
    <n v="34"/>
    <n v="28"/>
    <n v="62"/>
    <n v="207"/>
    <n v="178"/>
    <n v="385"/>
    <n v="2"/>
    <n v="2"/>
    <n v="2"/>
    <n v="2"/>
    <n v="2"/>
    <n v="2"/>
    <n v="0"/>
    <n v="12"/>
    <n v="0"/>
    <n v="0"/>
    <n v="0"/>
    <n v="1"/>
    <n v="0"/>
    <n v="1"/>
    <n v="0"/>
    <n v="0"/>
    <n v="3"/>
    <n v="9"/>
    <n v="0"/>
    <n v="0"/>
    <n v="2"/>
    <n v="0"/>
    <n v="0"/>
    <n v="0"/>
    <n v="0"/>
    <n v="0"/>
    <n v="0"/>
    <n v="0"/>
    <n v="0"/>
    <n v="1"/>
    <n v="0"/>
    <n v="17"/>
    <n v="3"/>
    <n v="9"/>
    <n v="2"/>
    <n v="2"/>
    <n v="2"/>
    <n v="2"/>
    <n v="2"/>
    <n v="2"/>
    <n v="0"/>
    <n v="12"/>
    <n v="18"/>
    <n v="12"/>
    <n v="1"/>
  </r>
  <r>
    <s v="08DPR2485W"/>
    <n v="2"/>
    <s v="VESPERTINO"/>
    <s v="IGNACIO DUARTE TARIN"/>
    <n v="8"/>
    <s v="CHIHUAHUA"/>
    <n v="8"/>
    <s v="CHIHUAHUA"/>
    <n v="37"/>
    <x v="0"/>
    <x v="0"/>
    <n v="1"/>
    <s v="JUĂREZ"/>
    <s v="CALLE KILOMETRO 23 CARRETERA CASAS GRANDES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219"/>
    <n v="169"/>
    <n v="388"/>
    <n v="219"/>
    <n v="169"/>
    <n v="388"/>
    <n v="33"/>
    <n v="37"/>
    <n v="70"/>
    <n v="34"/>
    <n v="32"/>
    <n v="66"/>
    <n v="35"/>
    <n v="34"/>
    <n v="69"/>
    <n v="42"/>
    <n v="25"/>
    <n v="67"/>
    <n v="35"/>
    <n v="30"/>
    <n v="65"/>
    <n v="30"/>
    <n v="40"/>
    <n v="70"/>
    <n v="46"/>
    <n v="24"/>
    <n v="70"/>
    <n v="38"/>
    <n v="29"/>
    <n v="67"/>
    <n v="226"/>
    <n v="182"/>
    <n v="408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2486V"/>
    <n v="2"/>
    <s v="VESPERTINO"/>
    <s v="OCTAVIO PAZ"/>
    <n v="8"/>
    <s v="CHIHUAHUA"/>
    <n v="8"/>
    <s v="CHIHUAHUA"/>
    <n v="19"/>
    <x v="2"/>
    <x v="2"/>
    <n v="1"/>
    <s v="CHIHUAHUA"/>
    <s v="CALLE IXTACOMITAN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64"/>
    <n v="48"/>
    <n v="112"/>
    <n v="64"/>
    <n v="48"/>
    <n v="112"/>
    <n v="15"/>
    <n v="7"/>
    <n v="22"/>
    <n v="4"/>
    <n v="3"/>
    <n v="7"/>
    <n v="4"/>
    <n v="3"/>
    <n v="7"/>
    <n v="7"/>
    <n v="4"/>
    <n v="11"/>
    <n v="12"/>
    <n v="10"/>
    <n v="22"/>
    <n v="4"/>
    <n v="6"/>
    <n v="10"/>
    <n v="14"/>
    <n v="11"/>
    <n v="25"/>
    <n v="14"/>
    <n v="9"/>
    <n v="23"/>
    <n v="55"/>
    <n v="43"/>
    <n v="9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10"/>
    <n v="6"/>
    <n v="1"/>
  </r>
  <r>
    <s v="08DPR2487U"/>
    <n v="1"/>
    <s v="MATUTINO"/>
    <s v="PRIMARIA COMPLEJO EDUCATIVO ARTEMIO DE LA VEGA"/>
    <n v="8"/>
    <s v="CHIHUAHUA"/>
    <n v="8"/>
    <s v="CHIHUAHUA"/>
    <n v="37"/>
    <x v="0"/>
    <x v="0"/>
    <n v="1"/>
    <s v="JUĂREZ"/>
    <s v="CALLE ARQUITECTO JOSE VILLAGRAN GARCIA"/>
    <n v="102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206"/>
    <n v="193"/>
    <n v="399"/>
    <n v="206"/>
    <n v="193"/>
    <n v="399"/>
    <n v="18"/>
    <n v="45"/>
    <n v="63"/>
    <n v="37"/>
    <n v="29"/>
    <n v="66"/>
    <n v="37"/>
    <n v="29"/>
    <n v="66"/>
    <n v="45"/>
    <n v="35"/>
    <n v="80"/>
    <n v="38"/>
    <n v="24"/>
    <n v="62"/>
    <n v="38"/>
    <n v="26"/>
    <n v="64"/>
    <n v="32"/>
    <n v="30"/>
    <n v="62"/>
    <n v="30"/>
    <n v="36"/>
    <n v="66"/>
    <n v="220"/>
    <n v="180"/>
    <n v="400"/>
    <n v="2"/>
    <n v="3"/>
    <n v="2"/>
    <n v="2"/>
    <n v="2"/>
    <n v="2"/>
    <n v="0"/>
    <n v="13"/>
    <n v="0"/>
    <n v="0"/>
    <n v="1"/>
    <n v="0"/>
    <n v="0"/>
    <n v="1"/>
    <n v="0"/>
    <n v="0"/>
    <n v="2"/>
    <n v="11"/>
    <n v="0"/>
    <n v="0"/>
    <n v="0"/>
    <n v="1"/>
    <n v="0"/>
    <n v="0"/>
    <n v="0"/>
    <n v="0"/>
    <n v="0"/>
    <n v="0"/>
    <n v="2"/>
    <n v="0"/>
    <n v="0"/>
    <n v="18"/>
    <n v="2"/>
    <n v="11"/>
    <n v="2"/>
    <n v="3"/>
    <n v="2"/>
    <n v="2"/>
    <n v="2"/>
    <n v="2"/>
    <n v="0"/>
    <n v="13"/>
    <n v="14"/>
    <n v="13"/>
    <n v="1"/>
  </r>
  <r>
    <s v="08DPR2488T"/>
    <n v="2"/>
    <s v="VESPERTINO"/>
    <s v="PRIMARIA COMPLEJO EDUCATIVO ARTEMIO DE LA VEGA"/>
    <n v="8"/>
    <s v="CHIHUAHUA"/>
    <n v="8"/>
    <s v="CHIHUAHUA"/>
    <n v="37"/>
    <x v="0"/>
    <x v="0"/>
    <n v="1"/>
    <s v="JUĂREZ"/>
    <s v="CALLE ARQUITECTO JOSE VILLAGRAN GARCIA"/>
    <n v="102"/>
    <s v="PÚBLICO"/>
    <x v="0"/>
    <n v="2"/>
    <s v="BÁSICA"/>
    <n v="2"/>
    <x v="0"/>
    <n v="1"/>
    <x v="0"/>
    <n v="0"/>
    <s v="NO APLICA"/>
    <n v="0"/>
    <s v="NO APLICA"/>
    <s v="08FIZ0179Y"/>
    <s v="08FJS0117R"/>
    <s v="08ADG0005C"/>
    <n v="0"/>
    <n v="144"/>
    <n v="124"/>
    <n v="268"/>
    <n v="144"/>
    <n v="124"/>
    <n v="268"/>
    <n v="27"/>
    <n v="25"/>
    <n v="52"/>
    <n v="24"/>
    <n v="28"/>
    <n v="52"/>
    <n v="27"/>
    <n v="29"/>
    <n v="56"/>
    <n v="26"/>
    <n v="20"/>
    <n v="46"/>
    <n v="22"/>
    <n v="21"/>
    <n v="43"/>
    <n v="20"/>
    <n v="17"/>
    <n v="37"/>
    <n v="23"/>
    <n v="21"/>
    <n v="44"/>
    <n v="25"/>
    <n v="17"/>
    <n v="42"/>
    <n v="143"/>
    <n v="125"/>
    <n v="268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2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  <n v="1"/>
  </r>
  <r>
    <s v="08DPR2489S"/>
    <n v="1"/>
    <s v="MATUTINO"/>
    <s v="JOSE SOTO RAMIREZ"/>
    <n v="8"/>
    <s v="CHIHUAHUA"/>
    <n v="8"/>
    <s v="CHIHUAHUA"/>
    <n v="37"/>
    <x v="0"/>
    <x v="0"/>
    <n v="1"/>
    <s v="JUĂREZ"/>
    <s v="CALLE SUMAQUE 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308"/>
    <n v="278"/>
    <n v="586"/>
    <n v="306"/>
    <n v="277"/>
    <n v="583"/>
    <n v="56"/>
    <n v="43"/>
    <n v="99"/>
    <n v="46"/>
    <n v="57"/>
    <n v="103"/>
    <n v="48"/>
    <n v="57"/>
    <n v="105"/>
    <n v="59"/>
    <n v="40"/>
    <n v="99"/>
    <n v="45"/>
    <n v="58"/>
    <n v="103"/>
    <n v="46"/>
    <n v="53"/>
    <n v="99"/>
    <n v="47"/>
    <n v="49"/>
    <n v="96"/>
    <n v="60"/>
    <n v="42"/>
    <n v="102"/>
    <n v="305"/>
    <n v="299"/>
    <n v="604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1"/>
    <n v="2"/>
    <n v="0"/>
    <n v="0"/>
    <n v="0"/>
    <n v="0"/>
    <n v="0"/>
    <n v="0"/>
    <n v="2"/>
    <n v="0"/>
    <n v="0"/>
    <n v="25"/>
    <n v="2"/>
    <n v="16"/>
    <n v="3"/>
    <n v="3"/>
    <n v="3"/>
    <n v="3"/>
    <n v="3"/>
    <n v="3"/>
    <n v="0"/>
    <n v="18"/>
    <n v="18"/>
    <n v="18"/>
    <n v="1"/>
  </r>
  <r>
    <s v="08DPR2490H"/>
    <n v="2"/>
    <s v="VESPERTINO"/>
    <s v="CAROLINA ZAMBRANO SAENZ"/>
    <n v="8"/>
    <s v="CHIHUAHUA"/>
    <n v="8"/>
    <s v="CHIHUAHUA"/>
    <n v="37"/>
    <x v="0"/>
    <x v="0"/>
    <n v="1"/>
    <s v="JUĂREZ"/>
    <s v="CALLE ZUMAQUE"/>
    <n v="351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305"/>
    <n v="296"/>
    <n v="601"/>
    <n v="303"/>
    <n v="296"/>
    <n v="599"/>
    <n v="51"/>
    <n v="50"/>
    <n v="101"/>
    <n v="50"/>
    <n v="53"/>
    <n v="103"/>
    <n v="50"/>
    <n v="54"/>
    <n v="104"/>
    <n v="45"/>
    <n v="57"/>
    <n v="102"/>
    <n v="47"/>
    <n v="45"/>
    <n v="92"/>
    <n v="52"/>
    <n v="51"/>
    <n v="103"/>
    <n v="60"/>
    <n v="44"/>
    <n v="104"/>
    <n v="51"/>
    <n v="54"/>
    <n v="105"/>
    <n v="305"/>
    <n v="305"/>
    <n v="610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2"/>
    <n v="0"/>
    <n v="0"/>
    <n v="0"/>
    <n v="0"/>
    <n v="0"/>
    <n v="0"/>
    <n v="0"/>
    <n v="0"/>
    <n v="1"/>
    <n v="0"/>
    <n v="23"/>
    <n v="4"/>
    <n v="14"/>
    <n v="3"/>
    <n v="3"/>
    <n v="3"/>
    <n v="3"/>
    <n v="3"/>
    <n v="3"/>
    <n v="0"/>
    <n v="18"/>
    <n v="18"/>
    <n v="18"/>
    <n v="1"/>
  </r>
  <r>
    <s v="08DPR2491G"/>
    <n v="1"/>
    <s v="MATUTINO"/>
    <s v="FRIDA KAHLO"/>
    <n v="8"/>
    <s v="CHIHUAHUA"/>
    <n v="8"/>
    <s v="CHIHUAHUA"/>
    <n v="37"/>
    <x v="0"/>
    <x v="0"/>
    <n v="1"/>
    <s v="JUĂREZ"/>
    <s v="CALLE JUANA BARRAGAN"/>
    <n v="2802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261"/>
    <n v="254"/>
    <n v="515"/>
    <n v="261"/>
    <n v="254"/>
    <n v="515"/>
    <n v="53"/>
    <n v="45"/>
    <n v="98"/>
    <n v="45"/>
    <n v="50"/>
    <n v="95"/>
    <n v="46"/>
    <n v="52"/>
    <n v="98"/>
    <n v="40"/>
    <n v="52"/>
    <n v="92"/>
    <n v="49"/>
    <n v="38"/>
    <n v="87"/>
    <n v="48"/>
    <n v="45"/>
    <n v="93"/>
    <n v="32"/>
    <n v="32"/>
    <n v="64"/>
    <n v="47"/>
    <n v="46"/>
    <n v="93"/>
    <n v="262"/>
    <n v="265"/>
    <n v="527"/>
    <n v="3"/>
    <n v="3"/>
    <n v="3"/>
    <n v="3"/>
    <n v="2"/>
    <n v="3"/>
    <n v="0"/>
    <n v="17"/>
    <n v="0"/>
    <n v="0"/>
    <n v="1"/>
    <n v="0"/>
    <n v="1"/>
    <n v="0"/>
    <n v="0"/>
    <n v="0"/>
    <n v="5"/>
    <n v="12"/>
    <n v="0"/>
    <n v="0"/>
    <n v="3"/>
    <n v="0"/>
    <n v="0"/>
    <n v="0"/>
    <n v="0"/>
    <n v="0"/>
    <n v="0"/>
    <n v="0"/>
    <n v="1"/>
    <n v="0"/>
    <n v="0"/>
    <n v="23"/>
    <n v="5"/>
    <n v="12"/>
    <n v="3"/>
    <n v="3"/>
    <n v="3"/>
    <n v="3"/>
    <n v="2"/>
    <n v="3"/>
    <n v="0"/>
    <n v="17"/>
    <n v="18"/>
    <n v="17"/>
    <n v="1"/>
  </r>
  <r>
    <s v="08DPR2492F"/>
    <n v="2"/>
    <s v="VESPERTINO"/>
    <s v="FRIDA KAHLO"/>
    <n v="8"/>
    <s v="CHIHUAHUA"/>
    <n v="8"/>
    <s v="CHIHUAHUA"/>
    <n v="37"/>
    <x v="0"/>
    <x v="0"/>
    <n v="1"/>
    <s v="JUĂREZ"/>
    <s v="CALLE JUANA BARRAGAN"/>
    <n v="2802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252"/>
    <n v="228"/>
    <n v="480"/>
    <n v="251"/>
    <n v="228"/>
    <n v="479"/>
    <n v="38"/>
    <n v="43"/>
    <n v="81"/>
    <n v="43"/>
    <n v="37"/>
    <n v="80"/>
    <n v="46"/>
    <n v="41"/>
    <n v="87"/>
    <n v="41"/>
    <n v="46"/>
    <n v="87"/>
    <n v="47"/>
    <n v="45"/>
    <n v="92"/>
    <n v="54"/>
    <n v="39"/>
    <n v="93"/>
    <n v="34"/>
    <n v="34"/>
    <n v="68"/>
    <n v="48"/>
    <n v="39"/>
    <n v="87"/>
    <n v="270"/>
    <n v="244"/>
    <n v="514"/>
    <n v="3"/>
    <n v="3"/>
    <n v="3"/>
    <n v="3"/>
    <n v="2"/>
    <n v="3"/>
    <n v="0"/>
    <n v="17"/>
    <n v="0"/>
    <n v="0"/>
    <n v="1"/>
    <n v="0"/>
    <n v="1"/>
    <n v="0"/>
    <n v="0"/>
    <n v="0"/>
    <n v="3"/>
    <n v="14"/>
    <n v="0"/>
    <n v="0"/>
    <n v="2"/>
    <n v="1"/>
    <n v="0"/>
    <n v="0"/>
    <n v="0"/>
    <n v="0"/>
    <n v="0"/>
    <n v="0"/>
    <n v="1"/>
    <n v="0"/>
    <n v="0"/>
    <n v="23"/>
    <n v="3"/>
    <n v="14"/>
    <n v="3"/>
    <n v="3"/>
    <n v="3"/>
    <n v="3"/>
    <n v="2"/>
    <n v="3"/>
    <n v="0"/>
    <n v="17"/>
    <n v="18"/>
    <n v="17"/>
    <n v="1"/>
  </r>
  <r>
    <s v="08DPR2493E"/>
    <n v="2"/>
    <s v="VESPERTINO"/>
    <s v="LUIS GARCIA GUZMAN"/>
    <n v="8"/>
    <s v="CHIHUAHUA"/>
    <n v="8"/>
    <s v="CHIHUAHUA"/>
    <n v="37"/>
    <x v="0"/>
    <x v="0"/>
    <n v="1"/>
    <s v="JUĂREZ"/>
    <s v="CALLE RANCHO EL BERRENDO"/>
    <n v="0"/>
    <s v="PÚBLICO"/>
    <x v="0"/>
    <n v="2"/>
    <s v="BÁSICA"/>
    <n v="2"/>
    <x v="0"/>
    <n v="1"/>
    <x v="0"/>
    <n v="0"/>
    <s v="NO APLICA"/>
    <n v="0"/>
    <s v="NO APLICA"/>
    <s v="08FIZ0173D"/>
    <s v="08FJS0116S"/>
    <s v="08ADG0005C"/>
    <n v="0"/>
    <n v="91"/>
    <n v="78"/>
    <n v="169"/>
    <n v="91"/>
    <n v="78"/>
    <n v="169"/>
    <n v="19"/>
    <n v="21"/>
    <n v="40"/>
    <n v="20"/>
    <n v="15"/>
    <n v="35"/>
    <n v="20"/>
    <n v="15"/>
    <n v="35"/>
    <n v="15"/>
    <n v="13"/>
    <n v="28"/>
    <n v="17"/>
    <n v="14"/>
    <n v="31"/>
    <n v="17"/>
    <n v="17"/>
    <n v="34"/>
    <n v="17"/>
    <n v="15"/>
    <n v="32"/>
    <n v="12"/>
    <n v="12"/>
    <n v="24"/>
    <n v="98"/>
    <n v="86"/>
    <n v="18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2"/>
    <n v="0"/>
    <n v="0"/>
    <n v="0"/>
    <n v="0"/>
    <n v="0"/>
    <n v="0"/>
    <n v="0"/>
    <n v="1"/>
    <n v="0"/>
    <n v="10"/>
    <n v="2"/>
    <n v="4"/>
    <n v="1"/>
    <n v="1"/>
    <n v="1"/>
    <n v="1"/>
    <n v="1"/>
    <n v="1"/>
    <n v="0"/>
    <n v="6"/>
    <n v="13"/>
    <n v="6"/>
    <n v="1"/>
  </r>
  <r>
    <s v="08DPR2494D"/>
    <n v="1"/>
    <s v="MATUTINO"/>
    <s v="FORJADORES DE LA PATRIA"/>
    <n v="8"/>
    <s v="CHIHUAHUA"/>
    <n v="8"/>
    <s v="CHIHUAHUA"/>
    <n v="37"/>
    <x v="0"/>
    <x v="0"/>
    <n v="1"/>
    <s v="JUĂREZ"/>
    <s v="CALLE PASEOS DE MIRLOS "/>
    <n v="8339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236"/>
    <n v="204"/>
    <n v="440"/>
    <n v="232"/>
    <n v="201"/>
    <n v="433"/>
    <n v="50"/>
    <n v="41"/>
    <n v="91"/>
    <n v="34"/>
    <n v="42"/>
    <n v="76"/>
    <n v="34"/>
    <n v="43"/>
    <n v="77"/>
    <n v="48"/>
    <n v="38"/>
    <n v="86"/>
    <n v="37"/>
    <n v="28"/>
    <n v="65"/>
    <n v="32"/>
    <n v="34"/>
    <n v="66"/>
    <n v="33"/>
    <n v="33"/>
    <n v="66"/>
    <n v="39"/>
    <n v="27"/>
    <n v="66"/>
    <n v="223"/>
    <n v="203"/>
    <n v="426"/>
    <n v="3"/>
    <n v="3"/>
    <n v="2"/>
    <n v="2"/>
    <n v="2"/>
    <n v="2"/>
    <n v="0"/>
    <n v="14"/>
    <n v="0"/>
    <n v="0"/>
    <n v="0"/>
    <n v="1"/>
    <n v="0"/>
    <n v="0"/>
    <n v="0"/>
    <n v="1"/>
    <n v="1"/>
    <n v="13"/>
    <n v="0"/>
    <n v="0"/>
    <n v="0"/>
    <n v="3"/>
    <n v="0"/>
    <n v="0"/>
    <n v="0"/>
    <n v="0"/>
    <n v="0"/>
    <n v="0"/>
    <n v="0"/>
    <n v="1"/>
    <n v="0"/>
    <n v="20"/>
    <n v="1"/>
    <n v="13"/>
    <n v="3"/>
    <n v="3"/>
    <n v="2"/>
    <n v="2"/>
    <n v="2"/>
    <n v="2"/>
    <n v="0"/>
    <n v="14"/>
    <n v="14"/>
    <n v="14"/>
    <n v="1"/>
  </r>
  <r>
    <s v="08DPR2495C"/>
    <n v="1"/>
    <s v="MATUTINO"/>
    <s v="SOR JUANA INES DE LA CRUZ"/>
    <n v="8"/>
    <s v="CHIHUAHUA"/>
    <n v="8"/>
    <s v="CHIHUAHUA"/>
    <n v="19"/>
    <x v="2"/>
    <x v="2"/>
    <n v="1"/>
    <s v="CHIHUAHUA"/>
    <s v="CALLE DIANA LAURA ROJAS "/>
    <n v="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190"/>
    <n v="182"/>
    <n v="372"/>
    <n v="189"/>
    <n v="182"/>
    <n v="371"/>
    <n v="21"/>
    <n v="34"/>
    <n v="55"/>
    <n v="31"/>
    <n v="36"/>
    <n v="67"/>
    <n v="31"/>
    <n v="36"/>
    <n v="67"/>
    <n v="34"/>
    <n v="25"/>
    <n v="59"/>
    <n v="26"/>
    <n v="31"/>
    <n v="57"/>
    <n v="43"/>
    <n v="36"/>
    <n v="79"/>
    <n v="44"/>
    <n v="41"/>
    <n v="85"/>
    <n v="35"/>
    <n v="23"/>
    <n v="58"/>
    <n v="213"/>
    <n v="192"/>
    <n v="405"/>
    <n v="2"/>
    <n v="2"/>
    <n v="2"/>
    <n v="3"/>
    <n v="3"/>
    <n v="2"/>
    <n v="0"/>
    <n v="14"/>
    <n v="0"/>
    <n v="0"/>
    <n v="1"/>
    <n v="0"/>
    <n v="0"/>
    <n v="1"/>
    <n v="0"/>
    <n v="0"/>
    <n v="1"/>
    <n v="13"/>
    <n v="0"/>
    <n v="0"/>
    <n v="2"/>
    <n v="0"/>
    <n v="0"/>
    <n v="0"/>
    <n v="0"/>
    <n v="1"/>
    <n v="0"/>
    <n v="0"/>
    <n v="1"/>
    <n v="1"/>
    <n v="0"/>
    <n v="21"/>
    <n v="1"/>
    <n v="13"/>
    <n v="2"/>
    <n v="2"/>
    <n v="2"/>
    <n v="3"/>
    <n v="3"/>
    <n v="2"/>
    <n v="0"/>
    <n v="14"/>
    <n v="14"/>
    <n v="14"/>
    <n v="1"/>
  </r>
  <r>
    <s v="08DPR2496B"/>
    <n v="2"/>
    <s v="VESPERTINO"/>
    <s v="RAMON LANGARICA QUINTANA"/>
    <n v="8"/>
    <s v="CHIHUAHUA"/>
    <n v="8"/>
    <s v="CHIHUAHUA"/>
    <n v="37"/>
    <x v="0"/>
    <x v="0"/>
    <n v="1"/>
    <s v="JUĂREZ"/>
    <s v="CALLE CUITECO"/>
    <n v="0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177"/>
    <n v="155"/>
    <n v="332"/>
    <n v="175"/>
    <n v="154"/>
    <n v="329"/>
    <n v="32"/>
    <n v="28"/>
    <n v="60"/>
    <n v="32"/>
    <n v="24"/>
    <n v="56"/>
    <n v="32"/>
    <n v="24"/>
    <n v="56"/>
    <n v="27"/>
    <n v="25"/>
    <n v="52"/>
    <n v="31"/>
    <n v="24"/>
    <n v="55"/>
    <n v="27"/>
    <n v="26"/>
    <n v="53"/>
    <n v="25"/>
    <n v="19"/>
    <n v="44"/>
    <n v="31"/>
    <n v="34"/>
    <n v="65"/>
    <n v="173"/>
    <n v="152"/>
    <n v="325"/>
    <n v="2"/>
    <n v="2"/>
    <n v="2"/>
    <n v="2"/>
    <n v="2"/>
    <n v="2"/>
    <n v="0"/>
    <n v="12"/>
    <n v="0"/>
    <n v="0"/>
    <n v="1"/>
    <n v="0"/>
    <n v="0"/>
    <n v="1"/>
    <n v="0"/>
    <n v="0"/>
    <n v="5"/>
    <n v="7"/>
    <n v="0"/>
    <n v="0"/>
    <n v="2"/>
    <n v="2"/>
    <n v="0"/>
    <n v="0"/>
    <n v="0"/>
    <n v="0"/>
    <n v="0"/>
    <n v="0"/>
    <n v="0"/>
    <n v="2"/>
    <n v="0"/>
    <n v="20"/>
    <n v="5"/>
    <n v="7"/>
    <n v="2"/>
    <n v="2"/>
    <n v="2"/>
    <n v="2"/>
    <n v="2"/>
    <n v="2"/>
    <n v="0"/>
    <n v="12"/>
    <n v="15"/>
    <n v="12"/>
    <n v="1"/>
  </r>
  <r>
    <s v="08DPR2497A"/>
    <n v="1"/>
    <s v="MATUTINO"/>
    <s v="ARCADIO GONZALEZ CHAVEZ"/>
    <n v="8"/>
    <s v="CHIHUAHUA"/>
    <n v="8"/>
    <s v="CHIHUAHUA"/>
    <n v="37"/>
    <x v="0"/>
    <x v="0"/>
    <n v="1"/>
    <s v="JUĂREZ"/>
    <s v="CALLE CUITECO"/>
    <n v="0"/>
    <s v="PÚBLICO"/>
    <x v="0"/>
    <n v="2"/>
    <s v="BÁSICA"/>
    <n v="2"/>
    <x v="0"/>
    <n v="1"/>
    <x v="0"/>
    <n v="0"/>
    <s v="NO APLICA"/>
    <n v="0"/>
    <s v="NO APLICA"/>
    <s v="08FIZ0171F"/>
    <s v="08FJS0115T"/>
    <s v="08ADG0005C"/>
    <n v="0"/>
    <n v="257"/>
    <n v="267"/>
    <n v="524"/>
    <n v="256"/>
    <n v="267"/>
    <n v="523"/>
    <n v="38"/>
    <n v="40"/>
    <n v="78"/>
    <n v="39"/>
    <n v="30"/>
    <n v="69"/>
    <n v="39"/>
    <n v="30"/>
    <n v="69"/>
    <n v="39"/>
    <n v="56"/>
    <n v="95"/>
    <n v="34"/>
    <n v="35"/>
    <n v="69"/>
    <n v="48"/>
    <n v="55"/>
    <n v="103"/>
    <n v="55"/>
    <n v="45"/>
    <n v="100"/>
    <n v="44"/>
    <n v="35"/>
    <n v="79"/>
    <n v="259"/>
    <n v="256"/>
    <n v="515"/>
    <n v="2"/>
    <n v="3"/>
    <n v="2"/>
    <n v="3"/>
    <n v="3"/>
    <n v="2"/>
    <n v="0"/>
    <n v="15"/>
    <n v="0"/>
    <n v="0"/>
    <n v="1"/>
    <n v="0"/>
    <n v="1"/>
    <n v="0"/>
    <n v="0"/>
    <n v="0"/>
    <n v="5"/>
    <n v="10"/>
    <n v="0"/>
    <n v="0"/>
    <n v="0"/>
    <n v="2"/>
    <n v="0"/>
    <n v="0"/>
    <n v="0"/>
    <n v="0"/>
    <n v="0"/>
    <n v="0"/>
    <n v="1"/>
    <n v="0"/>
    <n v="0"/>
    <n v="20"/>
    <n v="5"/>
    <n v="10"/>
    <n v="2"/>
    <n v="3"/>
    <n v="2"/>
    <n v="3"/>
    <n v="3"/>
    <n v="2"/>
    <n v="0"/>
    <n v="15"/>
    <n v="15"/>
    <n v="15"/>
    <n v="1"/>
  </r>
  <r>
    <s v="08DPR2498Z"/>
    <n v="4"/>
    <s v="DISCONTINUO"/>
    <s v="LUIS DONALDO COLOSIO"/>
    <n v="8"/>
    <s v="CHIHUAHUA"/>
    <n v="8"/>
    <s v="CHIHUAHUA"/>
    <n v="30"/>
    <x v="19"/>
    <x v="1"/>
    <n v="1"/>
    <s v="TĂ‰MORIS"/>
    <s v="CALLE TEMORIS"/>
    <n v="0"/>
    <s v="PÚBLICO"/>
    <x v="0"/>
    <n v="2"/>
    <s v="BÁSICA"/>
    <n v="2"/>
    <x v="0"/>
    <n v="1"/>
    <x v="0"/>
    <n v="0"/>
    <s v="NO APLICA"/>
    <n v="0"/>
    <s v="NO APLICA"/>
    <s v="08FIZ0217K"/>
    <s v="08FJS0124A"/>
    <s v="08ADG0003E"/>
    <n v="0"/>
    <n v="22"/>
    <n v="8"/>
    <n v="30"/>
    <n v="19"/>
    <n v="8"/>
    <n v="27"/>
    <n v="5"/>
    <n v="2"/>
    <n v="7"/>
    <n v="2"/>
    <n v="0"/>
    <n v="2"/>
    <n v="3"/>
    <n v="0"/>
    <n v="3"/>
    <n v="4"/>
    <n v="3"/>
    <n v="7"/>
    <n v="1"/>
    <n v="1"/>
    <n v="2"/>
    <n v="3"/>
    <n v="0"/>
    <n v="3"/>
    <n v="2"/>
    <n v="0"/>
    <n v="2"/>
    <n v="6"/>
    <n v="2"/>
    <n v="8"/>
    <n v="19"/>
    <n v="6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R2499Z"/>
    <n v="1"/>
    <s v="MATUTINO"/>
    <s v="FORD 190"/>
    <n v="8"/>
    <s v="CHIHUAHUA"/>
    <n v="8"/>
    <s v="CHIHUAHUA"/>
    <n v="32"/>
    <x v="17"/>
    <x v="6"/>
    <n v="1"/>
    <s v="HIDALGO DEL PARRAL"/>
    <s v="CALLE ALBERTO VAZQUEZ DEL MERCADO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95"/>
    <n v="102"/>
    <n v="197"/>
    <n v="95"/>
    <n v="102"/>
    <n v="197"/>
    <n v="13"/>
    <n v="24"/>
    <n v="37"/>
    <n v="17"/>
    <n v="15"/>
    <n v="32"/>
    <n v="17"/>
    <n v="15"/>
    <n v="32"/>
    <n v="23"/>
    <n v="20"/>
    <n v="43"/>
    <n v="12"/>
    <n v="12"/>
    <n v="24"/>
    <n v="13"/>
    <n v="14"/>
    <n v="27"/>
    <n v="16"/>
    <n v="13"/>
    <n v="29"/>
    <n v="19"/>
    <n v="20"/>
    <n v="39"/>
    <n v="100"/>
    <n v="94"/>
    <n v="194"/>
    <n v="2"/>
    <n v="2"/>
    <n v="1"/>
    <n v="1"/>
    <n v="1"/>
    <n v="2"/>
    <n v="0"/>
    <n v="9"/>
    <n v="0"/>
    <n v="0"/>
    <n v="1"/>
    <n v="0"/>
    <n v="0"/>
    <n v="0"/>
    <n v="0"/>
    <n v="0"/>
    <n v="1"/>
    <n v="8"/>
    <n v="0"/>
    <n v="0"/>
    <n v="1"/>
    <n v="1"/>
    <n v="0"/>
    <n v="0"/>
    <n v="0"/>
    <n v="0"/>
    <n v="0"/>
    <n v="0"/>
    <n v="1"/>
    <n v="0"/>
    <n v="0"/>
    <n v="13"/>
    <n v="1"/>
    <n v="8"/>
    <n v="2"/>
    <n v="2"/>
    <n v="1"/>
    <n v="1"/>
    <n v="1"/>
    <n v="2"/>
    <n v="0"/>
    <n v="9"/>
    <n v="9"/>
    <n v="9"/>
    <n v="1"/>
  </r>
  <r>
    <s v="08DPR2501X"/>
    <n v="2"/>
    <s v="VESPERTINO"/>
    <s v="LEON BARRI PAREDES"/>
    <n v="8"/>
    <s v="CHIHUAHUA"/>
    <n v="8"/>
    <s v="CHIHUAHUA"/>
    <n v="19"/>
    <x v="2"/>
    <x v="2"/>
    <n v="1"/>
    <s v="CHIHUAHUA"/>
    <s v="CALLE 5A."/>
    <n v="0"/>
    <s v="PÚBLICO"/>
    <x v="0"/>
    <n v="2"/>
    <s v="BÁSICA"/>
    <n v="2"/>
    <x v="0"/>
    <n v="1"/>
    <x v="0"/>
    <n v="0"/>
    <s v="NO APLICA"/>
    <n v="0"/>
    <s v="NO APLICA"/>
    <s v="08FIZ0116M"/>
    <s v="08FJS0106L"/>
    <s v="08ADG0046C"/>
    <n v="0"/>
    <n v="67"/>
    <n v="61"/>
    <n v="128"/>
    <n v="67"/>
    <n v="60"/>
    <n v="127"/>
    <n v="10"/>
    <n v="8"/>
    <n v="18"/>
    <n v="4"/>
    <n v="7"/>
    <n v="11"/>
    <n v="4"/>
    <n v="8"/>
    <n v="12"/>
    <n v="10"/>
    <n v="9"/>
    <n v="19"/>
    <n v="5"/>
    <n v="16"/>
    <n v="21"/>
    <n v="14"/>
    <n v="10"/>
    <n v="24"/>
    <n v="13"/>
    <n v="11"/>
    <n v="24"/>
    <n v="12"/>
    <n v="7"/>
    <n v="19"/>
    <n v="58"/>
    <n v="61"/>
    <n v="119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0"/>
    <n v="0"/>
    <n v="0"/>
    <n v="0"/>
    <n v="0"/>
    <n v="1"/>
    <n v="0"/>
    <n v="9"/>
    <n v="4"/>
    <n v="2"/>
    <n v="1"/>
    <n v="1"/>
    <n v="1"/>
    <n v="1"/>
    <n v="1"/>
    <n v="1"/>
    <n v="0"/>
    <n v="6"/>
    <n v="14"/>
    <n v="6"/>
    <n v="1"/>
  </r>
  <r>
    <s v="08DPR2502W"/>
    <n v="1"/>
    <s v="MATUTINO"/>
    <s v="CAMPO BELLO"/>
    <n v="8"/>
    <s v="CHIHUAHUA"/>
    <n v="8"/>
    <s v="CHIHUAHUA"/>
    <n v="19"/>
    <x v="2"/>
    <x v="2"/>
    <n v="1"/>
    <s v="CHIHUAHUA"/>
    <s v="CALLE VILLA DEL ALTAIR 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173"/>
    <n v="164"/>
    <n v="337"/>
    <n v="173"/>
    <n v="162"/>
    <n v="335"/>
    <n v="26"/>
    <n v="30"/>
    <n v="56"/>
    <n v="26"/>
    <n v="16"/>
    <n v="42"/>
    <n v="26"/>
    <n v="18"/>
    <n v="44"/>
    <n v="34"/>
    <n v="24"/>
    <n v="58"/>
    <n v="24"/>
    <n v="36"/>
    <n v="60"/>
    <n v="31"/>
    <n v="26"/>
    <n v="57"/>
    <n v="37"/>
    <n v="23"/>
    <n v="60"/>
    <n v="29"/>
    <n v="30"/>
    <n v="59"/>
    <n v="181"/>
    <n v="157"/>
    <n v="338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3"/>
    <n v="12"/>
    <n v="1"/>
  </r>
  <r>
    <s v="08DPR2503V"/>
    <n v="1"/>
    <s v="MATUTINO"/>
    <s v="MARIO A. MACIAS SALDAĂ‘A"/>
    <n v="8"/>
    <s v="CHIHUAHUA"/>
    <n v="8"/>
    <s v="CHIHUAHUA"/>
    <n v="2"/>
    <x v="14"/>
    <x v="2"/>
    <n v="1"/>
    <s v="JUAN ALDAMA"/>
    <s v="CALLE LEONARDO AGUIRRE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09"/>
    <n v="142"/>
    <n v="251"/>
    <n v="106"/>
    <n v="142"/>
    <n v="248"/>
    <n v="15"/>
    <n v="20"/>
    <n v="35"/>
    <n v="21"/>
    <n v="21"/>
    <n v="42"/>
    <n v="23"/>
    <n v="22"/>
    <n v="45"/>
    <n v="25"/>
    <n v="21"/>
    <n v="46"/>
    <n v="16"/>
    <n v="28"/>
    <n v="44"/>
    <n v="16"/>
    <n v="30"/>
    <n v="46"/>
    <n v="20"/>
    <n v="27"/>
    <n v="47"/>
    <n v="17"/>
    <n v="24"/>
    <n v="41"/>
    <n v="117"/>
    <n v="152"/>
    <n v="269"/>
    <n v="2"/>
    <n v="2"/>
    <n v="2"/>
    <n v="2"/>
    <n v="2"/>
    <n v="2"/>
    <n v="0"/>
    <n v="12"/>
    <n v="0"/>
    <n v="0"/>
    <n v="0"/>
    <n v="1"/>
    <n v="1"/>
    <n v="0"/>
    <n v="0"/>
    <n v="0"/>
    <n v="0"/>
    <n v="12"/>
    <n v="0"/>
    <n v="0"/>
    <n v="1"/>
    <n v="0"/>
    <n v="0"/>
    <n v="0"/>
    <n v="0"/>
    <n v="0"/>
    <n v="0"/>
    <n v="0"/>
    <n v="0"/>
    <n v="2"/>
    <n v="0"/>
    <n v="17"/>
    <n v="0"/>
    <n v="12"/>
    <n v="2"/>
    <n v="2"/>
    <n v="2"/>
    <n v="2"/>
    <n v="2"/>
    <n v="2"/>
    <n v="0"/>
    <n v="12"/>
    <n v="12"/>
    <n v="12"/>
    <n v="1"/>
  </r>
  <r>
    <s v="08DPR2504U"/>
    <n v="1"/>
    <s v="MATUTINO"/>
    <s v="ALFONSO GARCIA ROBLES"/>
    <n v="8"/>
    <s v="CHIHUAHUA"/>
    <n v="8"/>
    <s v="CHIHUAHUA"/>
    <n v="19"/>
    <x v="2"/>
    <x v="2"/>
    <n v="1"/>
    <s v="CHIHUAHUA"/>
    <s v="CALLE MINERAL TORUACHITO"/>
    <n v="510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134"/>
    <n v="130"/>
    <n v="264"/>
    <n v="127"/>
    <n v="128"/>
    <n v="255"/>
    <n v="24"/>
    <n v="26"/>
    <n v="50"/>
    <n v="21"/>
    <n v="24"/>
    <n v="45"/>
    <n v="22"/>
    <n v="24"/>
    <n v="46"/>
    <n v="25"/>
    <n v="28"/>
    <n v="53"/>
    <n v="23"/>
    <n v="19"/>
    <n v="42"/>
    <n v="15"/>
    <n v="26"/>
    <n v="41"/>
    <n v="20"/>
    <n v="18"/>
    <n v="38"/>
    <n v="29"/>
    <n v="21"/>
    <n v="50"/>
    <n v="134"/>
    <n v="136"/>
    <n v="270"/>
    <n v="2"/>
    <n v="2"/>
    <n v="2"/>
    <n v="2"/>
    <n v="2"/>
    <n v="2"/>
    <n v="0"/>
    <n v="12"/>
    <n v="0"/>
    <n v="0"/>
    <n v="0"/>
    <n v="1"/>
    <n v="0"/>
    <n v="0"/>
    <n v="0"/>
    <n v="1"/>
    <n v="2"/>
    <n v="10"/>
    <n v="0"/>
    <n v="0"/>
    <n v="0"/>
    <n v="2"/>
    <n v="0"/>
    <n v="0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DPR2505T"/>
    <n v="2"/>
    <s v="VESPERTINO"/>
    <s v="FORD 191"/>
    <n v="8"/>
    <s v="CHIHUAHUA"/>
    <n v="8"/>
    <s v="CHIHUAHUA"/>
    <n v="19"/>
    <x v="2"/>
    <x v="2"/>
    <n v="1"/>
    <s v="CHIHUAHUA"/>
    <s v="CALLE MINA NAVEGANTES"/>
    <n v="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120"/>
    <n v="123"/>
    <n v="243"/>
    <n v="120"/>
    <n v="123"/>
    <n v="243"/>
    <n v="17"/>
    <n v="13"/>
    <n v="30"/>
    <n v="20"/>
    <n v="20"/>
    <n v="40"/>
    <n v="22"/>
    <n v="21"/>
    <n v="43"/>
    <n v="20"/>
    <n v="17"/>
    <n v="37"/>
    <n v="25"/>
    <n v="25"/>
    <n v="50"/>
    <n v="24"/>
    <n v="21"/>
    <n v="45"/>
    <n v="28"/>
    <n v="24"/>
    <n v="52"/>
    <n v="20"/>
    <n v="13"/>
    <n v="33"/>
    <n v="139"/>
    <n v="121"/>
    <n v="260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1"/>
    <n v="1"/>
    <n v="0"/>
    <n v="0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4"/>
    <n v="12"/>
    <n v="1"/>
  </r>
  <r>
    <s v="08DPR2506S"/>
    <n v="1"/>
    <s v="MATUTINO"/>
    <s v="RENE MASCAREĂ‘AS MIRANDA"/>
    <n v="8"/>
    <s v="CHIHUAHUA"/>
    <n v="8"/>
    <s v="CHIHUAHUA"/>
    <n v="37"/>
    <x v="0"/>
    <x v="0"/>
    <n v="1"/>
    <s v="JUĂREZ"/>
    <s v="CALLE RAFAEL MURGIA"/>
    <n v="1709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193"/>
    <n v="163"/>
    <n v="356"/>
    <n v="193"/>
    <n v="163"/>
    <n v="356"/>
    <n v="28"/>
    <n v="28"/>
    <n v="56"/>
    <n v="32"/>
    <n v="27"/>
    <n v="59"/>
    <n v="32"/>
    <n v="27"/>
    <n v="59"/>
    <n v="36"/>
    <n v="24"/>
    <n v="60"/>
    <n v="37"/>
    <n v="24"/>
    <n v="61"/>
    <n v="28"/>
    <n v="29"/>
    <n v="57"/>
    <n v="31"/>
    <n v="27"/>
    <n v="58"/>
    <n v="35"/>
    <n v="33"/>
    <n v="68"/>
    <n v="199"/>
    <n v="164"/>
    <n v="363"/>
    <n v="2"/>
    <n v="2"/>
    <n v="2"/>
    <n v="2"/>
    <n v="2"/>
    <n v="2"/>
    <n v="0"/>
    <n v="12"/>
    <n v="0"/>
    <n v="0"/>
    <n v="0"/>
    <n v="1"/>
    <n v="1"/>
    <n v="0"/>
    <n v="0"/>
    <n v="0"/>
    <n v="5"/>
    <n v="7"/>
    <n v="0"/>
    <n v="0"/>
    <n v="1"/>
    <n v="0"/>
    <n v="0"/>
    <n v="0"/>
    <n v="0"/>
    <n v="0"/>
    <n v="0"/>
    <n v="0"/>
    <n v="1"/>
    <n v="1"/>
    <n v="0"/>
    <n v="17"/>
    <n v="5"/>
    <n v="7"/>
    <n v="2"/>
    <n v="2"/>
    <n v="2"/>
    <n v="2"/>
    <n v="2"/>
    <n v="2"/>
    <n v="0"/>
    <n v="12"/>
    <n v="12"/>
    <n v="12"/>
    <n v="1"/>
  </r>
  <r>
    <s v="08DPR2507R"/>
    <n v="2"/>
    <s v="VESPERTINO"/>
    <s v="7 DE NOVIEMBRE"/>
    <n v="8"/>
    <s v="CHIHUAHUA"/>
    <n v="8"/>
    <s v="CHIHUAHUA"/>
    <n v="37"/>
    <x v="0"/>
    <x v="0"/>
    <n v="1"/>
    <s v="JUĂREZ"/>
    <s v="CALLE PRADERAS DE TEMORIS "/>
    <n v="0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275"/>
    <n v="253"/>
    <n v="528"/>
    <n v="275"/>
    <n v="253"/>
    <n v="528"/>
    <n v="42"/>
    <n v="39"/>
    <n v="81"/>
    <n v="42"/>
    <n v="48"/>
    <n v="90"/>
    <n v="42"/>
    <n v="49"/>
    <n v="91"/>
    <n v="49"/>
    <n v="43"/>
    <n v="92"/>
    <n v="44"/>
    <n v="39"/>
    <n v="83"/>
    <n v="44"/>
    <n v="46"/>
    <n v="90"/>
    <n v="49"/>
    <n v="43"/>
    <n v="92"/>
    <n v="55"/>
    <n v="45"/>
    <n v="100"/>
    <n v="283"/>
    <n v="265"/>
    <n v="548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2"/>
    <n v="1"/>
    <n v="0"/>
    <n v="0"/>
    <n v="0"/>
    <n v="0"/>
    <n v="0"/>
    <n v="0"/>
    <n v="1"/>
    <n v="1"/>
    <n v="0"/>
    <n v="25"/>
    <n v="4"/>
    <n v="14"/>
    <n v="3"/>
    <n v="3"/>
    <n v="3"/>
    <n v="3"/>
    <n v="3"/>
    <n v="3"/>
    <n v="0"/>
    <n v="18"/>
    <n v="18"/>
    <n v="18"/>
    <n v="1"/>
  </r>
  <r>
    <s v="08DPR2508Q"/>
    <n v="1"/>
    <s v="MATUTINO"/>
    <s v="TLACAELEL"/>
    <n v="8"/>
    <s v="CHIHUAHUA"/>
    <n v="8"/>
    <s v="CHIHUAHUA"/>
    <n v="37"/>
    <x v="0"/>
    <x v="0"/>
    <n v="1"/>
    <s v="JUĂREZ"/>
    <s v="CALLE PRADERAS DE TEMORIS "/>
    <n v="0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296"/>
    <n v="300"/>
    <n v="596"/>
    <n v="296"/>
    <n v="300"/>
    <n v="596"/>
    <n v="42"/>
    <n v="59"/>
    <n v="101"/>
    <n v="52"/>
    <n v="42"/>
    <n v="94"/>
    <n v="52"/>
    <n v="42"/>
    <n v="94"/>
    <n v="48"/>
    <n v="47"/>
    <n v="95"/>
    <n v="43"/>
    <n v="51"/>
    <n v="94"/>
    <n v="51"/>
    <n v="48"/>
    <n v="99"/>
    <n v="46"/>
    <n v="55"/>
    <n v="101"/>
    <n v="62"/>
    <n v="39"/>
    <n v="101"/>
    <n v="302"/>
    <n v="282"/>
    <n v="584"/>
    <n v="3"/>
    <n v="3"/>
    <n v="3"/>
    <n v="3"/>
    <n v="3"/>
    <n v="3"/>
    <n v="0"/>
    <n v="18"/>
    <n v="0"/>
    <n v="0"/>
    <n v="1"/>
    <n v="0"/>
    <n v="1"/>
    <n v="0"/>
    <n v="0"/>
    <n v="0"/>
    <n v="7"/>
    <n v="11"/>
    <n v="0"/>
    <n v="0"/>
    <n v="1"/>
    <n v="2"/>
    <n v="0"/>
    <n v="0"/>
    <n v="0"/>
    <n v="0"/>
    <n v="0"/>
    <n v="0"/>
    <n v="1"/>
    <n v="0"/>
    <n v="0"/>
    <n v="24"/>
    <n v="7"/>
    <n v="11"/>
    <n v="3"/>
    <n v="3"/>
    <n v="3"/>
    <n v="3"/>
    <n v="3"/>
    <n v="3"/>
    <n v="0"/>
    <n v="18"/>
    <n v="18"/>
    <n v="18"/>
    <n v="1"/>
  </r>
  <r>
    <s v="08DPR2509P"/>
    <n v="1"/>
    <s v="MATUTINO"/>
    <s v="ANTONIO RODRIGUEZ PEREZ"/>
    <n v="8"/>
    <s v="CHIHUAHUA"/>
    <n v="8"/>
    <s v="CHIHUAHUA"/>
    <n v="37"/>
    <x v="0"/>
    <x v="0"/>
    <n v="1"/>
    <s v="JUĂREZ"/>
    <s v="CALLE PUERTO DE PALOS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226"/>
    <n v="187"/>
    <n v="413"/>
    <n v="226"/>
    <n v="187"/>
    <n v="413"/>
    <n v="34"/>
    <n v="36"/>
    <n v="70"/>
    <n v="32"/>
    <n v="35"/>
    <n v="67"/>
    <n v="32"/>
    <n v="36"/>
    <n v="68"/>
    <n v="45"/>
    <n v="25"/>
    <n v="70"/>
    <n v="39"/>
    <n v="31"/>
    <n v="70"/>
    <n v="32"/>
    <n v="32"/>
    <n v="64"/>
    <n v="31"/>
    <n v="37"/>
    <n v="68"/>
    <n v="39"/>
    <n v="30"/>
    <n v="69"/>
    <n v="218"/>
    <n v="191"/>
    <n v="409"/>
    <n v="2"/>
    <n v="2"/>
    <n v="2"/>
    <n v="2"/>
    <n v="2"/>
    <n v="2"/>
    <n v="0"/>
    <n v="12"/>
    <n v="0"/>
    <n v="0"/>
    <n v="1"/>
    <n v="0"/>
    <n v="1"/>
    <n v="0"/>
    <n v="0"/>
    <n v="0"/>
    <n v="0"/>
    <n v="12"/>
    <n v="0"/>
    <n v="0"/>
    <n v="1"/>
    <n v="1"/>
    <n v="0"/>
    <n v="0"/>
    <n v="0"/>
    <n v="0"/>
    <n v="0"/>
    <n v="0"/>
    <n v="1"/>
    <n v="0"/>
    <n v="0"/>
    <n v="17"/>
    <n v="0"/>
    <n v="12"/>
    <n v="2"/>
    <n v="2"/>
    <n v="2"/>
    <n v="2"/>
    <n v="2"/>
    <n v="2"/>
    <n v="0"/>
    <n v="12"/>
    <n v="12"/>
    <n v="12"/>
    <n v="1"/>
  </r>
  <r>
    <s v="08DPR2510E"/>
    <n v="2"/>
    <s v="VESPERTINO"/>
    <s v="ROBERTO ALVAREZ ROMO"/>
    <n v="8"/>
    <s v="CHIHUAHUA"/>
    <n v="8"/>
    <s v="CHIHUAHUA"/>
    <n v="37"/>
    <x v="0"/>
    <x v="0"/>
    <n v="1"/>
    <s v="JUĂREZ"/>
    <s v="CALLE PASEOS DE MIRLOS "/>
    <n v="0"/>
    <s v="PÚBLICO"/>
    <x v="0"/>
    <n v="2"/>
    <s v="BÁSICA"/>
    <n v="2"/>
    <x v="0"/>
    <n v="1"/>
    <x v="0"/>
    <n v="0"/>
    <s v="NO APLICA"/>
    <n v="0"/>
    <s v="NO APLICA"/>
    <s v="08FIZ0167T"/>
    <s v="08FJS0114U"/>
    <s v="08ADG0005C"/>
    <n v="0"/>
    <n v="150"/>
    <n v="155"/>
    <n v="305"/>
    <n v="150"/>
    <n v="155"/>
    <n v="305"/>
    <n v="24"/>
    <n v="24"/>
    <n v="48"/>
    <n v="32"/>
    <n v="16"/>
    <n v="48"/>
    <n v="33"/>
    <n v="17"/>
    <n v="50"/>
    <n v="24"/>
    <n v="17"/>
    <n v="41"/>
    <n v="20"/>
    <n v="29"/>
    <n v="49"/>
    <n v="26"/>
    <n v="34"/>
    <n v="60"/>
    <n v="28"/>
    <n v="23"/>
    <n v="51"/>
    <n v="27"/>
    <n v="33"/>
    <n v="60"/>
    <n v="158"/>
    <n v="153"/>
    <n v="311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0"/>
    <n v="2"/>
    <n v="0"/>
    <n v="0"/>
    <n v="0"/>
    <n v="0"/>
    <n v="0"/>
    <n v="0"/>
    <n v="0"/>
    <n v="1"/>
    <n v="0"/>
    <n v="17"/>
    <n v="5"/>
    <n v="7"/>
    <n v="2"/>
    <n v="2"/>
    <n v="2"/>
    <n v="2"/>
    <n v="2"/>
    <n v="2"/>
    <n v="0"/>
    <n v="12"/>
    <n v="14"/>
    <n v="12"/>
    <n v="1"/>
  </r>
  <r>
    <s v="08DPR2511D"/>
    <n v="1"/>
    <s v="MATUTINO"/>
    <s v="LUIS ARNOLDO NUĂ‘EZ GUTIERREZ"/>
    <n v="8"/>
    <s v="CHIHUAHUA"/>
    <n v="8"/>
    <s v="CHIHUAHUA"/>
    <n v="37"/>
    <x v="0"/>
    <x v="0"/>
    <n v="1"/>
    <s v="JUĂREZ"/>
    <s v="CALLE PLAYA DEL CONCHAL"/>
    <n v="9719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312"/>
    <n v="308"/>
    <n v="620"/>
    <n v="312"/>
    <n v="308"/>
    <n v="620"/>
    <n v="61"/>
    <n v="44"/>
    <n v="105"/>
    <n v="48"/>
    <n v="54"/>
    <n v="102"/>
    <n v="48"/>
    <n v="55"/>
    <n v="103"/>
    <n v="56"/>
    <n v="47"/>
    <n v="103"/>
    <n v="53"/>
    <n v="50"/>
    <n v="103"/>
    <n v="47"/>
    <n v="57"/>
    <n v="104"/>
    <n v="45"/>
    <n v="63"/>
    <n v="108"/>
    <n v="53"/>
    <n v="52"/>
    <n v="105"/>
    <n v="302"/>
    <n v="324"/>
    <n v="626"/>
    <n v="3"/>
    <n v="3"/>
    <n v="3"/>
    <n v="3"/>
    <n v="3"/>
    <n v="3"/>
    <n v="0"/>
    <n v="18"/>
    <n v="0"/>
    <n v="0"/>
    <n v="1"/>
    <n v="0"/>
    <n v="0"/>
    <n v="1"/>
    <n v="0"/>
    <n v="0"/>
    <n v="2"/>
    <n v="16"/>
    <n v="0"/>
    <n v="0"/>
    <n v="0"/>
    <n v="2"/>
    <n v="0"/>
    <n v="0"/>
    <n v="0"/>
    <n v="0"/>
    <n v="0"/>
    <n v="0"/>
    <n v="2"/>
    <n v="0"/>
    <n v="0"/>
    <n v="24"/>
    <n v="2"/>
    <n v="16"/>
    <n v="3"/>
    <n v="3"/>
    <n v="3"/>
    <n v="3"/>
    <n v="3"/>
    <n v="3"/>
    <n v="0"/>
    <n v="18"/>
    <n v="18"/>
    <n v="18"/>
    <n v="1"/>
  </r>
  <r>
    <s v="08DPR2512C"/>
    <n v="1"/>
    <s v="MATUTINO"/>
    <s v="ACAMAPICHTLI"/>
    <n v="8"/>
    <s v="CHIHUAHUA"/>
    <n v="8"/>
    <s v="CHIHUAHUA"/>
    <n v="37"/>
    <x v="0"/>
    <x v="0"/>
    <n v="1"/>
    <s v="JUĂREZ"/>
    <s v="CALLE JARDINES DEL VALLE"/>
    <n v="741"/>
    <s v="PÚBLICO"/>
    <x v="0"/>
    <n v="2"/>
    <s v="BÁSICA"/>
    <n v="2"/>
    <x v="0"/>
    <n v="1"/>
    <x v="0"/>
    <n v="0"/>
    <s v="NO APLICA"/>
    <n v="0"/>
    <s v="NO APLICA"/>
    <s v="08FIZ0168S"/>
    <s v="08FJS0115T"/>
    <s v="08ADG0005C"/>
    <n v="0"/>
    <n v="104"/>
    <n v="112"/>
    <n v="216"/>
    <n v="104"/>
    <n v="112"/>
    <n v="216"/>
    <n v="14"/>
    <n v="20"/>
    <n v="34"/>
    <n v="13"/>
    <n v="22"/>
    <n v="35"/>
    <n v="13"/>
    <n v="22"/>
    <n v="35"/>
    <n v="17"/>
    <n v="18"/>
    <n v="35"/>
    <n v="16"/>
    <n v="13"/>
    <n v="29"/>
    <n v="15"/>
    <n v="19"/>
    <n v="34"/>
    <n v="20"/>
    <n v="12"/>
    <n v="32"/>
    <n v="24"/>
    <n v="25"/>
    <n v="49"/>
    <n v="105"/>
    <n v="109"/>
    <n v="214"/>
    <n v="1"/>
    <n v="1"/>
    <n v="1"/>
    <n v="1"/>
    <n v="1"/>
    <n v="2"/>
    <n v="0"/>
    <n v="7"/>
    <n v="0"/>
    <n v="0"/>
    <n v="0"/>
    <n v="1"/>
    <n v="0"/>
    <n v="0"/>
    <n v="0"/>
    <n v="0"/>
    <n v="2"/>
    <n v="5"/>
    <n v="0"/>
    <n v="0"/>
    <n v="0"/>
    <n v="1"/>
    <n v="0"/>
    <n v="0"/>
    <n v="0"/>
    <n v="0"/>
    <n v="0"/>
    <n v="0"/>
    <n v="1"/>
    <n v="0"/>
    <n v="0"/>
    <n v="10"/>
    <n v="2"/>
    <n v="5"/>
    <n v="1"/>
    <n v="1"/>
    <n v="1"/>
    <n v="1"/>
    <n v="1"/>
    <n v="2"/>
    <n v="0"/>
    <n v="7"/>
    <n v="7"/>
    <n v="7"/>
    <n v="1"/>
  </r>
  <r>
    <s v="08DPR2513B"/>
    <n v="2"/>
    <s v="VESPERTINO"/>
    <s v="JOSE VASCONCELOS"/>
    <n v="8"/>
    <s v="CHIHUAHUA"/>
    <n v="8"/>
    <s v="CHIHUAHUA"/>
    <n v="17"/>
    <x v="5"/>
    <x v="5"/>
    <n v="1"/>
    <s v="CUAUHTĂ‰MOC"/>
    <s v="CALLE 92"/>
    <n v="126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62"/>
    <n v="135"/>
    <n v="297"/>
    <n v="162"/>
    <n v="135"/>
    <n v="297"/>
    <n v="24"/>
    <n v="27"/>
    <n v="51"/>
    <n v="23"/>
    <n v="24"/>
    <n v="47"/>
    <n v="24"/>
    <n v="25"/>
    <n v="49"/>
    <n v="31"/>
    <n v="22"/>
    <n v="53"/>
    <n v="31"/>
    <n v="26"/>
    <n v="57"/>
    <n v="34"/>
    <n v="23"/>
    <n v="57"/>
    <n v="26"/>
    <n v="20"/>
    <n v="46"/>
    <n v="29"/>
    <n v="28"/>
    <n v="57"/>
    <n v="175"/>
    <n v="144"/>
    <n v="319"/>
    <n v="2"/>
    <n v="2"/>
    <n v="2"/>
    <n v="2"/>
    <n v="2"/>
    <n v="2"/>
    <n v="0"/>
    <n v="12"/>
    <n v="0"/>
    <n v="0"/>
    <n v="0"/>
    <n v="1"/>
    <n v="1"/>
    <n v="0"/>
    <n v="0"/>
    <n v="0"/>
    <n v="7"/>
    <n v="5"/>
    <n v="0"/>
    <n v="0"/>
    <n v="2"/>
    <n v="1"/>
    <n v="0"/>
    <n v="0"/>
    <n v="0"/>
    <n v="0"/>
    <n v="0"/>
    <n v="0"/>
    <n v="0"/>
    <n v="2"/>
    <n v="0"/>
    <n v="19"/>
    <n v="7"/>
    <n v="5"/>
    <n v="2"/>
    <n v="2"/>
    <n v="2"/>
    <n v="2"/>
    <n v="2"/>
    <n v="2"/>
    <n v="0"/>
    <n v="12"/>
    <n v="12"/>
    <n v="12"/>
    <n v="1"/>
  </r>
  <r>
    <s v="08DPR2514A"/>
    <n v="1"/>
    <s v="MATUTINO"/>
    <s v="JUAN JOSE ARREOLA"/>
    <n v="8"/>
    <s v="CHIHUAHUA"/>
    <n v="8"/>
    <s v="CHIHUAHUA"/>
    <n v="32"/>
    <x v="17"/>
    <x v="6"/>
    <n v="46"/>
    <s v="GUILLERMO BACA (EL COBEĂ‘O)"/>
    <s v="CALLE GUILLERMO BACA (EL COBEĂ‘O)"/>
    <n v="0"/>
    <s v="PÚBLICO"/>
    <x v="0"/>
    <n v="2"/>
    <s v="BÁSICA"/>
    <n v="2"/>
    <x v="0"/>
    <n v="1"/>
    <x v="0"/>
    <n v="0"/>
    <s v="NO APLICA"/>
    <n v="0"/>
    <s v="NO APLICA"/>
    <s v="08FIZ0241K"/>
    <s v="08FJS0128X"/>
    <s v="08ADG0004D"/>
    <n v="0"/>
    <n v="16"/>
    <n v="3"/>
    <n v="19"/>
    <n v="16"/>
    <n v="3"/>
    <n v="19"/>
    <n v="2"/>
    <n v="1"/>
    <n v="3"/>
    <n v="1"/>
    <n v="2"/>
    <n v="3"/>
    <n v="1"/>
    <n v="2"/>
    <n v="3"/>
    <n v="2"/>
    <n v="0"/>
    <n v="2"/>
    <n v="0"/>
    <n v="0"/>
    <n v="0"/>
    <n v="3"/>
    <n v="1"/>
    <n v="4"/>
    <n v="7"/>
    <n v="1"/>
    <n v="8"/>
    <n v="0"/>
    <n v="0"/>
    <n v="0"/>
    <n v="13"/>
    <n v="4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515Z"/>
    <n v="2"/>
    <s v="VESPERTINO"/>
    <s v="ANTONIO RODRIGUEZ PEREZ"/>
    <n v="8"/>
    <s v="CHIHUAHUA"/>
    <n v="8"/>
    <s v="CHIHUAHUA"/>
    <n v="37"/>
    <x v="0"/>
    <x v="0"/>
    <n v="1"/>
    <s v="JUĂREZ"/>
    <s v="CALLE PUERTO DE PALOS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155"/>
    <n v="161"/>
    <n v="316"/>
    <n v="155"/>
    <n v="161"/>
    <n v="316"/>
    <n v="27"/>
    <n v="30"/>
    <n v="57"/>
    <n v="29"/>
    <n v="29"/>
    <n v="58"/>
    <n v="33"/>
    <n v="29"/>
    <n v="62"/>
    <n v="28"/>
    <n v="26"/>
    <n v="54"/>
    <n v="36"/>
    <n v="22"/>
    <n v="58"/>
    <n v="19"/>
    <n v="29"/>
    <n v="48"/>
    <n v="27"/>
    <n v="30"/>
    <n v="57"/>
    <n v="26"/>
    <n v="34"/>
    <n v="60"/>
    <n v="169"/>
    <n v="170"/>
    <n v="339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0"/>
    <n v="0"/>
    <n v="0"/>
    <n v="0"/>
    <n v="0"/>
    <n v="0"/>
    <n v="0"/>
    <n v="1"/>
    <n v="0"/>
    <n v="16"/>
    <n v="6"/>
    <n v="6"/>
    <n v="2"/>
    <n v="2"/>
    <n v="2"/>
    <n v="2"/>
    <n v="2"/>
    <n v="2"/>
    <n v="0"/>
    <n v="12"/>
    <n v="12"/>
    <n v="12"/>
    <n v="1"/>
  </r>
  <r>
    <s v="08DPR2516Z"/>
    <n v="2"/>
    <s v="VESPERTINO"/>
    <s v="ALFONSO GARCIA ROBLES"/>
    <n v="8"/>
    <s v="CHIHUAHUA"/>
    <n v="8"/>
    <s v="CHIHUAHUA"/>
    <n v="19"/>
    <x v="2"/>
    <x v="2"/>
    <n v="1"/>
    <s v="CHIHUAHUA"/>
    <s v="CALLE MINERAL TORUACHITO"/>
    <n v="5100"/>
    <s v="PÚBLICO"/>
    <x v="0"/>
    <n v="2"/>
    <s v="BÁSICA"/>
    <n v="2"/>
    <x v="0"/>
    <n v="1"/>
    <x v="0"/>
    <n v="0"/>
    <s v="NO APLICA"/>
    <n v="0"/>
    <s v="NO APLICA"/>
    <s v="08FIZ0127S"/>
    <s v="08FJS0108J"/>
    <s v="08ADG0046C"/>
    <n v="0"/>
    <n v="54"/>
    <n v="55"/>
    <n v="109"/>
    <n v="54"/>
    <n v="55"/>
    <n v="109"/>
    <n v="12"/>
    <n v="13"/>
    <n v="25"/>
    <n v="9"/>
    <n v="9"/>
    <n v="18"/>
    <n v="9"/>
    <n v="10"/>
    <n v="19"/>
    <n v="5"/>
    <n v="8"/>
    <n v="13"/>
    <n v="12"/>
    <n v="6"/>
    <n v="18"/>
    <n v="7"/>
    <n v="11"/>
    <n v="18"/>
    <n v="12"/>
    <n v="8"/>
    <n v="20"/>
    <n v="8"/>
    <n v="12"/>
    <n v="20"/>
    <n v="53"/>
    <n v="55"/>
    <n v="108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6"/>
    <n v="6"/>
    <n v="1"/>
  </r>
  <r>
    <s v="08DPR2517Y"/>
    <n v="2"/>
    <s v="VESPERTINO"/>
    <s v="JOSE REYES ESTRADA"/>
    <n v="8"/>
    <s v="CHIHUAHUA"/>
    <n v="8"/>
    <s v="CHIHUAHUA"/>
    <n v="37"/>
    <x v="0"/>
    <x v="0"/>
    <n v="1"/>
    <s v="JUĂREZ"/>
    <s v="CALLE RAFAEL MURGIA"/>
    <n v="1719"/>
    <s v="PÚBLICO"/>
    <x v="0"/>
    <n v="2"/>
    <s v="BÁSICA"/>
    <n v="2"/>
    <x v="0"/>
    <n v="1"/>
    <x v="0"/>
    <n v="0"/>
    <s v="NO APLICA"/>
    <n v="0"/>
    <s v="NO APLICA"/>
    <s v="08FIZ0157M"/>
    <s v="08FJS0112W"/>
    <s v="08ADG0005C"/>
    <n v="0"/>
    <n v="192"/>
    <n v="190"/>
    <n v="382"/>
    <n v="192"/>
    <n v="190"/>
    <n v="382"/>
    <n v="28"/>
    <n v="33"/>
    <n v="61"/>
    <n v="27"/>
    <n v="32"/>
    <n v="59"/>
    <n v="27"/>
    <n v="32"/>
    <n v="59"/>
    <n v="31"/>
    <n v="28"/>
    <n v="59"/>
    <n v="39"/>
    <n v="26"/>
    <n v="65"/>
    <n v="25"/>
    <n v="26"/>
    <n v="51"/>
    <n v="27"/>
    <n v="35"/>
    <n v="62"/>
    <n v="34"/>
    <n v="31"/>
    <n v="65"/>
    <n v="183"/>
    <n v="178"/>
    <n v="361"/>
    <n v="2"/>
    <n v="2"/>
    <n v="2"/>
    <n v="2"/>
    <n v="2"/>
    <n v="2"/>
    <n v="0"/>
    <n v="12"/>
    <n v="0"/>
    <n v="0"/>
    <n v="1"/>
    <n v="0"/>
    <n v="0"/>
    <n v="1"/>
    <n v="0"/>
    <n v="0"/>
    <n v="7"/>
    <n v="5"/>
    <n v="0"/>
    <n v="0"/>
    <n v="0"/>
    <n v="2"/>
    <n v="0"/>
    <n v="0"/>
    <n v="0"/>
    <n v="0"/>
    <n v="0"/>
    <n v="0"/>
    <n v="0"/>
    <n v="1"/>
    <n v="0"/>
    <n v="17"/>
    <n v="7"/>
    <n v="5"/>
    <n v="2"/>
    <n v="2"/>
    <n v="2"/>
    <n v="2"/>
    <n v="2"/>
    <n v="2"/>
    <n v="0"/>
    <n v="12"/>
    <n v="12"/>
    <n v="12"/>
    <n v="1"/>
  </r>
  <r>
    <s v="08DPR2518X"/>
    <n v="2"/>
    <s v="VESPERTINO"/>
    <s v="EFREN ARELLANO ROSALES"/>
    <n v="8"/>
    <s v="CHIHUAHUA"/>
    <n v="8"/>
    <s v="CHIHUAHUA"/>
    <n v="37"/>
    <x v="0"/>
    <x v="0"/>
    <n v="1"/>
    <s v="JUĂREZ"/>
    <s v="CALLE PLAYA DEL CONCHAL"/>
    <n v="9719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298"/>
    <n v="260"/>
    <n v="558"/>
    <n v="298"/>
    <n v="260"/>
    <n v="558"/>
    <n v="50"/>
    <n v="51"/>
    <n v="101"/>
    <n v="38"/>
    <n v="57"/>
    <n v="95"/>
    <n v="38"/>
    <n v="58"/>
    <n v="96"/>
    <n v="42"/>
    <n v="44"/>
    <n v="86"/>
    <n v="51"/>
    <n v="42"/>
    <n v="93"/>
    <n v="44"/>
    <n v="44"/>
    <n v="88"/>
    <n v="56"/>
    <n v="35"/>
    <n v="91"/>
    <n v="48"/>
    <n v="40"/>
    <n v="88"/>
    <n v="279"/>
    <n v="263"/>
    <n v="542"/>
    <n v="3"/>
    <n v="3"/>
    <n v="3"/>
    <n v="3"/>
    <n v="3"/>
    <n v="3"/>
    <n v="0"/>
    <n v="18"/>
    <n v="0"/>
    <n v="1"/>
    <n v="0"/>
    <n v="0"/>
    <n v="0"/>
    <n v="0"/>
    <n v="0"/>
    <n v="0"/>
    <n v="8"/>
    <n v="9"/>
    <n v="0"/>
    <n v="0"/>
    <n v="3"/>
    <n v="1"/>
    <n v="0"/>
    <n v="0"/>
    <n v="0"/>
    <n v="0"/>
    <n v="0"/>
    <n v="0"/>
    <n v="1"/>
    <n v="1"/>
    <n v="0"/>
    <n v="24"/>
    <n v="8"/>
    <n v="10"/>
    <n v="3"/>
    <n v="3"/>
    <n v="3"/>
    <n v="3"/>
    <n v="3"/>
    <n v="3"/>
    <n v="0"/>
    <n v="18"/>
    <n v="18"/>
    <n v="18"/>
    <n v="1"/>
  </r>
  <r>
    <s v="08DPR2519W"/>
    <n v="2"/>
    <s v="VESPERTINO"/>
    <s v="MOCTEZUMA XOCOYOTZIN"/>
    <n v="8"/>
    <s v="CHIHUAHUA"/>
    <n v="8"/>
    <s v="CHIHUAHUA"/>
    <n v="37"/>
    <x v="0"/>
    <x v="0"/>
    <n v="1"/>
    <s v="JUĂREZ"/>
    <s v="AVENIDA LUCHA"/>
    <n v="0"/>
    <s v="PÚBLICO"/>
    <x v="0"/>
    <n v="2"/>
    <s v="BÁSICA"/>
    <n v="2"/>
    <x v="0"/>
    <n v="1"/>
    <x v="0"/>
    <n v="0"/>
    <s v="NO APLICA"/>
    <n v="0"/>
    <s v="NO APLICA"/>
    <s v="08FIZ0182L"/>
    <s v="08FJS0118Q"/>
    <s v="08ADG0005C"/>
    <n v="0"/>
    <n v="109"/>
    <n v="103"/>
    <n v="212"/>
    <n v="109"/>
    <n v="103"/>
    <n v="212"/>
    <n v="21"/>
    <n v="10"/>
    <n v="31"/>
    <n v="12"/>
    <n v="18"/>
    <n v="30"/>
    <n v="12"/>
    <n v="18"/>
    <n v="30"/>
    <n v="19"/>
    <n v="25"/>
    <n v="44"/>
    <n v="17"/>
    <n v="15"/>
    <n v="32"/>
    <n v="24"/>
    <n v="31"/>
    <n v="55"/>
    <n v="17"/>
    <n v="13"/>
    <n v="30"/>
    <n v="17"/>
    <n v="11"/>
    <n v="28"/>
    <n v="106"/>
    <n v="113"/>
    <n v="219"/>
    <n v="1"/>
    <n v="2"/>
    <n v="1"/>
    <n v="2"/>
    <n v="1"/>
    <n v="1"/>
    <n v="0"/>
    <n v="8"/>
    <n v="0"/>
    <n v="0"/>
    <n v="0"/>
    <n v="1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0"/>
    <n v="11"/>
    <n v="1"/>
    <n v="7"/>
    <n v="1"/>
    <n v="2"/>
    <n v="1"/>
    <n v="2"/>
    <n v="1"/>
    <n v="1"/>
    <n v="0"/>
    <n v="8"/>
    <n v="8"/>
    <n v="8"/>
    <n v="1"/>
  </r>
  <r>
    <s v="08DPR2520L"/>
    <n v="2"/>
    <s v="VESPERTINO"/>
    <s v="MARTIN LUTHER KING"/>
    <n v="8"/>
    <s v="CHIHUAHUA"/>
    <n v="8"/>
    <s v="CHIHUAHUA"/>
    <n v="37"/>
    <x v="0"/>
    <x v="0"/>
    <n v="1"/>
    <s v="JUĂREZ"/>
    <s v="CALLE IRMA FERRIZ DE REYES ESTRADA"/>
    <n v="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336"/>
    <n v="324"/>
    <n v="660"/>
    <n v="336"/>
    <n v="324"/>
    <n v="660"/>
    <n v="62"/>
    <n v="56"/>
    <n v="118"/>
    <n v="49"/>
    <n v="50"/>
    <n v="99"/>
    <n v="50"/>
    <n v="52"/>
    <n v="102"/>
    <n v="51"/>
    <n v="52"/>
    <n v="103"/>
    <n v="46"/>
    <n v="52"/>
    <n v="98"/>
    <n v="51"/>
    <n v="48"/>
    <n v="99"/>
    <n v="57"/>
    <n v="60"/>
    <n v="117"/>
    <n v="56"/>
    <n v="51"/>
    <n v="107"/>
    <n v="311"/>
    <n v="315"/>
    <n v="626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0"/>
    <n v="0"/>
    <n v="0"/>
    <n v="0"/>
    <n v="0"/>
    <n v="0"/>
    <n v="0"/>
    <n v="0"/>
    <n v="0"/>
    <n v="1"/>
    <n v="0"/>
    <n v="21"/>
    <n v="5"/>
    <n v="13"/>
    <n v="3"/>
    <n v="3"/>
    <n v="3"/>
    <n v="3"/>
    <n v="3"/>
    <n v="3"/>
    <n v="0"/>
    <n v="18"/>
    <n v="18"/>
    <n v="18"/>
    <n v="1"/>
  </r>
  <r>
    <s v="08DPR2521K"/>
    <n v="1"/>
    <s v="MATUTINO"/>
    <s v="SOCORRO RIVERA"/>
    <n v="8"/>
    <s v="CHIHUAHUA"/>
    <n v="8"/>
    <s v="CHIHUAHUA"/>
    <n v="37"/>
    <x v="0"/>
    <x v="0"/>
    <n v="1"/>
    <s v="JUĂREZ"/>
    <s v="CALLE AZABACHE"/>
    <n v="0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97"/>
    <n v="86"/>
    <n v="183"/>
    <n v="97"/>
    <n v="86"/>
    <n v="183"/>
    <n v="19"/>
    <n v="15"/>
    <n v="34"/>
    <n v="18"/>
    <n v="14"/>
    <n v="32"/>
    <n v="18"/>
    <n v="14"/>
    <n v="32"/>
    <n v="21"/>
    <n v="12"/>
    <n v="33"/>
    <n v="18"/>
    <n v="15"/>
    <n v="33"/>
    <n v="17"/>
    <n v="14"/>
    <n v="31"/>
    <n v="14"/>
    <n v="13"/>
    <n v="27"/>
    <n v="13"/>
    <n v="18"/>
    <n v="31"/>
    <n v="101"/>
    <n v="86"/>
    <n v="18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2522J"/>
    <n v="1"/>
    <s v="MATUTINO"/>
    <s v="MIGUEL F. MARTINEZ"/>
    <n v="8"/>
    <s v="CHIHUAHUA"/>
    <n v="8"/>
    <s v="CHIHUAHUA"/>
    <n v="46"/>
    <x v="34"/>
    <x v="8"/>
    <n v="536"/>
    <s v="EL BORDO"/>
    <s v="CALLE EL BORDO"/>
    <n v="0"/>
    <s v="PÚBLICO"/>
    <x v="0"/>
    <n v="2"/>
    <s v="BÁSICA"/>
    <n v="2"/>
    <x v="0"/>
    <n v="1"/>
    <x v="0"/>
    <n v="0"/>
    <s v="NO APLICA"/>
    <n v="0"/>
    <s v="NO APLICA"/>
    <s v="08FIZ0252Q"/>
    <s v="08FJS0130L"/>
    <s v="08ADG0006B"/>
    <n v="0"/>
    <n v="8"/>
    <n v="12"/>
    <n v="20"/>
    <n v="8"/>
    <n v="12"/>
    <n v="20"/>
    <n v="0"/>
    <n v="4"/>
    <n v="4"/>
    <n v="1"/>
    <n v="1"/>
    <n v="2"/>
    <n v="1"/>
    <n v="1"/>
    <n v="2"/>
    <n v="1"/>
    <n v="1"/>
    <n v="2"/>
    <n v="2"/>
    <n v="0"/>
    <n v="2"/>
    <n v="3"/>
    <n v="2"/>
    <n v="5"/>
    <n v="2"/>
    <n v="4"/>
    <n v="6"/>
    <n v="2"/>
    <n v="1"/>
    <n v="3"/>
    <n v="11"/>
    <n v="9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R2523I"/>
    <n v="1"/>
    <s v="MATUTINO"/>
    <s v="PABLO NERUDA"/>
    <n v="8"/>
    <s v="CHIHUAHUA"/>
    <n v="8"/>
    <s v="CHIHUAHUA"/>
    <n v="37"/>
    <x v="0"/>
    <x v="0"/>
    <n v="1"/>
    <s v="JUĂREZ"/>
    <s v="CALLE PUERTO TARENTO"/>
    <n v="1976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288"/>
    <n v="306"/>
    <n v="594"/>
    <n v="286"/>
    <n v="304"/>
    <n v="590"/>
    <n v="47"/>
    <n v="43"/>
    <n v="90"/>
    <n v="42"/>
    <n v="59"/>
    <n v="101"/>
    <n v="42"/>
    <n v="60"/>
    <n v="102"/>
    <n v="45"/>
    <n v="58"/>
    <n v="103"/>
    <n v="53"/>
    <n v="60"/>
    <n v="113"/>
    <n v="40"/>
    <n v="60"/>
    <n v="100"/>
    <n v="55"/>
    <n v="34"/>
    <n v="89"/>
    <n v="48"/>
    <n v="51"/>
    <n v="99"/>
    <n v="283"/>
    <n v="323"/>
    <n v="606"/>
    <n v="3"/>
    <n v="3"/>
    <n v="4"/>
    <n v="3"/>
    <n v="3"/>
    <n v="3"/>
    <n v="0"/>
    <n v="19"/>
    <n v="0"/>
    <n v="0"/>
    <n v="0"/>
    <n v="1"/>
    <n v="1"/>
    <n v="0"/>
    <n v="0"/>
    <n v="0"/>
    <n v="2"/>
    <n v="17"/>
    <n v="0"/>
    <n v="0"/>
    <n v="1"/>
    <n v="1"/>
    <n v="0"/>
    <n v="0"/>
    <n v="0"/>
    <n v="0"/>
    <n v="0"/>
    <n v="0"/>
    <n v="0"/>
    <n v="1"/>
    <n v="0"/>
    <n v="24"/>
    <n v="2"/>
    <n v="17"/>
    <n v="3"/>
    <n v="3"/>
    <n v="4"/>
    <n v="3"/>
    <n v="3"/>
    <n v="3"/>
    <n v="0"/>
    <n v="19"/>
    <n v="19"/>
    <n v="19"/>
    <n v="1"/>
  </r>
  <r>
    <s v="08DPR2524H"/>
    <n v="1"/>
    <s v="MATUTINO"/>
    <s v="GUILLERMO RONQUILLO REVUELTA"/>
    <n v="8"/>
    <s v="CHIHUAHUA"/>
    <n v="8"/>
    <s v="CHIHUAHUA"/>
    <n v="37"/>
    <x v="0"/>
    <x v="0"/>
    <n v="1"/>
    <s v="JUĂREZ"/>
    <s v="CALLE IRMA FERRIZ DE REYES ESTRADA"/>
    <n v="300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301"/>
    <n v="289"/>
    <n v="590"/>
    <n v="301"/>
    <n v="289"/>
    <n v="590"/>
    <n v="55"/>
    <n v="47"/>
    <n v="102"/>
    <n v="51"/>
    <n v="54"/>
    <n v="105"/>
    <n v="51"/>
    <n v="54"/>
    <n v="105"/>
    <n v="49"/>
    <n v="54"/>
    <n v="103"/>
    <n v="53"/>
    <n v="51"/>
    <n v="104"/>
    <n v="47"/>
    <n v="55"/>
    <n v="102"/>
    <n v="50"/>
    <n v="55"/>
    <n v="105"/>
    <n v="56"/>
    <n v="48"/>
    <n v="104"/>
    <n v="306"/>
    <n v="317"/>
    <n v="623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2"/>
    <n v="0"/>
    <n v="0"/>
    <n v="0"/>
    <n v="0"/>
    <n v="0"/>
    <n v="0"/>
    <n v="0"/>
    <n v="3"/>
    <n v="0"/>
    <n v="0"/>
    <n v="25"/>
    <n v="4"/>
    <n v="14"/>
    <n v="3"/>
    <n v="3"/>
    <n v="3"/>
    <n v="3"/>
    <n v="3"/>
    <n v="3"/>
    <n v="0"/>
    <n v="18"/>
    <n v="18"/>
    <n v="18"/>
    <n v="1"/>
  </r>
  <r>
    <s v="08DPR2525G"/>
    <n v="2"/>
    <s v="VESPERTINO"/>
    <s v="CESAREO ACOSTA RAMIREZ"/>
    <n v="8"/>
    <s v="CHIHUAHUA"/>
    <n v="8"/>
    <s v="CHIHUAHUA"/>
    <n v="37"/>
    <x v="0"/>
    <x v="0"/>
    <n v="1"/>
    <s v="JUĂREZ"/>
    <s v="CALLE PUERTO TARENTO"/>
    <n v="1976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304"/>
    <n v="294"/>
    <n v="598"/>
    <n v="304"/>
    <n v="294"/>
    <n v="598"/>
    <n v="47"/>
    <n v="52"/>
    <n v="99"/>
    <n v="45"/>
    <n v="46"/>
    <n v="91"/>
    <n v="45"/>
    <n v="48"/>
    <n v="93"/>
    <n v="45"/>
    <n v="48"/>
    <n v="93"/>
    <n v="55"/>
    <n v="60"/>
    <n v="115"/>
    <n v="49"/>
    <n v="51"/>
    <n v="100"/>
    <n v="53"/>
    <n v="47"/>
    <n v="100"/>
    <n v="53"/>
    <n v="46"/>
    <n v="99"/>
    <n v="300"/>
    <n v="300"/>
    <n v="600"/>
    <n v="3"/>
    <n v="3"/>
    <n v="4"/>
    <n v="3"/>
    <n v="3"/>
    <n v="3"/>
    <n v="0"/>
    <n v="19"/>
    <n v="0"/>
    <n v="0"/>
    <n v="1"/>
    <n v="0"/>
    <n v="1"/>
    <n v="0"/>
    <n v="0"/>
    <n v="0"/>
    <n v="2"/>
    <n v="17"/>
    <n v="0"/>
    <n v="0"/>
    <n v="1"/>
    <n v="1"/>
    <n v="0"/>
    <n v="0"/>
    <n v="0"/>
    <n v="0"/>
    <n v="0"/>
    <n v="0"/>
    <n v="1"/>
    <n v="0"/>
    <n v="0"/>
    <n v="24"/>
    <n v="2"/>
    <n v="17"/>
    <n v="3"/>
    <n v="3"/>
    <n v="4"/>
    <n v="3"/>
    <n v="3"/>
    <n v="3"/>
    <n v="0"/>
    <n v="19"/>
    <n v="19"/>
    <n v="19"/>
    <n v="1"/>
  </r>
  <r>
    <s v="08DPR2526F"/>
    <n v="1"/>
    <s v="MATUTINO"/>
    <s v="CARLOS URQUIDI GAYTAN"/>
    <n v="8"/>
    <s v="CHIHUAHUA"/>
    <n v="8"/>
    <s v="CHIHUAHUA"/>
    <n v="37"/>
    <x v="0"/>
    <x v="0"/>
    <n v="1"/>
    <s v="JUĂREZ"/>
    <s v="CALLE RIVERA LERMA 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277"/>
    <n v="285"/>
    <n v="562"/>
    <n v="277"/>
    <n v="285"/>
    <n v="562"/>
    <n v="51"/>
    <n v="41"/>
    <n v="92"/>
    <n v="49"/>
    <n v="49"/>
    <n v="98"/>
    <n v="52"/>
    <n v="49"/>
    <n v="101"/>
    <n v="49"/>
    <n v="50"/>
    <n v="99"/>
    <n v="45"/>
    <n v="48"/>
    <n v="93"/>
    <n v="47"/>
    <n v="55"/>
    <n v="102"/>
    <n v="49"/>
    <n v="53"/>
    <n v="102"/>
    <n v="48"/>
    <n v="48"/>
    <n v="96"/>
    <n v="290"/>
    <n v="303"/>
    <n v="593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0"/>
    <n v="2"/>
    <n v="0"/>
    <n v="0"/>
    <n v="0"/>
    <n v="0"/>
    <n v="0"/>
    <n v="0"/>
    <n v="1"/>
    <n v="1"/>
    <n v="0"/>
    <n v="24"/>
    <n v="3"/>
    <n v="15"/>
    <n v="3"/>
    <n v="3"/>
    <n v="3"/>
    <n v="3"/>
    <n v="3"/>
    <n v="3"/>
    <n v="0"/>
    <n v="18"/>
    <n v="18"/>
    <n v="18"/>
    <n v="1"/>
  </r>
  <r>
    <s v="08DPR2528D"/>
    <n v="2"/>
    <s v="VESPERTINO"/>
    <s v="RIVERAS DEL BRAVO"/>
    <n v="8"/>
    <s v="CHIHUAHUA"/>
    <n v="8"/>
    <s v="CHIHUAHUA"/>
    <n v="37"/>
    <x v="0"/>
    <x v="0"/>
    <n v="1"/>
    <s v="JUĂREZ"/>
    <s v="CALLE RIVERA LERMA 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225"/>
    <n v="248"/>
    <n v="473"/>
    <n v="225"/>
    <n v="248"/>
    <n v="473"/>
    <n v="33"/>
    <n v="37"/>
    <n v="70"/>
    <n v="52"/>
    <n v="41"/>
    <n v="93"/>
    <n v="56"/>
    <n v="43"/>
    <n v="99"/>
    <n v="52"/>
    <n v="43"/>
    <n v="95"/>
    <n v="41"/>
    <n v="45"/>
    <n v="86"/>
    <n v="33"/>
    <n v="30"/>
    <n v="63"/>
    <n v="45"/>
    <n v="49"/>
    <n v="94"/>
    <n v="33"/>
    <n v="60"/>
    <n v="93"/>
    <n v="260"/>
    <n v="270"/>
    <n v="530"/>
    <n v="3"/>
    <n v="3"/>
    <n v="3"/>
    <n v="2"/>
    <n v="3"/>
    <n v="3"/>
    <n v="0"/>
    <n v="17"/>
    <n v="0"/>
    <n v="0"/>
    <n v="0"/>
    <n v="1"/>
    <n v="0"/>
    <n v="1"/>
    <n v="0"/>
    <n v="0"/>
    <n v="3"/>
    <n v="14"/>
    <n v="0"/>
    <n v="0"/>
    <n v="2"/>
    <n v="0"/>
    <n v="0"/>
    <n v="0"/>
    <n v="0"/>
    <n v="0"/>
    <n v="0"/>
    <n v="0"/>
    <n v="1"/>
    <n v="0"/>
    <n v="0"/>
    <n v="22"/>
    <n v="3"/>
    <n v="14"/>
    <n v="3"/>
    <n v="3"/>
    <n v="3"/>
    <n v="2"/>
    <n v="3"/>
    <n v="3"/>
    <n v="0"/>
    <n v="17"/>
    <n v="18"/>
    <n v="17"/>
    <n v="1"/>
  </r>
  <r>
    <s v="08DPR2529C"/>
    <n v="1"/>
    <s v="MATUTINO"/>
    <s v="JOSE DE LA PAZ RODRIGUEZ"/>
    <n v="8"/>
    <s v="CHIHUAHUA"/>
    <n v="8"/>
    <s v="CHIHUAHUA"/>
    <n v="37"/>
    <x v="0"/>
    <x v="0"/>
    <n v="1"/>
    <s v="JUĂREZ"/>
    <s v="CALLE SONETO 156 ORIENTE"/>
    <n v="55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185"/>
    <n v="178"/>
    <n v="363"/>
    <n v="185"/>
    <n v="178"/>
    <n v="363"/>
    <n v="27"/>
    <n v="39"/>
    <n v="66"/>
    <n v="30"/>
    <n v="28"/>
    <n v="58"/>
    <n v="35"/>
    <n v="30"/>
    <n v="65"/>
    <n v="32"/>
    <n v="22"/>
    <n v="54"/>
    <n v="38"/>
    <n v="21"/>
    <n v="59"/>
    <n v="27"/>
    <n v="33"/>
    <n v="60"/>
    <n v="34"/>
    <n v="30"/>
    <n v="64"/>
    <n v="30"/>
    <n v="38"/>
    <n v="68"/>
    <n v="196"/>
    <n v="174"/>
    <n v="370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0"/>
    <n v="0"/>
    <n v="0"/>
    <n v="0"/>
    <n v="0"/>
    <n v="1"/>
    <n v="0"/>
    <n v="0"/>
    <n v="15"/>
    <n v="2"/>
    <n v="10"/>
    <n v="2"/>
    <n v="2"/>
    <n v="2"/>
    <n v="2"/>
    <n v="2"/>
    <n v="2"/>
    <n v="0"/>
    <n v="12"/>
    <n v="12"/>
    <n v="12"/>
    <n v="1"/>
  </r>
  <r>
    <s v="08DPR2530S"/>
    <n v="1"/>
    <s v="MATUTINO"/>
    <s v="CUITLAHUAC"/>
    <n v="8"/>
    <s v="CHIHUAHUA"/>
    <n v="8"/>
    <s v="CHIHUAHUA"/>
    <n v="37"/>
    <x v="0"/>
    <x v="0"/>
    <n v="1"/>
    <s v="JUĂREZ"/>
    <s v="CALLE PRADERA DEL PALMAREJO"/>
    <n v="0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301"/>
    <n v="287"/>
    <n v="588"/>
    <n v="296"/>
    <n v="282"/>
    <n v="578"/>
    <n v="52"/>
    <n v="50"/>
    <n v="102"/>
    <n v="53"/>
    <n v="43"/>
    <n v="96"/>
    <n v="54"/>
    <n v="43"/>
    <n v="97"/>
    <n v="53"/>
    <n v="47"/>
    <n v="100"/>
    <n v="49"/>
    <n v="50"/>
    <n v="99"/>
    <n v="54"/>
    <n v="40"/>
    <n v="94"/>
    <n v="48"/>
    <n v="53"/>
    <n v="101"/>
    <n v="54"/>
    <n v="48"/>
    <n v="102"/>
    <n v="312"/>
    <n v="281"/>
    <n v="593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1"/>
    <n v="1"/>
    <n v="0"/>
    <n v="0"/>
    <n v="0"/>
    <n v="0"/>
    <n v="0"/>
    <n v="0"/>
    <n v="2"/>
    <n v="0"/>
    <n v="0"/>
    <n v="24"/>
    <n v="3"/>
    <n v="15"/>
    <n v="3"/>
    <n v="3"/>
    <n v="3"/>
    <n v="3"/>
    <n v="3"/>
    <n v="3"/>
    <n v="0"/>
    <n v="18"/>
    <n v="18"/>
    <n v="18"/>
    <n v="1"/>
  </r>
  <r>
    <s v="08DPR2531R"/>
    <n v="2"/>
    <s v="VESPERTINO"/>
    <s v="CONCEPCION CORRAL JURADO"/>
    <n v="8"/>
    <s v="CHIHUAHUA"/>
    <n v="8"/>
    <s v="CHIHUAHUA"/>
    <n v="19"/>
    <x v="2"/>
    <x v="2"/>
    <n v="1"/>
    <s v="CHIHUAHUA"/>
    <s v="AVENIDA DE LOS MONARCAS"/>
    <n v="0"/>
    <s v="PÚBLICO"/>
    <x v="0"/>
    <n v="2"/>
    <s v="BÁSICA"/>
    <n v="2"/>
    <x v="0"/>
    <n v="1"/>
    <x v="0"/>
    <n v="0"/>
    <s v="NO APLICA"/>
    <n v="0"/>
    <s v="NO APLICA"/>
    <s v="08FIZ0126T"/>
    <s v="08FJS0134H"/>
    <s v="08ADG0046C"/>
    <n v="0"/>
    <n v="132"/>
    <n v="148"/>
    <n v="280"/>
    <n v="129"/>
    <n v="145"/>
    <n v="274"/>
    <n v="16"/>
    <n v="29"/>
    <n v="45"/>
    <n v="26"/>
    <n v="15"/>
    <n v="41"/>
    <n v="28"/>
    <n v="15"/>
    <n v="43"/>
    <n v="19"/>
    <n v="23"/>
    <n v="42"/>
    <n v="22"/>
    <n v="19"/>
    <n v="41"/>
    <n v="32"/>
    <n v="24"/>
    <n v="56"/>
    <n v="22"/>
    <n v="24"/>
    <n v="46"/>
    <n v="27"/>
    <n v="26"/>
    <n v="53"/>
    <n v="150"/>
    <n v="131"/>
    <n v="281"/>
    <n v="2"/>
    <n v="2"/>
    <n v="2"/>
    <n v="2"/>
    <n v="2"/>
    <n v="2"/>
    <n v="0"/>
    <n v="12"/>
    <n v="0"/>
    <n v="0"/>
    <n v="0"/>
    <n v="1"/>
    <n v="1"/>
    <n v="0"/>
    <n v="0"/>
    <n v="0"/>
    <n v="8"/>
    <n v="4"/>
    <n v="0"/>
    <n v="0"/>
    <n v="1"/>
    <n v="1"/>
    <n v="0"/>
    <n v="0"/>
    <n v="0"/>
    <n v="0"/>
    <n v="0"/>
    <n v="1"/>
    <n v="0"/>
    <n v="2"/>
    <n v="0"/>
    <n v="19"/>
    <n v="8"/>
    <n v="4"/>
    <n v="2"/>
    <n v="2"/>
    <n v="2"/>
    <n v="2"/>
    <n v="2"/>
    <n v="2"/>
    <n v="0"/>
    <n v="12"/>
    <n v="12"/>
    <n v="12"/>
    <n v="1"/>
  </r>
  <r>
    <s v="08DPR2532Q"/>
    <n v="1"/>
    <s v="MATUTINO"/>
    <s v="FRANCISCO JAVIER MINA"/>
    <n v="8"/>
    <s v="CHIHUAHUA"/>
    <n v="8"/>
    <s v="CHIHUAHUA"/>
    <n v="4"/>
    <x v="57"/>
    <x v="2"/>
    <n v="1"/>
    <s v="SANTA EULALIA"/>
    <s v="CALLE MINA EL PROGRESO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187"/>
    <n v="147"/>
    <n v="334"/>
    <n v="185"/>
    <n v="147"/>
    <n v="332"/>
    <n v="29"/>
    <n v="27"/>
    <n v="56"/>
    <n v="31"/>
    <n v="32"/>
    <n v="63"/>
    <n v="31"/>
    <n v="32"/>
    <n v="63"/>
    <n v="38"/>
    <n v="26"/>
    <n v="64"/>
    <n v="30"/>
    <n v="21"/>
    <n v="51"/>
    <n v="38"/>
    <n v="24"/>
    <n v="62"/>
    <n v="22"/>
    <n v="27"/>
    <n v="49"/>
    <n v="32"/>
    <n v="24"/>
    <n v="56"/>
    <n v="191"/>
    <n v="154"/>
    <n v="345"/>
    <n v="2"/>
    <n v="2"/>
    <n v="2"/>
    <n v="2"/>
    <n v="2"/>
    <n v="2"/>
    <n v="0"/>
    <n v="12"/>
    <n v="0"/>
    <n v="0"/>
    <n v="0"/>
    <n v="1"/>
    <n v="0"/>
    <n v="0"/>
    <n v="0"/>
    <n v="1"/>
    <n v="1"/>
    <n v="11"/>
    <n v="0"/>
    <n v="0"/>
    <n v="2"/>
    <n v="0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2533P"/>
    <n v="2"/>
    <s v="VESPERTINO"/>
    <s v="OTHON MARTINEZ LARA"/>
    <n v="8"/>
    <s v="CHIHUAHUA"/>
    <n v="8"/>
    <s v="CHIHUAHUA"/>
    <n v="37"/>
    <x v="0"/>
    <x v="0"/>
    <n v="1"/>
    <s v="JUĂREZ"/>
    <s v="CALLE SANTA CLEOTILDE"/>
    <n v="2440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127"/>
    <n v="130"/>
    <n v="257"/>
    <n v="120"/>
    <n v="130"/>
    <n v="250"/>
    <n v="24"/>
    <n v="28"/>
    <n v="52"/>
    <n v="25"/>
    <n v="24"/>
    <n v="49"/>
    <n v="27"/>
    <n v="24"/>
    <n v="51"/>
    <n v="24"/>
    <n v="12"/>
    <n v="36"/>
    <n v="21"/>
    <n v="16"/>
    <n v="37"/>
    <n v="25"/>
    <n v="27"/>
    <n v="52"/>
    <n v="20"/>
    <n v="25"/>
    <n v="45"/>
    <n v="21"/>
    <n v="27"/>
    <n v="48"/>
    <n v="138"/>
    <n v="131"/>
    <n v="269"/>
    <n v="2"/>
    <n v="2"/>
    <n v="2"/>
    <n v="2"/>
    <n v="2"/>
    <n v="1"/>
    <n v="0"/>
    <n v="11"/>
    <n v="0"/>
    <n v="0"/>
    <n v="0"/>
    <n v="1"/>
    <n v="0"/>
    <n v="0"/>
    <n v="0"/>
    <n v="0"/>
    <n v="3"/>
    <n v="8"/>
    <n v="0"/>
    <n v="0"/>
    <n v="3"/>
    <n v="1"/>
    <n v="0"/>
    <n v="0"/>
    <n v="0"/>
    <n v="0"/>
    <n v="0"/>
    <n v="0"/>
    <n v="1"/>
    <n v="0"/>
    <n v="0"/>
    <n v="17"/>
    <n v="3"/>
    <n v="8"/>
    <n v="2"/>
    <n v="2"/>
    <n v="2"/>
    <n v="2"/>
    <n v="2"/>
    <n v="1"/>
    <n v="0"/>
    <n v="11"/>
    <n v="14"/>
    <n v="12"/>
    <n v="1"/>
  </r>
  <r>
    <s v="08DPR2534O"/>
    <n v="2"/>
    <s v="VESPERTINO"/>
    <s v="CUITLAHUAC"/>
    <n v="8"/>
    <s v="CHIHUAHUA"/>
    <n v="8"/>
    <s v="CHIHUAHUA"/>
    <n v="37"/>
    <x v="0"/>
    <x v="0"/>
    <n v="1"/>
    <s v="JUĂREZ"/>
    <s v="CALLE PRADERA DEL PALMAREJO"/>
    <n v="0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274"/>
    <n v="266"/>
    <n v="540"/>
    <n v="273"/>
    <n v="266"/>
    <n v="539"/>
    <n v="36"/>
    <n v="55"/>
    <n v="91"/>
    <n v="36"/>
    <n v="39"/>
    <n v="75"/>
    <n v="40"/>
    <n v="42"/>
    <n v="82"/>
    <n v="51"/>
    <n v="32"/>
    <n v="83"/>
    <n v="35"/>
    <n v="45"/>
    <n v="80"/>
    <n v="55"/>
    <n v="40"/>
    <n v="95"/>
    <n v="42"/>
    <n v="41"/>
    <n v="83"/>
    <n v="41"/>
    <n v="48"/>
    <n v="89"/>
    <n v="264"/>
    <n v="248"/>
    <n v="512"/>
    <n v="3"/>
    <n v="3"/>
    <n v="3"/>
    <n v="3"/>
    <n v="3"/>
    <n v="3"/>
    <n v="0"/>
    <n v="18"/>
    <n v="0"/>
    <n v="0"/>
    <n v="0"/>
    <n v="1"/>
    <n v="1"/>
    <n v="0"/>
    <n v="1"/>
    <n v="0"/>
    <n v="7"/>
    <n v="11"/>
    <n v="0"/>
    <n v="0"/>
    <n v="2"/>
    <n v="1"/>
    <n v="0"/>
    <n v="0"/>
    <n v="0"/>
    <n v="0"/>
    <n v="0"/>
    <n v="0"/>
    <n v="1"/>
    <n v="1"/>
    <n v="0"/>
    <n v="26"/>
    <n v="7"/>
    <n v="11"/>
    <n v="3"/>
    <n v="3"/>
    <n v="3"/>
    <n v="3"/>
    <n v="3"/>
    <n v="3"/>
    <n v="0"/>
    <n v="18"/>
    <n v="18"/>
    <n v="18"/>
    <n v="1"/>
  </r>
  <r>
    <s v="08DPR2535N"/>
    <n v="1"/>
    <s v="MATUTINO"/>
    <s v="FRANCISCO ACOSTA OCHOA"/>
    <n v="8"/>
    <s v="CHIHUAHUA"/>
    <n v="8"/>
    <s v="CHIHUAHUA"/>
    <n v="19"/>
    <x v="2"/>
    <x v="2"/>
    <n v="1"/>
    <s v="CHIHUAHUA"/>
    <s v="CALLE DE LOS MONARCAS"/>
    <n v="0"/>
    <s v="PÚBLICO"/>
    <x v="0"/>
    <n v="2"/>
    <s v="BÁSICA"/>
    <n v="2"/>
    <x v="0"/>
    <n v="1"/>
    <x v="0"/>
    <n v="0"/>
    <s v="NO APLICA"/>
    <n v="0"/>
    <s v="NO APLICA"/>
    <s v="08FIZ0126T"/>
    <s v="08FJS0134H"/>
    <s v="08ADG0046C"/>
    <n v="0"/>
    <n v="179"/>
    <n v="169"/>
    <n v="348"/>
    <n v="179"/>
    <n v="169"/>
    <n v="348"/>
    <n v="39"/>
    <n v="20"/>
    <n v="59"/>
    <n v="29"/>
    <n v="28"/>
    <n v="57"/>
    <n v="29"/>
    <n v="28"/>
    <n v="57"/>
    <n v="32"/>
    <n v="27"/>
    <n v="59"/>
    <n v="31"/>
    <n v="28"/>
    <n v="59"/>
    <n v="28"/>
    <n v="32"/>
    <n v="60"/>
    <n v="29"/>
    <n v="31"/>
    <n v="60"/>
    <n v="24"/>
    <n v="34"/>
    <n v="58"/>
    <n v="173"/>
    <n v="180"/>
    <n v="353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2536M"/>
    <n v="1"/>
    <s v="MATUTINO"/>
    <s v="ALFONSO HERNANDEZ PEREZ"/>
    <n v="8"/>
    <s v="CHIHUAHUA"/>
    <n v="8"/>
    <s v="CHIHUAHUA"/>
    <n v="37"/>
    <x v="0"/>
    <x v="0"/>
    <n v="1"/>
    <s v="JUĂREZ"/>
    <s v="CALLE SANTA CLEOTILDE"/>
    <n v="2440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225"/>
    <n v="187"/>
    <n v="412"/>
    <n v="223"/>
    <n v="186"/>
    <n v="409"/>
    <n v="40"/>
    <n v="29"/>
    <n v="69"/>
    <n v="41"/>
    <n v="21"/>
    <n v="62"/>
    <n v="41"/>
    <n v="21"/>
    <n v="62"/>
    <n v="34"/>
    <n v="22"/>
    <n v="56"/>
    <n v="24"/>
    <n v="29"/>
    <n v="53"/>
    <n v="36"/>
    <n v="25"/>
    <n v="61"/>
    <n v="35"/>
    <n v="20"/>
    <n v="55"/>
    <n v="41"/>
    <n v="43"/>
    <n v="84"/>
    <n v="211"/>
    <n v="160"/>
    <n v="371"/>
    <n v="2"/>
    <n v="2"/>
    <n v="2"/>
    <n v="2"/>
    <n v="2"/>
    <n v="3"/>
    <n v="0"/>
    <n v="13"/>
    <n v="0"/>
    <n v="0"/>
    <n v="0"/>
    <n v="1"/>
    <n v="1"/>
    <n v="0"/>
    <n v="0"/>
    <n v="0"/>
    <n v="4"/>
    <n v="9"/>
    <n v="0"/>
    <n v="0"/>
    <n v="1"/>
    <n v="2"/>
    <n v="0"/>
    <n v="0"/>
    <n v="0"/>
    <n v="0"/>
    <n v="0"/>
    <n v="0"/>
    <n v="0"/>
    <n v="1"/>
    <n v="0"/>
    <n v="19"/>
    <n v="4"/>
    <n v="9"/>
    <n v="2"/>
    <n v="2"/>
    <n v="2"/>
    <n v="2"/>
    <n v="2"/>
    <n v="3"/>
    <n v="0"/>
    <n v="13"/>
    <n v="14"/>
    <n v="13"/>
    <n v="1"/>
  </r>
  <r>
    <s v="08DPR2537L"/>
    <n v="1"/>
    <s v="MATUTINO"/>
    <s v="MARIA EDMEE ALVAREZ"/>
    <n v="8"/>
    <s v="CHIHUAHUA"/>
    <n v="8"/>
    <s v="CHIHUAHUA"/>
    <n v="37"/>
    <x v="0"/>
    <x v="0"/>
    <n v="1"/>
    <s v="JUĂREZ"/>
    <s v="CALLE EFRAIN GONZALEZ LUNA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300"/>
    <n v="292"/>
    <n v="592"/>
    <n v="295"/>
    <n v="287"/>
    <n v="582"/>
    <n v="54"/>
    <n v="45"/>
    <n v="99"/>
    <n v="47"/>
    <n v="50"/>
    <n v="97"/>
    <n v="47"/>
    <n v="50"/>
    <n v="97"/>
    <n v="51"/>
    <n v="50"/>
    <n v="101"/>
    <n v="46"/>
    <n v="45"/>
    <n v="91"/>
    <n v="45"/>
    <n v="58"/>
    <n v="103"/>
    <n v="52"/>
    <n v="52"/>
    <n v="104"/>
    <n v="59"/>
    <n v="48"/>
    <n v="107"/>
    <n v="300"/>
    <n v="303"/>
    <n v="603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2"/>
    <n v="1"/>
    <n v="0"/>
    <n v="0"/>
    <n v="0"/>
    <n v="0"/>
    <n v="0"/>
    <n v="0"/>
    <n v="2"/>
    <n v="0"/>
    <n v="0"/>
    <n v="25"/>
    <n v="3"/>
    <n v="15"/>
    <n v="3"/>
    <n v="3"/>
    <n v="3"/>
    <n v="3"/>
    <n v="3"/>
    <n v="3"/>
    <n v="0"/>
    <n v="18"/>
    <n v="18"/>
    <n v="18"/>
    <n v="1"/>
  </r>
  <r>
    <s v="08DPR2538K"/>
    <n v="2"/>
    <s v="VESPERTINO"/>
    <s v="LUIS URIAS BELDERRAIN"/>
    <n v="8"/>
    <s v="CHIHUAHUA"/>
    <n v="8"/>
    <s v="CHIHUAHUA"/>
    <n v="37"/>
    <x v="0"/>
    <x v="0"/>
    <n v="1"/>
    <s v="JUĂREZ"/>
    <s v="CALLE EFRAIN GONZALEZ LUNA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273"/>
    <n v="243"/>
    <n v="516"/>
    <n v="273"/>
    <n v="241"/>
    <n v="514"/>
    <n v="43"/>
    <n v="48"/>
    <n v="91"/>
    <n v="44"/>
    <n v="57"/>
    <n v="101"/>
    <n v="46"/>
    <n v="59"/>
    <n v="105"/>
    <n v="42"/>
    <n v="28"/>
    <n v="70"/>
    <n v="53"/>
    <n v="45"/>
    <n v="98"/>
    <n v="55"/>
    <n v="46"/>
    <n v="101"/>
    <n v="46"/>
    <n v="56"/>
    <n v="102"/>
    <n v="42"/>
    <n v="29"/>
    <n v="71"/>
    <n v="284"/>
    <n v="263"/>
    <n v="547"/>
    <n v="3"/>
    <n v="2"/>
    <n v="3"/>
    <n v="3"/>
    <n v="3"/>
    <n v="2"/>
    <n v="0"/>
    <n v="16"/>
    <n v="0"/>
    <n v="0"/>
    <n v="1"/>
    <n v="0"/>
    <n v="0"/>
    <n v="1"/>
    <n v="0"/>
    <n v="0"/>
    <n v="4"/>
    <n v="12"/>
    <n v="0"/>
    <n v="0"/>
    <n v="2"/>
    <n v="1"/>
    <n v="0"/>
    <n v="0"/>
    <n v="0"/>
    <n v="0"/>
    <n v="0"/>
    <n v="0"/>
    <n v="0"/>
    <n v="1"/>
    <n v="0"/>
    <n v="22"/>
    <n v="4"/>
    <n v="12"/>
    <n v="3"/>
    <n v="2"/>
    <n v="3"/>
    <n v="3"/>
    <n v="3"/>
    <n v="2"/>
    <n v="0"/>
    <n v="16"/>
    <n v="18"/>
    <n v="16"/>
    <n v="1"/>
  </r>
  <r>
    <s v="08DPR2539J"/>
    <n v="1"/>
    <s v="MATUTINO"/>
    <s v="RUBEN PEREZ RAZGADO"/>
    <n v="8"/>
    <s v="CHIHUAHUA"/>
    <n v="8"/>
    <s v="CHIHUAHUA"/>
    <n v="37"/>
    <x v="0"/>
    <x v="0"/>
    <n v="1"/>
    <s v="JUĂREZ"/>
    <s v="CALLE BAHIA BLANCA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308"/>
    <n v="307"/>
    <n v="615"/>
    <n v="308"/>
    <n v="307"/>
    <n v="615"/>
    <n v="47"/>
    <n v="58"/>
    <n v="105"/>
    <n v="44"/>
    <n v="57"/>
    <n v="101"/>
    <n v="45"/>
    <n v="57"/>
    <n v="102"/>
    <n v="60"/>
    <n v="45"/>
    <n v="105"/>
    <n v="53"/>
    <n v="51"/>
    <n v="104"/>
    <n v="55"/>
    <n v="50"/>
    <n v="105"/>
    <n v="48"/>
    <n v="57"/>
    <n v="105"/>
    <n v="50"/>
    <n v="49"/>
    <n v="99"/>
    <n v="311"/>
    <n v="309"/>
    <n v="620"/>
    <n v="3"/>
    <n v="3"/>
    <n v="3"/>
    <n v="3"/>
    <n v="3"/>
    <n v="3"/>
    <n v="0"/>
    <n v="18"/>
    <n v="0"/>
    <n v="0"/>
    <n v="1"/>
    <n v="0"/>
    <n v="1"/>
    <n v="0"/>
    <n v="0"/>
    <n v="0"/>
    <n v="3"/>
    <n v="15"/>
    <n v="0"/>
    <n v="0"/>
    <n v="1"/>
    <n v="1"/>
    <n v="0"/>
    <n v="0"/>
    <n v="0"/>
    <n v="0"/>
    <n v="0"/>
    <n v="0"/>
    <n v="2"/>
    <n v="0"/>
    <n v="0"/>
    <n v="24"/>
    <n v="3"/>
    <n v="15"/>
    <n v="3"/>
    <n v="3"/>
    <n v="3"/>
    <n v="3"/>
    <n v="3"/>
    <n v="3"/>
    <n v="0"/>
    <n v="18"/>
    <n v="18"/>
    <n v="18"/>
    <n v="1"/>
  </r>
  <r>
    <s v="08DPR2540Z"/>
    <n v="2"/>
    <s v="VESPERTINO"/>
    <s v="REPUBLICA DE CUBA"/>
    <n v="8"/>
    <s v="CHIHUAHUA"/>
    <n v="8"/>
    <s v="CHIHUAHUA"/>
    <n v="37"/>
    <x v="0"/>
    <x v="0"/>
    <n v="1"/>
    <s v="JUĂREZ"/>
    <s v="CALLE BAHIA BLANCA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303"/>
    <n v="326"/>
    <n v="629"/>
    <n v="303"/>
    <n v="326"/>
    <n v="629"/>
    <n v="55"/>
    <n v="51"/>
    <n v="106"/>
    <n v="47"/>
    <n v="57"/>
    <n v="104"/>
    <n v="47"/>
    <n v="58"/>
    <n v="105"/>
    <n v="45"/>
    <n v="58"/>
    <n v="103"/>
    <n v="50"/>
    <n v="53"/>
    <n v="103"/>
    <n v="50"/>
    <n v="50"/>
    <n v="100"/>
    <n v="54"/>
    <n v="48"/>
    <n v="102"/>
    <n v="46"/>
    <n v="59"/>
    <n v="105"/>
    <n v="292"/>
    <n v="326"/>
    <n v="618"/>
    <n v="3"/>
    <n v="2"/>
    <n v="3"/>
    <n v="3"/>
    <n v="3"/>
    <n v="3"/>
    <n v="0"/>
    <n v="17"/>
    <n v="0"/>
    <n v="0"/>
    <n v="0"/>
    <n v="1"/>
    <n v="0"/>
    <n v="1"/>
    <n v="0"/>
    <n v="0"/>
    <n v="7"/>
    <n v="10"/>
    <n v="0"/>
    <n v="0"/>
    <n v="0"/>
    <n v="1"/>
    <n v="0"/>
    <n v="0"/>
    <n v="0"/>
    <n v="0"/>
    <n v="0"/>
    <n v="0"/>
    <n v="0"/>
    <n v="2"/>
    <n v="0"/>
    <n v="22"/>
    <n v="7"/>
    <n v="10"/>
    <n v="3"/>
    <n v="2"/>
    <n v="3"/>
    <n v="3"/>
    <n v="3"/>
    <n v="3"/>
    <n v="0"/>
    <n v="17"/>
    <n v="18"/>
    <n v="18"/>
    <n v="1"/>
  </r>
  <r>
    <s v="08DPR2541Y"/>
    <n v="2"/>
    <s v="VESPERTINO"/>
    <s v="THOMAS ALBA EDISON"/>
    <n v="8"/>
    <s v="CHIHUAHUA"/>
    <n v="8"/>
    <s v="CHIHUAHUA"/>
    <n v="37"/>
    <x v="0"/>
    <x v="0"/>
    <n v="1"/>
    <s v="JUĂREZ"/>
    <s v="CALLE RIBERA NIAGARA"/>
    <n v="6572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117"/>
    <n v="122"/>
    <n v="239"/>
    <n v="114"/>
    <n v="121"/>
    <n v="235"/>
    <n v="19"/>
    <n v="19"/>
    <n v="38"/>
    <n v="30"/>
    <n v="22"/>
    <n v="52"/>
    <n v="33"/>
    <n v="23"/>
    <n v="56"/>
    <n v="19"/>
    <n v="16"/>
    <n v="35"/>
    <n v="18"/>
    <n v="17"/>
    <n v="35"/>
    <n v="30"/>
    <n v="19"/>
    <n v="49"/>
    <n v="24"/>
    <n v="27"/>
    <n v="51"/>
    <n v="27"/>
    <n v="35"/>
    <n v="62"/>
    <n v="151"/>
    <n v="137"/>
    <n v="288"/>
    <n v="2"/>
    <n v="1"/>
    <n v="1"/>
    <n v="2"/>
    <n v="2"/>
    <n v="2"/>
    <n v="0"/>
    <n v="10"/>
    <n v="0"/>
    <n v="0"/>
    <n v="0"/>
    <n v="1"/>
    <n v="0"/>
    <n v="0"/>
    <n v="0"/>
    <n v="0"/>
    <n v="2"/>
    <n v="8"/>
    <n v="0"/>
    <n v="0"/>
    <n v="2"/>
    <n v="0"/>
    <n v="0"/>
    <n v="0"/>
    <n v="0"/>
    <n v="0"/>
    <n v="0"/>
    <n v="0"/>
    <n v="0"/>
    <n v="1"/>
    <n v="0"/>
    <n v="14"/>
    <n v="2"/>
    <n v="8"/>
    <n v="2"/>
    <n v="1"/>
    <n v="1"/>
    <n v="2"/>
    <n v="2"/>
    <n v="2"/>
    <n v="0"/>
    <n v="10"/>
    <n v="14"/>
    <n v="10"/>
    <n v="1"/>
  </r>
  <r>
    <s v="08DPR2542X"/>
    <n v="1"/>
    <s v="MATUTINO"/>
    <s v="JOSE FUENTES MARES"/>
    <n v="8"/>
    <s v="CHIHUAHUA"/>
    <n v="8"/>
    <s v="CHIHUAHUA"/>
    <n v="37"/>
    <x v="0"/>
    <x v="0"/>
    <n v="1"/>
    <s v="JUĂREZ"/>
    <s v="CALLE RIBERA NIAGARA"/>
    <n v="6572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180"/>
    <n v="153"/>
    <n v="333"/>
    <n v="180"/>
    <n v="153"/>
    <n v="333"/>
    <n v="32"/>
    <n v="30"/>
    <n v="62"/>
    <n v="38"/>
    <n v="23"/>
    <n v="61"/>
    <n v="39"/>
    <n v="24"/>
    <n v="63"/>
    <n v="34"/>
    <n v="22"/>
    <n v="56"/>
    <n v="26"/>
    <n v="26"/>
    <n v="52"/>
    <n v="30"/>
    <n v="31"/>
    <n v="61"/>
    <n v="28"/>
    <n v="28"/>
    <n v="56"/>
    <n v="33"/>
    <n v="25"/>
    <n v="58"/>
    <n v="190"/>
    <n v="156"/>
    <n v="346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0"/>
    <n v="1"/>
    <n v="0"/>
    <n v="0"/>
    <n v="0"/>
    <n v="0"/>
    <n v="0"/>
    <n v="0"/>
    <n v="0"/>
    <n v="1"/>
    <n v="0"/>
    <n v="16"/>
    <n v="1"/>
    <n v="11"/>
    <n v="2"/>
    <n v="2"/>
    <n v="2"/>
    <n v="2"/>
    <n v="2"/>
    <n v="2"/>
    <n v="0"/>
    <n v="12"/>
    <n v="18"/>
    <n v="12"/>
    <n v="1"/>
  </r>
  <r>
    <s v="08DPR2544V"/>
    <n v="1"/>
    <s v="MATUTINO"/>
    <s v="SOCORRO VILLAGRAN VIZCAINO"/>
    <n v="8"/>
    <s v="CHIHUAHUA"/>
    <n v="8"/>
    <s v="CHIHUAHUA"/>
    <n v="19"/>
    <x v="2"/>
    <x v="2"/>
    <n v="1"/>
    <s v="CHIHUAHUA"/>
    <s v="CALLE RIO MAGDALENA 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73"/>
    <n v="185"/>
    <n v="358"/>
    <n v="173"/>
    <n v="185"/>
    <n v="358"/>
    <n v="36"/>
    <n v="19"/>
    <n v="55"/>
    <n v="29"/>
    <n v="29"/>
    <n v="58"/>
    <n v="30"/>
    <n v="29"/>
    <n v="59"/>
    <n v="28"/>
    <n v="32"/>
    <n v="60"/>
    <n v="26"/>
    <n v="35"/>
    <n v="61"/>
    <n v="31"/>
    <n v="30"/>
    <n v="61"/>
    <n v="23"/>
    <n v="39"/>
    <n v="62"/>
    <n v="32"/>
    <n v="27"/>
    <n v="59"/>
    <n v="170"/>
    <n v="192"/>
    <n v="362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1"/>
    <n v="1"/>
    <n v="0"/>
    <n v="17"/>
    <n v="3"/>
    <n v="9"/>
    <n v="2"/>
    <n v="2"/>
    <n v="2"/>
    <n v="2"/>
    <n v="2"/>
    <n v="2"/>
    <n v="0"/>
    <n v="12"/>
    <n v="12"/>
    <n v="12"/>
    <n v="1"/>
  </r>
  <r>
    <s v="08DPR2545U"/>
    <n v="1"/>
    <s v="MATUTINO"/>
    <s v="JAIME TORRES BODET"/>
    <n v="8"/>
    <s v="CHIHUAHUA"/>
    <n v="8"/>
    <s v="CHIHUAHUA"/>
    <n v="29"/>
    <x v="3"/>
    <x v="3"/>
    <n v="2255"/>
    <s v="GUARIPANA"/>
    <s v="CALLE GUARIPANA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33"/>
    <n v="21"/>
    <n v="54"/>
    <n v="33"/>
    <n v="21"/>
    <n v="54"/>
    <n v="3"/>
    <n v="6"/>
    <n v="9"/>
    <n v="4"/>
    <n v="5"/>
    <n v="9"/>
    <n v="4"/>
    <n v="5"/>
    <n v="9"/>
    <n v="5"/>
    <n v="4"/>
    <n v="9"/>
    <n v="8"/>
    <n v="2"/>
    <n v="10"/>
    <n v="4"/>
    <n v="3"/>
    <n v="7"/>
    <n v="8"/>
    <n v="4"/>
    <n v="12"/>
    <n v="6"/>
    <n v="3"/>
    <n v="9"/>
    <n v="35"/>
    <n v="21"/>
    <n v="56"/>
    <n v="0"/>
    <n v="0"/>
    <n v="0"/>
    <n v="0"/>
    <n v="0"/>
    <n v="1"/>
    <n v="3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1"/>
    <n v="3"/>
    <n v="4"/>
    <n v="4"/>
    <n v="3"/>
    <n v="1"/>
  </r>
  <r>
    <s v="08DPR2546T"/>
    <n v="1"/>
    <s v="MATUTINO"/>
    <s v="FRANCISCO VILLA"/>
    <n v="8"/>
    <s v="CHIHUAHUA"/>
    <n v="8"/>
    <s v="CHIHUAHUA"/>
    <n v="29"/>
    <x v="3"/>
    <x v="3"/>
    <n v="1594"/>
    <s v="EL ENCINAL"/>
    <s v="CALLE EL ENCINAL"/>
    <n v="0"/>
    <s v="PÚBLICO"/>
    <x v="0"/>
    <n v="2"/>
    <s v="BÁSICA"/>
    <n v="2"/>
    <x v="0"/>
    <n v="1"/>
    <x v="0"/>
    <n v="0"/>
    <s v="NO APLICA"/>
    <n v="0"/>
    <s v="NO APLICA"/>
    <s v="08FIZ0259J"/>
    <s v="08FJS0131K"/>
    <s v="08ADG0007A"/>
    <n v="0"/>
    <n v="6"/>
    <n v="6"/>
    <n v="12"/>
    <n v="6"/>
    <n v="6"/>
    <n v="12"/>
    <n v="1"/>
    <n v="2"/>
    <n v="3"/>
    <n v="1"/>
    <n v="1"/>
    <n v="2"/>
    <n v="1"/>
    <n v="1"/>
    <n v="2"/>
    <n v="1"/>
    <n v="1"/>
    <n v="2"/>
    <n v="1"/>
    <n v="0"/>
    <n v="1"/>
    <n v="1"/>
    <n v="0"/>
    <n v="1"/>
    <n v="0"/>
    <n v="2"/>
    <n v="2"/>
    <n v="2"/>
    <n v="1"/>
    <n v="3"/>
    <n v="6"/>
    <n v="5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547S"/>
    <n v="1"/>
    <s v="MATUTINO"/>
    <s v="FELIX GUZMAN RODRIGUEZ"/>
    <n v="8"/>
    <s v="CHIHUAHUA"/>
    <n v="8"/>
    <s v="CHIHUAHUA"/>
    <n v="19"/>
    <x v="2"/>
    <x v="2"/>
    <n v="1"/>
    <s v="CHIHUAHUA"/>
    <s v="CALLE ANTONIO MARTINEZ "/>
    <n v="0"/>
    <s v="PÚBLICO"/>
    <x v="0"/>
    <n v="2"/>
    <s v="BÁSICA"/>
    <n v="2"/>
    <x v="0"/>
    <n v="1"/>
    <x v="0"/>
    <n v="0"/>
    <s v="NO APLICA"/>
    <n v="0"/>
    <s v="NO APLICA"/>
    <s v="08FIZ0103I"/>
    <s v="08FJS0103O"/>
    <s v="08ADG0046C"/>
    <n v="0"/>
    <n v="84"/>
    <n v="81"/>
    <n v="165"/>
    <n v="78"/>
    <n v="80"/>
    <n v="158"/>
    <n v="18"/>
    <n v="16"/>
    <n v="34"/>
    <n v="20"/>
    <n v="14"/>
    <n v="34"/>
    <n v="20"/>
    <n v="14"/>
    <n v="34"/>
    <n v="10"/>
    <n v="18"/>
    <n v="28"/>
    <n v="4"/>
    <n v="15"/>
    <n v="19"/>
    <n v="20"/>
    <n v="14"/>
    <n v="34"/>
    <n v="19"/>
    <n v="12"/>
    <n v="31"/>
    <n v="16"/>
    <n v="13"/>
    <n v="29"/>
    <n v="89"/>
    <n v="86"/>
    <n v="17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DPR2548R"/>
    <n v="1"/>
    <s v="MATUTINO"/>
    <s v="MANUEL BERNARDO AGUIRRE"/>
    <n v="8"/>
    <s v="CHIHUAHUA"/>
    <n v="8"/>
    <s v="CHIHUAHUA"/>
    <n v="29"/>
    <x v="3"/>
    <x v="3"/>
    <n v="1"/>
    <s v="GUADALUPE Y CALVO"/>
    <s v="CALLEJĂ“N NIĂ‘OS HEROES "/>
    <n v="0"/>
    <s v="PÚBLICO"/>
    <x v="0"/>
    <n v="2"/>
    <s v="BÁSICA"/>
    <n v="2"/>
    <x v="0"/>
    <n v="1"/>
    <x v="0"/>
    <n v="0"/>
    <s v="NO APLICA"/>
    <n v="0"/>
    <s v="NO APLICA"/>
    <s v="08FIZ0256M"/>
    <s v="08FJS0131K"/>
    <s v="08ADG0007A"/>
    <n v="0"/>
    <n v="95"/>
    <n v="100"/>
    <n v="195"/>
    <n v="95"/>
    <n v="100"/>
    <n v="195"/>
    <n v="15"/>
    <n v="14"/>
    <n v="29"/>
    <n v="12"/>
    <n v="16"/>
    <n v="28"/>
    <n v="12"/>
    <n v="16"/>
    <n v="28"/>
    <n v="19"/>
    <n v="26"/>
    <n v="45"/>
    <n v="19"/>
    <n v="17"/>
    <n v="36"/>
    <n v="21"/>
    <n v="13"/>
    <n v="34"/>
    <n v="13"/>
    <n v="16"/>
    <n v="29"/>
    <n v="14"/>
    <n v="17"/>
    <n v="31"/>
    <n v="98"/>
    <n v="105"/>
    <n v="203"/>
    <n v="1"/>
    <n v="2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1"/>
    <n v="0"/>
    <n v="0"/>
    <n v="10"/>
    <n v="1"/>
    <n v="6"/>
    <n v="1"/>
    <n v="2"/>
    <n v="1"/>
    <n v="1"/>
    <n v="1"/>
    <n v="1"/>
    <n v="0"/>
    <n v="7"/>
    <n v="9"/>
    <n v="7"/>
    <n v="1"/>
  </r>
  <r>
    <s v="08DPR2549Q"/>
    <n v="1"/>
    <s v="MATUTINO"/>
    <s v="JOSE VASCONCELOS"/>
    <n v="8"/>
    <s v="CHIHUAHUA"/>
    <n v="8"/>
    <s v="CHIHUAHUA"/>
    <n v="19"/>
    <x v="2"/>
    <x v="2"/>
    <n v="1"/>
    <s v="CHIHUAHUA"/>
    <s v="CALLE 35"/>
    <n v="0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183"/>
    <n v="149"/>
    <n v="332"/>
    <n v="181"/>
    <n v="149"/>
    <n v="330"/>
    <n v="27"/>
    <n v="28"/>
    <n v="55"/>
    <n v="27"/>
    <n v="29"/>
    <n v="56"/>
    <n v="27"/>
    <n v="29"/>
    <n v="56"/>
    <n v="26"/>
    <n v="33"/>
    <n v="59"/>
    <n v="30"/>
    <n v="28"/>
    <n v="58"/>
    <n v="37"/>
    <n v="20"/>
    <n v="57"/>
    <n v="29"/>
    <n v="24"/>
    <n v="53"/>
    <n v="36"/>
    <n v="24"/>
    <n v="60"/>
    <n v="185"/>
    <n v="158"/>
    <n v="343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1"/>
    <n v="0"/>
    <n v="0"/>
    <n v="0"/>
    <n v="0"/>
    <n v="0"/>
    <n v="0"/>
    <n v="0"/>
    <n v="0"/>
    <n v="2"/>
    <n v="0"/>
    <n v="17"/>
    <n v="3"/>
    <n v="9"/>
    <n v="2"/>
    <n v="2"/>
    <n v="2"/>
    <n v="2"/>
    <n v="2"/>
    <n v="2"/>
    <n v="0"/>
    <n v="12"/>
    <n v="12"/>
    <n v="12"/>
    <n v="1"/>
  </r>
  <r>
    <s v="08DPR2550F"/>
    <n v="1"/>
    <s v="MATUTINO"/>
    <s v="PEDRO DE LILLE AIZPURU"/>
    <n v="8"/>
    <s v="CHIHUAHUA"/>
    <n v="8"/>
    <s v="CHIHUAHUA"/>
    <n v="19"/>
    <x v="2"/>
    <x v="2"/>
    <n v="1"/>
    <s v="CHIHUAHUA"/>
    <s v="CALLE PARQUE DE MATALEĂ‘AS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66"/>
    <n v="176"/>
    <n v="342"/>
    <n v="166"/>
    <n v="176"/>
    <n v="342"/>
    <n v="26"/>
    <n v="31"/>
    <n v="57"/>
    <n v="29"/>
    <n v="25"/>
    <n v="54"/>
    <n v="30"/>
    <n v="25"/>
    <n v="55"/>
    <n v="28"/>
    <n v="30"/>
    <n v="58"/>
    <n v="26"/>
    <n v="32"/>
    <n v="58"/>
    <n v="31"/>
    <n v="28"/>
    <n v="59"/>
    <n v="28"/>
    <n v="28"/>
    <n v="56"/>
    <n v="28"/>
    <n v="24"/>
    <n v="52"/>
    <n v="171"/>
    <n v="167"/>
    <n v="338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551E"/>
    <n v="1"/>
    <s v="MATUTINO"/>
    <s v="SOR JUANA INES DE LA CRUZ"/>
    <n v="8"/>
    <s v="CHIHUAHUA"/>
    <n v="8"/>
    <s v="CHIHUAHUA"/>
    <n v="19"/>
    <x v="2"/>
    <x v="2"/>
    <n v="1"/>
    <s v="CHIHUAHUA"/>
    <s v="CALLE DE LA 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181"/>
    <n v="167"/>
    <n v="348"/>
    <n v="181"/>
    <n v="167"/>
    <n v="348"/>
    <n v="26"/>
    <n v="31"/>
    <n v="57"/>
    <n v="17"/>
    <n v="31"/>
    <n v="48"/>
    <n v="17"/>
    <n v="31"/>
    <n v="48"/>
    <n v="33"/>
    <n v="22"/>
    <n v="55"/>
    <n v="32"/>
    <n v="23"/>
    <n v="55"/>
    <n v="28"/>
    <n v="33"/>
    <n v="61"/>
    <n v="30"/>
    <n v="30"/>
    <n v="60"/>
    <n v="31"/>
    <n v="32"/>
    <n v="63"/>
    <n v="171"/>
    <n v="171"/>
    <n v="342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0"/>
    <n v="1"/>
    <n v="0"/>
    <n v="16"/>
    <n v="3"/>
    <n v="9"/>
    <n v="2"/>
    <n v="2"/>
    <n v="2"/>
    <n v="2"/>
    <n v="2"/>
    <n v="2"/>
    <n v="0"/>
    <n v="12"/>
    <n v="12"/>
    <n v="12"/>
    <n v="1"/>
  </r>
  <r>
    <s v="08DPR2552D"/>
    <n v="1"/>
    <s v="MATUTINO"/>
    <s v="GLAFIRA CHAVEZ FERNANDEZ"/>
    <n v="8"/>
    <s v="CHIHUAHUA"/>
    <n v="8"/>
    <s v="CHIHUAHUA"/>
    <n v="19"/>
    <x v="2"/>
    <x v="2"/>
    <n v="1"/>
    <s v="CHIHUAHUA"/>
    <s v="CALLE ARCOS DE ANCONA"/>
    <n v="17347"/>
    <s v="PÚBLICO"/>
    <x v="0"/>
    <n v="2"/>
    <s v="BÁSICA"/>
    <n v="2"/>
    <x v="0"/>
    <n v="1"/>
    <x v="0"/>
    <n v="0"/>
    <s v="NO APLICA"/>
    <n v="0"/>
    <s v="NO APLICA"/>
    <s v="08FIZ0128R"/>
    <s v="08FJS0108J"/>
    <s v="08ADG0046C"/>
    <n v="0"/>
    <n v="170"/>
    <n v="192"/>
    <n v="362"/>
    <n v="166"/>
    <n v="187"/>
    <n v="353"/>
    <n v="31"/>
    <n v="32"/>
    <n v="63"/>
    <n v="23"/>
    <n v="33"/>
    <n v="56"/>
    <n v="23"/>
    <n v="35"/>
    <n v="58"/>
    <n v="21"/>
    <n v="36"/>
    <n v="57"/>
    <n v="32"/>
    <n v="37"/>
    <n v="69"/>
    <n v="29"/>
    <n v="27"/>
    <n v="56"/>
    <n v="33"/>
    <n v="26"/>
    <n v="59"/>
    <n v="26"/>
    <n v="29"/>
    <n v="55"/>
    <n v="164"/>
    <n v="190"/>
    <n v="354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4"/>
    <n v="14"/>
    <n v="1"/>
  </r>
  <r>
    <s v="08DPR2553C"/>
    <n v="1"/>
    <s v="MATUTINO"/>
    <s v="SENTIMIENTOS DE LA NACION"/>
    <n v="8"/>
    <s v="CHIHUAHUA"/>
    <n v="8"/>
    <s v="CHIHUAHUA"/>
    <n v="37"/>
    <x v="0"/>
    <x v="0"/>
    <n v="1"/>
    <s v="JUĂREZ"/>
    <s v="CALLE SATEBO"/>
    <n v="9349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178"/>
    <n v="177"/>
    <n v="355"/>
    <n v="178"/>
    <n v="177"/>
    <n v="355"/>
    <n v="29"/>
    <n v="30"/>
    <n v="59"/>
    <n v="28"/>
    <n v="36"/>
    <n v="64"/>
    <n v="28"/>
    <n v="39"/>
    <n v="67"/>
    <n v="26"/>
    <n v="32"/>
    <n v="58"/>
    <n v="34"/>
    <n v="34"/>
    <n v="68"/>
    <n v="29"/>
    <n v="37"/>
    <n v="66"/>
    <n v="38"/>
    <n v="23"/>
    <n v="61"/>
    <n v="37"/>
    <n v="28"/>
    <n v="65"/>
    <n v="192"/>
    <n v="193"/>
    <n v="385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2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554B"/>
    <n v="1"/>
    <s v="MATUTINO"/>
    <s v="PAQUIME"/>
    <n v="8"/>
    <s v="CHIHUAHUA"/>
    <n v="8"/>
    <s v="CHIHUAHUA"/>
    <n v="37"/>
    <x v="0"/>
    <x v="0"/>
    <n v="1"/>
    <s v="JUĂREZ"/>
    <s v="CALLE QUINTA"/>
    <n v="0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120"/>
    <n v="119"/>
    <n v="239"/>
    <n v="120"/>
    <n v="119"/>
    <n v="239"/>
    <n v="25"/>
    <n v="20"/>
    <n v="45"/>
    <n v="27"/>
    <n v="28"/>
    <n v="55"/>
    <n v="30"/>
    <n v="32"/>
    <n v="62"/>
    <n v="21"/>
    <n v="40"/>
    <n v="61"/>
    <n v="17"/>
    <n v="17"/>
    <n v="34"/>
    <n v="17"/>
    <n v="18"/>
    <n v="35"/>
    <n v="20"/>
    <n v="15"/>
    <n v="35"/>
    <n v="31"/>
    <n v="23"/>
    <n v="54"/>
    <n v="136"/>
    <n v="145"/>
    <n v="281"/>
    <n v="2"/>
    <n v="2"/>
    <n v="1"/>
    <n v="1"/>
    <n v="1"/>
    <n v="2"/>
    <n v="0"/>
    <n v="9"/>
    <n v="0"/>
    <n v="0"/>
    <n v="1"/>
    <n v="0"/>
    <n v="0"/>
    <n v="0"/>
    <n v="0"/>
    <n v="0"/>
    <n v="3"/>
    <n v="6"/>
    <n v="0"/>
    <n v="0"/>
    <n v="1"/>
    <n v="0"/>
    <n v="0"/>
    <n v="0"/>
    <n v="0"/>
    <n v="0"/>
    <n v="0"/>
    <n v="0"/>
    <n v="1"/>
    <n v="0"/>
    <n v="0"/>
    <n v="12"/>
    <n v="3"/>
    <n v="6"/>
    <n v="2"/>
    <n v="2"/>
    <n v="1"/>
    <n v="1"/>
    <n v="1"/>
    <n v="2"/>
    <n v="0"/>
    <n v="9"/>
    <n v="9"/>
    <n v="9"/>
    <n v="1"/>
  </r>
  <r>
    <s v="08DPR2555A"/>
    <n v="1"/>
    <s v="MATUTINO"/>
    <s v="PEDRO ROSALES DE LEON"/>
    <n v="8"/>
    <s v="CHIHUAHUA"/>
    <n v="8"/>
    <s v="CHIHUAHUA"/>
    <n v="37"/>
    <x v="0"/>
    <x v="0"/>
    <n v="1"/>
    <s v="JUĂREZ"/>
    <s v="CALLE POESIA INDIGENA 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294"/>
    <n v="287"/>
    <n v="581"/>
    <n v="294"/>
    <n v="287"/>
    <n v="581"/>
    <n v="45"/>
    <n v="49"/>
    <n v="94"/>
    <n v="52"/>
    <n v="46"/>
    <n v="98"/>
    <n v="53"/>
    <n v="49"/>
    <n v="102"/>
    <n v="47"/>
    <n v="50"/>
    <n v="97"/>
    <n v="47"/>
    <n v="40"/>
    <n v="87"/>
    <n v="50"/>
    <n v="55"/>
    <n v="105"/>
    <n v="50"/>
    <n v="43"/>
    <n v="93"/>
    <n v="55"/>
    <n v="50"/>
    <n v="105"/>
    <n v="302"/>
    <n v="287"/>
    <n v="589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2"/>
    <n v="1"/>
    <n v="0"/>
    <n v="0"/>
    <n v="0"/>
    <n v="0"/>
    <n v="0"/>
    <n v="0"/>
    <n v="1"/>
    <n v="0"/>
    <n v="0"/>
    <n v="24"/>
    <n v="5"/>
    <n v="13"/>
    <n v="3"/>
    <n v="3"/>
    <n v="3"/>
    <n v="3"/>
    <n v="3"/>
    <n v="3"/>
    <n v="0"/>
    <n v="18"/>
    <n v="18"/>
    <n v="18"/>
    <n v="1"/>
  </r>
  <r>
    <s v="08DPR2556Z"/>
    <n v="1"/>
    <s v="MATUTINO"/>
    <s v="LUIS DONALDO COLOSIO MURRIETA"/>
    <n v="8"/>
    <s v="CHIHUAHUA"/>
    <n v="8"/>
    <s v="CHIHUAHUA"/>
    <n v="37"/>
    <x v="0"/>
    <x v="0"/>
    <n v="1"/>
    <s v="JUĂREZ"/>
    <s v="CALLE VISTA MANANTIAL DE LAS FLORES"/>
    <n v="0"/>
    <s v="PÚBLICO"/>
    <x v="0"/>
    <n v="2"/>
    <s v="BÁSICA"/>
    <n v="2"/>
    <x v="0"/>
    <n v="1"/>
    <x v="0"/>
    <n v="0"/>
    <s v="NO APLICA"/>
    <n v="0"/>
    <s v="NO APLICA"/>
    <s v="08FIZ0155O"/>
    <s v="08FJS0112W"/>
    <s v="08ADG0005C"/>
    <n v="0"/>
    <n v="193"/>
    <n v="191"/>
    <n v="384"/>
    <n v="191"/>
    <n v="191"/>
    <n v="382"/>
    <n v="33"/>
    <n v="30"/>
    <n v="63"/>
    <n v="35"/>
    <n v="34"/>
    <n v="69"/>
    <n v="35"/>
    <n v="34"/>
    <n v="69"/>
    <n v="27"/>
    <n v="39"/>
    <n v="66"/>
    <n v="33"/>
    <n v="35"/>
    <n v="68"/>
    <n v="29"/>
    <n v="35"/>
    <n v="64"/>
    <n v="36"/>
    <n v="31"/>
    <n v="67"/>
    <n v="39"/>
    <n v="31"/>
    <n v="70"/>
    <n v="199"/>
    <n v="205"/>
    <n v="404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1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DPR2557Z"/>
    <n v="2"/>
    <s v="VESPERTINO"/>
    <s v="SOR JUANA INES DE LA CRUZ"/>
    <n v="8"/>
    <s v="CHIHUAHUA"/>
    <n v="8"/>
    <s v="CHIHUAHUA"/>
    <n v="37"/>
    <x v="0"/>
    <x v="0"/>
    <n v="1"/>
    <s v="JUĂREZ"/>
    <s v="CALLE SONETO 156 ORIENTE"/>
    <n v="550"/>
    <s v="PÚBLICO"/>
    <x v="0"/>
    <n v="2"/>
    <s v="BÁSICA"/>
    <n v="2"/>
    <x v="0"/>
    <n v="1"/>
    <x v="0"/>
    <n v="0"/>
    <s v="NO APLICA"/>
    <n v="0"/>
    <s v="NO APLICA"/>
    <s v="08FIZ0183K"/>
    <s v="08FJS0118Q"/>
    <s v="08ADG0005C"/>
    <n v="0"/>
    <n v="142"/>
    <n v="153"/>
    <n v="295"/>
    <n v="142"/>
    <n v="153"/>
    <n v="295"/>
    <n v="27"/>
    <n v="30"/>
    <n v="57"/>
    <n v="30"/>
    <n v="26"/>
    <n v="56"/>
    <n v="31"/>
    <n v="26"/>
    <n v="57"/>
    <n v="28"/>
    <n v="19"/>
    <n v="47"/>
    <n v="32"/>
    <n v="25"/>
    <n v="57"/>
    <n v="10"/>
    <n v="19"/>
    <n v="29"/>
    <n v="43"/>
    <n v="34"/>
    <n v="77"/>
    <n v="25"/>
    <n v="27"/>
    <n v="52"/>
    <n v="169"/>
    <n v="150"/>
    <n v="319"/>
    <n v="2"/>
    <n v="2"/>
    <n v="2"/>
    <n v="1"/>
    <n v="3"/>
    <n v="2"/>
    <n v="0"/>
    <n v="12"/>
    <n v="0"/>
    <n v="0"/>
    <n v="1"/>
    <n v="0"/>
    <n v="0"/>
    <n v="0"/>
    <n v="0"/>
    <n v="0"/>
    <n v="1"/>
    <n v="11"/>
    <n v="0"/>
    <n v="0"/>
    <n v="0"/>
    <n v="1"/>
    <n v="0"/>
    <n v="0"/>
    <n v="0"/>
    <n v="0"/>
    <n v="0"/>
    <n v="0"/>
    <n v="0"/>
    <n v="0"/>
    <n v="0"/>
    <n v="14"/>
    <n v="1"/>
    <n v="11"/>
    <n v="2"/>
    <n v="2"/>
    <n v="2"/>
    <n v="1"/>
    <n v="3"/>
    <n v="2"/>
    <n v="0"/>
    <n v="12"/>
    <n v="12"/>
    <n v="12"/>
    <n v="1"/>
  </r>
  <r>
    <s v="08DPR2558Y"/>
    <n v="2"/>
    <s v="VESPERTINO"/>
    <s v="PEDRO LUIS RAMSES MENESES HOYOS"/>
    <n v="8"/>
    <s v="CHIHUAHUA"/>
    <n v="8"/>
    <s v="CHIHUAHUA"/>
    <n v="37"/>
    <x v="0"/>
    <x v="0"/>
    <n v="1"/>
    <s v="JUĂREZ"/>
    <s v="CALLE RIVERA DE ZEMPOALA"/>
    <n v="452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12"/>
    <n v="190"/>
    <n v="402"/>
    <n v="212"/>
    <n v="190"/>
    <n v="402"/>
    <n v="42"/>
    <n v="28"/>
    <n v="70"/>
    <n v="30"/>
    <n v="38"/>
    <n v="68"/>
    <n v="30"/>
    <n v="40"/>
    <n v="70"/>
    <n v="39"/>
    <n v="31"/>
    <n v="70"/>
    <n v="30"/>
    <n v="38"/>
    <n v="68"/>
    <n v="28"/>
    <n v="42"/>
    <n v="70"/>
    <n v="32"/>
    <n v="35"/>
    <n v="67"/>
    <n v="47"/>
    <n v="21"/>
    <n v="68"/>
    <n v="206"/>
    <n v="207"/>
    <n v="413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0"/>
    <n v="1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2"/>
    <n v="12"/>
    <n v="1"/>
  </r>
  <r>
    <s v="08DPR2559X"/>
    <n v="1"/>
    <s v="MATUTINO"/>
    <s v="PEDRO LUIS RAMSES MENESES HOYOS"/>
    <n v="8"/>
    <s v="CHIHUAHUA"/>
    <n v="8"/>
    <s v="CHIHUAHUA"/>
    <n v="37"/>
    <x v="0"/>
    <x v="0"/>
    <n v="1"/>
    <s v="JUĂREZ"/>
    <s v="CALLE RIVERA DE ZEMPOALA"/>
    <n v="452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09"/>
    <n v="192"/>
    <n v="401"/>
    <n v="209"/>
    <n v="192"/>
    <n v="401"/>
    <n v="32"/>
    <n v="35"/>
    <n v="67"/>
    <n v="40"/>
    <n v="29"/>
    <n v="69"/>
    <n v="41"/>
    <n v="29"/>
    <n v="70"/>
    <n v="40"/>
    <n v="30"/>
    <n v="70"/>
    <n v="42"/>
    <n v="27"/>
    <n v="69"/>
    <n v="27"/>
    <n v="38"/>
    <n v="65"/>
    <n v="37"/>
    <n v="29"/>
    <n v="66"/>
    <n v="36"/>
    <n v="31"/>
    <n v="67"/>
    <n v="223"/>
    <n v="184"/>
    <n v="407"/>
    <n v="2"/>
    <n v="2"/>
    <n v="2"/>
    <n v="2"/>
    <n v="2"/>
    <n v="2"/>
    <n v="0"/>
    <n v="12"/>
    <n v="0"/>
    <n v="0"/>
    <n v="0"/>
    <n v="1"/>
    <n v="1"/>
    <n v="0"/>
    <n v="0"/>
    <n v="0"/>
    <n v="3"/>
    <n v="9"/>
    <n v="0"/>
    <n v="0"/>
    <n v="0"/>
    <n v="1"/>
    <n v="0"/>
    <n v="0"/>
    <n v="0"/>
    <n v="0"/>
    <n v="0"/>
    <n v="0"/>
    <n v="0"/>
    <n v="0"/>
    <n v="0"/>
    <n v="15"/>
    <n v="3"/>
    <n v="9"/>
    <n v="2"/>
    <n v="2"/>
    <n v="2"/>
    <n v="2"/>
    <n v="2"/>
    <n v="2"/>
    <n v="0"/>
    <n v="12"/>
    <n v="14"/>
    <n v="12"/>
    <n v="1"/>
  </r>
  <r>
    <s v="08DPR2560M"/>
    <n v="1"/>
    <s v="MATUTINO"/>
    <s v="JUAN RULFO"/>
    <n v="8"/>
    <s v="CHIHUAHUA"/>
    <n v="8"/>
    <s v="CHIHUAHUA"/>
    <n v="21"/>
    <x v="10"/>
    <x v="7"/>
    <n v="1"/>
    <s v="DELICIAS"/>
    <s v="CALLE 15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190"/>
    <n v="204"/>
    <n v="394"/>
    <n v="184"/>
    <n v="201"/>
    <n v="385"/>
    <n v="29"/>
    <n v="33"/>
    <n v="62"/>
    <n v="37"/>
    <n v="30"/>
    <n v="67"/>
    <n v="38"/>
    <n v="30"/>
    <n v="68"/>
    <n v="26"/>
    <n v="35"/>
    <n v="61"/>
    <n v="48"/>
    <n v="41"/>
    <n v="89"/>
    <n v="29"/>
    <n v="36"/>
    <n v="65"/>
    <n v="32"/>
    <n v="33"/>
    <n v="65"/>
    <n v="34"/>
    <n v="32"/>
    <n v="66"/>
    <n v="207"/>
    <n v="207"/>
    <n v="414"/>
    <n v="2"/>
    <n v="2"/>
    <n v="3"/>
    <n v="2"/>
    <n v="2"/>
    <n v="2"/>
    <n v="0"/>
    <n v="13"/>
    <n v="0"/>
    <n v="0"/>
    <n v="1"/>
    <n v="0"/>
    <n v="1"/>
    <n v="0"/>
    <n v="0"/>
    <n v="0"/>
    <n v="2"/>
    <n v="11"/>
    <n v="0"/>
    <n v="0"/>
    <n v="1"/>
    <n v="2"/>
    <n v="0"/>
    <n v="0"/>
    <n v="0"/>
    <n v="0"/>
    <n v="0"/>
    <n v="0"/>
    <n v="2"/>
    <n v="0"/>
    <n v="0"/>
    <n v="20"/>
    <n v="2"/>
    <n v="11"/>
    <n v="2"/>
    <n v="2"/>
    <n v="3"/>
    <n v="2"/>
    <n v="2"/>
    <n v="2"/>
    <n v="0"/>
    <n v="13"/>
    <n v="13"/>
    <n v="13"/>
    <n v="1"/>
  </r>
  <r>
    <s v="08DPR2561L"/>
    <n v="2"/>
    <s v="VESPERTINO"/>
    <s v="PAULA VILLAGRAN VIZCAINO"/>
    <n v="8"/>
    <s v="CHIHUAHUA"/>
    <n v="8"/>
    <s v="CHIHUAHUA"/>
    <n v="19"/>
    <x v="2"/>
    <x v="2"/>
    <n v="1"/>
    <s v="CHIHUAHUA"/>
    <s v="CALLE RIO MAGDALENA 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63"/>
    <n v="153"/>
    <n v="316"/>
    <n v="163"/>
    <n v="153"/>
    <n v="316"/>
    <n v="17"/>
    <n v="22"/>
    <n v="39"/>
    <n v="29"/>
    <n v="28"/>
    <n v="57"/>
    <n v="31"/>
    <n v="28"/>
    <n v="59"/>
    <n v="24"/>
    <n v="26"/>
    <n v="50"/>
    <n v="29"/>
    <n v="32"/>
    <n v="61"/>
    <n v="27"/>
    <n v="29"/>
    <n v="56"/>
    <n v="32"/>
    <n v="27"/>
    <n v="59"/>
    <n v="35"/>
    <n v="22"/>
    <n v="57"/>
    <n v="178"/>
    <n v="164"/>
    <n v="342"/>
    <n v="2"/>
    <n v="2"/>
    <n v="2"/>
    <n v="2"/>
    <n v="2"/>
    <n v="2"/>
    <n v="0"/>
    <n v="12"/>
    <n v="0"/>
    <n v="0"/>
    <n v="1"/>
    <n v="0"/>
    <n v="1"/>
    <n v="0"/>
    <n v="0"/>
    <n v="0"/>
    <n v="5"/>
    <n v="7"/>
    <n v="0"/>
    <n v="0"/>
    <n v="5"/>
    <n v="0"/>
    <n v="0"/>
    <n v="0"/>
    <n v="0"/>
    <n v="0"/>
    <n v="0"/>
    <n v="0"/>
    <n v="1"/>
    <n v="0"/>
    <n v="0"/>
    <n v="20"/>
    <n v="5"/>
    <n v="7"/>
    <n v="2"/>
    <n v="2"/>
    <n v="2"/>
    <n v="2"/>
    <n v="2"/>
    <n v="2"/>
    <n v="0"/>
    <n v="12"/>
    <n v="12"/>
    <n v="12"/>
    <n v="1"/>
  </r>
  <r>
    <s v="08DPR2562K"/>
    <n v="2"/>
    <s v="VESPERTINO"/>
    <s v="FRANCISCO VILLA"/>
    <n v="8"/>
    <s v="CHIHUAHUA"/>
    <n v="8"/>
    <s v="CHIHUAHUA"/>
    <n v="19"/>
    <x v="2"/>
    <x v="2"/>
    <n v="1"/>
    <s v="CHIHUAHUA"/>
    <s v="CALLE PARQUE DE MATALEĂ‘AS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63"/>
    <n v="153"/>
    <n v="316"/>
    <n v="163"/>
    <n v="153"/>
    <n v="316"/>
    <n v="26"/>
    <n v="23"/>
    <n v="49"/>
    <n v="29"/>
    <n v="20"/>
    <n v="49"/>
    <n v="30"/>
    <n v="21"/>
    <n v="51"/>
    <n v="26"/>
    <n v="28"/>
    <n v="54"/>
    <n v="34"/>
    <n v="21"/>
    <n v="55"/>
    <n v="26"/>
    <n v="29"/>
    <n v="55"/>
    <n v="25"/>
    <n v="24"/>
    <n v="49"/>
    <n v="28"/>
    <n v="26"/>
    <n v="54"/>
    <n v="169"/>
    <n v="149"/>
    <n v="318"/>
    <n v="2"/>
    <n v="2"/>
    <n v="2"/>
    <n v="2"/>
    <n v="2"/>
    <n v="2"/>
    <n v="0"/>
    <n v="12"/>
    <n v="0"/>
    <n v="0"/>
    <n v="0"/>
    <n v="1"/>
    <n v="0"/>
    <n v="1"/>
    <n v="0"/>
    <n v="0"/>
    <n v="8"/>
    <n v="4"/>
    <n v="0"/>
    <n v="0"/>
    <n v="2"/>
    <n v="0"/>
    <n v="0"/>
    <n v="0"/>
    <n v="0"/>
    <n v="0"/>
    <n v="0"/>
    <n v="0"/>
    <n v="1"/>
    <n v="1"/>
    <n v="0"/>
    <n v="18"/>
    <n v="8"/>
    <n v="4"/>
    <n v="2"/>
    <n v="2"/>
    <n v="2"/>
    <n v="2"/>
    <n v="2"/>
    <n v="2"/>
    <n v="0"/>
    <n v="12"/>
    <n v="12"/>
    <n v="12"/>
    <n v="1"/>
  </r>
  <r>
    <s v="08DPR2563J"/>
    <n v="1"/>
    <s v="MATUTINO"/>
    <s v="JOSE VASCONCELOS"/>
    <n v="8"/>
    <s v="CHIHUAHUA"/>
    <n v="8"/>
    <s v="CHIHUAHUA"/>
    <n v="29"/>
    <x v="3"/>
    <x v="3"/>
    <n v="1"/>
    <s v="GUADALUPE Y CALVO"/>
    <s v="CALLE PRADERAS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85"/>
    <n v="62"/>
    <n v="147"/>
    <n v="85"/>
    <n v="62"/>
    <n v="147"/>
    <n v="21"/>
    <n v="5"/>
    <n v="26"/>
    <n v="13"/>
    <n v="16"/>
    <n v="29"/>
    <n v="14"/>
    <n v="16"/>
    <n v="30"/>
    <n v="9"/>
    <n v="12"/>
    <n v="21"/>
    <n v="8"/>
    <n v="12"/>
    <n v="20"/>
    <n v="16"/>
    <n v="10"/>
    <n v="26"/>
    <n v="12"/>
    <n v="13"/>
    <n v="25"/>
    <n v="19"/>
    <n v="11"/>
    <n v="30"/>
    <n v="78"/>
    <n v="74"/>
    <n v="15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2564I"/>
    <n v="2"/>
    <s v="VESPERTINO"/>
    <s v="REPUBLICA DE BOLIVIA"/>
    <n v="8"/>
    <s v="CHIHUAHUA"/>
    <n v="8"/>
    <s v="CHIHUAHUA"/>
    <n v="37"/>
    <x v="0"/>
    <x v="0"/>
    <n v="1"/>
    <s v="JUĂREZ"/>
    <s v="BOULEVARD ZARAGOZA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283"/>
    <n v="306"/>
    <n v="589"/>
    <n v="283"/>
    <n v="306"/>
    <n v="589"/>
    <n v="43"/>
    <n v="49"/>
    <n v="92"/>
    <n v="56"/>
    <n v="45"/>
    <n v="101"/>
    <n v="56"/>
    <n v="46"/>
    <n v="102"/>
    <n v="57"/>
    <n v="40"/>
    <n v="97"/>
    <n v="35"/>
    <n v="60"/>
    <n v="95"/>
    <n v="46"/>
    <n v="48"/>
    <n v="94"/>
    <n v="56"/>
    <n v="41"/>
    <n v="97"/>
    <n v="45"/>
    <n v="56"/>
    <n v="101"/>
    <n v="295"/>
    <n v="291"/>
    <n v="586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1"/>
    <n v="1"/>
    <n v="0"/>
    <n v="0"/>
    <n v="0"/>
    <n v="0"/>
    <n v="0"/>
    <n v="0"/>
    <n v="1"/>
    <n v="0"/>
    <n v="0"/>
    <n v="23"/>
    <n v="3"/>
    <n v="15"/>
    <n v="3"/>
    <n v="3"/>
    <n v="3"/>
    <n v="3"/>
    <n v="3"/>
    <n v="3"/>
    <n v="0"/>
    <n v="18"/>
    <n v="17"/>
    <n v="17"/>
    <n v="1"/>
  </r>
  <r>
    <s v="08DPR2565H"/>
    <n v="1"/>
    <s v="MATUTINO"/>
    <s v="REPUBLICA DE VENEZUELA"/>
    <n v="8"/>
    <s v="CHIHUAHUA"/>
    <n v="8"/>
    <s v="CHIHUAHUA"/>
    <n v="37"/>
    <x v="0"/>
    <x v="0"/>
    <n v="1"/>
    <s v="JUĂREZ"/>
    <s v="BOULEVARD ZARAGOZA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280"/>
    <n v="311"/>
    <n v="591"/>
    <n v="279"/>
    <n v="311"/>
    <n v="590"/>
    <n v="52"/>
    <n v="50"/>
    <n v="102"/>
    <n v="52"/>
    <n v="53"/>
    <n v="105"/>
    <n v="52"/>
    <n v="53"/>
    <n v="105"/>
    <n v="56"/>
    <n v="48"/>
    <n v="104"/>
    <n v="56"/>
    <n v="47"/>
    <n v="103"/>
    <n v="43"/>
    <n v="59"/>
    <n v="102"/>
    <n v="44"/>
    <n v="60"/>
    <n v="104"/>
    <n v="41"/>
    <n v="61"/>
    <n v="102"/>
    <n v="292"/>
    <n v="328"/>
    <n v="620"/>
    <n v="3"/>
    <n v="3"/>
    <n v="3"/>
    <n v="3"/>
    <n v="3"/>
    <n v="3"/>
    <n v="0"/>
    <n v="18"/>
    <n v="0"/>
    <n v="0"/>
    <n v="0"/>
    <n v="1"/>
    <n v="0"/>
    <n v="1"/>
    <n v="0"/>
    <n v="0"/>
    <n v="2"/>
    <n v="16"/>
    <n v="0"/>
    <n v="0"/>
    <n v="0"/>
    <n v="1"/>
    <n v="0"/>
    <n v="0"/>
    <n v="0"/>
    <n v="0"/>
    <n v="0"/>
    <n v="0"/>
    <n v="0"/>
    <n v="1"/>
    <n v="0"/>
    <n v="22"/>
    <n v="2"/>
    <n v="16"/>
    <n v="3"/>
    <n v="3"/>
    <n v="3"/>
    <n v="3"/>
    <n v="3"/>
    <n v="3"/>
    <n v="0"/>
    <n v="18"/>
    <n v="18"/>
    <n v="18"/>
    <n v="1"/>
  </r>
  <r>
    <s v="08DPR2566G"/>
    <n v="2"/>
    <s v="VESPERTINO"/>
    <s v="FRANCISCO GONZALEZ BOCANEGRA"/>
    <n v="8"/>
    <s v="CHIHUAHUA"/>
    <n v="8"/>
    <s v="CHIHUAHUA"/>
    <n v="37"/>
    <x v="0"/>
    <x v="0"/>
    <n v="1"/>
    <s v="JUĂREZ"/>
    <s v="CALLE RIBERA DE LA PRADERA 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82"/>
    <n v="238"/>
    <n v="520"/>
    <n v="282"/>
    <n v="238"/>
    <n v="520"/>
    <n v="40"/>
    <n v="48"/>
    <n v="88"/>
    <n v="51"/>
    <n v="39"/>
    <n v="90"/>
    <n v="53"/>
    <n v="39"/>
    <n v="92"/>
    <n v="65"/>
    <n v="40"/>
    <n v="105"/>
    <n v="43"/>
    <n v="33"/>
    <n v="76"/>
    <n v="50"/>
    <n v="44"/>
    <n v="94"/>
    <n v="55"/>
    <n v="40"/>
    <n v="95"/>
    <n v="50"/>
    <n v="37"/>
    <n v="87"/>
    <n v="316"/>
    <n v="233"/>
    <n v="549"/>
    <n v="3"/>
    <n v="3"/>
    <n v="3"/>
    <n v="3"/>
    <n v="3"/>
    <n v="3"/>
    <n v="0"/>
    <n v="18"/>
    <n v="0"/>
    <n v="0"/>
    <n v="0"/>
    <n v="1"/>
    <n v="1"/>
    <n v="0"/>
    <n v="0"/>
    <n v="0"/>
    <n v="4"/>
    <n v="14"/>
    <n v="0"/>
    <n v="0"/>
    <n v="0"/>
    <n v="1"/>
    <n v="0"/>
    <n v="0"/>
    <n v="0"/>
    <n v="0"/>
    <n v="0"/>
    <n v="0"/>
    <n v="2"/>
    <n v="0"/>
    <n v="0"/>
    <n v="23"/>
    <n v="4"/>
    <n v="14"/>
    <n v="3"/>
    <n v="3"/>
    <n v="3"/>
    <n v="3"/>
    <n v="3"/>
    <n v="3"/>
    <n v="0"/>
    <n v="18"/>
    <n v="18"/>
    <n v="18"/>
    <n v="1"/>
  </r>
  <r>
    <s v="08DPR2567F"/>
    <n v="1"/>
    <s v="MATUTINO"/>
    <s v="JAIME NUNO"/>
    <n v="8"/>
    <s v="CHIHUAHUA"/>
    <n v="8"/>
    <s v="CHIHUAHUA"/>
    <n v="37"/>
    <x v="0"/>
    <x v="0"/>
    <n v="1"/>
    <s v="JUĂREZ"/>
    <s v="CALLE RIBERA DE LA PRADERA "/>
    <n v="0"/>
    <s v="PÚBLICO"/>
    <x v="0"/>
    <n v="2"/>
    <s v="BÁSICA"/>
    <n v="2"/>
    <x v="0"/>
    <n v="1"/>
    <x v="0"/>
    <n v="0"/>
    <s v="NO APLICA"/>
    <n v="0"/>
    <s v="NO APLICA"/>
    <s v="08FIZ0175B"/>
    <s v="08FJS0116S"/>
    <s v="08ADG0005C"/>
    <n v="0"/>
    <n v="292"/>
    <n v="276"/>
    <n v="568"/>
    <n v="292"/>
    <n v="273"/>
    <n v="565"/>
    <n v="47"/>
    <n v="43"/>
    <n v="90"/>
    <n v="36"/>
    <n v="55"/>
    <n v="91"/>
    <n v="36"/>
    <n v="56"/>
    <n v="92"/>
    <n v="45"/>
    <n v="47"/>
    <n v="92"/>
    <n v="41"/>
    <n v="38"/>
    <n v="79"/>
    <n v="53"/>
    <n v="37"/>
    <n v="90"/>
    <n v="52"/>
    <n v="45"/>
    <n v="97"/>
    <n v="39"/>
    <n v="52"/>
    <n v="91"/>
    <n v="266"/>
    <n v="275"/>
    <n v="541"/>
    <n v="3"/>
    <n v="2"/>
    <n v="3"/>
    <n v="3"/>
    <n v="3"/>
    <n v="3"/>
    <n v="0"/>
    <n v="17"/>
    <n v="0"/>
    <n v="0"/>
    <n v="1"/>
    <n v="0"/>
    <n v="0"/>
    <n v="1"/>
    <n v="0"/>
    <n v="0"/>
    <n v="2"/>
    <n v="15"/>
    <n v="0"/>
    <n v="0"/>
    <n v="1"/>
    <n v="1"/>
    <n v="0"/>
    <n v="0"/>
    <n v="0"/>
    <n v="0"/>
    <n v="0"/>
    <n v="0"/>
    <n v="1"/>
    <n v="1"/>
    <n v="0"/>
    <n v="23"/>
    <n v="2"/>
    <n v="15"/>
    <n v="3"/>
    <n v="2"/>
    <n v="3"/>
    <n v="3"/>
    <n v="3"/>
    <n v="3"/>
    <n v="0"/>
    <n v="17"/>
    <n v="18"/>
    <n v="18"/>
    <n v="1"/>
  </r>
  <r>
    <s v="08DPR2568E"/>
    <n v="2"/>
    <s v="VESPERTINO"/>
    <s v="BENITO QUIĂ‘ONEZ CANO"/>
    <n v="8"/>
    <s v="CHIHUAHUA"/>
    <n v="8"/>
    <s v="CHIHUAHUA"/>
    <n v="37"/>
    <x v="0"/>
    <x v="0"/>
    <n v="1"/>
    <s v="JUĂREZ"/>
    <s v="CALLE CAĂ‘ON DE URIQUE"/>
    <n v="0"/>
    <s v="PÚBLICO"/>
    <x v="0"/>
    <n v="2"/>
    <s v="BÁSICA"/>
    <n v="2"/>
    <x v="0"/>
    <n v="1"/>
    <x v="0"/>
    <n v="0"/>
    <s v="NO APLICA"/>
    <n v="0"/>
    <s v="NO APLICA"/>
    <s v="08FIZ0177Z"/>
    <s v="08FJS0133I"/>
    <s v="08ADG0005C"/>
    <n v="0"/>
    <n v="203"/>
    <n v="186"/>
    <n v="389"/>
    <n v="194"/>
    <n v="182"/>
    <n v="376"/>
    <n v="33"/>
    <n v="27"/>
    <n v="60"/>
    <n v="32"/>
    <n v="31"/>
    <n v="63"/>
    <n v="36"/>
    <n v="34"/>
    <n v="70"/>
    <n v="44"/>
    <n v="25"/>
    <n v="69"/>
    <n v="32"/>
    <n v="38"/>
    <n v="70"/>
    <n v="35"/>
    <n v="34"/>
    <n v="69"/>
    <n v="37"/>
    <n v="34"/>
    <n v="71"/>
    <n v="28"/>
    <n v="43"/>
    <n v="71"/>
    <n v="212"/>
    <n v="208"/>
    <n v="420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0"/>
    <n v="0"/>
    <n v="0"/>
    <n v="0"/>
    <n v="0"/>
    <n v="0"/>
    <n v="0"/>
    <n v="0"/>
    <n v="2"/>
    <n v="0"/>
    <n v="0"/>
    <n v="16"/>
    <n v="4"/>
    <n v="8"/>
    <n v="2"/>
    <n v="2"/>
    <n v="2"/>
    <n v="2"/>
    <n v="2"/>
    <n v="2"/>
    <n v="0"/>
    <n v="12"/>
    <n v="12"/>
    <n v="12"/>
    <n v="1"/>
  </r>
  <r>
    <s v="08DPR2569D"/>
    <n v="2"/>
    <s v="VESPERTINO"/>
    <s v="INDEPENDENCIA DE MEXICO"/>
    <n v="8"/>
    <s v="CHIHUAHUA"/>
    <n v="8"/>
    <s v="CHIHUAHUA"/>
    <n v="37"/>
    <x v="0"/>
    <x v="0"/>
    <n v="1"/>
    <s v="JUĂREZ"/>
    <s v="CALLE RIVERA DE ZEMPOALA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178"/>
    <n v="141"/>
    <n v="319"/>
    <n v="178"/>
    <n v="141"/>
    <n v="319"/>
    <n v="29"/>
    <n v="25"/>
    <n v="54"/>
    <n v="38"/>
    <n v="25"/>
    <n v="63"/>
    <n v="40"/>
    <n v="28"/>
    <n v="68"/>
    <n v="38"/>
    <n v="26"/>
    <n v="64"/>
    <n v="40"/>
    <n v="23"/>
    <n v="63"/>
    <n v="33"/>
    <n v="37"/>
    <n v="70"/>
    <n v="37"/>
    <n v="32"/>
    <n v="69"/>
    <n v="37"/>
    <n v="19"/>
    <n v="56"/>
    <n v="225"/>
    <n v="165"/>
    <n v="390"/>
    <n v="2"/>
    <n v="2"/>
    <n v="2"/>
    <n v="2"/>
    <n v="2"/>
    <n v="2"/>
    <n v="0"/>
    <n v="12"/>
    <n v="0"/>
    <n v="0"/>
    <n v="1"/>
    <n v="0"/>
    <n v="0"/>
    <n v="1"/>
    <n v="0"/>
    <n v="0"/>
    <n v="4"/>
    <n v="8"/>
    <n v="0"/>
    <n v="0"/>
    <n v="1"/>
    <n v="0"/>
    <n v="0"/>
    <n v="0"/>
    <n v="0"/>
    <n v="0"/>
    <n v="0"/>
    <n v="0"/>
    <n v="1"/>
    <n v="0"/>
    <n v="0"/>
    <n v="16"/>
    <n v="4"/>
    <n v="8"/>
    <n v="2"/>
    <n v="2"/>
    <n v="2"/>
    <n v="2"/>
    <n v="2"/>
    <n v="2"/>
    <n v="0"/>
    <n v="12"/>
    <n v="14"/>
    <n v="12"/>
    <n v="1"/>
  </r>
  <r>
    <s v="08DPR2570T"/>
    <n v="1"/>
    <s v="MATUTINO"/>
    <s v="PASO DEL NORTE"/>
    <n v="8"/>
    <s v="CHIHUAHUA"/>
    <n v="8"/>
    <s v="CHIHUAHUA"/>
    <n v="37"/>
    <x v="0"/>
    <x v="0"/>
    <n v="1"/>
    <s v="JUĂREZ"/>
    <s v="CALLE RIVERAS DE MONTE ALBAN "/>
    <n v="0"/>
    <s v="PÚBLICO"/>
    <x v="0"/>
    <n v="2"/>
    <s v="BÁSICA"/>
    <n v="2"/>
    <x v="0"/>
    <n v="1"/>
    <x v="0"/>
    <n v="0"/>
    <s v="NO APLICA"/>
    <n v="0"/>
    <s v="NO APLICA"/>
    <s v="08FIZ0174C"/>
    <s v="08FJS0116S"/>
    <s v="08ADG0005C"/>
    <n v="0"/>
    <n v="215"/>
    <n v="184"/>
    <n v="399"/>
    <n v="215"/>
    <n v="184"/>
    <n v="399"/>
    <n v="30"/>
    <n v="27"/>
    <n v="57"/>
    <n v="39"/>
    <n v="21"/>
    <n v="60"/>
    <n v="39"/>
    <n v="21"/>
    <n v="60"/>
    <n v="42"/>
    <n v="47"/>
    <n v="89"/>
    <n v="29"/>
    <n v="27"/>
    <n v="56"/>
    <n v="35"/>
    <n v="25"/>
    <n v="60"/>
    <n v="36"/>
    <n v="27"/>
    <n v="63"/>
    <n v="51"/>
    <n v="42"/>
    <n v="93"/>
    <n v="232"/>
    <n v="189"/>
    <n v="421"/>
    <n v="2"/>
    <n v="3"/>
    <n v="2"/>
    <n v="2"/>
    <n v="2"/>
    <n v="3"/>
    <n v="0"/>
    <n v="14"/>
    <n v="0"/>
    <n v="0"/>
    <n v="0"/>
    <n v="1"/>
    <n v="0"/>
    <n v="1"/>
    <n v="0"/>
    <n v="0"/>
    <n v="4"/>
    <n v="10"/>
    <n v="0"/>
    <n v="0"/>
    <n v="2"/>
    <n v="0"/>
    <n v="0"/>
    <n v="0"/>
    <n v="0"/>
    <n v="0"/>
    <n v="0"/>
    <n v="0"/>
    <n v="1"/>
    <n v="0"/>
    <n v="0"/>
    <n v="19"/>
    <n v="4"/>
    <n v="10"/>
    <n v="2"/>
    <n v="3"/>
    <n v="2"/>
    <n v="2"/>
    <n v="2"/>
    <n v="3"/>
    <n v="0"/>
    <n v="14"/>
    <n v="15"/>
    <n v="14"/>
    <n v="1"/>
  </r>
  <r>
    <s v="08DPR2571S"/>
    <n v="2"/>
    <s v="VESPERTINO"/>
    <s v="REPUBLICA DE BRASIL"/>
    <n v="8"/>
    <s v="CHIHUAHUA"/>
    <n v="8"/>
    <s v="CHIHUAHUA"/>
    <n v="37"/>
    <x v="0"/>
    <x v="0"/>
    <n v="1"/>
    <s v="JUĂREZ"/>
    <s v="CALLE CAMPO GRANDE"/>
    <n v="3322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313"/>
    <n v="316"/>
    <n v="629"/>
    <n v="313"/>
    <n v="316"/>
    <n v="629"/>
    <n v="59"/>
    <n v="46"/>
    <n v="105"/>
    <n v="43"/>
    <n v="60"/>
    <n v="103"/>
    <n v="44"/>
    <n v="61"/>
    <n v="105"/>
    <n v="58"/>
    <n v="47"/>
    <n v="105"/>
    <n v="53"/>
    <n v="50"/>
    <n v="103"/>
    <n v="49"/>
    <n v="54"/>
    <n v="103"/>
    <n v="43"/>
    <n v="56"/>
    <n v="99"/>
    <n v="39"/>
    <n v="65"/>
    <n v="104"/>
    <n v="286"/>
    <n v="333"/>
    <n v="619"/>
    <n v="3"/>
    <n v="3"/>
    <n v="3"/>
    <n v="3"/>
    <n v="3"/>
    <n v="3"/>
    <n v="0"/>
    <n v="18"/>
    <n v="0"/>
    <n v="0"/>
    <n v="1"/>
    <n v="0"/>
    <n v="0"/>
    <n v="1"/>
    <n v="0"/>
    <n v="0"/>
    <n v="4"/>
    <n v="14"/>
    <n v="0"/>
    <n v="0"/>
    <n v="0"/>
    <n v="1"/>
    <n v="0"/>
    <n v="0"/>
    <n v="0"/>
    <n v="0"/>
    <n v="0"/>
    <n v="0"/>
    <n v="2"/>
    <n v="0"/>
    <n v="0"/>
    <n v="23"/>
    <n v="4"/>
    <n v="14"/>
    <n v="3"/>
    <n v="3"/>
    <n v="3"/>
    <n v="3"/>
    <n v="3"/>
    <n v="3"/>
    <n v="0"/>
    <n v="18"/>
    <n v="18"/>
    <n v="18"/>
    <n v="1"/>
  </r>
  <r>
    <s v="08DPR2572R"/>
    <n v="1"/>
    <s v="MATUTINO"/>
    <s v="REPUBLICA DE ARGENTINA"/>
    <n v="8"/>
    <s v="CHIHUAHUA"/>
    <n v="8"/>
    <s v="CHIHUAHUA"/>
    <n v="37"/>
    <x v="0"/>
    <x v="0"/>
    <n v="1"/>
    <s v="JUĂREZ"/>
    <s v="CALLE PASEO DEL SUR"/>
    <n v="3322"/>
    <s v="PÚBLICO"/>
    <x v="0"/>
    <n v="2"/>
    <s v="BÁSICA"/>
    <n v="2"/>
    <x v="0"/>
    <n v="1"/>
    <x v="0"/>
    <n v="0"/>
    <s v="NO APLICA"/>
    <n v="0"/>
    <s v="NO APLICA"/>
    <s v="08FIZ0262X"/>
    <s v="08FJS0132J"/>
    <s v="08ADG0005C"/>
    <n v="0"/>
    <n v="316"/>
    <n v="301"/>
    <n v="617"/>
    <n v="314"/>
    <n v="298"/>
    <n v="612"/>
    <n v="48"/>
    <n v="56"/>
    <n v="104"/>
    <n v="60"/>
    <n v="44"/>
    <n v="104"/>
    <n v="61"/>
    <n v="44"/>
    <n v="105"/>
    <n v="52"/>
    <n v="53"/>
    <n v="105"/>
    <n v="52"/>
    <n v="53"/>
    <n v="105"/>
    <n v="62"/>
    <n v="43"/>
    <n v="105"/>
    <n v="58"/>
    <n v="46"/>
    <n v="104"/>
    <n v="51"/>
    <n v="54"/>
    <n v="105"/>
    <n v="336"/>
    <n v="293"/>
    <n v="629"/>
    <n v="3"/>
    <n v="3"/>
    <n v="3"/>
    <n v="3"/>
    <n v="3"/>
    <n v="3"/>
    <n v="0"/>
    <n v="18"/>
    <n v="0"/>
    <n v="0"/>
    <n v="0"/>
    <n v="1"/>
    <n v="0"/>
    <n v="1"/>
    <n v="0"/>
    <n v="0"/>
    <n v="3"/>
    <n v="15"/>
    <n v="0"/>
    <n v="0"/>
    <n v="0"/>
    <n v="1"/>
    <n v="0"/>
    <n v="0"/>
    <n v="0"/>
    <n v="0"/>
    <n v="0"/>
    <n v="0"/>
    <n v="2"/>
    <n v="0"/>
    <n v="0"/>
    <n v="23"/>
    <n v="3"/>
    <n v="15"/>
    <n v="3"/>
    <n v="3"/>
    <n v="3"/>
    <n v="3"/>
    <n v="3"/>
    <n v="3"/>
    <n v="0"/>
    <n v="18"/>
    <n v="18"/>
    <n v="18"/>
    <n v="1"/>
  </r>
  <r>
    <s v="08DPR2573Q"/>
    <n v="2"/>
    <s v="VESPERTINO"/>
    <s v="15 DE MAYO"/>
    <n v="8"/>
    <s v="CHIHUAHUA"/>
    <n v="8"/>
    <s v="CHIHUAHUA"/>
    <n v="37"/>
    <x v="0"/>
    <x v="0"/>
    <n v="1"/>
    <s v="JUĂREZ"/>
    <s v="CALLE POESIA INDIGENA 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227"/>
    <n v="191"/>
    <n v="418"/>
    <n v="220"/>
    <n v="186"/>
    <n v="406"/>
    <n v="37"/>
    <n v="29"/>
    <n v="66"/>
    <n v="34"/>
    <n v="29"/>
    <n v="63"/>
    <n v="39"/>
    <n v="30"/>
    <n v="69"/>
    <n v="49"/>
    <n v="39"/>
    <n v="88"/>
    <n v="36"/>
    <n v="44"/>
    <n v="80"/>
    <n v="36"/>
    <n v="32"/>
    <n v="68"/>
    <n v="38"/>
    <n v="28"/>
    <n v="66"/>
    <n v="39"/>
    <n v="30"/>
    <n v="69"/>
    <n v="237"/>
    <n v="203"/>
    <n v="440"/>
    <n v="2"/>
    <n v="3"/>
    <n v="3"/>
    <n v="2"/>
    <n v="2"/>
    <n v="2"/>
    <n v="0"/>
    <n v="14"/>
    <n v="0"/>
    <n v="0"/>
    <n v="0"/>
    <n v="1"/>
    <n v="0"/>
    <n v="0"/>
    <n v="0"/>
    <n v="0"/>
    <n v="4"/>
    <n v="10"/>
    <n v="0"/>
    <n v="0"/>
    <n v="1"/>
    <n v="2"/>
    <n v="0"/>
    <n v="0"/>
    <n v="0"/>
    <n v="0"/>
    <n v="0"/>
    <n v="0"/>
    <n v="0"/>
    <n v="1"/>
    <n v="0"/>
    <n v="19"/>
    <n v="4"/>
    <n v="10"/>
    <n v="2"/>
    <n v="3"/>
    <n v="3"/>
    <n v="2"/>
    <n v="2"/>
    <n v="2"/>
    <n v="0"/>
    <n v="14"/>
    <n v="18"/>
    <n v="14"/>
    <n v="1"/>
  </r>
  <r>
    <s v="08DPR2574P"/>
    <n v="1"/>
    <s v="MATUTINO"/>
    <s v="ERNESTO ELIZANDRO GONZALEZ OLIVAS"/>
    <n v="8"/>
    <s v="CHIHUAHUA"/>
    <n v="8"/>
    <s v="CHIHUAHUA"/>
    <n v="19"/>
    <x v="2"/>
    <x v="2"/>
    <n v="1"/>
    <s v="CHIHUAHUA"/>
    <s v="CALLE PLAZA DEL CLAVIJERO"/>
    <n v="0"/>
    <s v="PÚBLICO"/>
    <x v="0"/>
    <n v="2"/>
    <s v="BÁSICA"/>
    <n v="2"/>
    <x v="0"/>
    <n v="1"/>
    <x v="0"/>
    <n v="0"/>
    <s v="NO APLICA"/>
    <n v="0"/>
    <s v="NO APLICA"/>
    <s v="08FIZ0271E"/>
    <s v="08FJS0134H"/>
    <s v="08ADG0046C"/>
    <n v="0"/>
    <n v="170"/>
    <n v="177"/>
    <n v="347"/>
    <n v="170"/>
    <n v="177"/>
    <n v="347"/>
    <n v="29"/>
    <n v="31"/>
    <n v="60"/>
    <n v="27"/>
    <n v="33"/>
    <n v="60"/>
    <n v="27"/>
    <n v="33"/>
    <n v="60"/>
    <n v="34"/>
    <n v="23"/>
    <n v="57"/>
    <n v="25"/>
    <n v="34"/>
    <n v="59"/>
    <n v="27"/>
    <n v="32"/>
    <n v="59"/>
    <n v="29"/>
    <n v="31"/>
    <n v="60"/>
    <n v="36"/>
    <n v="26"/>
    <n v="62"/>
    <n v="178"/>
    <n v="179"/>
    <n v="357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0"/>
    <n v="1"/>
    <n v="0"/>
    <n v="0"/>
    <n v="0"/>
    <n v="0"/>
    <n v="0"/>
    <n v="0"/>
    <n v="0"/>
    <n v="2"/>
    <n v="0"/>
    <n v="17"/>
    <n v="1"/>
    <n v="11"/>
    <n v="2"/>
    <n v="2"/>
    <n v="2"/>
    <n v="2"/>
    <n v="2"/>
    <n v="2"/>
    <n v="0"/>
    <n v="12"/>
    <n v="12"/>
    <n v="12"/>
    <n v="1"/>
  </r>
  <r>
    <s v="08DPR2575O"/>
    <n v="2"/>
    <s v="VESPERTINO"/>
    <s v="SOR JUANA INES DE LA CRUZ"/>
    <n v="8"/>
    <s v="CHIHUAHUA"/>
    <n v="8"/>
    <s v="CHIHUAHUA"/>
    <n v="19"/>
    <x v="2"/>
    <x v="2"/>
    <n v="1"/>
    <s v="CHIHUAHUA"/>
    <s v="CALLE DIANA LAURA ROJAS "/>
    <n v="0"/>
    <s v="PÚBLICO"/>
    <x v="0"/>
    <n v="2"/>
    <s v="BÁSICA"/>
    <n v="2"/>
    <x v="0"/>
    <n v="1"/>
    <x v="0"/>
    <n v="0"/>
    <s v="NO APLICA"/>
    <n v="0"/>
    <s v="NO APLICA"/>
    <s v="08FIZ0106F"/>
    <s v="08FJS0102P"/>
    <s v="08ADG0046C"/>
    <n v="0"/>
    <n v="207"/>
    <n v="223"/>
    <n v="430"/>
    <n v="200"/>
    <n v="213"/>
    <n v="413"/>
    <n v="30"/>
    <n v="34"/>
    <n v="64"/>
    <n v="33"/>
    <n v="25"/>
    <n v="58"/>
    <n v="34"/>
    <n v="29"/>
    <n v="63"/>
    <n v="45"/>
    <n v="51"/>
    <n v="96"/>
    <n v="28"/>
    <n v="35"/>
    <n v="63"/>
    <n v="31"/>
    <n v="21"/>
    <n v="52"/>
    <n v="23"/>
    <n v="38"/>
    <n v="61"/>
    <n v="48"/>
    <n v="43"/>
    <n v="91"/>
    <n v="209"/>
    <n v="217"/>
    <n v="426"/>
    <n v="2"/>
    <n v="3"/>
    <n v="2"/>
    <n v="2"/>
    <n v="2"/>
    <n v="3"/>
    <n v="0"/>
    <n v="14"/>
    <n v="0"/>
    <n v="0"/>
    <n v="1"/>
    <n v="0"/>
    <n v="1"/>
    <n v="0"/>
    <n v="0"/>
    <n v="0"/>
    <n v="4"/>
    <n v="10"/>
    <n v="0"/>
    <n v="0"/>
    <n v="3"/>
    <n v="0"/>
    <n v="0"/>
    <n v="0"/>
    <n v="0"/>
    <n v="0"/>
    <n v="0"/>
    <n v="0"/>
    <n v="1"/>
    <n v="1"/>
    <n v="0"/>
    <n v="21"/>
    <n v="4"/>
    <n v="10"/>
    <n v="2"/>
    <n v="3"/>
    <n v="2"/>
    <n v="2"/>
    <n v="2"/>
    <n v="3"/>
    <n v="0"/>
    <n v="14"/>
    <n v="15"/>
    <n v="14"/>
    <n v="1"/>
  </r>
  <r>
    <s v="08DPR2576N"/>
    <n v="2"/>
    <s v="VESPERTINO"/>
    <s v="FORD 190"/>
    <n v="8"/>
    <s v="CHIHUAHUA"/>
    <n v="8"/>
    <s v="CHIHUAHUA"/>
    <n v="32"/>
    <x v="17"/>
    <x v="6"/>
    <n v="1"/>
    <s v="HIDALGO DEL PARRAL"/>
    <s v="CALLE ALBERTO VAZQUEZ DEL MERCADO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73"/>
    <n v="47"/>
    <n v="120"/>
    <n v="73"/>
    <n v="47"/>
    <n v="120"/>
    <n v="12"/>
    <n v="7"/>
    <n v="19"/>
    <n v="10"/>
    <n v="8"/>
    <n v="18"/>
    <n v="11"/>
    <n v="10"/>
    <n v="21"/>
    <n v="9"/>
    <n v="7"/>
    <n v="16"/>
    <n v="14"/>
    <n v="10"/>
    <n v="24"/>
    <n v="16"/>
    <n v="10"/>
    <n v="26"/>
    <n v="13"/>
    <n v="6"/>
    <n v="19"/>
    <n v="7"/>
    <n v="7"/>
    <n v="14"/>
    <n v="70"/>
    <n v="50"/>
    <n v="120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DPR2577M"/>
    <n v="1"/>
    <s v="MATUTINO"/>
    <s v="BENITO JUAREZ"/>
    <n v="8"/>
    <s v="CHIHUAHUA"/>
    <n v="8"/>
    <s v="CHIHUAHUA"/>
    <n v="29"/>
    <x v="3"/>
    <x v="3"/>
    <n v="2215"/>
    <s v="EL ASERRADERO"/>
    <s v="CALLE EL ASERRADERO"/>
    <n v="0"/>
    <s v="PÚBLICO"/>
    <x v="0"/>
    <n v="2"/>
    <s v="BÁSICA"/>
    <n v="2"/>
    <x v="0"/>
    <n v="1"/>
    <x v="0"/>
    <n v="0"/>
    <s v="NO APLICA"/>
    <n v="0"/>
    <s v="NO APLICA"/>
    <s v="08FIZ0258K"/>
    <s v="08FJS0131K"/>
    <s v="08ADG0007A"/>
    <n v="0"/>
    <n v="32"/>
    <n v="28"/>
    <n v="60"/>
    <n v="32"/>
    <n v="28"/>
    <n v="60"/>
    <n v="5"/>
    <n v="2"/>
    <n v="7"/>
    <n v="4"/>
    <n v="4"/>
    <n v="8"/>
    <n v="4"/>
    <n v="4"/>
    <n v="8"/>
    <n v="8"/>
    <n v="5"/>
    <n v="13"/>
    <n v="3"/>
    <n v="7"/>
    <n v="10"/>
    <n v="4"/>
    <n v="2"/>
    <n v="6"/>
    <n v="6"/>
    <n v="7"/>
    <n v="13"/>
    <n v="5"/>
    <n v="5"/>
    <n v="10"/>
    <n v="30"/>
    <n v="30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R2578L"/>
    <n v="1"/>
    <s v="MATUTINO"/>
    <s v="FRIDA KAHLO"/>
    <n v="8"/>
    <s v="CHIHUAHUA"/>
    <n v="8"/>
    <s v="CHIHUAHUA"/>
    <n v="19"/>
    <x v="2"/>
    <x v="2"/>
    <n v="1"/>
    <s v="CHIHUAHUA"/>
    <s v="CALLE PRADERAS DE AUSTRALIA"/>
    <n v="0"/>
    <s v="PÚBLICO"/>
    <x v="0"/>
    <n v="2"/>
    <s v="BÁSICA"/>
    <n v="2"/>
    <x v="0"/>
    <n v="1"/>
    <x v="0"/>
    <n v="0"/>
    <s v="NO APLICA"/>
    <n v="0"/>
    <s v="NO APLICA"/>
    <s v="08FIZ0268R"/>
    <s v="08FJS0102P"/>
    <s v="08ADG0046C"/>
    <n v="0"/>
    <n v="201"/>
    <n v="213"/>
    <n v="414"/>
    <n v="201"/>
    <n v="213"/>
    <n v="414"/>
    <n v="33"/>
    <n v="38"/>
    <n v="71"/>
    <n v="34"/>
    <n v="36"/>
    <n v="70"/>
    <n v="34"/>
    <n v="36"/>
    <n v="70"/>
    <n v="39"/>
    <n v="31"/>
    <n v="70"/>
    <n v="34"/>
    <n v="36"/>
    <n v="70"/>
    <n v="30"/>
    <n v="40"/>
    <n v="70"/>
    <n v="33"/>
    <n v="37"/>
    <n v="70"/>
    <n v="35"/>
    <n v="35"/>
    <n v="70"/>
    <n v="205"/>
    <n v="215"/>
    <n v="420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3"/>
    <n v="0"/>
    <n v="0"/>
    <n v="18"/>
    <n v="1"/>
    <n v="11"/>
    <n v="2"/>
    <n v="2"/>
    <n v="2"/>
    <n v="2"/>
    <n v="2"/>
    <n v="2"/>
    <n v="0"/>
    <n v="12"/>
    <n v="12"/>
    <n v="12"/>
    <n v="1"/>
  </r>
  <r>
    <s v="08DPR2579K"/>
    <n v="2"/>
    <s v="VESPERTINO"/>
    <s v="SIMON BOLIVAR"/>
    <n v="8"/>
    <s v="CHIHUAHUA"/>
    <n v="8"/>
    <s v="CHIHUAHUA"/>
    <n v="4"/>
    <x v="57"/>
    <x v="2"/>
    <n v="1"/>
    <s v="SANTA EULALIA"/>
    <s v="CALLE MINA EL PROGRESO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185"/>
    <n v="184"/>
    <n v="369"/>
    <n v="184"/>
    <n v="184"/>
    <n v="368"/>
    <n v="34"/>
    <n v="29"/>
    <n v="63"/>
    <n v="26"/>
    <n v="32"/>
    <n v="58"/>
    <n v="27"/>
    <n v="33"/>
    <n v="60"/>
    <n v="25"/>
    <n v="29"/>
    <n v="54"/>
    <n v="23"/>
    <n v="32"/>
    <n v="55"/>
    <n v="32"/>
    <n v="23"/>
    <n v="55"/>
    <n v="25"/>
    <n v="31"/>
    <n v="56"/>
    <n v="27"/>
    <n v="30"/>
    <n v="57"/>
    <n v="159"/>
    <n v="178"/>
    <n v="337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580Z"/>
    <n v="1"/>
    <s v="MATUTINO"/>
    <s v="AQUILES SERDAN"/>
    <n v="8"/>
    <s v="CHIHUAHUA"/>
    <n v="8"/>
    <s v="CHIHUAHUA"/>
    <n v="19"/>
    <x v="2"/>
    <x v="2"/>
    <n v="1"/>
    <s v="CHIHUAHUA"/>
    <s v="CALLE SAN MIGUEL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29"/>
    <n v="128"/>
    <n v="257"/>
    <n v="129"/>
    <n v="128"/>
    <n v="257"/>
    <n v="25"/>
    <n v="25"/>
    <n v="50"/>
    <n v="23"/>
    <n v="31"/>
    <n v="54"/>
    <n v="23"/>
    <n v="31"/>
    <n v="54"/>
    <n v="26"/>
    <n v="23"/>
    <n v="49"/>
    <n v="20"/>
    <n v="19"/>
    <n v="39"/>
    <n v="23"/>
    <n v="25"/>
    <n v="48"/>
    <n v="28"/>
    <n v="19"/>
    <n v="47"/>
    <n v="24"/>
    <n v="21"/>
    <n v="45"/>
    <n v="144"/>
    <n v="138"/>
    <n v="282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DPR2581Z"/>
    <n v="1"/>
    <s v="MATUTINO"/>
    <s v="JOSE VASCONCELOS CALDERON"/>
    <n v="8"/>
    <s v="CHIHUAHUA"/>
    <n v="8"/>
    <s v="CHIHUAHUA"/>
    <n v="19"/>
    <x v="2"/>
    <x v="2"/>
    <n v="1"/>
    <s v="CHIHUAHUA"/>
    <s v="CALLE SIERRA FRESNILLO"/>
    <n v="5121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71"/>
    <n v="76"/>
    <n v="147"/>
    <n v="70"/>
    <n v="74"/>
    <n v="144"/>
    <n v="12"/>
    <n v="10"/>
    <n v="22"/>
    <n v="11"/>
    <n v="19"/>
    <n v="30"/>
    <n v="13"/>
    <n v="19"/>
    <n v="32"/>
    <n v="16"/>
    <n v="11"/>
    <n v="27"/>
    <n v="14"/>
    <n v="13"/>
    <n v="27"/>
    <n v="10"/>
    <n v="11"/>
    <n v="21"/>
    <n v="5"/>
    <n v="17"/>
    <n v="22"/>
    <n v="11"/>
    <n v="12"/>
    <n v="23"/>
    <n v="69"/>
    <n v="83"/>
    <n v="15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582Y"/>
    <n v="1"/>
    <s v="MATUTINO"/>
    <s v="CAMINO REAL"/>
    <n v="8"/>
    <s v="CHIHUAHUA"/>
    <n v="8"/>
    <s v="CHIHUAHUA"/>
    <n v="19"/>
    <x v="2"/>
    <x v="2"/>
    <n v="1"/>
    <s v="CHIHUAHUA"/>
    <s v="CALLE PASEO DEL PONNY 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49"/>
    <n v="158"/>
    <n v="307"/>
    <n v="149"/>
    <n v="158"/>
    <n v="307"/>
    <n v="27"/>
    <n v="25"/>
    <n v="52"/>
    <n v="38"/>
    <n v="26"/>
    <n v="64"/>
    <n v="38"/>
    <n v="26"/>
    <n v="64"/>
    <n v="28"/>
    <n v="28"/>
    <n v="56"/>
    <n v="18"/>
    <n v="36"/>
    <n v="54"/>
    <n v="30"/>
    <n v="26"/>
    <n v="56"/>
    <n v="24"/>
    <n v="20"/>
    <n v="44"/>
    <n v="23"/>
    <n v="28"/>
    <n v="51"/>
    <n v="161"/>
    <n v="164"/>
    <n v="325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2"/>
    <n v="0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2583X"/>
    <n v="2"/>
    <s v="VESPERTINO"/>
    <s v="CHIHUAHUA"/>
    <n v="8"/>
    <s v="CHIHUAHUA"/>
    <n v="8"/>
    <s v="CHIHUAHUA"/>
    <n v="19"/>
    <x v="2"/>
    <x v="2"/>
    <n v="1"/>
    <s v="CHIHUAHUA"/>
    <s v="CALLE PASEOS ALDAMA 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72"/>
    <n v="52"/>
    <n v="124"/>
    <n v="69"/>
    <n v="50"/>
    <n v="119"/>
    <n v="14"/>
    <n v="6"/>
    <n v="20"/>
    <n v="8"/>
    <n v="4"/>
    <n v="12"/>
    <n v="8"/>
    <n v="4"/>
    <n v="12"/>
    <n v="13"/>
    <n v="12"/>
    <n v="25"/>
    <n v="12"/>
    <n v="7"/>
    <n v="19"/>
    <n v="10"/>
    <n v="5"/>
    <n v="15"/>
    <n v="10"/>
    <n v="11"/>
    <n v="21"/>
    <n v="8"/>
    <n v="13"/>
    <n v="21"/>
    <n v="61"/>
    <n v="52"/>
    <n v="11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1"/>
    <n v="1"/>
    <n v="0"/>
    <n v="0"/>
    <n v="10"/>
    <n v="2"/>
    <n v="4"/>
    <n v="1"/>
    <n v="1"/>
    <n v="1"/>
    <n v="1"/>
    <n v="1"/>
    <n v="1"/>
    <n v="0"/>
    <n v="6"/>
    <n v="14"/>
    <n v="6"/>
    <n v="1"/>
  </r>
  <r>
    <s v="08DPR2584W"/>
    <n v="1"/>
    <s v="MATUTINO"/>
    <s v="PLAN DE AYALA"/>
    <n v="8"/>
    <s v="CHIHUAHUA"/>
    <n v="8"/>
    <s v="CHIHUAHUA"/>
    <n v="37"/>
    <x v="0"/>
    <x v="0"/>
    <n v="1"/>
    <s v="JUĂREZ"/>
    <s v="CALLE PRADERAS DEL SOL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250"/>
    <n v="251"/>
    <n v="501"/>
    <n v="244"/>
    <n v="251"/>
    <n v="495"/>
    <n v="37"/>
    <n v="32"/>
    <n v="69"/>
    <n v="28"/>
    <n v="39"/>
    <n v="67"/>
    <n v="30"/>
    <n v="39"/>
    <n v="69"/>
    <n v="51"/>
    <n v="42"/>
    <n v="93"/>
    <n v="30"/>
    <n v="36"/>
    <n v="66"/>
    <n v="45"/>
    <n v="47"/>
    <n v="92"/>
    <n v="47"/>
    <n v="54"/>
    <n v="101"/>
    <n v="35"/>
    <n v="35"/>
    <n v="70"/>
    <n v="238"/>
    <n v="253"/>
    <n v="491"/>
    <n v="2"/>
    <n v="3"/>
    <n v="2"/>
    <n v="3"/>
    <n v="3"/>
    <n v="2"/>
    <n v="0"/>
    <n v="15"/>
    <n v="0"/>
    <n v="0"/>
    <n v="1"/>
    <n v="0"/>
    <n v="0"/>
    <n v="1"/>
    <n v="0"/>
    <n v="0"/>
    <n v="3"/>
    <n v="12"/>
    <n v="0"/>
    <n v="0"/>
    <n v="3"/>
    <n v="1"/>
    <n v="0"/>
    <n v="0"/>
    <n v="0"/>
    <n v="0"/>
    <n v="0"/>
    <n v="0"/>
    <n v="1"/>
    <n v="0"/>
    <n v="0"/>
    <n v="22"/>
    <n v="3"/>
    <n v="12"/>
    <n v="2"/>
    <n v="3"/>
    <n v="2"/>
    <n v="3"/>
    <n v="3"/>
    <n v="2"/>
    <n v="0"/>
    <n v="15"/>
    <n v="15"/>
    <n v="15"/>
    <n v="1"/>
  </r>
  <r>
    <s v="08DPR2585V"/>
    <n v="1"/>
    <s v="MATUTINO"/>
    <s v="EDUCAR PARA LA LIBERTAD"/>
    <n v="8"/>
    <s v="CHIHUAHUA"/>
    <n v="8"/>
    <s v="CHIHUAHUA"/>
    <n v="37"/>
    <x v="0"/>
    <x v="0"/>
    <n v="1"/>
    <s v="JUĂREZ"/>
    <s v="CALLE MONTE BLANCO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s v="08ADG0005C"/>
    <n v="0"/>
    <n v="243"/>
    <n v="268"/>
    <n v="511"/>
    <n v="243"/>
    <n v="268"/>
    <n v="511"/>
    <n v="36"/>
    <n v="36"/>
    <n v="72"/>
    <n v="40"/>
    <n v="57"/>
    <n v="97"/>
    <n v="40"/>
    <n v="58"/>
    <n v="98"/>
    <n v="49"/>
    <n v="50"/>
    <n v="99"/>
    <n v="45"/>
    <n v="50"/>
    <n v="95"/>
    <n v="49"/>
    <n v="57"/>
    <n v="106"/>
    <n v="25"/>
    <n v="42"/>
    <n v="67"/>
    <n v="35"/>
    <n v="33"/>
    <n v="68"/>
    <n v="243"/>
    <n v="290"/>
    <n v="533"/>
    <n v="3"/>
    <n v="3"/>
    <n v="3"/>
    <n v="3"/>
    <n v="2"/>
    <n v="2"/>
    <n v="0"/>
    <n v="16"/>
    <n v="0"/>
    <n v="0"/>
    <n v="1"/>
    <n v="0"/>
    <n v="0"/>
    <n v="0"/>
    <n v="0"/>
    <n v="0"/>
    <n v="6"/>
    <n v="10"/>
    <n v="0"/>
    <n v="0"/>
    <n v="1"/>
    <n v="1"/>
    <n v="0"/>
    <n v="0"/>
    <n v="0"/>
    <n v="0"/>
    <n v="0"/>
    <n v="0"/>
    <n v="0"/>
    <n v="1"/>
    <n v="0"/>
    <n v="20"/>
    <n v="6"/>
    <n v="10"/>
    <n v="3"/>
    <n v="3"/>
    <n v="3"/>
    <n v="3"/>
    <n v="2"/>
    <n v="2"/>
    <n v="0"/>
    <n v="16"/>
    <n v="16"/>
    <n v="12"/>
    <n v="1"/>
  </r>
  <r>
    <s v="08DPR2586U"/>
    <n v="1"/>
    <s v="MATUTINO"/>
    <s v="AGUSTIN MELGAR"/>
    <n v="8"/>
    <s v="CHIHUAHUA"/>
    <n v="8"/>
    <s v="CHIHUAHUA"/>
    <n v="37"/>
    <x v="0"/>
    <x v="0"/>
    <n v="1"/>
    <s v="JUĂREZ"/>
    <s v="CALLE HACIENDA EL SAUZ"/>
    <n v="0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300"/>
    <n v="305"/>
    <n v="605"/>
    <n v="293"/>
    <n v="302"/>
    <n v="595"/>
    <n v="51"/>
    <n v="53"/>
    <n v="104"/>
    <n v="53"/>
    <n v="46"/>
    <n v="99"/>
    <n v="55"/>
    <n v="46"/>
    <n v="101"/>
    <n v="49"/>
    <n v="55"/>
    <n v="104"/>
    <n v="47"/>
    <n v="50"/>
    <n v="97"/>
    <n v="55"/>
    <n v="50"/>
    <n v="105"/>
    <n v="52"/>
    <n v="50"/>
    <n v="102"/>
    <n v="46"/>
    <n v="53"/>
    <n v="99"/>
    <n v="304"/>
    <n v="304"/>
    <n v="608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0"/>
    <n v="2"/>
    <n v="0"/>
    <n v="0"/>
    <n v="0"/>
    <n v="0"/>
    <n v="0"/>
    <n v="0"/>
    <n v="2"/>
    <n v="0"/>
    <n v="0"/>
    <n v="24"/>
    <n v="3"/>
    <n v="15"/>
    <n v="3"/>
    <n v="3"/>
    <n v="3"/>
    <n v="3"/>
    <n v="3"/>
    <n v="3"/>
    <n v="0"/>
    <n v="18"/>
    <n v="18"/>
    <n v="18"/>
    <n v="1"/>
  </r>
  <r>
    <s v="08DPR2587T"/>
    <n v="1"/>
    <s v="MATUTINO"/>
    <s v="JOSE RUBIO ORTEGA"/>
    <n v="8"/>
    <s v="CHIHUAHUA"/>
    <n v="8"/>
    <s v="CHIHUAHUA"/>
    <n v="37"/>
    <x v="0"/>
    <x v="0"/>
    <n v="1"/>
    <s v="JUĂREZ"/>
    <s v="CALLE MONTES DE TOLEDO"/>
    <n v="0"/>
    <s v="PÚBLICO"/>
    <x v="0"/>
    <n v="2"/>
    <s v="BÁSICA"/>
    <n v="2"/>
    <x v="0"/>
    <n v="1"/>
    <x v="0"/>
    <n v="0"/>
    <s v="NO APLICA"/>
    <n v="0"/>
    <s v="NO APLICA"/>
    <s v="08FIZ0033D"/>
    <s v="08FJS0132J"/>
    <s v="08ADG0005C"/>
    <n v="0"/>
    <n v="214"/>
    <n v="186"/>
    <n v="400"/>
    <n v="202"/>
    <n v="181"/>
    <n v="383"/>
    <n v="46"/>
    <n v="24"/>
    <n v="70"/>
    <n v="35"/>
    <n v="29"/>
    <n v="64"/>
    <n v="38"/>
    <n v="29"/>
    <n v="67"/>
    <n v="38"/>
    <n v="31"/>
    <n v="69"/>
    <n v="30"/>
    <n v="40"/>
    <n v="70"/>
    <n v="44"/>
    <n v="21"/>
    <n v="65"/>
    <n v="36"/>
    <n v="38"/>
    <n v="74"/>
    <n v="28"/>
    <n v="40"/>
    <n v="68"/>
    <n v="214"/>
    <n v="199"/>
    <n v="413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0"/>
    <n v="2"/>
    <n v="0"/>
    <n v="17"/>
    <n v="5"/>
    <n v="7"/>
    <n v="2"/>
    <n v="2"/>
    <n v="2"/>
    <n v="2"/>
    <n v="2"/>
    <n v="2"/>
    <n v="0"/>
    <n v="12"/>
    <n v="12"/>
    <n v="12"/>
    <n v="1"/>
  </r>
  <r>
    <s v="08DPR2588S"/>
    <n v="2"/>
    <s v="VESPERTINO"/>
    <s v="AGUSTIN MELGAR"/>
    <n v="8"/>
    <s v="CHIHUAHUA"/>
    <n v="8"/>
    <s v="CHIHUAHUA"/>
    <n v="37"/>
    <x v="0"/>
    <x v="0"/>
    <n v="1"/>
    <s v="JUĂREZ"/>
    <s v="CALLE VISTA MANANTIAL DE LAS FLORES"/>
    <n v="0"/>
    <s v="PÚBLICO"/>
    <x v="0"/>
    <n v="2"/>
    <s v="BÁSICA"/>
    <n v="2"/>
    <x v="0"/>
    <n v="1"/>
    <x v="0"/>
    <n v="0"/>
    <s v="NO APLICA"/>
    <n v="0"/>
    <s v="NO APLICA"/>
    <s v="08FIZ0033D"/>
    <s v="08FJS0112W"/>
    <s v="08ADG0005C"/>
    <n v="0"/>
    <n v="160"/>
    <n v="166"/>
    <n v="326"/>
    <n v="160"/>
    <n v="166"/>
    <n v="326"/>
    <n v="31"/>
    <n v="23"/>
    <n v="54"/>
    <n v="22"/>
    <n v="32"/>
    <n v="54"/>
    <n v="23"/>
    <n v="32"/>
    <n v="55"/>
    <n v="24"/>
    <n v="31"/>
    <n v="55"/>
    <n v="29"/>
    <n v="28"/>
    <n v="57"/>
    <n v="34"/>
    <n v="19"/>
    <n v="53"/>
    <n v="27"/>
    <n v="26"/>
    <n v="53"/>
    <n v="22"/>
    <n v="37"/>
    <n v="59"/>
    <n v="159"/>
    <n v="173"/>
    <n v="33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0"/>
    <n v="1"/>
    <n v="0"/>
    <n v="16"/>
    <n v="2"/>
    <n v="10"/>
    <n v="2"/>
    <n v="2"/>
    <n v="2"/>
    <n v="2"/>
    <n v="2"/>
    <n v="2"/>
    <n v="0"/>
    <n v="12"/>
    <n v="12"/>
    <n v="12"/>
    <n v="1"/>
  </r>
  <r>
    <s v="08DPR2589R"/>
    <n v="1"/>
    <s v="MATUTINO"/>
    <s v="JOSE VASCONCELOS CALDERON"/>
    <n v="8"/>
    <s v="CHIHUAHUA"/>
    <n v="8"/>
    <s v="CHIHUAHUA"/>
    <n v="37"/>
    <x v="0"/>
    <x v="0"/>
    <n v="1"/>
    <s v="JUĂREZ"/>
    <s v="CALLE SENDEROS DE MENDIZABAL"/>
    <n v="0"/>
    <s v="PÚBLICO"/>
    <x v="0"/>
    <n v="2"/>
    <s v="BÁSICA"/>
    <n v="2"/>
    <x v="0"/>
    <n v="1"/>
    <x v="0"/>
    <n v="0"/>
    <s v="NO APLICA"/>
    <n v="0"/>
    <s v="NO APLICA"/>
    <s v="08FIZ0263W"/>
    <s v="08FJS0133I"/>
    <s v="08ADG0005C"/>
    <n v="0"/>
    <n v="209"/>
    <n v="211"/>
    <n v="420"/>
    <n v="209"/>
    <n v="211"/>
    <n v="420"/>
    <n v="32"/>
    <n v="38"/>
    <n v="70"/>
    <n v="40"/>
    <n v="30"/>
    <n v="70"/>
    <n v="40"/>
    <n v="30"/>
    <n v="70"/>
    <n v="35"/>
    <n v="35"/>
    <n v="70"/>
    <n v="29"/>
    <n v="41"/>
    <n v="70"/>
    <n v="34"/>
    <n v="35"/>
    <n v="69"/>
    <n v="29"/>
    <n v="41"/>
    <n v="70"/>
    <n v="44"/>
    <n v="26"/>
    <n v="70"/>
    <n v="211"/>
    <n v="208"/>
    <n v="419"/>
    <n v="2"/>
    <n v="2"/>
    <n v="2"/>
    <n v="2"/>
    <n v="2"/>
    <n v="2"/>
    <n v="0"/>
    <n v="12"/>
    <n v="0"/>
    <n v="0"/>
    <n v="1"/>
    <n v="0"/>
    <n v="0"/>
    <n v="1"/>
    <n v="0"/>
    <n v="0"/>
    <n v="3"/>
    <n v="9"/>
    <n v="0"/>
    <n v="0"/>
    <n v="1"/>
    <n v="0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590G"/>
    <n v="1"/>
    <s v="MATUTINO"/>
    <s v="EDELMIRA TORRES IBARRA"/>
    <n v="8"/>
    <s v="CHIHUAHUA"/>
    <n v="8"/>
    <s v="CHIHUAHUA"/>
    <n v="19"/>
    <x v="2"/>
    <x v="2"/>
    <n v="1"/>
    <s v="CHIHUAHUA"/>
    <s v="CALLE CABALLERO REAL"/>
    <n v="0"/>
    <s v="PÚBLICO"/>
    <x v="0"/>
    <n v="2"/>
    <s v="BÁSICA"/>
    <n v="2"/>
    <x v="0"/>
    <n v="1"/>
    <x v="0"/>
    <n v="0"/>
    <s v="NO APLICA"/>
    <n v="0"/>
    <s v="NO APLICA"/>
    <s v="08FIZ0126T"/>
    <s v="08FJS0134H"/>
    <s v="08ADG0046C"/>
    <n v="0"/>
    <n v="160"/>
    <n v="168"/>
    <n v="328"/>
    <n v="160"/>
    <n v="168"/>
    <n v="328"/>
    <n v="31"/>
    <n v="23"/>
    <n v="54"/>
    <n v="26"/>
    <n v="27"/>
    <n v="53"/>
    <n v="26"/>
    <n v="27"/>
    <n v="53"/>
    <n v="19"/>
    <n v="27"/>
    <n v="46"/>
    <n v="30"/>
    <n v="25"/>
    <n v="55"/>
    <n v="25"/>
    <n v="29"/>
    <n v="54"/>
    <n v="30"/>
    <n v="30"/>
    <n v="60"/>
    <n v="25"/>
    <n v="33"/>
    <n v="58"/>
    <n v="155"/>
    <n v="171"/>
    <n v="326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0"/>
    <n v="0"/>
    <n v="0"/>
    <n v="0"/>
    <n v="0"/>
    <n v="0"/>
    <n v="0"/>
    <n v="0"/>
    <n v="3"/>
    <n v="0"/>
    <n v="18"/>
    <n v="1"/>
    <n v="11"/>
    <n v="2"/>
    <n v="2"/>
    <n v="2"/>
    <n v="2"/>
    <n v="2"/>
    <n v="2"/>
    <n v="0"/>
    <n v="12"/>
    <n v="12"/>
    <n v="12"/>
    <n v="1"/>
  </r>
  <r>
    <s v="08DPR2591F"/>
    <n v="2"/>
    <s v="VESPERTINO"/>
    <s v="JESUS SALVADOR ALMANZA BUSTILLOS"/>
    <n v="8"/>
    <s v="CHIHUAHUA"/>
    <n v="8"/>
    <s v="CHIHUAHUA"/>
    <n v="19"/>
    <x v="2"/>
    <x v="2"/>
    <n v="1"/>
    <s v="CHIHUAHUA"/>
    <s v="CALLE PLAZA DEL CLAVIJERO"/>
    <n v="0"/>
    <s v="PÚBLICO"/>
    <x v="0"/>
    <n v="2"/>
    <s v="BÁSICA"/>
    <n v="2"/>
    <x v="0"/>
    <n v="1"/>
    <x v="0"/>
    <n v="0"/>
    <s v="NO APLICA"/>
    <n v="0"/>
    <s v="NO APLICA"/>
    <s v="08FIZ0271E"/>
    <s v="08FJS0134H"/>
    <s v="08ADG0046C"/>
    <n v="0"/>
    <n v="159"/>
    <n v="142"/>
    <n v="301"/>
    <n v="159"/>
    <n v="142"/>
    <n v="301"/>
    <n v="21"/>
    <n v="31"/>
    <n v="52"/>
    <n v="24"/>
    <n v="24"/>
    <n v="48"/>
    <n v="25"/>
    <n v="26"/>
    <n v="51"/>
    <n v="22"/>
    <n v="18"/>
    <n v="40"/>
    <n v="33"/>
    <n v="17"/>
    <n v="50"/>
    <n v="22"/>
    <n v="26"/>
    <n v="48"/>
    <n v="27"/>
    <n v="25"/>
    <n v="52"/>
    <n v="33"/>
    <n v="23"/>
    <n v="56"/>
    <n v="162"/>
    <n v="135"/>
    <n v="297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1"/>
    <n v="1"/>
    <n v="0"/>
    <n v="0"/>
    <n v="0"/>
    <n v="0"/>
    <n v="0"/>
    <n v="0"/>
    <n v="2"/>
    <n v="0"/>
    <n v="0"/>
    <n v="18"/>
    <n v="6"/>
    <n v="6"/>
    <n v="2"/>
    <n v="2"/>
    <n v="2"/>
    <n v="2"/>
    <n v="2"/>
    <n v="2"/>
    <n v="0"/>
    <n v="12"/>
    <n v="12"/>
    <n v="12"/>
    <n v="1"/>
  </r>
  <r>
    <s v="08DPR2592E"/>
    <n v="1"/>
    <s v="MATUTINO"/>
    <s v="JOSE SANTOS VALDEZ"/>
    <n v="8"/>
    <s v="CHIHUAHUA"/>
    <n v="8"/>
    <s v="CHIHUAHUA"/>
    <n v="37"/>
    <x v="0"/>
    <x v="0"/>
    <n v="1"/>
    <s v="JUĂREZ"/>
    <s v="BOULEVARD VILLAS DE ALCALA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145"/>
    <n v="145"/>
    <n v="290"/>
    <n v="145"/>
    <n v="145"/>
    <n v="290"/>
    <n v="23"/>
    <n v="14"/>
    <n v="37"/>
    <n v="24"/>
    <n v="36"/>
    <n v="60"/>
    <n v="25"/>
    <n v="37"/>
    <n v="62"/>
    <n v="20"/>
    <n v="15"/>
    <n v="35"/>
    <n v="23"/>
    <n v="38"/>
    <n v="61"/>
    <n v="28"/>
    <n v="32"/>
    <n v="60"/>
    <n v="33"/>
    <n v="26"/>
    <n v="59"/>
    <n v="12"/>
    <n v="22"/>
    <n v="34"/>
    <n v="141"/>
    <n v="170"/>
    <n v="311"/>
    <n v="2"/>
    <n v="1"/>
    <n v="2"/>
    <n v="2"/>
    <n v="2"/>
    <n v="1"/>
    <n v="0"/>
    <n v="10"/>
    <n v="0"/>
    <n v="0"/>
    <n v="0"/>
    <n v="1"/>
    <n v="0"/>
    <n v="0"/>
    <n v="0"/>
    <n v="0"/>
    <n v="4"/>
    <n v="6"/>
    <n v="0"/>
    <n v="0"/>
    <n v="0"/>
    <n v="0"/>
    <n v="0"/>
    <n v="0"/>
    <n v="0"/>
    <n v="0"/>
    <n v="0"/>
    <n v="0"/>
    <n v="1"/>
    <n v="0"/>
    <n v="0"/>
    <n v="12"/>
    <n v="4"/>
    <n v="6"/>
    <n v="2"/>
    <n v="1"/>
    <n v="2"/>
    <n v="2"/>
    <n v="2"/>
    <n v="1"/>
    <n v="0"/>
    <n v="10"/>
    <n v="9"/>
    <n v="9"/>
    <n v="1"/>
  </r>
  <r>
    <s v="08DPR2593D"/>
    <n v="1"/>
    <s v="MATUTINO"/>
    <s v="RAFAELA TOCOLI CHAVEZ"/>
    <n v="8"/>
    <s v="CHIHUAHUA"/>
    <n v="8"/>
    <s v="CHIHUAHUA"/>
    <n v="19"/>
    <x v="2"/>
    <x v="2"/>
    <n v="1"/>
    <s v="CHIHUAHUA"/>
    <s v="CALLE RĂŤO COLUMBIA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77"/>
    <n v="160"/>
    <n v="337"/>
    <n v="176"/>
    <n v="159"/>
    <n v="335"/>
    <n v="26"/>
    <n v="31"/>
    <n v="57"/>
    <n v="27"/>
    <n v="27"/>
    <n v="54"/>
    <n v="28"/>
    <n v="28"/>
    <n v="56"/>
    <n v="37"/>
    <n v="24"/>
    <n v="61"/>
    <n v="27"/>
    <n v="23"/>
    <n v="50"/>
    <n v="27"/>
    <n v="26"/>
    <n v="53"/>
    <n v="40"/>
    <n v="21"/>
    <n v="61"/>
    <n v="25"/>
    <n v="35"/>
    <n v="60"/>
    <n v="184"/>
    <n v="157"/>
    <n v="341"/>
    <n v="2"/>
    <n v="2"/>
    <n v="2"/>
    <n v="2"/>
    <n v="2"/>
    <n v="2"/>
    <n v="0"/>
    <n v="12"/>
    <n v="0"/>
    <n v="0"/>
    <n v="1"/>
    <n v="0"/>
    <n v="1"/>
    <n v="0"/>
    <n v="0"/>
    <n v="0"/>
    <n v="4"/>
    <n v="8"/>
    <n v="0"/>
    <n v="0"/>
    <n v="1"/>
    <n v="0"/>
    <n v="0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2"/>
    <n v="12"/>
    <n v="1"/>
  </r>
  <r>
    <s v="08DPR2594C"/>
    <n v="2"/>
    <s v="VESPERTINO"/>
    <s v="OLIVIA CANO GONZALEZ"/>
    <n v="8"/>
    <s v="CHIHUAHUA"/>
    <n v="8"/>
    <s v="CHIHUAHUA"/>
    <n v="19"/>
    <x v="2"/>
    <x v="2"/>
    <n v="1"/>
    <s v="CHIHUAHUA"/>
    <s v="CALLE RĂŤO COLUMBIA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80"/>
    <n v="171"/>
    <n v="351"/>
    <n v="180"/>
    <n v="171"/>
    <n v="351"/>
    <n v="28"/>
    <n v="28"/>
    <n v="56"/>
    <n v="24"/>
    <n v="28"/>
    <n v="52"/>
    <n v="28"/>
    <n v="30"/>
    <n v="58"/>
    <n v="20"/>
    <n v="37"/>
    <n v="57"/>
    <n v="30"/>
    <n v="29"/>
    <n v="59"/>
    <n v="32"/>
    <n v="25"/>
    <n v="57"/>
    <n v="28"/>
    <n v="30"/>
    <n v="58"/>
    <n v="33"/>
    <n v="26"/>
    <n v="59"/>
    <n v="171"/>
    <n v="177"/>
    <n v="348"/>
    <n v="2"/>
    <n v="2"/>
    <n v="2"/>
    <n v="2"/>
    <n v="2"/>
    <n v="2"/>
    <n v="0"/>
    <n v="12"/>
    <n v="0"/>
    <n v="0"/>
    <n v="0"/>
    <n v="1"/>
    <n v="0"/>
    <n v="0"/>
    <n v="1"/>
    <n v="0"/>
    <n v="5"/>
    <n v="7"/>
    <n v="0"/>
    <n v="0"/>
    <n v="3"/>
    <n v="0"/>
    <n v="0"/>
    <n v="0"/>
    <n v="0"/>
    <n v="0"/>
    <n v="0"/>
    <n v="0"/>
    <n v="0"/>
    <n v="1"/>
    <n v="0"/>
    <n v="18"/>
    <n v="5"/>
    <n v="7"/>
    <n v="2"/>
    <n v="2"/>
    <n v="2"/>
    <n v="2"/>
    <n v="2"/>
    <n v="2"/>
    <n v="0"/>
    <n v="12"/>
    <n v="12"/>
    <n v="12"/>
    <n v="1"/>
  </r>
  <r>
    <s v="08DPR2595B"/>
    <n v="2"/>
    <s v="VESPERTINO"/>
    <s v="AGUSTIN MELGAR"/>
    <n v="8"/>
    <s v="CHIHUAHUA"/>
    <n v="8"/>
    <s v="CHIHUAHUA"/>
    <n v="37"/>
    <x v="0"/>
    <x v="0"/>
    <n v="1"/>
    <s v="JUĂREZ"/>
    <s v="CALLE HACIENDA EL SAUZ"/>
    <n v="0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279"/>
    <n v="248"/>
    <n v="527"/>
    <n v="277"/>
    <n v="247"/>
    <n v="524"/>
    <n v="51"/>
    <n v="45"/>
    <n v="96"/>
    <n v="46"/>
    <n v="48"/>
    <n v="94"/>
    <n v="48"/>
    <n v="49"/>
    <n v="97"/>
    <n v="49"/>
    <n v="42"/>
    <n v="91"/>
    <n v="41"/>
    <n v="43"/>
    <n v="84"/>
    <n v="47"/>
    <n v="45"/>
    <n v="92"/>
    <n v="48"/>
    <n v="47"/>
    <n v="95"/>
    <n v="53"/>
    <n v="40"/>
    <n v="93"/>
    <n v="286"/>
    <n v="266"/>
    <n v="552"/>
    <n v="3"/>
    <n v="3"/>
    <n v="3"/>
    <n v="3"/>
    <n v="3"/>
    <n v="3"/>
    <n v="0"/>
    <n v="18"/>
    <n v="0"/>
    <n v="0"/>
    <n v="0"/>
    <n v="1"/>
    <n v="1"/>
    <n v="0"/>
    <n v="0"/>
    <n v="0"/>
    <n v="2"/>
    <n v="16"/>
    <n v="0"/>
    <n v="0"/>
    <n v="2"/>
    <n v="2"/>
    <n v="0"/>
    <n v="0"/>
    <n v="0"/>
    <n v="0"/>
    <n v="0"/>
    <n v="0"/>
    <n v="2"/>
    <n v="0"/>
    <n v="0"/>
    <n v="26"/>
    <n v="2"/>
    <n v="16"/>
    <n v="3"/>
    <n v="3"/>
    <n v="3"/>
    <n v="3"/>
    <n v="3"/>
    <n v="3"/>
    <n v="0"/>
    <n v="18"/>
    <n v="18"/>
    <n v="18"/>
    <n v="1"/>
  </r>
  <r>
    <s v="08DPR2596A"/>
    <n v="2"/>
    <s v="VESPERTINO"/>
    <s v="JOSE VASCONCELOS CALDERON"/>
    <n v="8"/>
    <s v="CHIHUAHUA"/>
    <n v="8"/>
    <s v="CHIHUAHUA"/>
    <n v="37"/>
    <x v="0"/>
    <x v="0"/>
    <n v="1"/>
    <s v="JUĂREZ"/>
    <s v="CALLE SENDEROS DE MENDIZABAL"/>
    <n v="0"/>
    <s v="PÚBLICO"/>
    <x v="0"/>
    <n v="2"/>
    <s v="BÁSICA"/>
    <n v="2"/>
    <x v="0"/>
    <n v="1"/>
    <x v="0"/>
    <n v="0"/>
    <s v="NO APLICA"/>
    <n v="0"/>
    <s v="NO APLICA"/>
    <s v="08FIZ0263W"/>
    <s v="08FJS0133I"/>
    <s v="08ADG0005C"/>
    <n v="0"/>
    <n v="207"/>
    <n v="185"/>
    <n v="392"/>
    <n v="207"/>
    <n v="185"/>
    <n v="392"/>
    <n v="34"/>
    <n v="31"/>
    <n v="65"/>
    <n v="33"/>
    <n v="36"/>
    <n v="69"/>
    <n v="33"/>
    <n v="36"/>
    <n v="69"/>
    <n v="32"/>
    <n v="38"/>
    <n v="70"/>
    <n v="36"/>
    <n v="33"/>
    <n v="69"/>
    <n v="38"/>
    <n v="31"/>
    <n v="69"/>
    <n v="36"/>
    <n v="34"/>
    <n v="70"/>
    <n v="43"/>
    <n v="26"/>
    <n v="69"/>
    <n v="218"/>
    <n v="198"/>
    <n v="416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DPR2597Z"/>
    <n v="2"/>
    <s v="VESPERTINO"/>
    <s v="EDUCAR PARA LA LIBERTAD"/>
    <n v="8"/>
    <s v="CHIHUAHUA"/>
    <n v="8"/>
    <s v="CHIHUAHUA"/>
    <n v="37"/>
    <x v="0"/>
    <x v="0"/>
    <n v="1"/>
    <s v="JUĂREZ"/>
    <s v="CALLE MONTE BLANCO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s v="08ADG0005C"/>
    <n v="0"/>
    <n v="220"/>
    <n v="268"/>
    <n v="488"/>
    <n v="220"/>
    <n v="268"/>
    <n v="488"/>
    <n v="32"/>
    <n v="38"/>
    <n v="70"/>
    <n v="53"/>
    <n v="29"/>
    <n v="82"/>
    <n v="55"/>
    <n v="30"/>
    <n v="85"/>
    <n v="42"/>
    <n v="57"/>
    <n v="99"/>
    <n v="44"/>
    <n v="51"/>
    <n v="95"/>
    <n v="39"/>
    <n v="47"/>
    <n v="86"/>
    <n v="30"/>
    <n v="39"/>
    <n v="69"/>
    <n v="39"/>
    <n v="26"/>
    <n v="65"/>
    <n v="249"/>
    <n v="250"/>
    <n v="499"/>
    <n v="3"/>
    <n v="3"/>
    <n v="3"/>
    <n v="3"/>
    <n v="2"/>
    <n v="2"/>
    <n v="0"/>
    <n v="16"/>
    <n v="0"/>
    <n v="0"/>
    <n v="1"/>
    <n v="0"/>
    <n v="0"/>
    <n v="0"/>
    <n v="0"/>
    <n v="0"/>
    <n v="3"/>
    <n v="13"/>
    <n v="0"/>
    <n v="0"/>
    <n v="1"/>
    <n v="0"/>
    <n v="0"/>
    <n v="0"/>
    <n v="0"/>
    <n v="0"/>
    <n v="0"/>
    <n v="0"/>
    <n v="0"/>
    <n v="1"/>
    <n v="0"/>
    <n v="19"/>
    <n v="3"/>
    <n v="13"/>
    <n v="3"/>
    <n v="3"/>
    <n v="3"/>
    <n v="3"/>
    <n v="2"/>
    <n v="2"/>
    <n v="0"/>
    <n v="16"/>
    <n v="16"/>
    <n v="16"/>
    <n v="1"/>
  </r>
  <r>
    <s v="08DPR2598Z"/>
    <n v="2"/>
    <s v="VESPERTINO"/>
    <s v="JOSE RUBIO ORTEGA"/>
    <n v="8"/>
    <s v="CHIHUAHUA"/>
    <n v="8"/>
    <s v="CHIHUAHUA"/>
    <n v="37"/>
    <x v="0"/>
    <x v="0"/>
    <n v="1"/>
    <s v="JUĂREZ"/>
    <s v="CALLE MONTES DE TOLEDO"/>
    <n v="0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193"/>
    <n v="163"/>
    <n v="356"/>
    <n v="193"/>
    <n v="163"/>
    <n v="356"/>
    <n v="26"/>
    <n v="28"/>
    <n v="54"/>
    <n v="28"/>
    <n v="37"/>
    <n v="65"/>
    <n v="28"/>
    <n v="38"/>
    <n v="66"/>
    <n v="24"/>
    <n v="44"/>
    <n v="68"/>
    <n v="30"/>
    <n v="21"/>
    <n v="51"/>
    <n v="37"/>
    <n v="25"/>
    <n v="62"/>
    <n v="42"/>
    <n v="23"/>
    <n v="65"/>
    <n v="38"/>
    <n v="31"/>
    <n v="69"/>
    <n v="199"/>
    <n v="182"/>
    <n v="381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0"/>
    <n v="0"/>
    <n v="0"/>
    <n v="0"/>
    <n v="0"/>
    <n v="0"/>
    <n v="0"/>
    <n v="0"/>
    <n v="0"/>
    <n v="1"/>
    <n v="0"/>
    <n v="14"/>
    <n v="0"/>
    <n v="12"/>
    <n v="2"/>
    <n v="2"/>
    <n v="2"/>
    <n v="2"/>
    <n v="2"/>
    <n v="2"/>
    <n v="0"/>
    <n v="12"/>
    <n v="12"/>
    <n v="12"/>
    <n v="1"/>
  </r>
  <r>
    <s v="08DPR2599Y"/>
    <n v="1"/>
    <s v="MATUTINO"/>
    <s v="ELISA GRIENSEN"/>
    <n v="8"/>
    <s v="CHIHUAHUA"/>
    <n v="8"/>
    <s v="CHIHUAHUA"/>
    <n v="4"/>
    <x v="57"/>
    <x v="2"/>
    <n v="1"/>
    <s v="SANTA EULALIA"/>
    <s v="AVENIDA CENTRAL 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211"/>
    <n v="167"/>
    <n v="378"/>
    <n v="211"/>
    <n v="167"/>
    <n v="378"/>
    <n v="30"/>
    <n v="34"/>
    <n v="64"/>
    <n v="31"/>
    <n v="33"/>
    <n v="64"/>
    <n v="31"/>
    <n v="33"/>
    <n v="64"/>
    <n v="34"/>
    <n v="29"/>
    <n v="63"/>
    <n v="41"/>
    <n v="25"/>
    <n v="66"/>
    <n v="35"/>
    <n v="27"/>
    <n v="62"/>
    <n v="35"/>
    <n v="27"/>
    <n v="62"/>
    <n v="34"/>
    <n v="24"/>
    <n v="58"/>
    <n v="210"/>
    <n v="165"/>
    <n v="375"/>
    <n v="2"/>
    <n v="2"/>
    <n v="2"/>
    <n v="2"/>
    <n v="2"/>
    <n v="2"/>
    <n v="0"/>
    <n v="12"/>
    <n v="0"/>
    <n v="0"/>
    <n v="0"/>
    <n v="1"/>
    <n v="1"/>
    <n v="0"/>
    <n v="0"/>
    <n v="0"/>
    <n v="1"/>
    <n v="11"/>
    <n v="0"/>
    <n v="0"/>
    <n v="2"/>
    <n v="0"/>
    <n v="0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DPR2600X"/>
    <n v="1"/>
    <s v="MATUTINO"/>
    <s v="SALVADOR ZUBIRAN ANCHONDO"/>
    <n v="8"/>
    <s v="CHIHUAHUA"/>
    <n v="8"/>
    <s v="CHIHUAHUA"/>
    <n v="4"/>
    <x v="57"/>
    <x v="2"/>
    <n v="1"/>
    <s v="SANTA EULALIA"/>
    <s v="CALLE ONIX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190"/>
    <n v="148"/>
    <n v="338"/>
    <n v="189"/>
    <n v="148"/>
    <n v="337"/>
    <n v="29"/>
    <n v="23"/>
    <n v="52"/>
    <n v="29"/>
    <n v="37"/>
    <n v="66"/>
    <n v="29"/>
    <n v="37"/>
    <n v="66"/>
    <n v="37"/>
    <n v="25"/>
    <n v="62"/>
    <n v="31"/>
    <n v="30"/>
    <n v="61"/>
    <n v="42"/>
    <n v="20"/>
    <n v="62"/>
    <n v="30"/>
    <n v="29"/>
    <n v="59"/>
    <n v="30"/>
    <n v="26"/>
    <n v="56"/>
    <n v="199"/>
    <n v="167"/>
    <n v="366"/>
    <n v="2"/>
    <n v="2"/>
    <n v="2"/>
    <n v="2"/>
    <n v="2"/>
    <n v="2"/>
    <n v="0"/>
    <n v="12"/>
    <n v="0"/>
    <n v="0"/>
    <n v="0"/>
    <n v="1"/>
    <n v="0"/>
    <n v="1"/>
    <n v="0"/>
    <n v="0"/>
    <n v="2"/>
    <n v="10"/>
    <n v="0"/>
    <n v="0"/>
    <n v="2"/>
    <n v="0"/>
    <n v="0"/>
    <n v="0"/>
    <n v="0"/>
    <n v="0"/>
    <n v="0"/>
    <n v="0"/>
    <n v="1"/>
    <n v="1"/>
    <n v="0"/>
    <n v="18"/>
    <n v="2"/>
    <n v="10"/>
    <n v="2"/>
    <n v="2"/>
    <n v="2"/>
    <n v="2"/>
    <n v="2"/>
    <n v="2"/>
    <n v="0"/>
    <n v="12"/>
    <n v="12"/>
    <n v="12"/>
    <n v="1"/>
  </r>
  <r>
    <s v="08DPR2601W"/>
    <n v="1"/>
    <s v="MATUTINO"/>
    <s v="CARLA MARIA HERRERA GUERRERO"/>
    <n v="8"/>
    <s v="CHIHUAHUA"/>
    <n v="8"/>
    <s v="CHIHUAHUA"/>
    <n v="19"/>
    <x v="2"/>
    <x v="2"/>
    <n v="1"/>
    <s v="CHIHUAHUA"/>
    <s v="AVENIDA PASEOS DEL SOL"/>
    <n v="0"/>
    <s v="PÚBLICO"/>
    <x v="0"/>
    <n v="2"/>
    <s v="BÁSICA"/>
    <n v="2"/>
    <x v="0"/>
    <n v="1"/>
    <x v="0"/>
    <n v="0"/>
    <s v="NO APLICA"/>
    <n v="0"/>
    <s v="NO APLICA"/>
    <s v="08FIZ0268R"/>
    <s v="08FJS0102P"/>
    <s v="08ADG0046C"/>
    <n v="0"/>
    <n v="196"/>
    <n v="200"/>
    <n v="396"/>
    <n v="194"/>
    <n v="200"/>
    <n v="394"/>
    <n v="36"/>
    <n v="34"/>
    <n v="70"/>
    <n v="33"/>
    <n v="34"/>
    <n v="67"/>
    <n v="34"/>
    <n v="35"/>
    <n v="69"/>
    <n v="30"/>
    <n v="36"/>
    <n v="66"/>
    <n v="35"/>
    <n v="34"/>
    <n v="69"/>
    <n v="32"/>
    <n v="35"/>
    <n v="67"/>
    <n v="33"/>
    <n v="37"/>
    <n v="70"/>
    <n v="26"/>
    <n v="37"/>
    <n v="63"/>
    <n v="190"/>
    <n v="214"/>
    <n v="404"/>
    <n v="2"/>
    <n v="2"/>
    <n v="2"/>
    <n v="2"/>
    <n v="2"/>
    <n v="2"/>
    <n v="0"/>
    <n v="12"/>
    <n v="0"/>
    <n v="0"/>
    <n v="0"/>
    <n v="1"/>
    <n v="0"/>
    <n v="1"/>
    <n v="0"/>
    <n v="0"/>
    <n v="6"/>
    <n v="6"/>
    <n v="0"/>
    <n v="0"/>
    <n v="1"/>
    <n v="1"/>
    <n v="0"/>
    <n v="0"/>
    <n v="0"/>
    <n v="0"/>
    <n v="0"/>
    <n v="0"/>
    <n v="0"/>
    <n v="2"/>
    <n v="0"/>
    <n v="18"/>
    <n v="6"/>
    <n v="6"/>
    <n v="2"/>
    <n v="2"/>
    <n v="2"/>
    <n v="2"/>
    <n v="2"/>
    <n v="2"/>
    <n v="0"/>
    <n v="12"/>
    <n v="13"/>
    <n v="12"/>
    <n v="1"/>
  </r>
  <r>
    <s v="08DPR2602V"/>
    <n v="1"/>
    <s v="MATUTINO"/>
    <s v="BICENTENARIO DE LA INDEPENDENCIA DE MEXICO"/>
    <n v="8"/>
    <s v="CHIHUAHUA"/>
    <n v="8"/>
    <s v="CHIHUAHUA"/>
    <n v="19"/>
    <x v="2"/>
    <x v="2"/>
    <n v="1"/>
    <s v="CHIHUAHUA"/>
    <s v="CALLE PUNTA EL PILONCILLO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197"/>
    <n v="218"/>
    <n v="415"/>
    <n v="197"/>
    <n v="218"/>
    <n v="415"/>
    <n v="29"/>
    <n v="41"/>
    <n v="70"/>
    <n v="35"/>
    <n v="33"/>
    <n v="68"/>
    <n v="36"/>
    <n v="33"/>
    <n v="69"/>
    <n v="37"/>
    <n v="31"/>
    <n v="68"/>
    <n v="32"/>
    <n v="35"/>
    <n v="67"/>
    <n v="31"/>
    <n v="36"/>
    <n v="67"/>
    <n v="40"/>
    <n v="29"/>
    <n v="69"/>
    <n v="28"/>
    <n v="34"/>
    <n v="62"/>
    <n v="204"/>
    <n v="198"/>
    <n v="40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603U"/>
    <n v="1"/>
    <s v="MATUTINO"/>
    <s v="ALFONSO HERNANDEZ IRIGOYEN"/>
    <n v="8"/>
    <s v="CHIHUAHUA"/>
    <n v="8"/>
    <s v="CHIHUAHUA"/>
    <n v="19"/>
    <x v="2"/>
    <x v="2"/>
    <n v="1"/>
    <s v="CHIHUAHUA"/>
    <s v="CALLE MINA LA PAZ"/>
    <n v="0"/>
    <s v="PÚBLICO"/>
    <x v="0"/>
    <n v="2"/>
    <s v="BÁSICA"/>
    <n v="2"/>
    <x v="0"/>
    <n v="1"/>
    <x v="0"/>
    <n v="0"/>
    <s v="NO APLICA"/>
    <n v="0"/>
    <s v="NO APLICA"/>
    <s v="08FIZ0270F"/>
    <s v="08FJS0134H"/>
    <s v="08ADG0046C"/>
    <n v="0"/>
    <n v="99"/>
    <n v="81"/>
    <n v="180"/>
    <n v="99"/>
    <n v="81"/>
    <n v="180"/>
    <n v="17"/>
    <n v="13"/>
    <n v="30"/>
    <n v="20"/>
    <n v="8"/>
    <n v="28"/>
    <n v="20"/>
    <n v="8"/>
    <n v="28"/>
    <n v="21"/>
    <n v="12"/>
    <n v="33"/>
    <n v="17"/>
    <n v="12"/>
    <n v="29"/>
    <n v="13"/>
    <n v="16"/>
    <n v="29"/>
    <n v="17"/>
    <n v="16"/>
    <n v="33"/>
    <n v="19"/>
    <n v="10"/>
    <n v="29"/>
    <n v="107"/>
    <n v="74"/>
    <n v="18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2"/>
    <n v="0"/>
    <n v="0"/>
    <n v="10"/>
    <n v="3"/>
    <n v="3"/>
    <n v="1"/>
    <n v="1"/>
    <n v="1"/>
    <n v="1"/>
    <n v="1"/>
    <n v="1"/>
    <n v="0"/>
    <n v="6"/>
    <n v="7"/>
    <n v="6"/>
    <n v="1"/>
  </r>
  <r>
    <s v="08DPR2604T"/>
    <n v="1"/>
    <s v="MATUTINO"/>
    <s v="MARIA BRISIA R. DE AYALA"/>
    <n v="8"/>
    <s v="CHIHUAHUA"/>
    <n v="8"/>
    <s v="CHIHUAHUA"/>
    <n v="19"/>
    <x v="2"/>
    <x v="2"/>
    <n v="1"/>
    <s v="CHIHUAHUA"/>
    <s v="AVENIDA 5A REAL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180"/>
    <n v="157"/>
    <n v="337"/>
    <n v="180"/>
    <n v="157"/>
    <n v="337"/>
    <n v="32"/>
    <n v="20"/>
    <n v="52"/>
    <n v="29"/>
    <n v="29"/>
    <n v="58"/>
    <n v="29"/>
    <n v="29"/>
    <n v="58"/>
    <n v="35"/>
    <n v="31"/>
    <n v="66"/>
    <n v="29"/>
    <n v="30"/>
    <n v="59"/>
    <n v="32"/>
    <n v="33"/>
    <n v="65"/>
    <n v="28"/>
    <n v="31"/>
    <n v="59"/>
    <n v="32"/>
    <n v="21"/>
    <n v="53"/>
    <n v="185"/>
    <n v="175"/>
    <n v="360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2605S"/>
    <n v="2"/>
    <s v="VESPERTINO"/>
    <s v="ANGEL TRIAS"/>
    <n v="8"/>
    <s v="CHIHUAHUA"/>
    <n v="8"/>
    <s v="CHIHUAHUA"/>
    <n v="19"/>
    <x v="2"/>
    <x v="2"/>
    <n v="1"/>
    <s v="CHIHUAHUA"/>
    <s v="CALLE PASEO DEL PONNY 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88"/>
    <n v="152"/>
    <n v="340"/>
    <n v="185"/>
    <n v="149"/>
    <n v="334"/>
    <n v="35"/>
    <n v="24"/>
    <n v="59"/>
    <n v="25"/>
    <n v="23"/>
    <n v="48"/>
    <n v="27"/>
    <n v="26"/>
    <n v="53"/>
    <n v="30"/>
    <n v="26"/>
    <n v="56"/>
    <n v="25"/>
    <n v="24"/>
    <n v="49"/>
    <n v="36"/>
    <n v="22"/>
    <n v="58"/>
    <n v="38"/>
    <n v="19"/>
    <n v="57"/>
    <n v="25"/>
    <n v="30"/>
    <n v="55"/>
    <n v="181"/>
    <n v="147"/>
    <n v="328"/>
    <n v="2"/>
    <n v="2"/>
    <n v="2"/>
    <n v="2"/>
    <n v="2"/>
    <n v="2"/>
    <n v="0"/>
    <n v="12"/>
    <n v="0"/>
    <n v="0"/>
    <n v="0"/>
    <n v="1"/>
    <n v="0"/>
    <n v="1"/>
    <n v="0"/>
    <n v="0"/>
    <n v="8"/>
    <n v="4"/>
    <n v="0"/>
    <n v="0"/>
    <n v="3"/>
    <n v="0"/>
    <n v="0"/>
    <n v="0"/>
    <n v="0"/>
    <n v="0"/>
    <n v="0"/>
    <n v="0"/>
    <n v="1"/>
    <n v="1"/>
    <n v="0"/>
    <n v="19"/>
    <n v="8"/>
    <n v="4"/>
    <n v="2"/>
    <n v="2"/>
    <n v="2"/>
    <n v="2"/>
    <n v="2"/>
    <n v="2"/>
    <n v="0"/>
    <n v="12"/>
    <n v="12"/>
    <n v="12"/>
    <n v="1"/>
  </r>
  <r>
    <s v="08DPR2606R"/>
    <n v="1"/>
    <s v="MATUTINO"/>
    <s v="NIĂ‘EZ DE JUAREZ"/>
    <n v="8"/>
    <s v="CHIHUAHUA"/>
    <n v="8"/>
    <s v="CHIHUAHUA"/>
    <n v="37"/>
    <x v="0"/>
    <x v="0"/>
    <n v="1"/>
    <s v="JUĂREZ"/>
    <s v="CALLE VALLE DE BENASQUE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174"/>
    <n v="161"/>
    <n v="335"/>
    <n v="174"/>
    <n v="161"/>
    <n v="335"/>
    <n v="26"/>
    <n v="22"/>
    <n v="48"/>
    <n v="29"/>
    <n v="31"/>
    <n v="60"/>
    <n v="29"/>
    <n v="31"/>
    <n v="60"/>
    <n v="32"/>
    <n v="26"/>
    <n v="58"/>
    <n v="26"/>
    <n v="33"/>
    <n v="59"/>
    <n v="34"/>
    <n v="22"/>
    <n v="56"/>
    <n v="26"/>
    <n v="30"/>
    <n v="56"/>
    <n v="30"/>
    <n v="29"/>
    <n v="59"/>
    <n v="177"/>
    <n v="171"/>
    <n v="348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1"/>
    <n v="0"/>
    <n v="0"/>
    <n v="0"/>
    <n v="0"/>
    <n v="0"/>
    <n v="0"/>
    <n v="1"/>
    <n v="0"/>
    <n v="0"/>
    <n v="16"/>
    <n v="2"/>
    <n v="10"/>
    <n v="2"/>
    <n v="2"/>
    <n v="2"/>
    <n v="2"/>
    <n v="2"/>
    <n v="2"/>
    <n v="0"/>
    <n v="12"/>
    <n v="12"/>
    <n v="12"/>
    <n v="1"/>
  </r>
  <r>
    <s v="08DPR2607Q"/>
    <n v="1"/>
    <s v="MATUTINO"/>
    <s v="VICTOR HUGO RASCON BANDA"/>
    <n v="8"/>
    <s v="CHIHUAHUA"/>
    <n v="8"/>
    <s v="CHIHUAHUA"/>
    <n v="19"/>
    <x v="2"/>
    <x v="2"/>
    <n v="1"/>
    <s v="CHIHUAHUA"/>
    <s v="CALLE ARROYO DE LA PALMA "/>
    <n v="0"/>
    <s v="PÚBLICO"/>
    <x v="0"/>
    <n v="2"/>
    <s v="BÁSICA"/>
    <n v="2"/>
    <x v="0"/>
    <n v="1"/>
    <x v="0"/>
    <n v="0"/>
    <s v="NO APLICA"/>
    <n v="0"/>
    <s v="NO APLICA"/>
    <s v="08FIZ0114O"/>
    <s v="08FJS0105M"/>
    <s v="08ADG0046C"/>
    <n v="0"/>
    <n v="89"/>
    <n v="83"/>
    <n v="172"/>
    <n v="88"/>
    <n v="82"/>
    <n v="170"/>
    <n v="17"/>
    <n v="10"/>
    <n v="27"/>
    <n v="13"/>
    <n v="18"/>
    <n v="31"/>
    <n v="13"/>
    <n v="18"/>
    <n v="31"/>
    <n v="17"/>
    <n v="10"/>
    <n v="27"/>
    <n v="14"/>
    <n v="16"/>
    <n v="30"/>
    <n v="13"/>
    <n v="16"/>
    <n v="29"/>
    <n v="13"/>
    <n v="17"/>
    <n v="30"/>
    <n v="16"/>
    <n v="14"/>
    <n v="30"/>
    <n v="86"/>
    <n v="91"/>
    <n v="17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DPR2608P"/>
    <n v="1"/>
    <s v="MATUTINO"/>
    <s v="ELISA BARBARA SIXTU URQUIZA"/>
    <n v="8"/>
    <s v="CHIHUAHUA"/>
    <n v="8"/>
    <s v="CHIHUAHUA"/>
    <n v="19"/>
    <x v="2"/>
    <x v="2"/>
    <n v="1"/>
    <s v="CHIHUAHUA"/>
    <s v="CALLE OLIVO NEGRO"/>
    <n v="0"/>
    <s v="PÚBLICO"/>
    <x v="0"/>
    <n v="2"/>
    <s v="BÁSICA"/>
    <n v="2"/>
    <x v="0"/>
    <n v="1"/>
    <x v="0"/>
    <n v="0"/>
    <s v="NO APLICA"/>
    <n v="0"/>
    <s v="NO APLICA"/>
    <s v="08FIZ0271E"/>
    <s v="08FJS0134H"/>
    <s v="08ADG0046C"/>
    <n v="0"/>
    <n v="110"/>
    <n v="115"/>
    <n v="225"/>
    <n v="110"/>
    <n v="115"/>
    <n v="225"/>
    <n v="24"/>
    <n v="29"/>
    <n v="53"/>
    <n v="36"/>
    <n v="25"/>
    <n v="61"/>
    <n v="36"/>
    <n v="25"/>
    <n v="61"/>
    <n v="29"/>
    <n v="30"/>
    <n v="59"/>
    <n v="18"/>
    <n v="10"/>
    <n v="28"/>
    <n v="11"/>
    <n v="20"/>
    <n v="31"/>
    <n v="15"/>
    <n v="15"/>
    <n v="30"/>
    <n v="14"/>
    <n v="15"/>
    <n v="29"/>
    <n v="123"/>
    <n v="115"/>
    <n v="238"/>
    <n v="2"/>
    <n v="2"/>
    <n v="1"/>
    <n v="1"/>
    <n v="1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0"/>
    <n v="0"/>
    <n v="0"/>
    <n v="0"/>
    <n v="1"/>
    <n v="0"/>
    <n v="0"/>
    <n v="12"/>
    <n v="3"/>
    <n v="5"/>
    <n v="2"/>
    <n v="2"/>
    <n v="1"/>
    <n v="1"/>
    <n v="1"/>
    <n v="1"/>
    <n v="0"/>
    <n v="8"/>
    <n v="8"/>
    <n v="8"/>
    <n v="1"/>
  </r>
  <r>
    <s v="08DPR2609O"/>
    <n v="1"/>
    <s v="MATUTINO"/>
    <s v="ELISA GRIENSEN"/>
    <n v="8"/>
    <s v="CHIHUAHUA"/>
    <n v="8"/>
    <s v="CHIHUAHUA"/>
    <n v="37"/>
    <x v="0"/>
    <x v="0"/>
    <n v="1"/>
    <s v="JUĂREZ"/>
    <s v="CALLE PORTAL DEL PINO"/>
    <n v="0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216"/>
    <n v="213"/>
    <n v="429"/>
    <n v="216"/>
    <n v="213"/>
    <n v="429"/>
    <n v="32"/>
    <n v="38"/>
    <n v="70"/>
    <n v="39"/>
    <n v="29"/>
    <n v="68"/>
    <n v="39"/>
    <n v="31"/>
    <n v="70"/>
    <n v="28"/>
    <n v="39"/>
    <n v="67"/>
    <n v="38"/>
    <n v="31"/>
    <n v="69"/>
    <n v="48"/>
    <n v="55"/>
    <n v="103"/>
    <n v="38"/>
    <n v="29"/>
    <n v="67"/>
    <n v="54"/>
    <n v="44"/>
    <n v="98"/>
    <n v="245"/>
    <n v="229"/>
    <n v="474"/>
    <n v="2"/>
    <n v="2"/>
    <n v="2"/>
    <n v="3"/>
    <n v="2"/>
    <n v="3"/>
    <n v="0"/>
    <n v="14"/>
    <n v="0"/>
    <n v="0"/>
    <n v="0"/>
    <n v="1"/>
    <n v="0"/>
    <n v="1"/>
    <n v="0"/>
    <n v="0"/>
    <n v="4"/>
    <n v="10"/>
    <n v="0"/>
    <n v="0"/>
    <n v="1"/>
    <n v="1"/>
    <n v="0"/>
    <n v="0"/>
    <n v="0"/>
    <n v="0"/>
    <n v="0"/>
    <n v="0"/>
    <n v="0"/>
    <n v="2"/>
    <n v="0"/>
    <n v="20"/>
    <n v="4"/>
    <n v="10"/>
    <n v="2"/>
    <n v="2"/>
    <n v="2"/>
    <n v="3"/>
    <n v="2"/>
    <n v="3"/>
    <n v="0"/>
    <n v="14"/>
    <n v="14"/>
    <n v="14"/>
    <n v="1"/>
  </r>
  <r>
    <s v="08DPR2610D"/>
    <n v="1"/>
    <s v="MATUTINO"/>
    <s v="VICTOR HUGO RASCON BANDA"/>
    <n v="8"/>
    <s v="CHIHUAHUA"/>
    <n v="8"/>
    <s v="CHIHUAHUA"/>
    <n v="37"/>
    <x v="0"/>
    <x v="0"/>
    <n v="1"/>
    <s v="JUĂREZ"/>
    <s v="CALLE DESIERTO DE KAVIR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199"/>
    <n v="218"/>
    <n v="417"/>
    <n v="199"/>
    <n v="218"/>
    <n v="417"/>
    <n v="37"/>
    <n v="33"/>
    <n v="70"/>
    <n v="42"/>
    <n v="26"/>
    <n v="68"/>
    <n v="43"/>
    <n v="26"/>
    <n v="69"/>
    <n v="34"/>
    <n v="36"/>
    <n v="70"/>
    <n v="30"/>
    <n v="40"/>
    <n v="70"/>
    <n v="36"/>
    <n v="34"/>
    <n v="70"/>
    <n v="30"/>
    <n v="40"/>
    <n v="70"/>
    <n v="31"/>
    <n v="39"/>
    <n v="70"/>
    <n v="204"/>
    <n v="215"/>
    <n v="419"/>
    <n v="2"/>
    <n v="2"/>
    <n v="2"/>
    <n v="2"/>
    <n v="2"/>
    <n v="2"/>
    <n v="0"/>
    <n v="12"/>
    <n v="0"/>
    <n v="0"/>
    <n v="0"/>
    <n v="1"/>
    <n v="0"/>
    <n v="1"/>
    <n v="0"/>
    <n v="0"/>
    <n v="1"/>
    <n v="11"/>
    <n v="0"/>
    <n v="0"/>
    <n v="2"/>
    <n v="0"/>
    <n v="0"/>
    <n v="0"/>
    <n v="0"/>
    <n v="0"/>
    <n v="0"/>
    <n v="0"/>
    <n v="0"/>
    <n v="1"/>
    <n v="0"/>
    <n v="17"/>
    <n v="1"/>
    <n v="11"/>
    <n v="2"/>
    <n v="2"/>
    <n v="2"/>
    <n v="2"/>
    <n v="2"/>
    <n v="2"/>
    <n v="0"/>
    <n v="12"/>
    <n v="12"/>
    <n v="12"/>
    <n v="1"/>
  </r>
  <r>
    <s v="08DPR2611C"/>
    <n v="1"/>
    <s v="MATUTINO"/>
    <s v="SOCORRO RODRIGUEZ VASQUEZ"/>
    <n v="8"/>
    <s v="CHIHUAHUA"/>
    <n v="8"/>
    <s v="CHIHUAHUA"/>
    <n v="37"/>
    <x v="0"/>
    <x v="0"/>
    <n v="1"/>
    <s v="JUĂREZ"/>
    <s v="CALLE LICENCIADO CARLOS MORALES"/>
    <n v="0"/>
    <s v="PÚBLICO"/>
    <x v="0"/>
    <n v="2"/>
    <s v="BÁSICA"/>
    <n v="2"/>
    <x v="0"/>
    <n v="1"/>
    <x v="0"/>
    <n v="0"/>
    <s v="NO APLICA"/>
    <n v="0"/>
    <s v="NO APLICA"/>
    <s v="08FIZ0184J"/>
    <s v="08FJS0118Q"/>
    <s v="08ADG0005C"/>
    <n v="0"/>
    <n v="96"/>
    <n v="67"/>
    <n v="163"/>
    <n v="96"/>
    <n v="67"/>
    <n v="163"/>
    <n v="18"/>
    <n v="10"/>
    <n v="28"/>
    <n v="18"/>
    <n v="12"/>
    <n v="30"/>
    <n v="20"/>
    <n v="14"/>
    <n v="34"/>
    <n v="15"/>
    <n v="20"/>
    <n v="35"/>
    <n v="21"/>
    <n v="13"/>
    <n v="34"/>
    <n v="22"/>
    <n v="12"/>
    <n v="34"/>
    <n v="17"/>
    <n v="15"/>
    <n v="32"/>
    <n v="19"/>
    <n v="13"/>
    <n v="32"/>
    <n v="114"/>
    <n v="87"/>
    <n v="201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2612B"/>
    <n v="1"/>
    <s v="MATUTINO"/>
    <s v="SOR JUANA INES"/>
    <n v="8"/>
    <s v="CHIHUAHUA"/>
    <n v="8"/>
    <s v="CHIHUAHUA"/>
    <n v="21"/>
    <x v="10"/>
    <x v="7"/>
    <n v="1"/>
    <s v="DELICIAS"/>
    <s v="CALLE PINO SILVESTRE"/>
    <n v="0"/>
    <s v="PÚBLICO"/>
    <x v="0"/>
    <n v="2"/>
    <s v="BÁSICA"/>
    <n v="2"/>
    <x v="0"/>
    <n v="1"/>
    <x v="0"/>
    <n v="0"/>
    <s v="NO APLICA"/>
    <n v="0"/>
    <s v="NO APLICA"/>
    <s v="08FIZ0225T"/>
    <s v="08FJS0125Z"/>
    <s v="08ADG0057I"/>
    <n v="0"/>
    <n v="180"/>
    <n v="151"/>
    <n v="331"/>
    <n v="178"/>
    <n v="151"/>
    <n v="329"/>
    <n v="33"/>
    <n v="22"/>
    <n v="55"/>
    <n v="30"/>
    <n v="26"/>
    <n v="56"/>
    <n v="30"/>
    <n v="26"/>
    <n v="56"/>
    <n v="23"/>
    <n v="36"/>
    <n v="59"/>
    <n v="24"/>
    <n v="25"/>
    <n v="49"/>
    <n v="32"/>
    <n v="27"/>
    <n v="59"/>
    <n v="29"/>
    <n v="26"/>
    <n v="55"/>
    <n v="32"/>
    <n v="30"/>
    <n v="62"/>
    <n v="170"/>
    <n v="170"/>
    <n v="340"/>
    <n v="2"/>
    <n v="2"/>
    <n v="2"/>
    <n v="2"/>
    <n v="2"/>
    <n v="2"/>
    <n v="0"/>
    <n v="12"/>
    <n v="0"/>
    <n v="0"/>
    <n v="0"/>
    <n v="1"/>
    <n v="1"/>
    <n v="1"/>
    <n v="0"/>
    <n v="0"/>
    <n v="3"/>
    <n v="9"/>
    <n v="0"/>
    <n v="0"/>
    <n v="3"/>
    <n v="0"/>
    <n v="0"/>
    <n v="0"/>
    <n v="0"/>
    <n v="0"/>
    <n v="0"/>
    <n v="0"/>
    <n v="2"/>
    <n v="0"/>
    <n v="0"/>
    <n v="20"/>
    <n v="3"/>
    <n v="9"/>
    <n v="2"/>
    <n v="2"/>
    <n v="2"/>
    <n v="2"/>
    <n v="2"/>
    <n v="2"/>
    <n v="0"/>
    <n v="12"/>
    <n v="12"/>
    <n v="12"/>
    <n v="1"/>
  </r>
  <r>
    <s v="08DPR2613A"/>
    <n v="1"/>
    <s v="MATUTINO"/>
    <s v="ALICIA ALAMILLO MERAZ"/>
    <n v="8"/>
    <s v="CHIHUAHUA"/>
    <n v="8"/>
    <s v="CHIHUAHUA"/>
    <n v="37"/>
    <x v="0"/>
    <x v="0"/>
    <n v="1"/>
    <s v="JUĂREZ"/>
    <s v="CALLE SIERRA SANTA ROSALIA"/>
    <n v="1021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210"/>
    <n v="189"/>
    <n v="399"/>
    <n v="210"/>
    <n v="187"/>
    <n v="397"/>
    <n v="39"/>
    <n v="30"/>
    <n v="69"/>
    <n v="39"/>
    <n v="29"/>
    <n v="68"/>
    <n v="40"/>
    <n v="30"/>
    <n v="70"/>
    <n v="37"/>
    <n v="31"/>
    <n v="68"/>
    <n v="29"/>
    <n v="40"/>
    <n v="69"/>
    <n v="39"/>
    <n v="31"/>
    <n v="70"/>
    <n v="40"/>
    <n v="30"/>
    <n v="70"/>
    <n v="31"/>
    <n v="39"/>
    <n v="70"/>
    <n v="216"/>
    <n v="201"/>
    <n v="417"/>
    <n v="2"/>
    <n v="2"/>
    <n v="2"/>
    <n v="2"/>
    <n v="2"/>
    <n v="2"/>
    <n v="0"/>
    <n v="12"/>
    <n v="0"/>
    <n v="0"/>
    <n v="0"/>
    <n v="1"/>
    <n v="1"/>
    <n v="0"/>
    <n v="0"/>
    <n v="0"/>
    <n v="4"/>
    <n v="8"/>
    <n v="0"/>
    <n v="0"/>
    <n v="2"/>
    <n v="0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614Z"/>
    <n v="1"/>
    <s v="MATUTINO"/>
    <s v="ALIANZA POR LA CALIDAD"/>
    <n v="8"/>
    <s v="CHIHUAHUA"/>
    <n v="8"/>
    <s v="CHIHUAHUA"/>
    <n v="37"/>
    <x v="0"/>
    <x v="0"/>
    <n v="1"/>
    <s v="JUĂREZ"/>
    <s v="CALLE FUENTE DE TREVI"/>
    <n v="0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153"/>
    <n v="139"/>
    <n v="292"/>
    <n v="152"/>
    <n v="139"/>
    <n v="291"/>
    <n v="23"/>
    <n v="13"/>
    <n v="36"/>
    <n v="11"/>
    <n v="23"/>
    <n v="34"/>
    <n v="11"/>
    <n v="23"/>
    <n v="34"/>
    <n v="34"/>
    <n v="33"/>
    <n v="67"/>
    <n v="36"/>
    <n v="32"/>
    <n v="68"/>
    <n v="33"/>
    <n v="26"/>
    <n v="59"/>
    <n v="19"/>
    <n v="15"/>
    <n v="34"/>
    <n v="18"/>
    <n v="16"/>
    <n v="34"/>
    <n v="151"/>
    <n v="145"/>
    <n v="296"/>
    <n v="1"/>
    <n v="2"/>
    <n v="2"/>
    <n v="2"/>
    <n v="1"/>
    <n v="1"/>
    <n v="0"/>
    <n v="9"/>
    <n v="0"/>
    <n v="0"/>
    <n v="1"/>
    <n v="0"/>
    <n v="0"/>
    <n v="0"/>
    <n v="0"/>
    <n v="0"/>
    <n v="3"/>
    <n v="6"/>
    <n v="0"/>
    <n v="0"/>
    <n v="1"/>
    <n v="1"/>
    <n v="0"/>
    <n v="0"/>
    <n v="0"/>
    <n v="0"/>
    <n v="0"/>
    <n v="0"/>
    <n v="0"/>
    <n v="1"/>
    <n v="0"/>
    <n v="13"/>
    <n v="3"/>
    <n v="6"/>
    <n v="1"/>
    <n v="2"/>
    <n v="2"/>
    <n v="2"/>
    <n v="1"/>
    <n v="1"/>
    <n v="0"/>
    <n v="9"/>
    <n v="9"/>
    <n v="9"/>
    <n v="1"/>
  </r>
  <r>
    <s v="08DPR2615Z"/>
    <n v="2"/>
    <s v="VESPERTINO"/>
    <s v="VICTOR HUGO RASCON BANDA"/>
    <n v="8"/>
    <s v="CHIHUAHUA"/>
    <n v="8"/>
    <s v="CHIHUAHUA"/>
    <n v="37"/>
    <x v="0"/>
    <x v="0"/>
    <n v="1"/>
    <s v="JUĂREZ"/>
    <s v="CALLE PRADERAS DEL SOL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237"/>
    <n v="249"/>
    <n v="486"/>
    <n v="237"/>
    <n v="249"/>
    <n v="486"/>
    <n v="30"/>
    <n v="40"/>
    <n v="70"/>
    <n v="29"/>
    <n v="39"/>
    <n v="68"/>
    <n v="29"/>
    <n v="39"/>
    <n v="68"/>
    <n v="50"/>
    <n v="50"/>
    <n v="100"/>
    <n v="53"/>
    <n v="43"/>
    <n v="96"/>
    <n v="52"/>
    <n v="51"/>
    <n v="103"/>
    <n v="35"/>
    <n v="36"/>
    <n v="71"/>
    <n v="31"/>
    <n v="40"/>
    <n v="71"/>
    <n v="250"/>
    <n v="259"/>
    <n v="509"/>
    <n v="2"/>
    <n v="3"/>
    <n v="3"/>
    <n v="3"/>
    <n v="2"/>
    <n v="2"/>
    <n v="0"/>
    <n v="15"/>
    <n v="0"/>
    <n v="0"/>
    <n v="0"/>
    <n v="1"/>
    <n v="1"/>
    <n v="0"/>
    <n v="0"/>
    <n v="0"/>
    <n v="5"/>
    <n v="10"/>
    <n v="0"/>
    <n v="0"/>
    <n v="2"/>
    <n v="1"/>
    <n v="0"/>
    <n v="0"/>
    <n v="0"/>
    <n v="0"/>
    <n v="0"/>
    <n v="0"/>
    <n v="1"/>
    <n v="0"/>
    <n v="0"/>
    <n v="21"/>
    <n v="5"/>
    <n v="10"/>
    <n v="2"/>
    <n v="3"/>
    <n v="3"/>
    <n v="3"/>
    <n v="2"/>
    <n v="2"/>
    <n v="0"/>
    <n v="15"/>
    <n v="15"/>
    <n v="15"/>
    <n v="1"/>
  </r>
  <r>
    <s v="08DPR2617X"/>
    <n v="1"/>
    <s v="MATUTINO"/>
    <s v="CUAUHTEMOC"/>
    <n v="8"/>
    <s v="CHIHUAHUA"/>
    <n v="8"/>
    <s v="CHIHUAHUA"/>
    <n v="37"/>
    <x v="0"/>
    <x v="0"/>
    <n v="1"/>
    <s v="JUĂREZ"/>
    <s v="CALLE SONETO 156"/>
    <n v="156"/>
    <s v="PÚBLICO"/>
    <x v="0"/>
    <n v="2"/>
    <s v="BÁSICA"/>
    <n v="2"/>
    <x v="0"/>
    <n v="1"/>
    <x v="0"/>
    <n v="0"/>
    <s v="NO APLICA"/>
    <n v="0"/>
    <s v="NO APLICA"/>
    <s v="08FIZ0033D"/>
    <s v="08FJS0132J"/>
    <s v="08ADG0005C"/>
    <n v="0"/>
    <n v="320"/>
    <n v="301"/>
    <n v="621"/>
    <n v="320"/>
    <n v="301"/>
    <n v="621"/>
    <n v="58"/>
    <n v="47"/>
    <n v="105"/>
    <n v="54"/>
    <n v="50"/>
    <n v="104"/>
    <n v="54"/>
    <n v="50"/>
    <n v="104"/>
    <n v="58"/>
    <n v="41"/>
    <n v="99"/>
    <n v="52"/>
    <n v="51"/>
    <n v="103"/>
    <n v="48"/>
    <n v="57"/>
    <n v="105"/>
    <n v="53"/>
    <n v="51"/>
    <n v="104"/>
    <n v="59"/>
    <n v="44"/>
    <n v="103"/>
    <n v="324"/>
    <n v="294"/>
    <n v="618"/>
    <n v="3"/>
    <n v="3"/>
    <n v="3"/>
    <n v="3"/>
    <n v="3"/>
    <n v="3"/>
    <n v="0"/>
    <n v="18"/>
    <n v="0"/>
    <n v="0"/>
    <n v="1"/>
    <n v="0"/>
    <n v="0"/>
    <n v="1"/>
    <n v="0"/>
    <n v="0"/>
    <n v="5"/>
    <n v="13"/>
    <n v="0"/>
    <n v="0"/>
    <n v="1"/>
    <n v="2"/>
    <n v="0"/>
    <n v="0"/>
    <n v="0"/>
    <n v="0"/>
    <n v="0"/>
    <n v="0"/>
    <n v="0"/>
    <n v="2"/>
    <n v="0"/>
    <n v="25"/>
    <n v="5"/>
    <n v="13"/>
    <n v="3"/>
    <n v="3"/>
    <n v="3"/>
    <n v="3"/>
    <n v="3"/>
    <n v="3"/>
    <n v="0"/>
    <n v="18"/>
    <n v="18"/>
    <n v="18"/>
    <n v="1"/>
  </r>
  <r>
    <s v="08DPR2618W"/>
    <n v="1"/>
    <s v="MATUTINO"/>
    <s v="JAIME TORRES BODET"/>
    <n v="8"/>
    <s v="CHIHUAHUA"/>
    <n v="8"/>
    <s v="CHIHUAHUA"/>
    <n v="37"/>
    <x v="0"/>
    <x v="0"/>
    <n v="1"/>
    <s v="JUĂREZ"/>
    <s v="CALLE COSTA DE LOS CABOS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304"/>
    <n v="315"/>
    <n v="619"/>
    <n v="304"/>
    <n v="315"/>
    <n v="619"/>
    <n v="41"/>
    <n v="42"/>
    <n v="83"/>
    <n v="51"/>
    <n v="51"/>
    <n v="102"/>
    <n v="54"/>
    <n v="52"/>
    <n v="106"/>
    <n v="48"/>
    <n v="51"/>
    <n v="99"/>
    <n v="46"/>
    <n v="60"/>
    <n v="106"/>
    <n v="66"/>
    <n v="54"/>
    <n v="120"/>
    <n v="49"/>
    <n v="59"/>
    <n v="108"/>
    <n v="64"/>
    <n v="55"/>
    <n v="119"/>
    <n v="327"/>
    <n v="331"/>
    <n v="658"/>
    <n v="3"/>
    <n v="3"/>
    <n v="3"/>
    <n v="3"/>
    <n v="3"/>
    <n v="3"/>
    <n v="0"/>
    <n v="18"/>
    <n v="0"/>
    <n v="0"/>
    <n v="1"/>
    <n v="0"/>
    <n v="1"/>
    <n v="0"/>
    <n v="0"/>
    <n v="0"/>
    <n v="1"/>
    <n v="17"/>
    <n v="0"/>
    <n v="0"/>
    <n v="2"/>
    <n v="0"/>
    <n v="0"/>
    <n v="0"/>
    <n v="0"/>
    <n v="0"/>
    <n v="0"/>
    <n v="0"/>
    <n v="1"/>
    <n v="0"/>
    <n v="0"/>
    <n v="23"/>
    <n v="1"/>
    <n v="17"/>
    <n v="3"/>
    <n v="3"/>
    <n v="3"/>
    <n v="3"/>
    <n v="3"/>
    <n v="3"/>
    <n v="0"/>
    <n v="18"/>
    <n v="18"/>
    <n v="18"/>
    <n v="1"/>
  </r>
  <r>
    <s v="08DPR2619V"/>
    <n v="1"/>
    <s v="MATUTINO"/>
    <s v="ISAAC NEWTON"/>
    <n v="8"/>
    <s v="CHIHUAHUA"/>
    <n v="8"/>
    <s v="CHIHUAHUA"/>
    <n v="37"/>
    <x v="0"/>
    <x v="0"/>
    <n v="1"/>
    <s v="JUĂREZ"/>
    <s v="CALLE UZBEKISTAN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s v="08ADG0005C"/>
    <n v="0"/>
    <n v="197"/>
    <n v="194"/>
    <n v="391"/>
    <n v="197"/>
    <n v="194"/>
    <n v="391"/>
    <n v="34"/>
    <n v="32"/>
    <n v="66"/>
    <n v="32"/>
    <n v="37"/>
    <n v="69"/>
    <n v="32"/>
    <n v="37"/>
    <n v="69"/>
    <n v="32"/>
    <n v="35"/>
    <n v="67"/>
    <n v="31"/>
    <n v="38"/>
    <n v="69"/>
    <n v="36"/>
    <n v="33"/>
    <n v="69"/>
    <n v="38"/>
    <n v="30"/>
    <n v="68"/>
    <n v="38"/>
    <n v="32"/>
    <n v="70"/>
    <n v="207"/>
    <n v="205"/>
    <n v="41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1"/>
    <n v="0"/>
    <n v="0"/>
    <n v="15"/>
    <n v="3"/>
    <n v="9"/>
    <n v="2"/>
    <n v="2"/>
    <n v="2"/>
    <n v="2"/>
    <n v="2"/>
    <n v="2"/>
    <n v="0"/>
    <n v="12"/>
    <n v="12"/>
    <n v="12"/>
    <n v="1"/>
  </r>
  <r>
    <s v="08DPR2620K"/>
    <n v="1"/>
    <s v="MATUTINO"/>
    <s v="RARAMURI"/>
    <n v="8"/>
    <s v="CHIHUAHUA"/>
    <n v="8"/>
    <s v="CHIHUAHUA"/>
    <n v="37"/>
    <x v="0"/>
    <x v="0"/>
    <n v="1"/>
    <s v="JUĂREZ"/>
    <s v="CALLE REAL DEL DESIERTO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96"/>
    <n v="105"/>
    <n v="201"/>
    <n v="96"/>
    <n v="105"/>
    <n v="201"/>
    <n v="15"/>
    <n v="19"/>
    <n v="34"/>
    <n v="13"/>
    <n v="22"/>
    <n v="35"/>
    <n v="13"/>
    <n v="22"/>
    <n v="35"/>
    <n v="17"/>
    <n v="18"/>
    <n v="35"/>
    <n v="21"/>
    <n v="14"/>
    <n v="35"/>
    <n v="16"/>
    <n v="19"/>
    <n v="35"/>
    <n v="16"/>
    <n v="19"/>
    <n v="35"/>
    <n v="18"/>
    <n v="17"/>
    <n v="35"/>
    <n v="101"/>
    <n v="109"/>
    <n v="21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1"/>
    <n v="1"/>
    <n v="1"/>
    <n v="1"/>
    <n v="1"/>
    <n v="1"/>
    <n v="0"/>
    <n v="6"/>
    <n v="6"/>
    <n v="6"/>
    <n v="1"/>
  </r>
  <r>
    <s v="08DPR2621J"/>
    <n v="1"/>
    <s v="MATUTINO"/>
    <s v="FERNANDO JORDAN"/>
    <n v="8"/>
    <s v="CHIHUAHUA"/>
    <n v="8"/>
    <s v="CHIHUAHUA"/>
    <n v="37"/>
    <x v="0"/>
    <x v="0"/>
    <n v="1"/>
    <s v="JUĂREZ"/>
    <s v="CALLE MONTE SANTA CATALINA"/>
    <n v="0"/>
    <s v="PÚBLICO"/>
    <x v="0"/>
    <n v="2"/>
    <s v="BÁSICA"/>
    <n v="2"/>
    <x v="0"/>
    <n v="1"/>
    <x v="0"/>
    <n v="0"/>
    <s v="NO APLICA"/>
    <n v="0"/>
    <s v="NO APLICA"/>
    <s v="08FIZ0263W"/>
    <s v="08FJS0133I"/>
    <s v="08ADG0005C"/>
    <n v="0"/>
    <n v="191"/>
    <n v="198"/>
    <n v="389"/>
    <n v="191"/>
    <n v="198"/>
    <n v="389"/>
    <n v="35"/>
    <n v="29"/>
    <n v="64"/>
    <n v="35"/>
    <n v="33"/>
    <n v="68"/>
    <n v="35"/>
    <n v="33"/>
    <n v="68"/>
    <n v="28"/>
    <n v="37"/>
    <n v="65"/>
    <n v="33"/>
    <n v="35"/>
    <n v="68"/>
    <n v="33"/>
    <n v="35"/>
    <n v="68"/>
    <n v="34"/>
    <n v="35"/>
    <n v="69"/>
    <n v="38"/>
    <n v="32"/>
    <n v="70"/>
    <n v="201"/>
    <n v="207"/>
    <n v="408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0"/>
    <n v="0"/>
    <n v="0"/>
    <n v="0"/>
    <n v="0"/>
    <n v="1"/>
    <n v="1"/>
    <n v="0"/>
    <n v="16"/>
    <n v="4"/>
    <n v="8"/>
    <n v="2"/>
    <n v="2"/>
    <n v="2"/>
    <n v="2"/>
    <n v="2"/>
    <n v="2"/>
    <n v="0"/>
    <n v="12"/>
    <n v="14"/>
    <n v="12"/>
    <n v="1"/>
  </r>
  <r>
    <s v="08DPR2622I"/>
    <n v="2"/>
    <s v="VESPERTINO"/>
    <s v="JUSTO SIERRA"/>
    <n v="8"/>
    <s v="CHIHUAHUA"/>
    <n v="8"/>
    <s v="CHIHUAHUA"/>
    <n v="19"/>
    <x v="2"/>
    <x v="2"/>
    <n v="1"/>
    <s v="CHIHUAHUA"/>
    <s v="CALLE SAN MIGUEL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68"/>
    <n v="58"/>
    <n v="126"/>
    <n v="66"/>
    <n v="58"/>
    <n v="124"/>
    <n v="15"/>
    <n v="9"/>
    <n v="24"/>
    <n v="8"/>
    <n v="15"/>
    <n v="23"/>
    <n v="8"/>
    <n v="16"/>
    <n v="24"/>
    <n v="6"/>
    <n v="11"/>
    <n v="17"/>
    <n v="11"/>
    <n v="7"/>
    <n v="18"/>
    <n v="13"/>
    <n v="13"/>
    <n v="26"/>
    <n v="15"/>
    <n v="13"/>
    <n v="28"/>
    <n v="9"/>
    <n v="8"/>
    <n v="17"/>
    <n v="62"/>
    <n v="68"/>
    <n v="130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12"/>
    <n v="6"/>
    <n v="1"/>
  </r>
  <r>
    <s v="08DPR2623H"/>
    <n v="2"/>
    <s v="VESPERTINO"/>
    <s v="JOSE GUADALUPE POSADA"/>
    <n v="8"/>
    <s v="CHIHUAHUA"/>
    <n v="8"/>
    <s v="CHIHUAHUA"/>
    <n v="19"/>
    <x v="2"/>
    <x v="2"/>
    <n v="1"/>
    <s v="CHIHUAHUA"/>
    <s v="CALLE SIERRA FRESNILLO"/>
    <n v="5121"/>
    <s v="PÚBLICO"/>
    <x v="0"/>
    <n v="2"/>
    <s v="BÁSICA"/>
    <n v="2"/>
    <x v="0"/>
    <n v="1"/>
    <x v="0"/>
    <n v="0"/>
    <s v="NO APLICA"/>
    <n v="0"/>
    <s v="NO APLICA"/>
    <s v="08FIZ0101K"/>
    <s v="08FJS0103O"/>
    <s v="08ADG0046C"/>
    <n v="0"/>
    <n v="61"/>
    <n v="64"/>
    <n v="125"/>
    <n v="58"/>
    <n v="59"/>
    <n v="117"/>
    <n v="13"/>
    <n v="12"/>
    <n v="25"/>
    <n v="14"/>
    <n v="9"/>
    <n v="23"/>
    <n v="17"/>
    <n v="10"/>
    <n v="27"/>
    <n v="15"/>
    <n v="7"/>
    <n v="22"/>
    <n v="6"/>
    <n v="11"/>
    <n v="17"/>
    <n v="9"/>
    <n v="19"/>
    <n v="28"/>
    <n v="14"/>
    <n v="7"/>
    <n v="21"/>
    <n v="7"/>
    <n v="9"/>
    <n v="16"/>
    <n v="68"/>
    <n v="63"/>
    <n v="131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7"/>
    <n v="6"/>
    <n v="1"/>
  </r>
  <r>
    <s v="08DPR2625F"/>
    <n v="2"/>
    <s v="VESPERTINO"/>
    <s v="ESCUADRON 201"/>
    <n v="8"/>
    <s v="CHIHUAHUA"/>
    <n v="8"/>
    <s v="CHIHUAHUA"/>
    <n v="19"/>
    <x v="2"/>
    <x v="2"/>
    <n v="1"/>
    <s v="CHIHUAHUA"/>
    <s v="AVENIDA 5A REAL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174"/>
    <n v="142"/>
    <n v="316"/>
    <n v="174"/>
    <n v="142"/>
    <n v="316"/>
    <n v="28"/>
    <n v="24"/>
    <n v="52"/>
    <n v="22"/>
    <n v="17"/>
    <n v="39"/>
    <n v="25"/>
    <n v="17"/>
    <n v="42"/>
    <n v="27"/>
    <n v="31"/>
    <n v="58"/>
    <n v="40"/>
    <n v="20"/>
    <n v="60"/>
    <n v="34"/>
    <n v="30"/>
    <n v="64"/>
    <n v="31"/>
    <n v="22"/>
    <n v="53"/>
    <n v="32"/>
    <n v="25"/>
    <n v="57"/>
    <n v="189"/>
    <n v="145"/>
    <n v="334"/>
    <n v="2"/>
    <n v="2"/>
    <n v="2"/>
    <n v="2"/>
    <n v="2"/>
    <n v="2"/>
    <n v="0"/>
    <n v="12"/>
    <n v="0"/>
    <n v="0"/>
    <n v="1"/>
    <n v="0"/>
    <n v="0"/>
    <n v="1"/>
    <n v="0"/>
    <n v="0"/>
    <n v="6"/>
    <n v="6"/>
    <n v="0"/>
    <n v="0"/>
    <n v="2"/>
    <n v="0"/>
    <n v="0"/>
    <n v="0"/>
    <n v="0"/>
    <n v="0"/>
    <n v="0"/>
    <n v="0"/>
    <n v="2"/>
    <n v="0"/>
    <n v="0"/>
    <n v="18"/>
    <n v="6"/>
    <n v="6"/>
    <n v="2"/>
    <n v="2"/>
    <n v="2"/>
    <n v="2"/>
    <n v="2"/>
    <n v="2"/>
    <n v="0"/>
    <n v="12"/>
    <n v="12"/>
    <n v="12"/>
    <n v="1"/>
  </r>
  <r>
    <s v="08DPR2626E"/>
    <n v="2"/>
    <s v="VESPERTINO"/>
    <s v="VICTOR HUGO RASCON BANDA"/>
    <n v="8"/>
    <s v="CHIHUAHUA"/>
    <n v="8"/>
    <s v="CHIHUAHUA"/>
    <n v="37"/>
    <x v="0"/>
    <x v="0"/>
    <n v="1"/>
    <s v="JUĂREZ"/>
    <s v="CALLE DESIERTO DE KAVIR"/>
    <n v="0"/>
    <s v="PÚBLICO"/>
    <x v="0"/>
    <n v="2"/>
    <s v="BÁSICA"/>
    <n v="2"/>
    <x v="0"/>
    <n v="1"/>
    <x v="0"/>
    <n v="0"/>
    <s v="NO APLICA"/>
    <n v="0"/>
    <s v="NO APLICA"/>
    <s v="08FIZ0055P"/>
    <s v="08FJS0132J"/>
    <s v="08ADG0005C"/>
    <n v="0"/>
    <n v="228"/>
    <n v="195"/>
    <n v="423"/>
    <n v="225"/>
    <n v="194"/>
    <n v="419"/>
    <n v="38"/>
    <n v="40"/>
    <n v="78"/>
    <n v="34"/>
    <n v="32"/>
    <n v="66"/>
    <n v="35"/>
    <n v="32"/>
    <n v="67"/>
    <n v="36"/>
    <n v="33"/>
    <n v="69"/>
    <n v="40"/>
    <n v="30"/>
    <n v="70"/>
    <n v="42"/>
    <n v="28"/>
    <n v="70"/>
    <n v="40"/>
    <n v="30"/>
    <n v="70"/>
    <n v="37"/>
    <n v="33"/>
    <n v="70"/>
    <n v="230"/>
    <n v="186"/>
    <n v="416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2"/>
    <n v="0"/>
    <n v="0"/>
    <n v="0"/>
    <n v="0"/>
    <n v="0"/>
    <n v="0"/>
    <n v="1"/>
    <n v="0"/>
    <n v="0"/>
    <n v="17"/>
    <n v="2"/>
    <n v="10"/>
    <n v="2"/>
    <n v="2"/>
    <n v="2"/>
    <n v="2"/>
    <n v="2"/>
    <n v="2"/>
    <n v="0"/>
    <n v="12"/>
    <n v="12"/>
    <n v="12"/>
    <n v="1"/>
  </r>
  <r>
    <s v="08DPR2627D"/>
    <n v="2"/>
    <s v="VESPERTINO"/>
    <s v="ELISA GRIENSEN"/>
    <n v="8"/>
    <s v="CHIHUAHUA"/>
    <n v="8"/>
    <s v="CHIHUAHUA"/>
    <n v="37"/>
    <x v="0"/>
    <x v="0"/>
    <n v="1"/>
    <s v="JUĂREZ"/>
    <s v="CALLE PORTAL DEL PINO"/>
    <n v="0"/>
    <s v="PÚBLICO"/>
    <x v="0"/>
    <n v="2"/>
    <s v="BÁSICA"/>
    <n v="2"/>
    <x v="0"/>
    <n v="1"/>
    <x v="0"/>
    <n v="0"/>
    <s v="NO APLICA"/>
    <n v="0"/>
    <s v="NO APLICA"/>
    <s v="08FIZ0181M"/>
    <s v="08FJS0132J"/>
    <s v="08ADG0005C"/>
    <n v="0"/>
    <n v="181"/>
    <n v="206"/>
    <n v="387"/>
    <n v="181"/>
    <n v="206"/>
    <n v="387"/>
    <n v="24"/>
    <n v="45"/>
    <n v="69"/>
    <n v="34"/>
    <n v="29"/>
    <n v="63"/>
    <n v="35"/>
    <n v="29"/>
    <n v="64"/>
    <n v="47"/>
    <n v="31"/>
    <n v="78"/>
    <n v="22"/>
    <n v="36"/>
    <n v="58"/>
    <n v="23"/>
    <n v="34"/>
    <n v="57"/>
    <n v="36"/>
    <n v="31"/>
    <n v="67"/>
    <n v="26"/>
    <n v="34"/>
    <n v="60"/>
    <n v="189"/>
    <n v="195"/>
    <n v="384"/>
    <n v="2"/>
    <n v="3"/>
    <n v="2"/>
    <n v="2"/>
    <n v="2"/>
    <n v="2"/>
    <n v="0"/>
    <n v="13"/>
    <n v="0"/>
    <n v="0"/>
    <n v="0"/>
    <n v="1"/>
    <n v="0"/>
    <n v="1"/>
    <n v="0"/>
    <n v="0"/>
    <n v="2"/>
    <n v="11"/>
    <n v="0"/>
    <n v="0"/>
    <n v="3"/>
    <n v="2"/>
    <n v="0"/>
    <n v="0"/>
    <n v="0"/>
    <n v="0"/>
    <n v="0"/>
    <n v="0"/>
    <n v="1"/>
    <n v="0"/>
    <n v="0"/>
    <n v="21"/>
    <n v="2"/>
    <n v="11"/>
    <n v="2"/>
    <n v="3"/>
    <n v="2"/>
    <n v="2"/>
    <n v="2"/>
    <n v="2"/>
    <n v="0"/>
    <n v="13"/>
    <n v="13"/>
    <n v="13"/>
    <n v="1"/>
  </r>
  <r>
    <s v="08DPR2628C"/>
    <n v="2"/>
    <s v="VESPERTINO"/>
    <s v="MARTIN LUIS GUZMAN"/>
    <n v="8"/>
    <s v="CHIHUAHUA"/>
    <n v="8"/>
    <s v="CHIHUAHUA"/>
    <n v="37"/>
    <x v="0"/>
    <x v="0"/>
    <n v="1"/>
    <s v="JUĂREZ"/>
    <s v="CALLE SIERRA SANTA ROSALIA"/>
    <n v="1021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212"/>
    <n v="196"/>
    <n v="408"/>
    <n v="198"/>
    <n v="186"/>
    <n v="384"/>
    <n v="33"/>
    <n v="37"/>
    <n v="70"/>
    <n v="32"/>
    <n v="34"/>
    <n v="66"/>
    <n v="32"/>
    <n v="35"/>
    <n v="67"/>
    <n v="39"/>
    <n v="28"/>
    <n v="67"/>
    <n v="29"/>
    <n v="29"/>
    <n v="58"/>
    <n v="41"/>
    <n v="31"/>
    <n v="72"/>
    <n v="42"/>
    <n v="29"/>
    <n v="71"/>
    <n v="30"/>
    <n v="37"/>
    <n v="67"/>
    <n v="213"/>
    <n v="189"/>
    <n v="402"/>
    <n v="2"/>
    <n v="2"/>
    <n v="2"/>
    <n v="2"/>
    <n v="2"/>
    <n v="2"/>
    <n v="0"/>
    <n v="12"/>
    <n v="0"/>
    <n v="0"/>
    <n v="0"/>
    <n v="1"/>
    <n v="0"/>
    <n v="1"/>
    <n v="0"/>
    <n v="0"/>
    <n v="5"/>
    <n v="7"/>
    <n v="0"/>
    <n v="0"/>
    <n v="1"/>
    <n v="0"/>
    <n v="0"/>
    <n v="0"/>
    <n v="0"/>
    <n v="0"/>
    <n v="0"/>
    <n v="0"/>
    <n v="0"/>
    <n v="0"/>
    <n v="0"/>
    <n v="15"/>
    <n v="5"/>
    <n v="7"/>
    <n v="2"/>
    <n v="2"/>
    <n v="2"/>
    <n v="2"/>
    <n v="2"/>
    <n v="2"/>
    <n v="0"/>
    <n v="12"/>
    <n v="12"/>
    <n v="12"/>
    <n v="1"/>
  </r>
  <r>
    <s v="08DPR2629B"/>
    <n v="2"/>
    <s v="VESPERTINO"/>
    <s v="ALIANZA POR LA EDUCACION"/>
    <n v="8"/>
    <s v="CHIHUAHUA"/>
    <n v="8"/>
    <s v="CHIHUAHUA"/>
    <n v="37"/>
    <x v="0"/>
    <x v="0"/>
    <n v="1"/>
    <s v="JUĂREZ"/>
    <s v="CALLE FUENTE DE TREVI"/>
    <n v="0"/>
    <s v="PÚBLICO"/>
    <x v="0"/>
    <n v="2"/>
    <s v="BÁSICA"/>
    <n v="2"/>
    <x v="0"/>
    <n v="1"/>
    <x v="0"/>
    <n v="0"/>
    <s v="NO APLICA"/>
    <n v="0"/>
    <s v="NO APLICA"/>
    <s v="08FIZ0178Z"/>
    <s v="08FJS0117R"/>
    <s v="08ADG0005C"/>
    <n v="0"/>
    <n v="139"/>
    <n v="121"/>
    <n v="260"/>
    <n v="138"/>
    <n v="120"/>
    <n v="258"/>
    <n v="28"/>
    <n v="25"/>
    <n v="53"/>
    <n v="13"/>
    <n v="19"/>
    <n v="32"/>
    <n v="13"/>
    <n v="19"/>
    <n v="32"/>
    <n v="29"/>
    <n v="21"/>
    <n v="50"/>
    <n v="20"/>
    <n v="14"/>
    <n v="34"/>
    <n v="15"/>
    <n v="17"/>
    <n v="32"/>
    <n v="29"/>
    <n v="26"/>
    <n v="55"/>
    <n v="20"/>
    <n v="22"/>
    <n v="42"/>
    <n v="126"/>
    <n v="119"/>
    <n v="245"/>
    <n v="1"/>
    <n v="2"/>
    <n v="1"/>
    <n v="1"/>
    <n v="2"/>
    <n v="2"/>
    <n v="0"/>
    <n v="9"/>
    <n v="0"/>
    <n v="0"/>
    <n v="1"/>
    <n v="0"/>
    <n v="0"/>
    <n v="0"/>
    <n v="0"/>
    <n v="0"/>
    <n v="2"/>
    <n v="7"/>
    <n v="0"/>
    <n v="0"/>
    <n v="1"/>
    <n v="1"/>
    <n v="0"/>
    <n v="0"/>
    <n v="0"/>
    <n v="0"/>
    <n v="0"/>
    <n v="0"/>
    <n v="1"/>
    <n v="0"/>
    <n v="0"/>
    <n v="13"/>
    <n v="2"/>
    <n v="7"/>
    <n v="1"/>
    <n v="2"/>
    <n v="1"/>
    <n v="1"/>
    <n v="2"/>
    <n v="2"/>
    <n v="0"/>
    <n v="9"/>
    <n v="9"/>
    <n v="9"/>
    <n v="1"/>
  </r>
  <r>
    <s v="08DPR2630R"/>
    <n v="2"/>
    <s v="VESPERTINO"/>
    <s v="JAIME TORRES BODET"/>
    <n v="8"/>
    <s v="CHIHUAHUA"/>
    <n v="8"/>
    <s v="CHIHUAHUA"/>
    <n v="37"/>
    <x v="0"/>
    <x v="0"/>
    <n v="1"/>
    <s v="JUĂREZ"/>
    <s v="CALLE COSTA DE LOS CABOS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247"/>
    <n v="256"/>
    <n v="503"/>
    <n v="247"/>
    <n v="256"/>
    <n v="503"/>
    <n v="47"/>
    <n v="47"/>
    <n v="94"/>
    <n v="44"/>
    <n v="37"/>
    <n v="81"/>
    <n v="46"/>
    <n v="39"/>
    <n v="85"/>
    <n v="36"/>
    <n v="47"/>
    <n v="83"/>
    <n v="51"/>
    <n v="39"/>
    <n v="90"/>
    <n v="28"/>
    <n v="33"/>
    <n v="61"/>
    <n v="53"/>
    <n v="42"/>
    <n v="95"/>
    <n v="35"/>
    <n v="41"/>
    <n v="76"/>
    <n v="249"/>
    <n v="241"/>
    <n v="490"/>
    <n v="3"/>
    <n v="3"/>
    <n v="3"/>
    <n v="2"/>
    <n v="3"/>
    <n v="2"/>
    <n v="0"/>
    <n v="16"/>
    <n v="0"/>
    <n v="0"/>
    <n v="0"/>
    <n v="1"/>
    <n v="1"/>
    <n v="0"/>
    <n v="0"/>
    <n v="0"/>
    <n v="5"/>
    <n v="11"/>
    <n v="0"/>
    <n v="0"/>
    <n v="1"/>
    <n v="1"/>
    <n v="0"/>
    <n v="0"/>
    <n v="0"/>
    <n v="0"/>
    <n v="0"/>
    <n v="0"/>
    <n v="0"/>
    <n v="1"/>
    <n v="0"/>
    <n v="21"/>
    <n v="5"/>
    <n v="11"/>
    <n v="3"/>
    <n v="3"/>
    <n v="3"/>
    <n v="2"/>
    <n v="3"/>
    <n v="2"/>
    <n v="0"/>
    <n v="16"/>
    <n v="17"/>
    <n v="17"/>
    <n v="1"/>
  </r>
  <r>
    <s v="08DPR2631Q"/>
    <n v="2"/>
    <s v="VESPERTINO"/>
    <s v="BENEMERITO DE LAS AMERICAS"/>
    <n v="8"/>
    <s v="CHIHUAHUA"/>
    <n v="8"/>
    <s v="CHIHUAHUA"/>
    <n v="37"/>
    <x v="0"/>
    <x v="0"/>
    <n v="1"/>
    <s v="JUĂREZ"/>
    <s v="CALLE UZBEKISTAN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s v="08ADG0005C"/>
    <n v="0"/>
    <n v="177"/>
    <n v="189"/>
    <n v="366"/>
    <n v="173"/>
    <n v="184"/>
    <n v="357"/>
    <n v="29"/>
    <n v="33"/>
    <n v="62"/>
    <n v="34"/>
    <n v="26"/>
    <n v="60"/>
    <n v="36"/>
    <n v="31"/>
    <n v="67"/>
    <n v="35"/>
    <n v="35"/>
    <n v="70"/>
    <n v="37"/>
    <n v="28"/>
    <n v="65"/>
    <n v="30"/>
    <n v="39"/>
    <n v="69"/>
    <n v="29"/>
    <n v="39"/>
    <n v="68"/>
    <n v="38"/>
    <n v="33"/>
    <n v="71"/>
    <n v="205"/>
    <n v="205"/>
    <n v="410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2"/>
    <n v="0"/>
    <n v="0"/>
    <n v="0"/>
    <n v="0"/>
    <n v="0"/>
    <n v="0"/>
    <n v="0"/>
    <n v="0"/>
    <n v="1"/>
    <n v="0"/>
    <n v="16"/>
    <n v="4"/>
    <n v="8"/>
    <n v="2"/>
    <n v="2"/>
    <n v="2"/>
    <n v="2"/>
    <n v="2"/>
    <n v="2"/>
    <n v="0"/>
    <n v="12"/>
    <n v="12"/>
    <n v="12"/>
    <n v="1"/>
  </r>
  <r>
    <s v="08DPR2632P"/>
    <n v="2"/>
    <s v="VESPERTINO"/>
    <s v="RARAMURI"/>
    <n v="8"/>
    <s v="CHIHUAHUA"/>
    <n v="8"/>
    <s v="CHIHUAHUA"/>
    <n v="37"/>
    <x v="0"/>
    <x v="0"/>
    <n v="1"/>
    <s v="JUĂREZ"/>
    <s v="CALLE REAL DEL DESIERTO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99"/>
    <n v="96"/>
    <n v="195"/>
    <n v="99"/>
    <n v="96"/>
    <n v="195"/>
    <n v="14"/>
    <n v="16"/>
    <n v="30"/>
    <n v="13"/>
    <n v="17"/>
    <n v="30"/>
    <n v="13"/>
    <n v="21"/>
    <n v="34"/>
    <n v="21"/>
    <n v="14"/>
    <n v="35"/>
    <n v="11"/>
    <n v="22"/>
    <n v="33"/>
    <n v="14"/>
    <n v="18"/>
    <n v="32"/>
    <n v="18"/>
    <n v="17"/>
    <n v="35"/>
    <n v="18"/>
    <n v="16"/>
    <n v="34"/>
    <n v="95"/>
    <n v="108"/>
    <n v="20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R2633O"/>
    <n v="2"/>
    <s v="VESPERTINO"/>
    <s v="HILARIO CARDONA RODRIGUEZ"/>
    <n v="8"/>
    <s v="CHIHUAHUA"/>
    <n v="8"/>
    <s v="CHIHUAHUA"/>
    <n v="37"/>
    <x v="0"/>
    <x v="0"/>
    <n v="1"/>
    <s v="JUĂREZ"/>
    <s v="CALLE SONETO 156"/>
    <n v="156"/>
    <s v="PÚBLICO"/>
    <x v="0"/>
    <n v="2"/>
    <s v="BÁSICA"/>
    <n v="2"/>
    <x v="0"/>
    <n v="1"/>
    <x v="0"/>
    <n v="0"/>
    <s v="NO APLICA"/>
    <n v="0"/>
    <s v="NO APLICA"/>
    <s v="08FIZ0033D"/>
    <s v="08FJS0132J"/>
    <s v="08ADG0005C"/>
    <n v="0"/>
    <n v="313"/>
    <n v="305"/>
    <n v="618"/>
    <n v="313"/>
    <n v="304"/>
    <n v="617"/>
    <n v="57"/>
    <n v="47"/>
    <n v="104"/>
    <n v="41"/>
    <n v="60"/>
    <n v="101"/>
    <n v="42"/>
    <n v="63"/>
    <n v="105"/>
    <n v="49"/>
    <n v="55"/>
    <n v="104"/>
    <n v="54"/>
    <n v="51"/>
    <n v="105"/>
    <n v="50"/>
    <n v="54"/>
    <n v="104"/>
    <n v="43"/>
    <n v="62"/>
    <n v="105"/>
    <n v="65"/>
    <n v="40"/>
    <n v="105"/>
    <n v="303"/>
    <n v="325"/>
    <n v="628"/>
    <n v="3"/>
    <n v="3"/>
    <n v="3"/>
    <n v="3"/>
    <n v="3"/>
    <n v="3"/>
    <n v="0"/>
    <n v="18"/>
    <n v="0"/>
    <n v="0"/>
    <n v="1"/>
    <n v="0"/>
    <n v="0"/>
    <n v="1"/>
    <n v="0"/>
    <n v="0"/>
    <n v="6"/>
    <n v="12"/>
    <n v="0"/>
    <n v="0"/>
    <n v="1"/>
    <n v="1"/>
    <n v="0"/>
    <n v="0"/>
    <n v="0"/>
    <n v="0"/>
    <n v="0"/>
    <n v="0"/>
    <n v="0"/>
    <n v="2"/>
    <n v="0"/>
    <n v="24"/>
    <n v="6"/>
    <n v="12"/>
    <n v="3"/>
    <n v="3"/>
    <n v="3"/>
    <n v="3"/>
    <n v="3"/>
    <n v="3"/>
    <n v="0"/>
    <n v="18"/>
    <n v="18"/>
    <n v="18"/>
    <n v="1"/>
  </r>
  <r>
    <s v="08DPR2634N"/>
    <n v="2"/>
    <s v="VESPERTINO"/>
    <s v="PRIMARIA FEDERALIZADA"/>
    <n v="8"/>
    <s v="CHIHUAHUA"/>
    <n v="8"/>
    <s v="CHIHUAHUA"/>
    <n v="37"/>
    <x v="0"/>
    <x v="0"/>
    <n v="1"/>
    <s v="JUĂREZ"/>
    <s v="CALLE VALLE DE BENASQUE"/>
    <n v="0"/>
    <s v="PÚBLICO"/>
    <x v="0"/>
    <n v="2"/>
    <s v="BÁSICA"/>
    <n v="2"/>
    <x v="0"/>
    <n v="1"/>
    <x v="0"/>
    <n v="0"/>
    <s v="NO APLICA"/>
    <n v="0"/>
    <s v="NO APLICA"/>
    <s v="08FIZ0265U"/>
    <s v="08FJS0133I"/>
    <s v="08ADG0005C"/>
    <n v="0"/>
    <n v="165"/>
    <n v="136"/>
    <n v="301"/>
    <n v="165"/>
    <n v="136"/>
    <n v="301"/>
    <n v="23"/>
    <n v="23"/>
    <n v="46"/>
    <n v="36"/>
    <n v="17"/>
    <n v="53"/>
    <n v="37"/>
    <n v="19"/>
    <n v="56"/>
    <n v="28"/>
    <n v="25"/>
    <n v="53"/>
    <n v="26"/>
    <n v="27"/>
    <n v="53"/>
    <n v="28"/>
    <n v="25"/>
    <n v="53"/>
    <n v="28"/>
    <n v="25"/>
    <n v="53"/>
    <n v="31"/>
    <n v="19"/>
    <n v="50"/>
    <n v="178"/>
    <n v="140"/>
    <n v="318"/>
    <n v="2"/>
    <n v="2"/>
    <n v="2"/>
    <n v="2"/>
    <n v="2"/>
    <n v="2"/>
    <n v="0"/>
    <n v="12"/>
    <n v="0"/>
    <n v="0"/>
    <n v="0"/>
    <n v="1"/>
    <n v="0"/>
    <n v="0"/>
    <n v="0"/>
    <n v="1"/>
    <n v="3"/>
    <n v="9"/>
    <n v="0"/>
    <n v="0"/>
    <n v="1"/>
    <n v="0"/>
    <n v="0"/>
    <n v="0"/>
    <n v="0"/>
    <n v="0"/>
    <n v="0"/>
    <n v="0"/>
    <n v="0"/>
    <n v="0"/>
    <n v="0"/>
    <n v="15"/>
    <n v="3"/>
    <n v="9"/>
    <n v="2"/>
    <n v="2"/>
    <n v="2"/>
    <n v="2"/>
    <n v="2"/>
    <n v="2"/>
    <n v="0"/>
    <n v="12"/>
    <n v="12"/>
    <n v="12"/>
    <n v="1"/>
  </r>
  <r>
    <s v="08DPR2635M"/>
    <n v="1"/>
    <s v="MATUTINO"/>
    <s v="PEDRO ZARAGOZA VIZCARRA"/>
    <n v="8"/>
    <s v="CHIHUAHUA"/>
    <n v="8"/>
    <s v="CHIHUAHUA"/>
    <n v="37"/>
    <x v="0"/>
    <x v="0"/>
    <n v="1"/>
    <s v="JUĂREZ"/>
    <s v="CALLE HECTOR MURGUIA"/>
    <n v="0"/>
    <s v="PÚBLICO"/>
    <x v="0"/>
    <n v="2"/>
    <s v="BÁSICA"/>
    <n v="2"/>
    <x v="0"/>
    <n v="1"/>
    <x v="0"/>
    <n v="0"/>
    <s v="NO APLICA"/>
    <n v="0"/>
    <s v="NO APLICA"/>
    <s v="08FIZ0142K"/>
    <s v="08FJS0109I"/>
    <s v="08ADG0005C"/>
    <n v="0"/>
    <n v="177"/>
    <n v="161"/>
    <n v="338"/>
    <n v="177"/>
    <n v="161"/>
    <n v="338"/>
    <n v="24"/>
    <n v="28"/>
    <n v="52"/>
    <n v="27"/>
    <n v="33"/>
    <n v="60"/>
    <n v="29"/>
    <n v="36"/>
    <n v="65"/>
    <n v="38"/>
    <n v="25"/>
    <n v="63"/>
    <n v="25"/>
    <n v="26"/>
    <n v="51"/>
    <n v="32"/>
    <n v="23"/>
    <n v="55"/>
    <n v="32"/>
    <n v="38"/>
    <n v="70"/>
    <n v="32"/>
    <n v="34"/>
    <n v="66"/>
    <n v="188"/>
    <n v="182"/>
    <n v="370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1"/>
    <n v="0"/>
    <n v="0"/>
    <n v="14"/>
    <n v="1"/>
    <n v="11"/>
    <n v="2"/>
    <n v="2"/>
    <n v="2"/>
    <n v="2"/>
    <n v="2"/>
    <n v="2"/>
    <n v="0"/>
    <n v="12"/>
    <n v="15"/>
    <n v="12"/>
    <n v="1"/>
  </r>
  <r>
    <s v="08DPR2636L"/>
    <n v="1"/>
    <s v="MATUTINO"/>
    <s v="ARTURO GAMIZ GARCIA"/>
    <n v="8"/>
    <s v="CHIHUAHUA"/>
    <n v="8"/>
    <s v="CHIHUAHUA"/>
    <n v="40"/>
    <x v="12"/>
    <x v="9"/>
    <n v="62"/>
    <s v="ARROYO AMPLIO (MINERAL DE DOLORES)"/>
    <s v="CALLE CONOCIDO"/>
    <n v="0"/>
    <s v="PÚBLICO"/>
    <x v="0"/>
    <n v="2"/>
    <s v="BÁSICA"/>
    <n v="2"/>
    <x v="0"/>
    <n v="1"/>
    <x v="0"/>
    <n v="0"/>
    <s v="NO APLICA"/>
    <n v="0"/>
    <s v="NO APLICA"/>
    <s v="08FIZ0193R"/>
    <s v="08FJS0120E"/>
    <s v="08ADG0055K"/>
    <n v="0"/>
    <n v="34"/>
    <n v="43"/>
    <n v="77"/>
    <n v="34"/>
    <n v="43"/>
    <n v="77"/>
    <n v="6"/>
    <n v="5"/>
    <n v="11"/>
    <n v="3"/>
    <n v="2"/>
    <n v="5"/>
    <n v="3"/>
    <n v="2"/>
    <n v="5"/>
    <n v="6"/>
    <n v="8"/>
    <n v="14"/>
    <n v="4"/>
    <n v="7"/>
    <n v="11"/>
    <n v="6"/>
    <n v="6"/>
    <n v="12"/>
    <n v="3"/>
    <n v="6"/>
    <n v="9"/>
    <n v="2"/>
    <n v="8"/>
    <n v="10"/>
    <n v="24"/>
    <n v="37"/>
    <n v="61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1"/>
    <n v="1"/>
    <n v="0"/>
    <n v="0"/>
    <n v="2"/>
    <n v="4"/>
    <n v="3"/>
    <n v="3"/>
    <n v="1"/>
  </r>
  <r>
    <s v="08DPR2637K"/>
    <n v="2"/>
    <s v="VESPERTINO"/>
    <s v="JUSTO SIERRA"/>
    <n v="8"/>
    <s v="CHIHUAHUA"/>
    <n v="8"/>
    <s v="CHIHUAHUA"/>
    <n v="45"/>
    <x v="15"/>
    <x v="7"/>
    <n v="15"/>
    <s v="LĂZARO CĂRDENAS"/>
    <s v="CALLE FRANCISCO I. MADERO"/>
    <n v="0"/>
    <s v="PÚBLICO"/>
    <x v="0"/>
    <n v="2"/>
    <s v="BÁSICA"/>
    <n v="2"/>
    <x v="0"/>
    <n v="1"/>
    <x v="0"/>
    <n v="0"/>
    <s v="NO APLICA"/>
    <n v="0"/>
    <s v="NO APLICA"/>
    <s v="08FIZ0222W"/>
    <s v="08FJS0125Z"/>
    <s v="08ADG0057I"/>
    <n v="0"/>
    <n v="51"/>
    <n v="63"/>
    <n v="114"/>
    <n v="48"/>
    <n v="62"/>
    <n v="110"/>
    <n v="6"/>
    <n v="11"/>
    <n v="17"/>
    <n v="7"/>
    <n v="10"/>
    <n v="17"/>
    <n v="7"/>
    <n v="12"/>
    <n v="19"/>
    <n v="17"/>
    <n v="7"/>
    <n v="24"/>
    <n v="6"/>
    <n v="12"/>
    <n v="18"/>
    <n v="7"/>
    <n v="7"/>
    <n v="14"/>
    <n v="4"/>
    <n v="12"/>
    <n v="16"/>
    <n v="6"/>
    <n v="13"/>
    <n v="19"/>
    <n v="47"/>
    <n v="63"/>
    <n v="110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0"/>
    <n v="0"/>
    <n v="0"/>
    <n v="0"/>
    <n v="0"/>
    <n v="0"/>
    <n v="1"/>
    <n v="0"/>
    <n v="10"/>
    <n v="3"/>
    <n v="3"/>
    <n v="1"/>
    <n v="1"/>
    <n v="1"/>
    <n v="1"/>
    <n v="1"/>
    <n v="1"/>
    <n v="0"/>
    <n v="6"/>
    <n v="6"/>
    <n v="6"/>
    <n v="1"/>
  </r>
  <r>
    <s v="08DPR2638J"/>
    <n v="1"/>
    <s v="MATUTINO"/>
    <s v="ALFONSO MALDONADO MALDONADO"/>
    <n v="8"/>
    <s v="CHIHUAHUA"/>
    <n v="8"/>
    <s v="CHIHUAHUA"/>
    <n v="37"/>
    <x v="0"/>
    <x v="0"/>
    <n v="1"/>
    <s v="JUĂREZ"/>
    <s v="CALLE SENDEROS DE PARRAL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223"/>
    <n v="188"/>
    <n v="411"/>
    <n v="223"/>
    <n v="188"/>
    <n v="411"/>
    <n v="35"/>
    <n v="35"/>
    <n v="70"/>
    <n v="31"/>
    <n v="36"/>
    <n v="67"/>
    <n v="34"/>
    <n v="36"/>
    <n v="70"/>
    <n v="42"/>
    <n v="26"/>
    <n v="68"/>
    <n v="37"/>
    <n v="33"/>
    <n v="70"/>
    <n v="37"/>
    <n v="32"/>
    <n v="69"/>
    <n v="38"/>
    <n v="29"/>
    <n v="67"/>
    <n v="38"/>
    <n v="34"/>
    <n v="72"/>
    <n v="226"/>
    <n v="190"/>
    <n v="416"/>
    <n v="2"/>
    <n v="2"/>
    <n v="2"/>
    <n v="2"/>
    <n v="2"/>
    <n v="2"/>
    <n v="0"/>
    <n v="12"/>
    <n v="0"/>
    <n v="0"/>
    <n v="1"/>
    <n v="0"/>
    <n v="0"/>
    <n v="1"/>
    <n v="0"/>
    <n v="0"/>
    <n v="0"/>
    <n v="12"/>
    <n v="0"/>
    <n v="0"/>
    <n v="2"/>
    <n v="0"/>
    <n v="0"/>
    <n v="0"/>
    <n v="0"/>
    <n v="0"/>
    <n v="0"/>
    <n v="0"/>
    <n v="2"/>
    <n v="0"/>
    <n v="0"/>
    <n v="18"/>
    <n v="0"/>
    <n v="12"/>
    <n v="2"/>
    <n v="2"/>
    <n v="2"/>
    <n v="2"/>
    <n v="2"/>
    <n v="2"/>
    <n v="0"/>
    <n v="12"/>
    <n v="12"/>
    <n v="12"/>
    <n v="1"/>
  </r>
  <r>
    <s v="08DPR2639I"/>
    <n v="1"/>
    <s v="MATUTINO"/>
    <s v="LAURENCIO GALLEGOS JIMENEZ"/>
    <n v="8"/>
    <s v="CHIHUAHUA"/>
    <n v="8"/>
    <s v="CHIHUAHUA"/>
    <n v="37"/>
    <x v="0"/>
    <x v="0"/>
    <n v="1"/>
    <s v="JUĂREZ"/>
    <s v="CALLE PUERTA DEL SOL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177"/>
    <n v="171"/>
    <n v="348"/>
    <n v="177"/>
    <n v="171"/>
    <n v="348"/>
    <n v="18"/>
    <n v="19"/>
    <n v="37"/>
    <n v="35"/>
    <n v="34"/>
    <n v="69"/>
    <n v="40"/>
    <n v="35"/>
    <n v="75"/>
    <n v="42"/>
    <n v="30"/>
    <n v="72"/>
    <n v="36"/>
    <n v="35"/>
    <n v="71"/>
    <n v="36"/>
    <n v="42"/>
    <n v="78"/>
    <n v="37"/>
    <n v="34"/>
    <n v="71"/>
    <n v="30"/>
    <n v="39"/>
    <n v="69"/>
    <n v="221"/>
    <n v="215"/>
    <n v="436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0"/>
    <n v="14"/>
    <n v="4"/>
    <n v="8"/>
    <n v="2"/>
    <n v="2"/>
    <n v="2"/>
    <n v="2"/>
    <n v="2"/>
    <n v="2"/>
    <n v="0"/>
    <n v="12"/>
    <n v="11"/>
    <n v="11"/>
    <n v="1"/>
  </r>
  <r>
    <s v="08DPR2640Y"/>
    <n v="1"/>
    <s v="MATUTINO"/>
    <s v="MARIANO JIMENEZ"/>
    <n v="8"/>
    <s v="CHIHUAHUA"/>
    <n v="8"/>
    <s v="CHIHUAHUA"/>
    <n v="37"/>
    <x v="0"/>
    <x v="0"/>
    <n v="1"/>
    <s v="JUĂREZ"/>
    <s v="CALLE PRADOS DEL CIELO"/>
    <n v="0"/>
    <s v="PÚBLICO"/>
    <x v="0"/>
    <n v="2"/>
    <s v="BÁSICA"/>
    <n v="2"/>
    <x v="0"/>
    <n v="1"/>
    <x v="0"/>
    <n v="0"/>
    <s v="NO APLICA"/>
    <n v="0"/>
    <s v="NO APLICA"/>
    <s v="08FIZ0264V"/>
    <s v="08FJS0117R"/>
    <s v="08ADG0005C"/>
    <n v="0"/>
    <n v="212"/>
    <n v="217"/>
    <n v="429"/>
    <n v="212"/>
    <n v="217"/>
    <n v="429"/>
    <n v="35"/>
    <n v="33"/>
    <n v="68"/>
    <n v="49"/>
    <n v="29"/>
    <n v="78"/>
    <n v="51"/>
    <n v="31"/>
    <n v="82"/>
    <n v="21"/>
    <n v="42"/>
    <n v="63"/>
    <n v="35"/>
    <n v="29"/>
    <n v="64"/>
    <n v="46"/>
    <n v="53"/>
    <n v="99"/>
    <n v="42"/>
    <n v="29"/>
    <n v="71"/>
    <n v="33"/>
    <n v="35"/>
    <n v="68"/>
    <n v="228"/>
    <n v="219"/>
    <n v="447"/>
    <n v="2"/>
    <n v="2"/>
    <n v="2"/>
    <n v="3"/>
    <n v="2"/>
    <n v="2"/>
    <n v="0"/>
    <n v="13"/>
    <n v="0"/>
    <n v="0"/>
    <n v="0"/>
    <n v="1"/>
    <n v="1"/>
    <n v="0"/>
    <n v="0"/>
    <n v="0"/>
    <n v="5"/>
    <n v="8"/>
    <n v="0"/>
    <n v="0"/>
    <n v="0"/>
    <n v="2"/>
    <n v="0"/>
    <n v="0"/>
    <n v="0"/>
    <n v="0"/>
    <n v="0"/>
    <n v="0"/>
    <n v="1"/>
    <n v="0"/>
    <n v="0"/>
    <n v="18"/>
    <n v="5"/>
    <n v="8"/>
    <n v="2"/>
    <n v="2"/>
    <n v="2"/>
    <n v="3"/>
    <n v="2"/>
    <n v="2"/>
    <n v="0"/>
    <n v="13"/>
    <n v="13"/>
    <n v="13"/>
    <n v="1"/>
  </r>
  <r>
    <s v="08DPR2641X"/>
    <n v="1"/>
    <s v="MATUTINO"/>
    <s v="HECTOR MANUEL MUELA REYES"/>
    <n v="8"/>
    <s v="CHIHUAHUA"/>
    <n v="8"/>
    <s v="CHIHUAHUA"/>
    <n v="37"/>
    <x v="0"/>
    <x v="0"/>
    <n v="1"/>
    <s v="JUĂREZ"/>
    <s v="CALLE TIERRA DEL SOL"/>
    <n v="0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288"/>
    <n v="253"/>
    <n v="541"/>
    <n v="288"/>
    <n v="253"/>
    <n v="541"/>
    <n v="49"/>
    <n v="52"/>
    <n v="101"/>
    <n v="42"/>
    <n v="44"/>
    <n v="86"/>
    <n v="47"/>
    <n v="44"/>
    <n v="91"/>
    <n v="47"/>
    <n v="41"/>
    <n v="88"/>
    <n v="42"/>
    <n v="50"/>
    <n v="92"/>
    <n v="49"/>
    <n v="38"/>
    <n v="87"/>
    <n v="46"/>
    <n v="38"/>
    <n v="84"/>
    <n v="50"/>
    <n v="44"/>
    <n v="94"/>
    <n v="281"/>
    <n v="255"/>
    <n v="536"/>
    <n v="3"/>
    <n v="3"/>
    <n v="3"/>
    <n v="3"/>
    <n v="3"/>
    <n v="3"/>
    <n v="0"/>
    <n v="18"/>
    <n v="0"/>
    <n v="0"/>
    <n v="0"/>
    <n v="1"/>
    <n v="0"/>
    <n v="1"/>
    <n v="0"/>
    <n v="0"/>
    <n v="5"/>
    <n v="13"/>
    <n v="0"/>
    <n v="0"/>
    <n v="1"/>
    <n v="1"/>
    <n v="0"/>
    <n v="0"/>
    <n v="0"/>
    <n v="0"/>
    <n v="0"/>
    <n v="0"/>
    <n v="1"/>
    <n v="1"/>
    <n v="0"/>
    <n v="24"/>
    <n v="5"/>
    <n v="13"/>
    <n v="3"/>
    <n v="3"/>
    <n v="3"/>
    <n v="3"/>
    <n v="3"/>
    <n v="3"/>
    <n v="0"/>
    <n v="18"/>
    <n v="18"/>
    <n v="18"/>
    <n v="1"/>
  </r>
  <r>
    <s v="08DPR2642W"/>
    <n v="1"/>
    <s v="MATUTINO"/>
    <s v="VALENTIN GOMEZ FARIAS"/>
    <n v="8"/>
    <s v="CHIHUAHUA"/>
    <n v="8"/>
    <s v="CHIHUAHUA"/>
    <n v="17"/>
    <x v="5"/>
    <x v="5"/>
    <n v="1"/>
    <s v="CUAUHTĂ‰MOC"/>
    <s v="CALLE 120"/>
    <n v="0"/>
    <s v="PÚBLICO"/>
    <x v="0"/>
    <n v="2"/>
    <s v="BÁSICA"/>
    <n v="2"/>
    <x v="0"/>
    <n v="1"/>
    <x v="0"/>
    <n v="0"/>
    <s v="NO APLICA"/>
    <n v="0"/>
    <s v="NO APLICA"/>
    <s v="08FIZ0197N"/>
    <s v="08FJS0121D"/>
    <s v="08ADG0010O"/>
    <n v="0"/>
    <n v="142"/>
    <n v="103"/>
    <n v="245"/>
    <n v="142"/>
    <n v="103"/>
    <n v="245"/>
    <n v="20"/>
    <n v="16"/>
    <n v="36"/>
    <n v="24"/>
    <n v="25"/>
    <n v="49"/>
    <n v="24"/>
    <n v="25"/>
    <n v="49"/>
    <n v="24"/>
    <n v="15"/>
    <n v="39"/>
    <n v="26"/>
    <n v="17"/>
    <n v="43"/>
    <n v="23"/>
    <n v="17"/>
    <n v="40"/>
    <n v="25"/>
    <n v="21"/>
    <n v="46"/>
    <n v="31"/>
    <n v="16"/>
    <n v="47"/>
    <n v="153"/>
    <n v="111"/>
    <n v="264"/>
    <n v="2"/>
    <n v="2"/>
    <n v="2"/>
    <n v="2"/>
    <n v="2"/>
    <n v="2"/>
    <n v="0"/>
    <n v="12"/>
    <n v="0"/>
    <n v="0"/>
    <n v="1"/>
    <n v="0"/>
    <n v="1"/>
    <n v="0"/>
    <n v="0"/>
    <n v="0"/>
    <n v="1"/>
    <n v="11"/>
    <n v="0"/>
    <n v="0"/>
    <n v="1"/>
    <n v="1"/>
    <n v="0"/>
    <n v="0"/>
    <n v="0"/>
    <n v="0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DPR2643V"/>
    <n v="1"/>
    <s v="MATUTINO"/>
    <s v="CARLOS MONSIVAIS ACEVES"/>
    <n v="8"/>
    <s v="CHIHUAHUA"/>
    <n v="8"/>
    <s v="CHIHUAHUA"/>
    <n v="37"/>
    <x v="0"/>
    <x v="0"/>
    <n v="1"/>
    <s v="JUĂREZ"/>
    <s v="CALLE PASEOS DE SAN ISIDRO "/>
    <n v="0"/>
    <s v="PÚBLICO"/>
    <x v="0"/>
    <n v="2"/>
    <s v="BÁSICA"/>
    <n v="2"/>
    <x v="0"/>
    <n v="1"/>
    <x v="0"/>
    <n v="0"/>
    <s v="NO APLICA"/>
    <n v="0"/>
    <s v="NO APLICA"/>
    <s v="08FIZ0033D"/>
    <s v="08FJS0132J"/>
    <s v="08ADG0005C"/>
    <n v="0"/>
    <n v="229"/>
    <n v="191"/>
    <n v="420"/>
    <n v="229"/>
    <n v="191"/>
    <n v="420"/>
    <n v="36"/>
    <n v="32"/>
    <n v="68"/>
    <n v="46"/>
    <n v="57"/>
    <n v="103"/>
    <n v="47"/>
    <n v="58"/>
    <n v="105"/>
    <n v="62"/>
    <n v="39"/>
    <n v="101"/>
    <n v="40"/>
    <n v="30"/>
    <n v="70"/>
    <n v="38"/>
    <n v="31"/>
    <n v="69"/>
    <n v="39"/>
    <n v="31"/>
    <n v="70"/>
    <n v="36"/>
    <n v="34"/>
    <n v="70"/>
    <n v="262"/>
    <n v="223"/>
    <n v="485"/>
    <n v="3"/>
    <n v="3"/>
    <n v="2"/>
    <n v="2"/>
    <n v="2"/>
    <n v="2"/>
    <n v="0"/>
    <n v="14"/>
    <n v="0"/>
    <n v="0"/>
    <n v="1"/>
    <n v="0"/>
    <n v="0"/>
    <n v="1"/>
    <n v="0"/>
    <n v="0"/>
    <n v="4"/>
    <n v="10"/>
    <n v="0"/>
    <n v="0"/>
    <n v="0"/>
    <n v="1"/>
    <n v="0"/>
    <n v="0"/>
    <n v="0"/>
    <n v="0"/>
    <n v="0"/>
    <n v="0"/>
    <n v="1"/>
    <n v="1"/>
    <n v="0"/>
    <n v="19"/>
    <n v="4"/>
    <n v="10"/>
    <n v="3"/>
    <n v="3"/>
    <n v="2"/>
    <n v="2"/>
    <n v="2"/>
    <n v="2"/>
    <n v="0"/>
    <n v="14"/>
    <n v="14"/>
    <n v="14"/>
    <n v="1"/>
  </r>
  <r>
    <s v="08DPR2644U"/>
    <n v="1"/>
    <s v="MATUTINO"/>
    <s v="SIERRA VISTA"/>
    <n v="8"/>
    <s v="CHIHUAHUA"/>
    <n v="8"/>
    <s v="CHIHUAHUA"/>
    <n v="37"/>
    <x v="0"/>
    <x v="0"/>
    <n v="1"/>
    <s v="JUĂREZ"/>
    <s v="AVENIDA SIERRA VISTA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255"/>
    <n v="262"/>
    <n v="517"/>
    <n v="255"/>
    <n v="262"/>
    <n v="517"/>
    <n v="35"/>
    <n v="35"/>
    <n v="70"/>
    <n v="43"/>
    <n v="58"/>
    <n v="101"/>
    <n v="44"/>
    <n v="60"/>
    <n v="104"/>
    <n v="37"/>
    <n v="32"/>
    <n v="69"/>
    <n v="55"/>
    <n v="49"/>
    <n v="104"/>
    <n v="50"/>
    <n v="54"/>
    <n v="104"/>
    <n v="49"/>
    <n v="53"/>
    <n v="102"/>
    <n v="37"/>
    <n v="33"/>
    <n v="70"/>
    <n v="272"/>
    <n v="281"/>
    <n v="553"/>
    <n v="3"/>
    <n v="2"/>
    <n v="3"/>
    <n v="3"/>
    <n v="3"/>
    <n v="2"/>
    <n v="0"/>
    <n v="16"/>
    <n v="0"/>
    <n v="0"/>
    <n v="1"/>
    <n v="0"/>
    <n v="0"/>
    <n v="0"/>
    <n v="1"/>
    <n v="0"/>
    <n v="3"/>
    <n v="13"/>
    <n v="0"/>
    <n v="0"/>
    <n v="2"/>
    <n v="0"/>
    <n v="0"/>
    <n v="0"/>
    <n v="0"/>
    <n v="0"/>
    <n v="0"/>
    <n v="0"/>
    <n v="0"/>
    <n v="1"/>
    <n v="0"/>
    <n v="21"/>
    <n v="3"/>
    <n v="13"/>
    <n v="3"/>
    <n v="2"/>
    <n v="3"/>
    <n v="3"/>
    <n v="3"/>
    <n v="2"/>
    <n v="0"/>
    <n v="16"/>
    <n v="17"/>
    <n v="16"/>
    <n v="1"/>
  </r>
  <r>
    <s v="08DPR2645T"/>
    <n v="1"/>
    <s v="MATUTINO"/>
    <s v="MANUEL OJINAGA"/>
    <n v="8"/>
    <s v="CHIHUAHUA"/>
    <n v="8"/>
    <s v="CHIHUAHUA"/>
    <n v="4"/>
    <x v="57"/>
    <x v="2"/>
    <n v="1"/>
    <s v="SANTA EULALIA"/>
    <s v="CALLE DEL COBRE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176"/>
    <n v="174"/>
    <n v="350"/>
    <n v="173"/>
    <n v="172"/>
    <n v="345"/>
    <n v="29"/>
    <n v="29"/>
    <n v="58"/>
    <n v="26"/>
    <n v="35"/>
    <n v="61"/>
    <n v="29"/>
    <n v="36"/>
    <n v="65"/>
    <n v="37"/>
    <n v="25"/>
    <n v="62"/>
    <n v="37"/>
    <n v="28"/>
    <n v="65"/>
    <n v="33"/>
    <n v="30"/>
    <n v="63"/>
    <n v="32"/>
    <n v="33"/>
    <n v="65"/>
    <n v="30"/>
    <n v="29"/>
    <n v="59"/>
    <n v="198"/>
    <n v="181"/>
    <n v="379"/>
    <n v="2"/>
    <n v="2"/>
    <n v="2"/>
    <n v="2"/>
    <n v="2"/>
    <n v="2"/>
    <n v="0"/>
    <n v="12"/>
    <n v="0"/>
    <n v="0"/>
    <n v="0"/>
    <n v="1"/>
    <n v="0"/>
    <n v="1"/>
    <n v="0"/>
    <n v="0"/>
    <n v="0"/>
    <n v="12"/>
    <n v="0"/>
    <n v="0"/>
    <n v="0"/>
    <n v="1"/>
    <n v="0"/>
    <n v="0"/>
    <n v="0"/>
    <n v="0"/>
    <n v="0"/>
    <n v="0"/>
    <n v="1"/>
    <n v="1"/>
    <n v="0"/>
    <n v="17"/>
    <n v="0"/>
    <n v="12"/>
    <n v="2"/>
    <n v="2"/>
    <n v="2"/>
    <n v="2"/>
    <n v="2"/>
    <n v="2"/>
    <n v="0"/>
    <n v="12"/>
    <n v="14"/>
    <n v="12"/>
    <n v="1"/>
  </r>
  <r>
    <s v="08DPR2646S"/>
    <n v="1"/>
    <s v="MATUTINO"/>
    <s v="JOSE REYES BAEZA TERRAZAS"/>
    <n v="8"/>
    <s v="CHIHUAHUA"/>
    <n v="8"/>
    <s v="CHIHUAHUA"/>
    <n v="21"/>
    <x v="10"/>
    <x v="7"/>
    <n v="1"/>
    <s v="DELICIAS"/>
    <s v="AVENIDA FERNANDO BAEZA"/>
    <n v="0"/>
    <s v="PÚBLICO"/>
    <x v="0"/>
    <n v="2"/>
    <s v="BÁSICA"/>
    <n v="2"/>
    <x v="0"/>
    <n v="1"/>
    <x v="0"/>
    <n v="0"/>
    <s v="NO APLICA"/>
    <n v="0"/>
    <s v="NO APLICA"/>
    <s v="08FIZ0227R"/>
    <s v="08FJS0126Z"/>
    <s v="08ADG0057I"/>
    <n v="0"/>
    <n v="177"/>
    <n v="189"/>
    <n v="366"/>
    <n v="176"/>
    <n v="187"/>
    <n v="363"/>
    <n v="33"/>
    <n v="29"/>
    <n v="62"/>
    <n v="27"/>
    <n v="38"/>
    <n v="65"/>
    <n v="29"/>
    <n v="38"/>
    <n v="67"/>
    <n v="34"/>
    <n v="31"/>
    <n v="65"/>
    <n v="27"/>
    <n v="34"/>
    <n v="61"/>
    <n v="24"/>
    <n v="37"/>
    <n v="61"/>
    <n v="30"/>
    <n v="32"/>
    <n v="62"/>
    <n v="30"/>
    <n v="34"/>
    <n v="64"/>
    <n v="174"/>
    <n v="206"/>
    <n v="38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0"/>
    <n v="1"/>
    <n v="0"/>
    <n v="0"/>
    <n v="0"/>
    <n v="0"/>
    <n v="0"/>
    <n v="0"/>
    <n v="2"/>
    <n v="0"/>
    <n v="0"/>
    <n v="17"/>
    <n v="4"/>
    <n v="8"/>
    <n v="2"/>
    <n v="2"/>
    <n v="2"/>
    <n v="2"/>
    <n v="2"/>
    <n v="2"/>
    <n v="0"/>
    <n v="12"/>
    <n v="12"/>
    <n v="12"/>
    <n v="1"/>
  </r>
  <r>
    <s v="08DPR2647R"/>
    <n v="1"/>
    <s v="MATUTINO"/>
    <s v="BICENTENARIO"/>
    <n v="8"/>
    <s v="CHIHUAHUA"/>
    <n v="8"/>
    <s v="CHIHUAHUA"/>
    <n v="17"/>
    <x v="5"/>
    <x v="5"/>
    <n v="1"/>
    <s v="CUAUHTĂ‰MOC"/>
    <s v="CALLE PUERTO ESCONDIDO "/>
    <n v="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168"/>
    <n v="153"/>
    <n v="321"/>
    <n v="168"/>
    <n v="153"/>
    <n v="321"/>
    <n v="32"/>
    <n v="21"/>
    <n v="53"/>
    <n v="24"/>
    <n v="29"/>
    <n v="53"/>
    <n v="25"/>
    <n v="29"/>
    <n v="54"/>
    <n v="29"/>
    <n v="28"/>
    <n v="57"/>
    <n v="34"/>
    <n v="26"/>
    <n v="60"/>
    <n v="26"/>
    <n v="32"/>
    <n v="58"/>
    <n v="27"/>
    <n v="32"/>
    <n v="59"/>
    <n v="30"/>
    <n v="29"/>
    <n v="59"/>
    <n v="171"/>
    <n v="176"/>
    <n v="347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0"/>
    <n v="1"/>
    <n v="0"/>
    <n v="0"/>
    <n v="0"/>
    <n v="0"/>
    <n v="0"/>
    <n v="0"/>
    <n v="1"/>
    <n v="1"/>
    <n v="0"/>
    <n v="17"/>
    <n v="2"/>
    <n v="10"/>
    <n v="2"/>
    <n v="2"/>
    <n v="2"/>
    <n v="2"/>
    <n v="2"/>
    <n v="2"/>
    <n v="0"/>
    <n v="12"/>
    <n v="12"/>
    <n v="12"/>
    <n v="1"/>
  </r>
  <r>
    <s v="08DPR2648Q"/>
    <n v="1"/>
    <s v="MATUTINO"/>
    <s v="HEROES MEXICANOS"/>
    <n v="8"/>
    <s v="CHIHUAHUA"/>
    <n v="8"/>
    <s v="CHIHUAHUA"/>
    <n v="2"/>
    <x v="14"/>
    <x v="2"/>
    <n v="1"/>
    <s v="JUAN ALDAMA"/>
    <s v="CALLE ALAMO DE ITALIA"/>
    <n v="0"/>
    <s v="PÚBLICO"/>
    <x v="0"/>
    <n v="2"/>
    <s v="BÁSICA"/>
    <n v="2"/>
    <x v="0"/>
    <n v="1"/>
    <x v="0"/>
    <n v="0"/>
    <s v="NO APLICA"/>
    <n v="0"/>
    <s v="NO APLICA"/>
    <s v="08FIZ0131E"/>
    <s v="08FJS0101Q"/>
    <s v="08ADG0046C"/>
    <n v="0"/>
    <n v="165"/>
    <n v="162"/>
    <n v="327"/>
    <n v="165"/>
    <n v="162"/>
    <n v="327"/>
    <n v="26"/>
    <n v="20"/>
    <n v="46"/>
    <n v="35"/>
    <n v="28"/>
    <n v="63"/>
    <n v="36"/>
    <n v="28"/>
    <n v="64"/>
    <n v="27"/>
    <n v="29"/>
    <n v="56"/>
    <n v="32"/>
    <n v="27"/>
    <n v="59"/>
    <n v="27"/>
    <n v="24"/>
    <n v="51"/>
    <n v="34"/>
    <n v="23"/>
    <n v="57"/>
    <n v="28"/>
    <n v="35"/>
    <n v="63"/>
    <n v="184"/>
    <n v="166"/>
    <n v="35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1"/>
    <n v="1"/>
    <n v="0"/>
    <n v="0"/>
    <n v="0"/>
    <n v="0"/>
    <n v="0"/>
    <n v="0"/>
    <n v="1"/>
    <n v="0"/>
    <n v="0"/>
    <n v="17"/>
    <n v="4"/>
    <n v="8"/>
    <n v="2"/>
    <n v="2"/>
    <n v="2"/>
    <n v="2"/>
    <n v="2"/>
    <n v="2"/>
    <n v="0"/>
    <n v="12"/>
    <n v="12"/>
    <n v="12"/>
    <n v="1"/>
  </r>
  <r>
    <s v="08DPR2649P"/>
    <n v="1"/>
    <s v="MATUTINO"/>
    <s v="15 DE SEPTIEMBRE"/>
    <n v="8"/>
    <s v="CHIHUAHUA"/>
    <n v="8"/>
    <s v="CHIHUAHUA"/>
    <n v="17"/>
    <x v="5"/>
    <x v="5"/>
    <n v="1"/>
    <s v="CUAUHTĂ‰MOC"/>
    <s v="CALLE XOCHIMILCO"/>
    <n v="0"/>
    <s v="PÚBLICO"/>
    <x v="0"/>
    <n v="2"/>
    <s v="BÁSICA"/>
    <n v="2"/>
    <x v="0"/>
    <n v="1"/>
    <x v="0"/>
    <n v="0"/>
    <s v="NO APLICA"/>
    <n v="0"/>
    <s v="NO APLICA"/>
    <s v="08FIZ0199L"/>
    <s v="08FJS0121D"/>
    <s v="08ADG0010O"/>
    <n v="0"/>
    <n v="146"/>
    <n v="170"/>
    <n v="316"/>
    <n v="146"/>
    <n v="170"/>
    <n v="316"/>
    <n v="25"/>
    <n v="32"/>
    <n v="57"/>
    <n v="19"/>
    <n v="26"/>
    <n v="45"/>
    <n v="19"/>
    <n v="26"/>
    <n v="45"/>
    <n v="20"/>
    <n v="32"/>
    <n v="52"/>
    <n v="25"/>
    <n v="27"/>
    <n v="52"/>
    <n v="27"/>
    <n v="23"/>
    <n v="50"/>
    <n v="21"/>
    <n v="28"/>
    <n v="49"/>
    <n v="25"/>
    <n v="28"/>
    <n v="53"/>
    <n v="137"/>
    <n v="164"/>
    <n v="301"/>
    <n v="2"/>
    <n v="2"/>
    <n v="2"/>
    <n v="2"/>
    <n v="2"/>
    <n v="2"/>
    <n v="0"/>
    <n v="12"/>
    <n v="0"/>
    <n v="0"/>
    <n v="1"/>
    <n v="0"/>
    <n v="1"/>
    <n v="0"/>
    <n v="0"/>
    <n v="0"/>
    <n v="3"/>
    <n v="9"/>
    <n v="0"/>
    <n v="0"/>
    <n v="0"/>
    <n v="1"/>
    <n v="0"/>
    <n v="0"/>
    <n v="0"/>
    <n v="0"/>
    <n v="0"/>
    <n v="0"/>
    <n v="1"/>
    <n v="0"/>
    <n v="0"/>
    <n v="16"/>
    <n v="3"/>
    <n v="9"/>
    <n v="2"/>
    <n v="2"/>
    <n v="2"/>
    <n v="2"/>
    <n v="2"/>
    <n v="2"/>
    <n v="0"/>
    <n v="12"/>
    <n v="12"/>
    <n v="12"/>
    <n v="1"/>
  </r>
  <r>
    <s v="08DPR2650E"/>
    <n v="1"/>
    <s v="MATUTINO"/>
    <s v="MARIA MONARREZ OGAZ"/>
    <n v="8"/>
    <s v="CHIHUAHUA"/>
    <n v="8"/>
    <s v="CHIHUAHUA"/>
    <n v="19"/>
    <x v="2"/>
    <x v="2"/>
    <n v="1"/>
    <s v="CHIHUAHUA"/>
    <s v="CALLE RIO SAN FRANCISCO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77"/>
    <n v="175"/>
    <n v="352"/>
    <n v="176"/>
    <n v="175"/>
    <n v="351"/>
    <n v="28"/>
    <n v="26"/>
    <n v="54"/>
    <n v="36"/>
    <n v="24"/>
    <n v="60"/>
    <n v="36"/>
    <n v="24"/>
    <n v="60"/>
    <n v="36"/>
    <n v="25"/>
    <n v="61"/>
    <n v="23"/>
    <n v="36"/>
    <n v="59"/>
    <n v="29"/>
    <n v="31"/>
    <n v="60"/>
    <n v="33"/>
    <n v="27"/>
    <n v="60"/>
    <n v="30"/>
    <n v="27"/>
    <n v="57"/>
    <n v="187"/>
    <n v="170"/>
    <n v="357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5"/>
    <n v="15"/>
    <n v="1"/>
  </r>
  <r>
    <s v="08DPR2651D"/>
    <n v="2"/>
    <s v="VESPERTINO"/>
    <s v="CARLOS MONSIVAIS ACEVES"/>
    <n v="8"/>
    <s v="CHIHUAHUA"/>
    <n v="8"/>
    <s v="CHIHUAHUA"/>
    <n v="37"/>
    <x v="0"/>
    <x v="0"/>
    <n v="1"/>
    <s v="JUĂREZ"/>
    <s v="CALLE PASEO DE SAN ISIDRO"/>
    <n v="0"/>
    <s v="PÚBLICO"/>
    <x v="0"/>
    <n v="2"/>
    <s v="BÁSICA"/>
    <n v="2"/>
    <x v="0"/>
    <n v="1"/>
    <x v="0"/>
    <n v="0"/>
    <s v="NO APLICA"/>
    <n v="0"/>
    <s v="NO APLICA"/>
    <s v="08FIZ0033D"/>
    <s v="08FJS0132J"/>
    <s v="08ADG0005C"/>
    <n v="0"/>
    <n v="245"/>
    <n v="205"/>
    <n v="450"/>
    <n v="228"/>
    <n v="197"/>
    <n v="425"/>
    <n v="44"/>
    <n v="24"/>
    <n v="68"/>
    <n v="53"/>
    <n v="49"/>
    <n v="102"/>
    <n v="54"/>
    <n v="50"/>
    <n v="104"/>
    <n v="49"/>
    <n v="57"/>
    <n v="106"/>
    <n v="36"/>
    <n v="34"/>
    <n v="70"/>
    <n v="36"/>
    <n v="33"/>
    <n v="69"/>
    <n v="42"/>
    <n v="26"/>
    <n v="68"/>
    <n v="36"/>
    <n v="35"/>
    <n v="71"/>
    <n v="253"/>
    <n v="235"/>
    <n v="488"/>
    <n v="3"/>
    <n v="3"/>
    <n v="2"/>
    <n v="2"/>
    <n v="2"/>
    <n v="2"/>
    <n v="0"/>
    <n v="14"/>
    <n v="0"/>
    <n v="0"/>
    <n v="1"/>
    <n v="0"/>
    <n v="0"/>
    <n v="1"/>
    <n v="0"/>
    <n v="0"/>
    <n v="0"/>
    <n v="14"/>
    <n v="0"/>
    <n v="0"/>
    <n v="0"/>
    <n v="0"/>
    <n v="0"/>
    <n v="0"/>
    <n v="0"/>
    <n v="0"/>
    <n v="0"/>
    <n v="0"/>
    <n v="0"/>
    <n v="1"/>
    <n v="0"/>
    <n v="17"/>
    <n v="0"/>
    <n v="14"/>
    <n v="3"/>
    <n v="3"/>
    <n v="2"/>
    <n v="2"/>
    <n v="2"/>
    <n v="2"/>
    <n v="0"/>
    <n v="14"/>
    <n v="14"/>
    <n v="14"/>
    <n v="1"/>
  </r>
  <r>
    <s v="08DPR2652C"/>
    <n v="1"/>
    <s v="MATUTINO"/>
    <s v="RAUL ARMENDARIZ DOMINGUEZ"/>
    <n v="8"/>
    <s v="CHIHUAHUA"/>
    <n v="8"/>
    <s v="CHIHUAHUA"/>
    <n v="50"/>
    <x v="4"/>
    <x v="4"/>
    <n v="1"/>
    <s v="NUEVO CASAS GRANDES"/>
    <s v="CALLE MIMBRE"/>
    <n v="1401"/>
    <s v="PÚBLICO"/>
    <x v="0"/>
    <n v="2"/>
    <s v="BÁSICA"/>
    <n v="2"/>
    <x v="0"/>
    <n v="1"/>
    <x v="0"/>
    <n v="0"/>
    <s v="NO APLICA"/>
    <n v="0"/>
    <s v="NO APLICA"/>
    <s v="08FIZ0190U"/>
    <s v="08FJS0119P"/>
    <s v="08ADG0013L"/>
    <n v="0"/>
    <n v="75"/>
    <n v="82"/>
    <n v="157"/>
    <n v="73"/>
    <n v="81"/>
    <n v="154"/>
    <n v="13"/>
    <n v="14"/>
    <n v="27"/>
    <n v="12"/>
    <n v="11"/>
    <n v="23"/>
    <n v="14"/>
    <n v="12"/>
    <n v="26"/>
    <n v="9"/>
    <n v="16"/>
    <n v="25"/>
    <n v="16"/>
    <n v="10"/>
    <n v="26"/>
    <n v="15"/>
    <n v="11"/>
    <n v="26"/>
    <n v="15"/>
    <n v="14"/>
    <n v="29"/>
    <n v="7"/>
    <n v="17"/>
    <n v="24"/>
    <n v="76"/>
    <n v="80"/>
    <n v="15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0"/>
    <n v="0"/>
    <n v="0"/>
    <n v="0"/>
    <n v="0"/>
    <n v="0"/>
    <n v="0"/>
    <n v="0"/>
    <n v="0"/>
    <n v="0"/>
    <n v="9"/>
    <n v="0"/>
    <n v="6"/>
    <n v="1"/>
    <n v="1"/>
    <n v="1"/>
    <n v="1"/>
    <n v="1"/>
    <n v="1"/>
    <n v="0"/>
    <n v="6"/>
    <n v="8"/>
    <n v="6"/>
    <n v="1"/>
  </r>
  <r>
    <s v="08DPR2653B"/>
    <n v="1"/>
    <s v="MATUTINO"/>
    <s v="NIĂ‘O ARTILLERO"/>
    <n v="8"/>
    <s v="CHIHUAHUA"/>
    <n v="8"/>
    <s v="CHIHUAHUA"/>
    <n v="19"/>
    <x v="2"/>
    <x v="2"/>
    <n v="1"/>
    <s v="CHIHUAHUA"/>
    <s v="CALLE PARQUE SOTILEZA"/>
    <n v="0"/>
    <s v="PÚBLICO"/>
    <x v="0"/>
    <n v="2"/>
    <s v="BÁSICA"/>
    <n v="2"/>
    <x v="0"/>
    <n v="1"/>
    <x v="0"/>
    <n v="0"/>
    <s v="NO APLICA"/>
    <n v="0"/>
    <s v="NO APLICA"/>
    <s v="08FIZ0266T"/>
    <s v="08FJS0101Q"/>
    <s v="08ADG0046C"/>
    <n v="0"/>
    <n v="141"/>
    <n v="134"/>
    <n v="275"/>
    <n v="133"/>
    <n v="131"/>
    <n v="264"/>
    <n v="14"/>
    <n v="27"/>
    <n v="41"/>
    <n v="18"/>
    <n v="25"/>
    <n v="43"/>
    <n v="18"/>
    <n v="28"/>
    <n v="46"/>
    <n v="34"/>
    <n v="21"/>
    <n v="55"/>
    <n v="29"/>
    <n v="23"/>
    <n v="52"/>
    <n v="21"/>
    <n v="21"/>
    <n v="42"/>
    <n v="23"/>
    <n v="27"/>
    <n v="50"/>
    <n v="26"/>
    <n v="20"/>
    <n v="46"/>
    <n v="151"/>
    <n v="140"/>
    <n v="29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1"/>
    <n v="0"/>
    <n v="0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2"/>
    <n v="1"/>
  </r>
  <r>
    <s v="08DPR2654A"/>
    <n v="1"/>
    <s v="MATUTINO"/>
    <s v="GLORIAS DEL DEPORTE"/>
    <n v="8"/>
    <s v="CHIHUAHUA"/>
    <n v="8"/>
    <s v="CHIHUAHUA"/>
    <n v="21"/>
    <x v="10"/>
    <x v="7"/>
    <n v="1"/>
    <s v="DELICIAS"/>
    <s v="CALLE MANUEL GALLEGOS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201"/>
    <n v="189"/>
    <n v="390"/>
    <n v="201"/>
    <n v="189"/>
    <n v="390"/>
    <n v="36"/>
    <n v="28"/>
    <n v="64"/>
    <n v="26"/>
    <n v="42"/>
    <n v="68"/>
    <n v="26"/>
    <n v="43"/>
    <n v="69"/>
    <n v="31"/>
    <n v="39"/>
    <n v="70"/>
    <n v="36"/>
    <n v="31"/>
    <n v="67"/>
    <n v="32"/>
    <n v="38"/>
    <n v="70"/>
    <n v="36"/>
    <n v="35"/>
    <n v="71"/>
    <n v="34"/>
    <n v="33"/>
    <n v="67"/>
    <n v="195"/>
    <n v="219"/>
    <n v="414"/>
    <n v="2"/>
    <n v="2"/>
    <n v="2"/>
    <n v="2"/>
    <n v="2"/>
    <n v="2"/>
    <n v="0"/>
    <n v="12"/>
    <n v="0"/>
    <n v="0"/>
    <n v="1"/>
    <n v="0"/>
    <n v="1"/>
    <n v="0"/>
    <n v="0"/>
    <n v="0"/>
    <n v="2"/>
    <n v="10"/>
    <n v="0"/>
    <n v="0"/>
    <n v="4"/>
    <n v="0"/>
    <n v="0"/>
    <n v="0"/>
    <n v="0"/>
    <n v="0"/>
    <n v="0"/>
    <n v="0"/>
    <n v="1"/>
    <n v="1"/>
    <n v="0"/>
    <n v="20"/>
    <n v="2"/>
    <n v="10"/>
    <n v="2"/>
    <n v="2"/>
    <n v="2"/>
    <n v="2"/>
    <n v="2"/>
    <n v="2"/>
    <n v="0"/>
    <n v="12"/>
    <n v="12"/>
    <n v="12"/>
    <n v="1"/>
  </r>
  <r>
    <s v="08DPR2655Z"/>
    <n v="1"/>
    <s v="MATUTINO"/>
    <s v="ESCRITORES CHIHUAHUENSES"/>
    <n v="8"/>
    <s v="CHIHUAHUA"/>
    <n v="8"/>
    <s v="CHIHUAHUA"/>
    <n v="21"/>
    <x v="10"/>
    <x v="7"/>
    <n v="1"/>
    <s v="DELICIAS"/>
    <s v="CALLE TEHUANTEPEC"/>
    <n v="0"/>
    <s v="PÚBLICO"/>
    <x v="0"/>
    <n v="2"/>
    <s v="BÁSICA"/>
    <n v="2"/>
    <x v="0"/>
    <n v="1"/>
    <x v="0"/>
    <n v="0"/>
    <s v="NO APLICA"/>
    <n v="0"/>
    <s v="NO APLICA"/>
    <s v="08FIZ0229P"/>
    <s v="08FJS0126Z"/>
    <s v="08ADG0057I"/>
    <n v="0"/>
    <n v="59"/>
    <n v="83"/>
    <n v="142"/>
    <n v="59"/>
    <n v="83"/>
    <n v="142"/>
    <n v="5"/>
    <n v="20"/>
    <n v="25"/>
    <n v="14"/>
    <n v="14"/>
    <n v="28"/>
    <n v="14"/>
    <n v="16"/>
    <n v="30"/>
    <n v="18"/>
    <n v="9"/>
    <n v="27"/>
    <n v="12"/>
    <n v="16"/>
    <n v="28"/>
    <n v="12"/>
    <n v="18"/>
    <n v="30"/>
    <n v="7"/>
    <n v="18"/>
    <n v="25"/>
    <n v="14"/>
    <n v="8"/>
    <n v="22"/>
    <n v="77"/>
    <n v="85"/>
    <n v="16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656Z"/>
    <n v="1"/>
    <s v="MATUTINO"/>
    <s v="ESCRITORES DE CHIHUAHUA"/>
    <n v="8"/>
    <s v="CHIHUAHUA"/>
    <n v="8"/>
    <s v="CHIHUAHUA"/>
    <n v="37"/>
    <x v="0"/>
    <x v="0"/>
    <n v="1"/>
    <s v="JUĂREZ"/>
    <s v="BOULEVARD FUNDADORES"/>
    <n v="0"/>
    <s v="PÚBLICO"/>
    <x v="0"/>
    <n v="2"/>
    <s v="BÁSICA"/>
    <n v="2"/>
    <x v="0"/>
    <n v="1"/>
    <x v="0"/>
    <n v="0"/>
    <s v="NO APLICA"/>
    <n v="0"/>
    <s v="NO APLICA"/>
    <s v="08FIZ0263W"/>
    <s v="08FJS0133I"/>
    <s v="08ADG0005C"/>
    <n v="0"/>
    <n v="252"/>
    <n v="235"/>
    <n v="487"/>
    <n v="249"/>
    <n v="232"/>
    <n v="481"/>
    <n v="23"/>
    <n v="39"/>
    <n v="62"/>
    <n v="51"/>
    <n v="48"/>
    <n v="99"/>
    <n v="52"/>
    <n v="51"/>
    <n v="103"/>
    <n v="46"/>
    <n v="56"/>
    <n v="102"/>
    <n v="54"/>
    <n v="44"/>
    <n v="98"/>
    <n v="58"/>
    <n v="42"/>
    <n v="100"/>
    <n v="48"/>
    <n v="46"/>
    <n v="94"/>
    <n v="52"/>
    <n v="46"/>
    <n v="98"/>
    <n v="310"/>
    <n v="285"/>
    <n v="595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0"/>
    <n v="1"/>
    <n v="0"/>
    <n v="0"/>
    <n v="0"/>
    <n v="0"/>
    <n v="0"/>
    <n v="0"/>
    <n v="0"/>
    <n v="1"/>
    <n v="0"/>
    <n v="21"/>
    <n v="3"/>
    <n v="15"/>
    <n v="3"/>
    <n v="3"/>
    <n v="3"/>
    <n v="3"/>
    <n v="3"/>
    <n v="3"/>
    <n v="0"/>
    <n v="18"/>
    <n v="18"/>
    <n v="18"/>
    <n v="1"/>
  </r>
  <r>
    <s v="08DPR2657Y"/>
    <n v="1"/>
    <s v="MATUTINO"/>
    <s v="CARMEN TARIN IBARRA"/>
    <n v="8"/>
    <s v="CHIHUAHUA"/>
    <n v="8"/>
    <s v="CHIHUAHUA"/>
    <n v="32"/>
    <x v="17"/>
    <x v="6"/>
    <n v="1"/>
    <s v="HIDALGO DEL PARRAL"/>
    <s v="CALLE PASEOS DE ALMACEĂ‘A"/>
    <n v="0"/>
    <s v="PÚBLICO"/>
    <x v="0"/>
    <n v="2"/>
    <s v="BÁSICA"/>
    <n v="2"/>
    <x v="0"/>
    <n v="1"/>
    <x v="0"/>
    <n v="0"/>
    <s v="NO APLICA"/>
    <n v="0"/>
    <s v="NO APLICA"/>
    <s v="08FIZ0245G"/>
    <s v="08FJS0129W"/>
    <s v="08ADG0004D"/>
    <n v="0"/>
    <n v="108"/>
    <n v="150"/>
    <n v="258"/>
    <n v="106"/>
    <n v="148"/>
    <n v="254"/>
    <n v="15"/>
    <n v="23"/>
    <n v="38"/>
    <n v="30"/>
    <n v="21"/>
    <n v="51"/>
    <n v="31"/>
    <n v="21"/>
    <n v="52"/>
    <n v="20"/>
    <n v="21"/>
    <n v="41"/>
    <n v="19"/>
    <n v="23"/>
    <n v="42"/>
    <n v="28"/>
    <n v="29"/>
    <n v="57"/>
    <n v="26"/>
    <n v="23"/>
    <n v="49"/>
    <n v="13"/>
    <n v="24"/>
    <n v="37"/>
    <n v="137"/>
    <n v="141"/>
    <n v="278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0"/>
    <n v="0"/>
    <n v="0"/>
    <n v="0"/>
    <n v="0"/>
    <n v="0"/>
    <n v="0"/>
    <n v="2"/>
    <n v="0"/>
    <n v="0"/>
    <n v="18"/>
    <n v="4"/>
    <n v="8"/>
    <n v="2"/>
    <n v="2"/>
    <n v="2"/>
    <n v="2"/>
    <n v="2"/>
    <n v="2"/>
    <n v="0"/>
    <n v="12"/>
    <n v="15"/>
    <n v="12"/>
    <n v="1"/>
  </r>
  <r>
    <s v="08DPR2658X"/>
    <n v="2"/>
    <s v="VESPERTINO"/>
    <s v="ROSARIO CASTELLANOS"/>
    <n v="8"/>
    <s v="CHIHUAHUA"/>
    <n v="8"/>
    <s v="CHIHUAHUA"/>
    <n v="4"/>
    <x v="57"/>
    <x v="2"/>
    <n v="1"/>
    <s v="SANTA EULALIA"/>
    <s v="CALLE ONIX"/>
    <n v="0"/>
    <s v="PÚBLICO"/>
    <x v="0"/>
    <n v="2"/>
    <s v="BÁSICA"/>
    <n v="2"/>
    <x v="0"/>
    <n v="1"/>
    <x v="0"/>
    <n v="0"/>
    <s v="NO APLICA"/>
    <n v="0"/>
    <s v="NO APLICA"/>
    <s v="08FIZ0269Q"/>
    <s v="08FJS0103O"/>
    <s v="08ADG0046C"/>
    <n v="0"/>
    <n v="162"/>
    <n v="180"/>
    <n v="342"/>
    <n v="152"/>
    <n v="177"/>
    <n v="329"/>
    <n v="31"/>
    <n v="26"/>
    <n v="57"/>
    <n v="27"/>
    <n v="33"/>
    <n v="60"/>
    <n v="30"/>
    <n v="34"/>
    <n v="64"/>
    <n v="22"/>
    <n v="39"/>
    <n v="61"/>
    <n v="39"/>
    <n v="23"/>
    <n v="62"/>
    <n v="29"/>
    <n v="34"/>
    <n v="63"/>
    <n v="31"/>
    <n v="31"/>
    <n v="62"/>
    <n v="22"/>
    <n v="36"/>
    <n v="58"/>
    <n v="173"/>
    <n v="197"/>
    <n v="370"/>
    <n v="2"/>
    <n v="2"/>
    <n v="2"/>
    <n v="2"/>
    <n v="2"/>
    <n v="2"/>
    <n v="0"/>
    <n v="12"/>
    <n v="0"/>
    <n v="0"/>
    <n v="0"/>
    <n v="1"/>
    <n v="0"/>
    <n v="1"/>
    <n v="0"/>
    <n v="0"/>
    <n v="4"/>
    <n v="8"/>
    <n v="0"/>
    <n v="0"/>
    <n v="2"/>
    <n v="1"/>
    <n v="0"/>
    <n v="0"/>
    <n v="0"/>
    <n v="0"/>
    <n v="0"/>
    <n v="0"/>
    <n v="2"/>
    <n v="0"/>
    <n v="0"/>
    <n v="19"/>
    <n v="4"/>
    <n v="8"/>
    <n v="2"/>
    <n v="2"/>
    <n v="2"/>
    <n v="2"/>
    <n v="2"/>
    <n v="2"/>
    <n v="0"/>
    <n v="12"/>
    <n v="12"/>
    <n v="12"/>
    <n v="1"/>
  </r>
  <r>
    <s v="08DPR2659W"/>
    <n v="2"/>
    <s v="VESPERTINO"/>
    <s v="LUCILA LOZOYA ACOSTA"/>
    <n v="8"/>
    <s v="CHIHUAHUA"/>
    <n v="8"/>
    <s v="CHIHUAHUA"/>
    <n v="19"/>
    <x v="2"/>
    <x v="2"/>
    <n v="1"/>
    <s v="CHIHUAHUA"/>
    <s v="CALLE PRADERAS DE AUSTRALIA"/>
    <n v="0"/>
    <s v="PÚBLICO"/>
    <x v="0"/>
    <n v="2"/>
    <s v="BÁSICA"/>
    <n v="2"/>
    <x v="0"/>
    <n v="1"/>
    <x v="0"/>
    <n v="0"/>
    <s v="NO APLICA"/>
    <n v="0"/>
    <s v="NO APLICA"/>
    <s v="08FIZ0268R"/>
    <s v="08FJS0102P"/>
    <s v="08ADG0046C"/>
    <n v="0"/>
    <n v="179"/>
    <n v="170"/>
    <n v="349"/>
    <n v="179"/>
    <n v="170"/>
    <n v="349"/>
    <n v="30"/>
    <n v="25"/>
    <n v="55"/>
    <n v="27"/>
    <n v="34"/>
    <n v="61"/>
    <n v="29"/>
    <n v="38"/>
    <n v="67"/>
    <n v="40"/>
    <n v="29"/>
    <n v="69"/>
    <n v="29"/>
    <n v="36"/>
    <n v="65"/>
    <n v="38"/>
    <n v="26"/>
    <n v="64"/>
    <n v="28"/>
    <n v="41"/>
    <n v="69"/>
    <n v="25"/>
    <n v="43"/>
    <n v="68"/>
    <n v="189"/>
    <n v="213"/>
    <n v="40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4"/>
    <n v="0"/>
    <n v="0"/>
    <n v="0"/>
    <n v="0"/>
    <n v="0"/>
    <n v="0"/>
    <n v="0"/>
    <n v="2"/>
    <n v="0"/>
    <n v="0"/>
    <n v="20"/>
    <n v="2"/>
    <n v="10"/>
    <n v="2"/>
    <n v="2"/>
    <n v="2"/>
    <n v="2"/>
    <n v="2"/>
    <n v="2"/>
    <n v="0"/>
    <n v="12"/>
    <n v="12"/>
    <n v="12"/>
    <n v="1"/>
  </r>
  <r>
    <s v="08DPR2660L"/>
    <n v="2"/>
    <s v="VESPERTINO"/>
    <s v="AGUSTIN MELGAR"/>
    <n v="8"/>
    <s v="CHIHUAHUA"/>
    <n v="8"/>
    <s v="CHIHUAHUA"/>
    <n v="19"/>
    <x v="2"/>
    <x v="2"/>
    <n v="1"/>
    <s v="CHIHUAHUA"/>
    <s v="CALLE PUNTA EL PILONCILLO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203"/>
    <n v="214"/>
    <n v="417"/>
    <n v="203"/>
    <n v="214"/>
    <n v="417"/>
    <n v="29"/>
    <n v="39"/>
    <n v="68"/>
    <n v="31"/>
    <n v="29"/>
    <n v="60"/>
    <n v="32"/>
    <n v="32"/>
    <n v="64"/>
    <n v="38"/>
    <n v="31"/>
    <n v="69"/>
    <n v="39"/>
    <n v="31"/>
    <n v="70"/>
    <n v="30"/>
    <n v="35"/>
    <n v="65"/>
    <n v="30"/>
    <n v="37"/>
    <n v="67"/>
    <n v="41"/>
    <n v="26"/>
    <n v="67"/>
    <n v="210"/>
    <n v="192"/>
    <n v="402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661K"/>
    <n v="1"/>
    <s v="MATUTINO"/>
    <s v="FRANCISCO R. ALMADA"/>
    <n v="8"/>
    <s v="CHIHUAHUA"/>
    <n v="8"/>
    <s v="CHIHUAHUA"/>
    <n v="20"/>
    <x v="53"/>
    <x v="1"/>
    <n v="1"/>
    <s v="CHĂŤNIPAS DE ALMADA"/>
    <s v="CALLE LAS CASITAS CARRETERA A CHINIPAS KILOMETRO 1.8"/>
    <n v="0"/>
    <s v="PÚBLICO"/>
    <x v="0"/>
    <n v="2"/>
    <s v="BÁSICA"/>
    <n v="2"/>
    <x v="0"/>
    <n v="1"/>
    <x v="0"/>
    <n v="0"/>
    <s v="NO APLICA"/>
    <n v="0"/>
    <s v="NO APLICA"/>
    <s v="08FIZ0219I"/>
    <s v="08FJS0124A"/>
    <s v="08ADG0003E"/>
    <n v="0"/>
    <n v="96"/>
    <n v="82"/>
    <n v="178"/>
    <n v="96"/>
    <n v="82"/>
    <n v="178"/>
    <n v="9"/>
    <n v="10"/>
    <n v="19"/>
    <n v="7"/>
    <n v="15"/>
    <n v="22"/>
    <n v="7"/>
    <n v="15"/>
    <n v="22"/>
    <n v="14"/>
    <n v="12"/>
    <n v="26"/>
    <n v="20"/>
    <n v="17"/>
    <n v="37"/>
    <n v="19"/>
    <n v="14"/>
    <n v="33"/>
    <n v="12"/>
    <n v="16"/>
    <n v="28"/>
    <n v="18"/>
    <n v="11"/>
    <n v="29"/>
    <n v="90"/>
    <n v="85"/>
    <n v="175"/>
    <n v="1"/>
    <n v="1"/>
    <n v="2"/>
    <n v="1"/>
    <n v="1"/>
    <n v="1"/>
    <n v="0"/>
    <n v="7"/>
    <n v="0"/>
    <n v="0"/>
    <n v="0"/>
    <n v="1"/>
    <n v="0"/>
    <n v="1"/>
    <n v="0"/>
    <n v="0"/>
    <n v="6"/>
    <n v="1"/>
    <n v="0"/>
    <n v="0"/>
    <n v="0"/>
    <n v="0"/>
    <n v="0"/>
    <n v="0"/>
    <n v="0"/>
    <n v="0"/>
    <n v="0"/>
    <n v="0"/>
    <n v="1"/>
    <n v="0"/>
    <n v="0"/>
    <n v="10"/>
    <n v="6"/>
    <n v="1"/>
    <n v="1"/>
    <n v="1"/>
    <n v="2"/>
    <n v="1"/>
    <n v="1"/>
    <n v="1"/>
    <n v="0"/>
    <n v="7"/>
    <n v="7"/>
    <n v="7"/>
    <n v="1"/>
  </r>
  <r>
    <s v="08DPR2662J"/>
    <n v="1"/>
    <s v="MATUTINO"/>
    <s v="MARIANO IRIGOYEN ESCONTRIAS"/>
    <n v="8"/>
    <s v="CHIHUAHUA"/>
    <n v="8"/>
    <s v="CHIHUAHUA"/>
    <n v="19"/>
    <x v="2"/>
    <x v="2"/>
    <n v="1"/>
    <s v="CHIHUAHUA"/>
    <s v="AVENIDA EQUUS"/>
    <n v="0"/>
    <s v="PÚBLICO"/>
    <x v="0"/>
    <n v="2"/>
    <s v="BÁSICA"/>
    <n v="2"/>
    <x v="0"/>
    <n v="1"/>
    <x v="0"/>
    <n v="0"/>
    <s v="NO APLICA"/>
    <n v="0"/>
    <s v="NO APLICA"/>
    <s v="08FIZ0023X"/>
    <s v="08FJS0102P"/>
    <s v="08ADG0046C"/>
    <n v="0"/>
    <n v="211"/>
    <n v="176"/>
    <n v="387"/>
    <n v="210"/>
    <n v="176"/>
    <n v="386"/>
    <n v="33"/>
    <n v="31"/>
    <n v="64"/>
    <n v="38"/>
    <n v="32"/>
    <n v="70"/>
    <n v="38"/>
    <n v="32"/>
    <n v="70"/>
    <n v="38"/>
    <n v="26"/>
    <n v="64"/>
    <n v="39"/>
    <n v="31"/>
    <n v="70"/>
    <n v="30"/>
    <n v="39"/>
    <n v="69"/>
    <n v="36"/>
    <n v="31"/>
    <n v="67"/>
    <n v="40"/>
    <n v="27"/>
    <n v="67"/>
    <n v="221"/>
    <n v="186"/>
    <n v="407"/>
    <n v="2"/>
    <n v="2"/>
    <n v="2"/>
    <n v="2"/>
    <n v="2"/>
    <n v="2"/>
    <n v="0"/>
    <n v="12"/>
    <n v="0"/>
    <n v="0"/>
    <n v="1"/>
    <n v="0"/>
    <n v="0"/>
    <n v="1"/>
    <n v="0"/>
    <n v="0"/>
    <n v="1"/>
    <n v="11"/>
    <n v="0"/>
    <n v="0"/>
    <n v="1"/>
    <n v="0"/>
    <n v="0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3"/>
    <n v="12"/>
    <n v="1"/>
  </r>
  <r>
    <s v="08DPR2663I"/>
    <n v="1"/>
    <s v="MATUTINO"/>
    <s v="REAL DE MINAS"/>
    <n v="8"/>
    <s v="CHIHUAHUA"/>
    <n v="8"/>
    <s v="CHIHUAHUA"/>
    <n v="19"/>
    <x v="2"/>
    <x v="2"/>
    <n v="1"/>
    <s v="CHIHUAHUA"/>
    <s v="AVENIDA TARANTO"/>
    <n v="0"/>
    <s v="PÚBLICO"/>
    <x v="0"/>
    <n v="2"/>
    <s v="BÁSICA"/>
    <n v="2"/>
    <x v="0"/>
    <n v="1"/>
    <x v="0"/>
    <n v="0"/>
    <s v="NO APLICA"/>
    <n v="0"/>
    <s v="NO APLICA"/>
    <s v="08FIZ0129Q"/>
    <s v="08FJS0101Q"/>
    <s v="08ADG0046C"/>
    <n v="0"/>
    <n v="279"/>
    <n v="259"/>
    <n v="538"/>
    <n v="278"/>
    <n v="259"/>
    <n v="537"/>
    <n v="48"/>
    <n v="43"/>
    <n v="91"/>
    <n v="41"/>
    <n v="55"/>
    <n v="96"/>
    <n v="41"/>
    <n v="55"/>
    <n v="96"/>
    <n v="50"/>
    <n v="40"/>
    <n v="90"/>
    <n v="50"/>
    <n v="40"/>
    <n v="90"/>
    <n v="48"/>
    <n v="45"/>
    <n v="93"/>
    <n v="42"/>
    <n v="51"/>
    <n v="93"/>
    <n v="42"/>
    <n v="49"/>
    <n v="91"/>
    <n v="273"/>
    <n v="280"/>
    <n v="553"/>
    <n v="3"/>
    <n v="3"/>
    <n v="3"/>
    <n v="3"/>
    <n v="3"/>
    <n v="3"/>
    <n v="0"/>
    <n v="18"/>
    <n v="0"/>
    <n v="0"/>
    <n v="1"/>
    <n v="0"/>
    <n v="0"/>
    <n v="1"/>
    <n v="0"/>
    <n v="1"/>
    <n v="7"/>
    <n v="11"/>
    <n v="0"/>
    <n v="0"/>
    <n v="4"/>
    <n v="1"/>
    <n v="0"/>
    <n v="0"/>
    <n v="0"/>
    <n v="0"/>
    <n v="0"/>
    <n v="0"/>
    <n v="1"/>
    <n v="1"/>
    <n v="0"/>
    <n v="28"/>
    <n v="7"/>
    <n v="11"/>
    <n v="3"/>
    <n v="3"/>
    <n v="3"/>
    <n v="3"/>
    <n v="3"/>
    <n v="3"/>
    <n v="0"/>
    <n v="18"/>
    <n v="18"/>
    <n v="18"/>
    <n v="1"/>
  </r>
  <r>
    <s v="08DPR2664H"/>
    <n v="1"/>
    <s v="MATUTINO"/>
    <s v="VICTOR HUGO RASCON BANDA"/>
    <n v="8"/>
    <s v="CHIHUAHUA"/>
    <n v="8"/>
    <s v="CHIHUAHUA"/>
    <n v="19"/>
    <x v="2"/>
    <x v="2"/>
    <n v="1"/>
    <s v="CHIHUAHUA"/>
    <s v="AVENIDA CENTRAL"/>
    <n v="0"/>
    <s v="PÚBLICO"/>
    <x v="0"/>
    <n v="2"/>
    <s v="BÁSICA"/>
    <n v="2"/>
    <x v="0"/>
    <n v="1"/>
    <x v="0"/>
    <n v="0"/>
    <s v="NO APLICA"/>
    <n v="0"/>
    <s v="NO APLICA"/>
    <s v="08FIZ0268R"/>
    <s v="08FJS0102P"/>
    <s v="08ADG0046C"/>
    <n v="0"/>
    <n v="237"/>
    <n v="236"/>
    <n v="473"/>
    <n v="237"/>
    <n v="236"/>
    <n v="473"/>
    <n v="53"/>
    <n v="47"/>
    <n v="100"/>
    <n v="53"/>
    <n v="50"/>
    <n v="103"/>
    <n v="54"/>
    <n v="50"/>
    <n v="104"/>
    <n v="31"/>
    <n v="39"/>
    <n v="70"/>
    <n v="34"/>
    <n v="36"/>
    <n v="70"/>
    <n v="29"/>
    <n v="41"/>
    <n v="70"/>
    <n v="38"/>
    <n v="34"/>
    <n v="72"/>
    <n v="56"/>
    <n v="48"/>
    <n v="104"/>
    <n v="242"/>
    <n v="248"/>
    <n v="490"/>
    <n v="3"/>
    <n v="2"/>
    <n v="2"/>
    <n v="2"/>
    <n v="2"/>
    <n v="3"/>
    <n v="0"/>
    <n v="14"/>
    <n v="0"/>
    <n v="0"/>
    <n v="1"/>
    <n v="0"/>
    <n v="0"/>
    <n v="1"/>
    <n v="0"/>
    <n v="0"/>
    <n v="3"/>
    <n v="11"/>
    <n v="0"/>
    <n v="0"/>
    <n v="2"/>
    <n v="0"/>
    <n v="0"/>
    <n v="0"/>
    <n v="0"/>
    <n v="0"/>
    <n v="0"/>
    <n v="0"/>
    <n v="1"/>
    <n v="1"/>
    <n v="0"/>
    <n v="20"/>
    <n v="3"/>
    <n v="11"/>
    <n v="3"/>
    <n v="2"/>
    <n v="2"/>
    <n v="2"/>
    <n v="2"/>
    <n v="3"/>
    <n v="0"/>
    <n v="14"/>
    <n v="16"/>
    <n v="14"/>
    <n v="1"/>
  </r>
  <r>
    <s v="08DPR2665G"/>
    <n v="1"/>
    <s v="MATUTINO"/>
    <s v="CARLOS FUENTES"/>
    <n v="8"/>
    <s v="CHIHUAHUA"/>
    <n v="8"/>
    <s v="CHIHUAHUA"/>
    <n v="17"/>
    <x v="5"/>
    <x v="5"/>
    <n v="1"/>
    <s v="CUAUHTĂ‰MOC"/>
    <s v="CALLE URUACHI"/>
    <n v="6790"/>
    <s v="PÚBLICO"/>
    <x v="0"/>
    <n v="2"/>
    <s v="BÁSICA"/>
    <n v="2"/>
    <x v="0"/>
    <n v="1"/>
    <x v="0"/>
    <n v="0"/>
    <s v="NO APLICA"/>
    <n v="0"/>
    <s v="NO APLICA"/>
    <s v="08FIZ0201J"/>
    <s v="08FJS0122C"/>
    <s v="08ADG0010O"/>
    <n v="0"/>
    <n v="70"/>
    <n v="64"/>
    <n v="134"/>
    <n v="70"/>
    <n v="64"/>
    <n v="134"/>
    <n v="15"/>
    <n v="8"/>
    <n v="23"/>
    <n v="6"/>
    <n v="18"/>
    <n v="24"/>
    <n v="6"/>
    <n v="18"/>
    <n v="24"/>
    <n v="8"/>
    <n v="14"/>
    <n v="22"/>
    <n v="9"/>
    <n v="13"/>
    <n v="22"/>
    <n v="11"/>
    <n v="9"/>
    <n v="20"/>
    <n v="14"/>
    <n v="5"/>
    <n v="19"/>
    <n v="15"/>
    <n v="13"/>
    <n v="28"/>
    <n v="63"/>
    <n v="72"/>
    <n v="13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8"/>
    <n v="6"/>
    <n v="1"/>
  </r>
  <r>
    <s v="08DPR2666F"/>
    <n v="1"/>
    <s v="MATUTINO"/>
    <s v="TRES CULTURAS"/>
    <n v="8"/>
    <s v="CHIHUAHUA"/>
    <n v="8"/>
    <s v="CHIHUAHUA"/>
    <n v="17"/>
    <x v="5"/>
    <x v="5"/>
    <n v="1"/>
    <s v="CUAUHTĂ‰MOC"/>
    <s v="CALLE JOSE LUIS CARRASCO"/>
    <n v="0"/>
    <s v="PÚBLICO"/>
    <x v="0"/>
    <n v="2"/>
    <s v="BÁSICA"/>
    <n v="2"/>
    <x v="0"/>
    <n v="1"/>
    <x v="0"/>
    <n v="0"/>
    <s v="NO APLICA"/>
    <n v="0"/>
    <s v="NO APLICA"/>
    <s v="08FIZ0198M"/>
    <s v="08FJS0121D"/>
    <s v="08ADG0010O"/>
    <n v="0"/>
    <n v="145"/>
    <n v="164"/>
    <n v="309"/>
    <n v="145"/>
    <n v="164"/>
    <n v="309"/>
    <n v="24"/>
    <n v="22"/>
    <n v="46"/>
    <n v="26"/>
    <n v="17"/>
    <n v="43"/>
    <n v="26"/>
    <n v="18"/>
    <n v="44"/>
    <n v="27"/>
    <n v="31"/>
    <n v="58"/>
    <n v="27"/>
    <n v="29"/>
    <n v="56"/>
    <n v="24"/>
    <n v="27"/>
    <n v="51"/>
    <n v="23"/>
    <n v="34"/>
    <n v="57"/>
    <n v="27"/>
    <n v="29"/>
    <n v="56"/>
    <n v="154"/>
    <n v="168"/>
    <n v="32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2"/>
    <n v="0"/>
    <n v="0"/>
    <n v="0"/>
    <n v="0"/>
    <n v="0"/>
    <n v="0"/>
    <n v="0"/>
    <n v="2"/>
    <n v="1"/>
    <n v="0"/>
    <n v="18"/>
    <n v="3"/>
    <n v="9"/>
    <n v="2"/>
    <n v="2"/>
    <n v="2"/>
    <n v="2"/>
    <n v="2"/>
    <n v="2"/>
    <n v="0"/>
    <n v="12"/>
    <n v="12"/>
    <n v="12"/>
    <n v="1"/>
  </r>
  <r>
    <s v="08DPR2667E"/>
    <n v="2"/>
    <s v="VESPERTINO"/>
    <s v="ROTARIA 7 &quot;MARIA MONARREZ OGAZ&quot;"/>
    <n v="8"/>
    <s v="CHIHUAHUA"/>
    <n v="8"/>
    <s v="CHIHUAHUA"/>
    <n v="19"/>
    <x v="2"/>
    <x v="2"/>
    <n v="1"/>
    <s v="CHIHUAHUA"/>
    <s v="CALLE RIO SAN FRANCISCO"/>
    <n v="0"/>
    <s v="PÚBLICO"/>
    <x v="0"/>
    <n v="2"/>
    <s v="BÁSICA"/>
    <n v="2"/>
    <x v="0"/>
    <n v="1"/>
    <x v="0"/>
    <n v="0"/>
    <s v="NO APLICA"/>
    <n v="0"/>
    <s v="NO APLICA"/>
    <s v="08FIZ0272D"/>
    <s v="08FJS0108J"/>
    <s v="08ADG0046C"/>
    <n v="0"/>
    <n v="164"/>
    <n v="178"/>
    <n v="342"/>
    <n v="162"/>
    <n v="177"/>
    <n v="339"/>
    <n v="26"/>
    <n v="29"/>
    <n v="55"/>
    <n v="33"/>
    <n v="25"/>
    <n v="58"/>
    <n v="35"/>
    <n v="26"/>
    <n v="61"/>
    <n v="22"/>
    <n v="36"/>
    <n v="58"/>
    <n v="30"/>
    <n v="29"/>
    <n v="59"/>
    <n v="28"/>
    <n v="33"/>
    <n v="61"/>
    <n v="36"/>
    <n v="23"/>
    <n v="59"/>
    <n v="30"/>
    <n v="33"/>
    <n v="63"/>
    <n v="181"/>
    <n v="180"/>
    <n v="361"/>
    <n v="2"/>
    <n v="2"/>
    <n v="2"/>
    <n v="2"/>
    <n v="2"/>
    <n v="2"/>
    <n v="0"/>
    <n v="12"/>
    <n v="0"/>
    <n v="0"/>
    <n v="0"/>
    <n v="1"/>
    <n v="0"/>
    <n v="0"/>
    <n v="0"/>
    <n v="1"/>
    <n v="4"/>
    <n v="8"/>
    <n v="0"/>
    <n v="0"/>
    <n v="4"/>
    <n v="1"/>
    <n v="0"/>
    <n v="0"/>
    <n v="0"/>
    <n v="0"/>
    <n v="0"/>
    <n v="0"/>
    <n v="1"/>
    <n v="0"/>
    <n v="0"/>
    <n v="20"/>
    <n v="4"/>
    <n v="8"/>
    <n v="2"/>
    <n v="2"/>
    <n v="2"/>
    <n v="2"/>
    <n v="2"/>
    <n v="2"/>
    <n v="0"/>
    <n v="12"/>
    <n v="15"/>
    <n v="12"/>
    <n v="1"/>
  </r>
  <r>
    <s v="08DPR2668D"/>
    <n v="1"/>
    <s v="MATUTINO"/>
    <s v="CELESTIN FREINET"/>
    <n v="8"/>
    <s v="CHIHUAHUA"/>
    <n v="8"/>
    <s v="CHIHUAHUA"/>
    <n v="29"/>
    <x v="3"/>
    <x v="3"/>
    <n v="1"/>
    <s v="GUADALUPE Y CALVO"/>
    <s v="CALLE JOSE ANGEL AGUIRRE"/>
    <n v="0"/>
    <s v="PÚBLICO"/>
    <x v="0"/>
    <n v="2"/>
    <s v="BÁSICA"/>
    <n v="2"/>
    <x v="0"/>
    <n v="1"/>
    <x v="0"/>
    <n v="0"/>
    <s v="NO APLICA"/>
    <n v="0"/>
    <s v="NO APLICA"/>
    <s v="08FIZ0261Y"/>
    <s v="08FJS0131K"/>
    <s v="08ADG0007A"/>
    <n v="0"/>
    <n v="53"/>
    <n v="57"/>
    <n v="110"/>
    <n v="53"/>
    <n v="57"/>
    <n v="110"/>
    <n v="5"/>
    <n v="15"/>
    <n v="20"/>
    <n v="7"/>
    <n v="8"/>
    <n v="15"/>
    <n v="7"/>
    <n v="8"/>
    <n v="15"/>
    <n v="13"/>
    <n v="8"/>
    <n v="21"/>
    <n v="9"/>
    <n v="10"/>
    <n v="19"/>
    <n v="6"/>
    <n v="7"/>
    <n v="13"/>
    <n v="8"/>
    <n v="7"/>
    <n v="15"/>
    <n v="11"/>
    <n v="12"/>
    <n v="23"/>
    <n v="54"/>
    <n v="52"/>
    <n v="10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8"/>
    <n v="3"/>
    <n v="3"/>
    <n v="1"/>
    <n v="1"/>
    <n v="1"/>
    <n v="1"/>
    <n v="1"/>
    <n v="1"/>
    <n v="0"/>
    <n v="6"/>
    <n v="6"/>
    <n v="6"/>
    <n v="1"/>
  </r>
  <r>
    <s v="08DPR2669C"/>
    <n v="2"/>
    <s v="VESPERTINO"/>
    <s v="CARLOS ANTONIO MONTEMAYOR ACEVES"/>
    <n v="8"/>
    <s v="CHIHUAHUA"/>
    <n v="8"/>
    <s v="CHIHUAHUA"/>
    <n v="19"/>
    <x v="2"/>
    <x v="2"/>
    <n v="1"/>
    <s v="CHIHUAHUA"/>
    <s v="CALLE CABALLERO REAL"/>
    <n v="0"/>
    <s v="PÚBLICO"/>
    <x v="0"/>
    <n v="2"/>
    <s v="BÁSICA"/>
    <n v="2"/>
    <x v="0"/>
    <n v="1"/>
    <x v="0"/>
    <n v="0"/>
    <s v="NO APLICA"/>
    <n v="0"/>
    <s v="NO APLICA"/>
    <s v="08FIZ0126T"/>
    <s v="08FJS0134H"/>
    <s v="08ADG0046C"/>
    <n v="0"/>
    <n v="146"/>
    <n v="115"/>
    <n v="261"/>
    <n v="143"/>
    <n v="114"/>
    <n v="257"/>
    <n v="30"/>
    <n v="16"/>
    <n v="46"/>
    <n v="21"/>
    <n v="19"/>
    <n v="40"/>
    <n v="21"/>
    <n v="22"/>
    <n v="43"/>
    <n v="26"/>
    <n v="22"/>
    <n v="48"/>
    <n v="26"/>
    <n v="23"/>
    <n v="49"/>
    <n v="24"/>
    <n v="21"/>
    <n v="45"/>
    <n v="20"/>
    <n v="28"/>
    <n v="48"/>
    <n v="24"/>
    <n v="19"/>
    <n v="43"/>
    <n v="141"/>
    <n v="135"/>
    <n v="276"/>
    <n v="2"/>
    <n v="2"/>
    <n v="2"/>
    <n v="2"/>
    <n v="2"/>
    <n v="2"/>
    <n v="0"/>
    <n v="12"/>
    <n v="0"/>
    <n v="0"/>
    <n v="0"/>
    <n v="1"/>
    <n v="1"/>
    <n v="0"/>
    <n v="0"/>
    <n v="1"/>
    <n v="1"/>
    <n v="11"/>
    <n v="0"/>
    <n v="0"/>
    <n v="0"/>
    <n v="3"/>
    <n v="0"/>
    <n v="0"/>
    <n v="0"/>
    <n v="0"/>
    <n v="0"/>
    <n v="0"/>
    <n v="1"/>
    <n v="1"/>
    <n v="0"/>
    <n v="20"/>
    <n v="1"/>
    <n v="11"/>
    <n v="2"/>
    <n v="2"/>
    <n v="2"/>
    <n v="2"/>
    <n v="2"/>
    <n v="2"/>
    <n v="0"/>
    <n v="12"/>
    <n v="12"/>
    <n v="12"/>
    <n v="1"/>
  </r>
  <r>
    <s v="08DPR2670S"/>
    <n v="2"/>
    <s v="VESPERTINO"/>
    <s v="HECTOR MANUEL MUELA REYES"/>
    <n v="8"/>
    <s v="CHIHUAHUA"/>
    <n v="8"/>
    <s v="CHIHUAHUA"/>
    <n v="37"/>
    <x v="0"/>
    <x v="0"/>
    <n v="1"/>
    <s v="JUĂREZ"/>
    <s v="CALLE TERRANOVA"/>
    <n v="0"/>
    <s v="PÚBLICO"/>
    <x v="0"/>
    <n v="2"/>
    <s v="BÁSICA"/>
    <n v="2"/>
    <x v="0"/>
    <n v="1"/>
    <x v="0"/>
    <n v="0"/>
    <s v="NO APLICA"/>
    <n v="0"/>
    <s v="NO APLICA"/>
    <s v="08FIZ0030G"/>
    <s v="08FJS0133I"/>
    <s v="08ADG0005C"/>
    <n v="0"/>
    <n v="252"/>
    <n v="233"/>
    <n v="485"/>
    <n v="251"/>
    <n v="232"/>
    <n v="483"/>
    <n v="44"/>
    <n v="41"/>
    <n v="85"/>
    <n v="40"/>
    <n v="43"/>
    <n v="83"/>
    <n v="41"/>
    <n v="45"/>
    <n v="86"/>
    <n v="36"/>
    <n v="45"/>
    <n v="81"/>
    <n v="59"/>
    <n v="36"/>
    <n v="95"/>
    <n v="43"/>
    <n v="35"/>
    <n v="78"/>
    <n v="44"/>
    <n v="43"/>
    <n v="87"/>
    <n v="52"/>
    <n v="38"/>
    <n v="90"/>
    <n v="275"/>
    <n v="242"/>
    <n v="517"/>
    <n v="3"/>
    <n v="3"/>
    <n v="3"/>
    <n v="3"/>
    <n v="3"/>
    <n v="3"/>
    <n v="0"/>
    <n v="18"/>
    <n v="0"/>
    <n v="0"/>
    <n v="0"/>
    <n v="1"/>
    <n v="0"/>
    <n v="1"/>
    <n v="0"/>
    <n v="0"/>
    <n v="4"/>
    <n v="14"/>
    <n v="0"/>
    <n v="0"/>
    <n v="1"/>
    <n v="1"/>
    <n v="0"/>
    <n v="0"/>
    <n v="0"/>
    <n v="0"/>
    <n v="0"/>
    <n v="0"/>
    <n v="1"/>
    <n v="0"/>
    <n v="0"/>
    <n v="23"/>
    <n v="4"/>
    <n v="14"/>
    <n v="3"/>
    <n v="3"/>
    <n v="3"/>
    <n v="3"/>
    <n v="3"/>
    <n v="3"/>
    <n v="0"/>
    <n v="18"/>
    <n v="18"/>
    <n v="18"/>
    <n v="1"/>
  </r>
  <r>
    <s v="08DPR2672Q"/>
    <n v="1"/>
    <s v="MATUTINO"/>
    <s v="NUEVA GENERACION"/>
    <n v="8"/>
    <s v="CHIHUAHUA"/>
    <n v="8"/>
    <s v="CHIHUAHUA"/>
    <n v="37"/>
    <x v="0"/>
    <x v="0"/>
    <n v="1"/>
    <s v="JUĂREZ"/>
    <s v="CALLE MONTE DE ARAGON"/>
    <n v="0"/>
    <s v="PÚBLICO"/>
    <x v="0"/>
    <n v="2"/>
    <s v="BÁSICA"/>
    <n v="2"/>
    <x v="0"/>
    <n v="1"/>
    <x v="0"/>
    <n v="0"/>
    <s v="NO APLICA"/>
    <n v="0"/>
    <s v="NO APLICA"/>
    <s v="08FIZ0263W"/>
    <s v="08FJS0133I"/>
    <s v="08ADG0005C"/>
    <n v="0"/>
    <n v="208"/>
    <n v="195"/>
    <n v="403"/>
    <n v="208"/>
    <n v="195"/>
    <n v="403"/>
    <n v="37"/>
    <n v="28"/>
    <n v="65"/>
    <n v="42"/>
    <n v="28"/>
    <n v="70"/>
    <n v="42"/>
    <n v="28"/>
    <n v="70"/>
    <n v="38"/>
    <n v="32"/>
    <n v="70"/>
    <n v="33"/>
    <n v="37"/>
    <n v="70"/>
    <n v="31"/>
    <n v="38"/>
    <n v="69"/>
    <n v="33"/>
    <n v="37"/>
    <n v="70"/>
    <n v="38"/>
    <n v="29"/>
    <n v="67"/>
    <n v="215"/>
    <n v="201"/>
    <n v="41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0"/>
    <n v="0"/>
    <n v="0"/>
    <n v="0"/>
    <n v="0"/>
    <n v="1"/>
    <n v="1"/>
    <n v="0"/>
    <n v="16"/>
    <n v="3"/>
    <n v="9"/>
    <n v="2"/>
    <n v="2"/>
    <n v="2"/>
    <n v="2"/>
    <n v="2"/>
    <n v="2"/>
    <n v="0"/>
    <n v="12"/>
    <n v="12"/>
    <n v="12"/>
    <n v="1"/>
  </r>
  <r>
    <s v="08DPR2673P"/>
    <n v="1"/>
    <s v="MATUTINO"/>
    <s v="CECILIO POLANCO NAVA"/>
    <n v="8"/>
    <s v="CHIHUAHUA"/>
    <n v="8"/>
    <s v="CHIHUAHUA"/>
    <n v="19"/>
    <x v="2"/>
    <x v="2"/>
    <n v="1"/>
    <s v="CHIHUAHUA"/>
    <s v="AVENIDA RIO NILO 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01G"/>
    <n v="0"/>
    <n v="220"/>
    <n v="191"/>
    <n v="411"/>
    <n v="213"/>
    <n v="186"/>
    <n v="399"/>
    <n v="27"/>
    <n v="25"/>
    <n v="52"/>
    <n v="33"/>
    <n v="30"/>
    <n v="63"/>
    <n v="34"/>
    <n v="32"/>
    <n v="66"/>
    <n v="34"/>
    <n v="37"/>
    <n v="71"/>
    <n v="35"/>
    <n v="39"/>
    <n v="74"/>
    <n v="34"/>
    <n v="26"/>
    <n v="60"/>
    <n v="42"/>
    <n v="29"/>
    <n v="71"/>
    <n v="38"/>
    <n v="34"/>
    <n v="72"/>
    <n v="217"/>
    <n v="197"/>
    <n v="414"/>
    <n v="2"/>
    <n v="3"/>
    <n v="3"/>
    <n v="2"/>
    <n v="3"/>
    <n v="3"/>
    <n v="0"/>
    <n v="16"/>
    <n v="0"/>
    <n v="0"/>
    <n v="0"/>
    <n v="1"/>
    <n v="1"/>
    <n v="0"/>
    <n v="0"/>
    <n v="0"/>
    <n v="1"/>
    <n v="15"/>
    <n v="0"/>
    <n v="0"/>
    <n v="0"/>
    <n v="1"/>
    <n v="0"/>
    <n v="0"/>
    <n v="0"/>
    <n v="0"/>
    <n v="0"/>
    <n v="0"/>
    <n v="1"/>
    <n v="1"/>
    <n v="0"/>
    <n v="21"/>
    <n v="1"/>
    <n v="15"/>
    <n v="2"/>
    <n v="3"/>
    <n v="3"/>
    <n v="2"/>
    <n v="3"/>
    <n v="3"/>
    <n v="0"/>
    <n v="16"/>
    <n v="16"/>
    <n v="16"/>
    <n v="1"/>
  </r>
  <r>
    <s v="08DPR2674O"/>
    <n v="1"/>
    <s v="MATUTINO"/>
    <s v="HUEJOTITAN"/>
    <n v="8"/>
    <s v="CHIHUAHUA"/>
    <n v="8"/>
    <s v="CHIHUAHUA"/>
    <n v="37"/>
    <x v="0"/>
    <x v="0"/>
    <n v="1"/>
    <s v="JUĂREZ"/>
    <s v="CALLE PRADERAS DEL SOL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105"/>
    <n v="104"/>
    <n v="209"/>
    <n v="105"/>
    <n v="104"/>
    <n v="209"/>
    <n v="20"/>
    <n v="17"/>
    <n v="37"/>
    <n v="20"/>
    <n v="15"/>
    <n v="35"/>
    <n v="20"/>
    <n v="15"/>
    <n v="35"/>
    <n v="18"/>
    <n v="15"/>
    <n v="33"/>
    <n v="15"/>
    <n v="20"/>
    <n v="35"/>
    <n v="23"/>
    <n v="9"/>
    <n v="32"/>
    <n v="15"/>
    <n v="20"/>
    <n v="35"/>
    <n v="12"/>
    <n v="26"/>
    <n v="38"/>
    <n v="103"/>
    <n v="105"/>
    <n v="20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DPR2675N"/>
    <n v="1"/>
    <s v="MATUTINO"/>
    <s v="CENTENARIO DEL EJERCITO MEXICANO"/>
    <n v="8"/>
    <s v="CHIHUAHUA"/>
    <n v="8"/>
    <s v="CHIHUAHUA"/>
    <n v="32"/>
    <x v="17"/>
    <x v="6"/>
    <n v="1"/>
    <s v="HIDALGO DEL PARRAL"/>
    <s v="CALLE EL CUTIVO"/>
    <n v="0"/>
    <s v="PÚBLICO"/>
    <x v="0"/>
    <n v="2"/>
    <s v="BÁSICA"/>
    <n v="2"/>
    <x v="0"/>
    <n v="1"/>
    <x v="0"/>
    <n v="0"/>
    <s v="NO APLICA"/>
    <n v="0"/>
    <s v="NO APLICA"/>
    <s v="08FIZ0244H"/>
    <s v="08FJS0129W"/>
    <s v="08ADG0004D"/>
    <n v="0"/>
    <n v="135"/>
    <n v="125"/>
    <n v="260"/>
    <n v="134"/>
    <n v="125"/>
    <n v="259"/>
    <n v="17"/>
    <n v="14"/>
    <n v="31"/>
    <n v="24"/>
    <n v="23"/>
    <n v="47"/>
    <n v="24"/>
    <n v="23"/>
    <n v="47"/>
    <n v="26"/>
    <n v="27"/>
    <n v="53"/>
    <n v="23"/>
    <n v="22"/>
    <n v="45"/>
    <n v="30"/>
    <n v="26"/>
    <n v="56"/>
    <n v="23"/>
    <n v="25"/>
    <n v="48"/>
    <n v="25"/>
    <n v="19"/>
    <n v="44"/>
    <n v="151"/>
    <n v="142"/>
    <n v="293"/>
    <n v="2"/>
    <n v="2"/>
    <n v="2"/>
    <n v="2"/>
    <n v="2"/>
    <n v="2"/>
    <n v="0"/>
    <n v="12"/>
    <n v="0"/>
    <n v="0"/>
    <n v="0"/>
    <n v="1"/>
    <n v="0"/>
    <n v="0"/>
    <n v="0"/>
    <n v="1"/>
    <n v="5"/>
    <n v="7"/>
    <n v="0"/>
    <n v="0"/>
    <n v="3"/>
    <n v="0"/>
    <n v="0"/>
    <n v="0"/>
    <n v="0"/>
    <n v="0"/>
    <n v="0"/>
    <n v="0"/>
    <n v="1"/>
    <n v="0"/>
    <n v="0"/>
    <n v="18"/>
    <n v="5"/>
    <n v="7"/>
    <n v="2"/>
    <n v="2"/>
    <n v="2"/>
    <n v="2"/>
    <n v="2"/>
    <n v="2"/>
    <n v="0"/>
    <n v="12"/>
    <n v="12"/>
    <n v="12"/>
    <n v="1"/>
  </r>
  <r>
    <s v="08DPR2676M"/>
    <n v="1"/>
    <s v="MATUTINO"/>
    <s v="MADRE PATRIA"/>
    <n v="8"/>
    <s v="CHIHUAHUA"/>
    <n v="8"/>
    <s v="CHIHUAHUA"/>
    <n v="19"/>
    <x v="2"/>
    <x v="2"/>
    <n v="1"/>
    <s v="CHIHUAHUA"/>
    <s v="CALLE HIDROELECTRICA DE CHICOACEN"/>
    <n v="0"/>
    <s v="PÚBLICO"/>
    <x v="0"/>
    <n v="2"/>
    <s v="BÁSICA"/>
    <n v="2"/>
    <x v="0"/>
    <n v="1"/>
    <x v="0"/>
    <n v="0"/>
    <s v="NO APLICA"/>
    <n v="0"/>
    <s v="NO APLICA"/>
    <s v="08FIZ0126T"/>
    <s v="08FJS0134H"/>
    <s v="08ADG0046C"/>
    <n v="0"/>
    <n v="202"/>
    <n v="164"/>
    <n v="366"/>
    <n v="202"/>
    <n v="164"/>
    <n v="366"/>
    <n v="31"/>
    <n v="29"/>
    <n v="60"/>
    <n v="34"/>
    <n v="35"/>
    <n v="69"/>
    <n v="34"/>
    <n v="35"/>
    <n v="69"/>
    <n v="37"/>
    <n v="24"/>
    <n v="61"/>
    <n v="35"/>
    <n v="28"/>
    <n v="63"/>
    <n v="33"/>
    <n v="31"/>
    <n v="64"/>
    <n v="34"/>
    <n v="26"/>
    <n v="60"/>
    <n v="36"/>
    <n v="29"/>
    <n v="65"/>
    <n v="209"/>
    <n v="173"/>
    <n v="382"/>
    <n v="2"/>
    <n v="2"/>
    <n v="2"/>
    <n v="2"/>
    <n v="2"/>
    <n v="2"/>
    <n v="0"/>
    <n v="12"/>
    <n v="0"/>
    <n v="0"/>
    <n v="0"/>
    <n v="1"/>
    <n v="1"/>
    <n v="0"/>
    <n v="0"/>
    <n v="1"/>
    <n v="3"/>
    <n v="9"/>
    <n v="0"/>
    <n v="0"/>
    <n v="1"/>
    <n v="1"/>
    <n v="0"/>
    <n v="0"/>
    <n v="0"/>
    <n v="0"/>
    <n v="0"/>
    <n v="0"/>
    <n v="0"/>
    <n v="2"/>
    <n v="0"/>
    <n v="19"/>
    <n v="3"/>
    <n v="9"/>
    <n v="2"/>
    <n v="2"/>
    <n v="2"/>
    <n v="2"/>
    <n v="2"/>
    <n v="2"/>
    <n v="0"/>
    <n v="12"/>
    <n v="14"/>
    <n v="12"/>
    <n v="1"/>
  </r>
  <r>
    <s v="08DPR2677L"/>
    <n v="1"/>
    <s v="MATUTINO"/>
    <s v="CARLOS MONTEMAYOR"/>
    <n v="8"/>
    <s v="CHIHUAHUA"/>
    <n v="8"/>
    <s v="CHIHUAHUA"/>
    <n v="63"/>
    <x v="18"/>
    <x v="9"/>
    <n v="4"/>
    <s v="AGUA DE LOS LEONES"/>
    <s v="CALLE AGUA DE LOS LEONES"/>
    <n v="0"/>
    <s v="PÚBLICO"/>
    <x v="0"/>
    <n v="2"/>
    <s v="BÁSICA"/>
    <n v="2"/>
    <x v="0"/>
    <n v="1"/>
    <x v="0"/>
    <n v="0"/>
    <s v="NO APLICA"/>
    <n v="0"/>
    <s v="NO APLICA"/>
    <s v="08FIZ0196O"/>
    <s v="08FJS0120E"/>
    <s v="08ADG0055K"/>
    <n v="0"/>
    <n v="7"/>
    <n v="6"/>
    <n v="13"/>
    <n v="7"/>
    <n v="6"/>
    <n v="13"/>
    <n v="2"/>
    <n v="1"/>
    <n v="3"/>
    <n v="1"/>
    <n v="0"/>
    <n v="1"/>
    <n v="1"/>
    <n v="0"/>
    <n v="1"/>
    <n v="0"/>
    <n v="1"/>
    <n v="1"/>
    <n v="1"/>
    <n v="0"/>
    <n v="1"/>
    <n v="1"/>
    <n v="2"/>
    <n v="3"/>
    <n v="1"/>
    <n v="2"/>
    <n v="3"/>
    <n v="1"/>
    <n v="0"/>
    <n v="1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PR2678K"/>
    <n v="2"/>
    <s v="VESPERTINO"/>
    <s v="JOSE SANTOS VALDEZ"/>
    <n v="8"/>
    <s v="CHIHUAHUA"/>
    <n v="8"/>
    <s v="CHIHUAHUA"/>
    <n v="37"/>
    <x v="0"/>
    <x v="0"/>
    <n v="1"/>
    <s v="JUĂREZ"/>
    <s v="BOULEVARD VILLAS DE ALCALA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133"/>
    <n v="138"/>
    <n v="271"/>
    <n v="133"/>
    <n v="138"/>
    <n v="271"/>
    <n v="12"/>
    <n v="24"/>
    <n v="36"/>
    <n v="14"/>
    <n v="13"/>
    <n v="27"/>
    <n v="15"/>
    <n v="13"/>
    <n v="28"/>
    <n v="33"/>
    <n v="22"/>
    <n v="55"/>
    <n v="24"/>
    <n v="29"/>
    <n v="53"/>
    <n v="10"/>
    <n v="17"/>
    <n v="27"/>
    <n v="31"/>
    <n v="22"/>
    <n v="53"/>
    <n v="21"/>
    <n v="16"/>
    <n v="37"/>
    <n v="134"/>
    <n v="119"/>
    <n v="253"/>
    <n v="1"/>
    <n v="2"/>
    <n v="2"/>
    <n v="1"/>
    <n v="2"/>
    <n v="1"/>
    <n v="0"/>
    <n v="9"/>
    <n v="0"/>
    <n v="0"/>
    <n v="1"/>
    <n v="0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1"/>
    <n v="2"/>
    <n v="2"/>
    <n v="1"/>
    <n v="2"/>
    <n v="1"/>
    <n v="0"/>
    <n v="9"/>
    <n v="9"/>
    <n v="9"/>
    <n v="1"/>
  </r>
  <r>
    <s v="08DPR2679J"/>
    <n v="1"/>
    <s v="MATUTINO"/>
    <s v="GABRIELA MISTRAL"/>
    <n v="8"/>
    <s v="CHIHUAHUA"/>
    <n v="8"/>
    <s v="CHIHUAHUA"/>
    <n v="47"/>
    <x v="35"/>
    <x v="1"/>
    <n v="117"/>
    <s v="TROMPA"/>
    <s v="CALLE LA TROMPA"/>
    <n v="0"/>
    <s v="PÚBLICO"/>
    <x v="0"/>
    <n v="2"/>
    <s v="BÁSICA"/>
    <n v="2"/>
    <x v="0"/>
    <n v="1"/>
    <x v="0"/>
    <n v="0"/>
    <s v="NO APLICA"/>
    <n v="0"/>
    <s v="NO APLICA"/>
    <s v="08FIZ0212P"/>
    <s v="08FJS0123B"/>
    <s v="08ADG0003E"/>
    <n v="0"/>
    <n v="8"/>
    <n v="16"/>
    <n v="24"/>
    <n v="8"/>
    <n v="15"/>
    <n v="23"/>
    <n v="1"/>
    <n v="2"/>
    <n v="3"/>
    <n v="0"/>
    <n v="1"/>
    <n v="1"/>
    <n v="0"/>
    <n v="2"/>
    <n v="2"/>
    <n v="1"/>
    <n v="1"/>
    <n v="2"/>
    <n v="1"/>
    <n v="1"/>
    <n v="2"/>
    <n v="1"/>
    <n v="6"/>
    <n v="7"/>
    <n v="1"/>
    <n v="3"/>
    <n v="4"/>
    <n v="3"/>
    <n v="1"/>
    <n v="4"/>
    <n v="7"/>
    <n v="14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R2681Y"/>
    <n v="2"/>
    <s v="VESPERTINO"/>
    <s v="GLORIAS DEL DEPORTE"/>
    <n v="8"/>
    <s v="CHIHUAHUA"/>
    <n v="8"/>
    <s v="CHIHUAHUA"/>
    <n v="21"/>
    <x v="10"/>
    <x v="7"/>
    <n v="1"/>
    <s v="DELICIAS"/>
    <s v="CALLE MANUEL GALLEGOS"/>
    <n v="0"/>
    <s v="PÚBLICO"/>
    <x v="0"/>
    <n v="2"/>
    <s v="BÁSICA"/>
    <n v="2"/>
    <x v="0"/>
    <n v="1"/>
    <x v="0"/>
    <n v="0"/>
    <s v="NO APLICA"/>
    <n v="0"/>
    <s v="NO APLICA"/>
    <s v="08FIZ0224U"/>
    <s v="08FJS0125Z"/>
    <s v="08ADG0057I"/>
    <n v="0"/>
    <n v="108"/>
    <n v="96"/>
    <n v="204"/>
    <n v="108"/>
    <n v="95"/>
    <n v="203"/>
    <n v="14"/>
    <n v="10"/>
    <n v="24"/>
    <n v="23"/>
    <n v="29"/>
    <n v="52"/>
    <n v="23"/>
    <n v="30"/>
    <n v="53"/>
    <n v="23"/>
    <n v="20"/>
    <n v="43"/>
    <n v="12"/>
    <n v="13"/>
    <n v="25"/>
    <n v="22"/>
    <n v="21"/>
    <n v="43"/>
    <n v="27"/>
    <n v="27"/>
    <n v="54"/>
    <n v="21"/>
    <n v="11"/>
    <n v="32"/>
    <n v="128"/>
    <n v="122"/>
    <n v="250"/>
    <n v="2"/>
    <n v="2"/>
    <n v="1"/>
    <n v="2"/>
    <n v="2"/>
    <n v="1"/>
    <n v="0"/>
    <n v="10"/>
    <n v="0"/>
    <n v="0"/>
    <n v="0"/>
    <n v="1"/>
    <n v="0"/>
    <n v="0"/>
    <n v="0"/>
    <n v="0"/>
    <n v="3"/>
    <n v="7"/>
    <n v="0"/>
    <n v="0"/>
    <n v="3"/>
    <n v="1"/>
    <n v="0"/>
    <n v="0"/>
    <n v="0"/>
    <n v="0"/>
    <n v="0"/>
    <n v="0"/>
    <n v="1"/>
    <n v="0"/>
    <n v="0"/>
    <n v="16"/>
    <n v="3"/>
    <n v="7"/>
    <n v="2"/>
    <n v="2"/>
    <n v="1"/>
    <n v="2"/>
    <n v="2"/>
    <n v="1"/>
    <n v="0"/>
    <n v="10"/>
    <n v="10"/>
    <n v="10"/>
    <n v="1"/>
  </r>
  <r>
    <s v="08DPR2682X"/>
    <n v="2"/>
    <s v="VESPERTINO"/>
    <s v="JESUS SANCHEZ MENDOZA"/>
    <n v="8"/>
    <s v="CHIHUAHUA"/>
    <n v="8"/>
    <s v="CHIHUAHUA"/>
    <n v="19"/>
    <x v="2"/>
    <x v="2"/>
    <n v="1"/>
    <s v="CHIHUAHUA"/>
    <s v="AVENIDA RIO NILO "/>
    <n v="0"/>
    <s v="PÚBLICO"/>
    <x v="0"/>
    <n v="2"/>
    <s v="BÁSICA"/>
    <n v="2"/>
    <x v="0"/>
    <n v="1"/>
    <x v="0"/>
    <n v="0"/>
    <s v="NO APLICA"/>
    <n v="0"/>
    <s v="NO APLICA"/>
    <s v="08FIZ0130F"/>
    <s v="08FJS0108J"/>
    <s v="08ADG0001G"/>
    <n v="0"/>
    <n v="208"/>
    <n v="186"/>
    <n v="394"/>
    <n v="206"/>
    <n v="186"/>
    <n v="392"/>
    <n v="29"/>
    <n v="28"/>
    <n v="57"/>
    <n v="38"/>
    <n v="44"/>
    <n v="82"/>
    <n v="39"/>
    <n v="44"/>
    <n v="83"/>
    <n v="45"/>
    <n v="44"/>
    <n v="89"/>
    <n v="34"/>
    <n v="35"/>
    <n v="69"/>
    <n v="30"/>
    <n v="39"/>
    <n v="69"/>
    <n v="38"/>
    <n v="31"/>
    <n v="69"/>
    <n v="41"/>
    <n v="26"/>
    <n v="67"/>
    <n v="227"/>
    <n v="219"/>
    <n v="446"/>
    <n v="3"/>
    <n v="3"/>
    <n v="2"/>
    <n v="2"/>
    <n v="1"/>
    <n v="2"/>
    <n v="0"/>
    <n v="13"/>
    <n v="0"/>
    <n v="0"/>
    <n v="1"/>
    <n v="0"/>
    <n v="0"/>
    <n v="0"/>
    <n v="0"/>
    <n v="1"/>
    <n v="2"/>
    <n v="11"/>
    <n v="0"/>
    <n v="0"/>
    <n v="1"/>
    <n v="1"/>
    <n v="0"/>
    <n v="0"/>
    <n v="0"/>
    <n v="0"/>
    <n v="0"/>
    <n v="0"/>
    <n v="1"/>
    <n v="1"/>
    <n v="0"/>
    <n v="19"/>
    <n v="2"/>
    <n v="11"/>
    <n v="3"/>
    <n v="3"/>
    <n v="2"/>
    <n v="2"/>
    <n v="1"/>
    <n v="2"/>
    <n v="0"/>
    <n v="13"/>
    <n v="14"/>
    <n v="14"/>
    <n v="1"/>
  </r>
  <r>
    <s v="08DPR2683W"/>
    <n v="1"/>
    <s v="MATUTINO"/>
    <s v="VALENTIN GOMEZ FARIAS"/>
    <n v="8"/>
    <s v="CHIHUAHUA"/>
    <n v="8"/>
    <s v="CHIHUAHUA"/>
    <n v="30"/>
    <x v="19"/>
    <x v="1"/>
    <n v="1"/>
    <s v="TĂ‰MORIS"/>
    <s v="CALLE TEMORIS"/>
    <n v="0"/>
    <s v="PÚBLICO"/>
    <x v="0"/>
    <n v="2"/>
    <s v="BÁSICA"/>
    <n v="2"/>
    <x v="0"/>
    <n v="1"/>
    <x v="0"/>
    <n v="0"/>
    <s v="NO APLICA"/>
    <n v="0"/>
    <s v="NO APLICA"/>
    <s v="08FIZ0216L"/>
    <s v="08FJS0124A"/>
    <s v="08ADG0003E"/>
    <n v="0"/>
    <n v="76"/>
    <n v="92"/>
    <n v="168"/>
    <n v="76"/>
    <n v="92"/>
    <n v="168"/>
    <n v="8"/>
    <n v="14"/>
    <n v="22"/>
    <n v="10"/>
    <n v="11"/>
    <n v="21"/>
    <n v="10"/>
    <n v="11"/>
    <n v="21"/>
    <n v="13"/>
    <n v="10"/>
    <n v="23"/>
    <n v="17"/>
    <n v="14"/>
    <n v="31"/>
    <n v="14"/>
    <n v="17"/>
    <n v="31"/>
    <n v="12"/>
    <n v="17"/>
    <n v="29"/>
    <n v="19"/>
    <n v="20"/>
    <n v="39"/>
    <n v="85"/>
    <n v="89"/>
    <n v="174"/>
    <n v="1"/>
    <n v="1"/>
    <n v="1"/>
    <n v="1"/>
    <n v="1"/>
    <n v="2"/>
    <n v="0"/>
    <n v="7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0"/>
    <n v="8"/>
    <n v="1"/>
    <n v="6"/>
    <n v="1"/>
    <n v="1"/>
    <n v="1"/>
    <n v="1"/>
    <n v="1"/>
    <n v="2"/>
    <n v="0"/>
    <n v="7"/>
    <n v="7"/>
    <n v="7"/>
    <n v="1"/>
  </r>
  <r>
    <s v="08DPR2684V"/>
    <n v="1"/>
    <s v="MATUTINO"/>
    <s v="FEDERICO DE LA VEGA MATHEWS"/>
    <n v="8"/>
    <s v="CHIHUAHUA"/>
    <n v="8"/>
    <s v="CHIHUAHUA"/>
    <n v="37"/>
    <x v="0"/>
    <x v="0"/>
    <n v="1"/>
    <s v="JUĂREZ"/>
    <s v="AVENIDA DEL DESIERTO"/>
    <n v="0"/>
    <s v="PÚBLICO"/>
    <x v="0"/>
    <n v="2"/>
    <s v="BÁSICA"/>
    <n v="2"/>
    <x v="0"/>
    <n v="1"/>
    <x v="0"/>
    <n v="0"/>
    <s v="NO APLICA"/>
    <n v="0"/>
    <s v="NO APLICA"/>
    <s v="08FIZ0029R"/>
    <s v="08FJS0133I"/>
    <s v="08ADG0005C"/>
    <n v="0"/>
    <n v="271"/>
    <n v="289"/>
    <n v="560"/>
    <n v="268"/>
    <n v="279"/>
    <n v="547"/>
    <n v="39"/>
    <n v="46"/>
    <n v="85"/>
    <n v="45"/>
    <n v="55"/>
    <n v="100"/>
    <n v="45"/>
    <n v="58"/>
    <n v="103"/>
    <n v="50"/>
    <n v="55"/>
    <n v="105"/>
    <n v="52"/>
    <n v="50"/>
    <n v="102"/>
    <n v="54"/>
    <n v="35"/>
    <n v="89"/>
    <n v="34"/>
    <n v="51"/>
    <n v="85"/>
    <n v="42"/>
    <n v="47"/>
    <n v="89"/>
    <n v="277"/>
    <n v="296"/>
    <n v="573"/>
    <n v="3"/>
    <n v="3"/>
    <n v="3"/>
    <n v="3"/>
    <n v="3"/>
    <n v="3"/>
    <n v="0"/>
    <n v="18"/>
    <n v="0"/>
    <n v="0"/>
    <n v="1"/>
    <n v="0"/>
    <n v="0"/>
    <n v="1"/>
    <n v="0"/>
    <n v="0"/>
    <n v="3"/>
    <n v="15"/>
    <n v="0"/>
    <n v="0"/>
    <n v="0"/>
    <n v="0"/>
    <n v="0"/>
    <n v="0"/>
    <n v="0"/>
    <n v="0"/>
    <n v="0"/>
    <n v="0"/>
    <n v="0"/>
    <n v="1"/>
    <n v="0"/>
    <n v="21"/>
    <n v="3"/>
    <n v="15"/>
    <n v="3"/>
    <n v="3"/>
    <n v="3"/>
    <n v="3"/>
    <n v="3"/>
    <n v="3"/>
    <n v="0"/>
    <n v="18"/>
    <n v="18"/>
    <n v="18"/>
    <n v="1"/>
  </r>
  <r>
    <s v="08DPR2685U"/>
    <n v="2"/>
    <s v="VESPERTINO"/>
    <s v="SAN FRANCISCO DEL ORO"/>
    <n v="8"/>
    <s v="CHIHUAHUA"/>
    <n v="8"/>
    <s v="CHIHUAHUA"/>
    <n v="37"/>
    <x v="0"/>
    <x v="0"/>
    <n v="1"/>
    <s v="JUĂREZ"/>
    <s v="CALLE PRADERAS DEL SOL"/>
    <n v="0"/>
    <s v="PÚBLICO"/>
    <x v="0"/>
    <n v="2"/>
    <s v="BÁSICA"/>
    <n v="2"/>
    <x v="0"/>
    <n v="1"/>
    <x v="0"/>
    <n v="0"/>
    <s v="NO APLICA"/>
    <n v="0"/>
    <s v="NO APLICA"/>
    <s v="08FIZ0185I"/>
    <s v="08FJS0118Q"/>
    <s v="08ADG0005C"/>
    <n v="0"/>
    <n v="108"/>
    <n v="98"/>
    <n v="206"/>
    <n v="108"/>
    <n v="98"/>
    <n v="206"/>
    <n v="16"/>
    <n v="19"/>
    <n v="35"/>
    <n v="13"/>
    <n v="21"/>
    <n v="34"/>
    <n v="14"/>
    <n v="21"/>
    <n v="35"/>
    <n v="15"/>
    <n v="19"/>
    <n v="34"/>
    <n v="19"/>
    <n v="16"/>
    <n v="35"/>
    <n v="15"/>
    <n v="19"/>
    <n v="34"/>
    <n v="19"/>
    <n v="16"/>
    <n v="35"/>
    <n v="24"/>
    <n v="11"/>
    <n v="35"/>
    <n v="106"/>
    <n v="102"/>
    <n v="20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DPR2686T"/>
    <n v="1"/>
    <s v="MATUTINO"/>
    <s v="HERMANOS FLORES MAGON"/>
    <n v="8"/>
    <s v="CHIHUAHUA"/>
    <n v="8"/>
    <s v="CHIHUAHUA"/>
    <n v="17"/>
    <x v="5"/>
    <x v="5"/>
    <n v="1"/>
    <s v="CUAUHTĂ‰MOC"/>
    <s v="CALLE ROSALIO HERNANDEZ"/>
    <n v="0"/>
    <s v="PÚBLICO"/>
    <x v="0"/>
    <n v="2"/>
    <s v="BÁSICA"/>
    <n v="2"/>
    <x v="0"/>
    <n v="1"/>
    <x v="0"/>
    <n v="0"/>
    <s v="NO APLICA"/>
    <n v="0"/>
    <s v="NO APLICA"/>
    <s v="08FIZ0200K"/>
    <s v="08FJS0122C"/>
    <s v="08ADG0010O"/>
    <n v="0"/>
    <n v="209"/>
    <n v="143"/>
    <n v="352"/>
    <n v="209"/>
    <n v="142"/>
    <n v="351"/>
    <n v="30"/>
    <n v="26"/>
    <n v="56"/>
    <n v="36"/>
    <n v="25"/>
    <n v="61"/>
    <n v="36"/>
    <n v="25"/>
    <n v="61"/>
    <n v="36"/>
    <n v="26"/>
    <n v="62"/>
    <n v="42"/>
    <n v="18"/>
    <n v="60"/>
    <n v="33"/>
    <n v="24"/>
    <n v="57"/>
    <n v="26"/>
    <n v="29"/>
    <n v="55"/>
    <n v="37"/>
    <n v="19"/>
    <n v="56"/>
    <n v="210"/>
    <n v="141"/>
    <n v="351"/>
    <n v="2"/>
    <n v="2"/>
    <n v="2"/>
    <n v="2"/>
    <n v="2"/>
    <n v="2"/>
    <n v="0"/>
    <n v="12"/>
    <n v="0"/>
    <n v="0"/>
    <n v="1"/>
    <n v="0"/>
    <n v="0"/>
    <n v="1"/>
    <n v="0"/>
    <n v="0"/>
    <n v="2"/>
    <n v="10"/>
    <n v="0"/>
    <n v="0"/>
    <n v="2"/>
    <n v="1"/>
    <n v="0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DPR2687S"/>
    <n v="2"/>
    <s v="VESPERTINO"/>
    <s v="SIERRA VISTA"/>
    <n v="8"/>
    <s v="CHIHUAHUA"/>
    <n v="8"/>
    <s v="CHIHUAHUA"/>
    <n v="37"/>
    <x v="0"/>
    <x v="0"/>
    <n v="1"/>
    <s v="JUĂREZ"/>
    <s v="AVENIDA SIERRA VISTA"/>
    <n v="0"/>
    <s v="PÚBLICO"/>
    <x v="0"/>
    <n v="2"/>
    <s v="BÁSICA"/>
    <n v="2"/>
    <x v="0"/>
    <n v="1"/>
    <x v="0"/>
    <n v="0"/>
    <s v="NO APLICA"/>
    <n v="0"/>
    <s v="NO APLICA"/>
    <s v="08FIZ0038Z"/>
    <s v="08FJS0117R"/>
    <s v="08ADG0005C"/>
    <n v="0"/>
    <n v="266"/>
    <n v="249"/>
    <n v="515"/>
    <n v="266"/>
    <n v="249"/>
    <n v="515"/>
    <n v="44"/>
    <n v="54"/>
    <n v="98"/>
    <n v="50"/>
    <n v="43"/>
    <n v="93"/>
    <n v="52"/>
    <n v="44"/>
    <n v="96"/>
    <n v="46"/>
    <n v="48"/>
    <n v="94"/>
    <n v="53"/>
    <n v="44"/>
    <n v="97"/>
    <n v="38"/>
    <n v="32"/>
    <n v="70"/>
    <n v="40"/>
    <n v="33"/>
    <n v="73"/>
    <n v="50"/>
    <n v="45"/>
    <n v="95"/>
    <n v="279"/>
    <n v="246"/>
    <n v="525"/>
    <n v="3"/>
    <n v="3"/>
    <n v="3"/>
    <n v="2"/>
    <n v="2"/>
    <n v="3"/>
    <n v="0"/>
    <n v="16"/>
    <n v="0"/>
    <n v="0"/>
    <n v="0"/>
    <n v="1"/>
    <n v="0"/>
    <n v="1"/>
    <n v="0"/>
    <n v="0"/>
    <n v="4"/>
    <n v="12"/>
    <n v="0"/>
    <n v="0"/>
    <n v="2"/>
    <n v="0"/>
    <n v="0"/>
    <n v="0"/>
    <n v="0"/>
    <n v="0"/>
    <n v="0"/>
    <n v="0"/>
    <n v="1"/>
    <n v="0"/>
    <n v="0"/>
    <n v="21"/>
    <n v="4"/>
    <n v="12"/>
    <n v="3"/>
    <n v="3"/>
    <n v="3"/>
    <n v="2"/>
    <n v="2"/>
    <n v="3"/>
    <n v="0"/>
    <n v="16"/>
    <n v="17"/>
    <n v="16"/>
    <n v="1"/>
  </r>
  <r>
    <s v="08DPR2688R"/>
    <n v="1"/>
    <s v="MATUTINO"/>
    <s v="SIMON BOLIVAR"/>
    <n v="8"/>
    <s v="CHIHUAHUA"/>
    <n v="8"/>
    <s v="CHIHUAHUA"/>
    <n v="29"/>
    <x v="3"/>
    <x v="3"/>
    <n v="81"/>
    <s v="DOLORES"/>
    <s v="CALLE LOS ESPINOS"/>
    <n v="0"/>
    <s v="PÚBLICO"/>
    <x v="0"/>
    <n v="2"/>
    <s v="BÁSICA"/>
    <n v="2"/>
    <x v="0"/>
    <n v="1"/>
    <x v="0"/>
    <n v="0"/>
    <s v="NO APLICA"/>
    <n v="0"/>
    <s v="NO APLICA"/>
    <s v="08FIZ0257L"/>
    <s v="08FJS0131K"/>
    <s v="08ADG0007A"/>
    <n v="0"/>
    <n v="6"/>
    <n v="7"/>
    <n v="13"/>
    <n v="6"/>
    <n v="7"/>
    <n v="13"/>
    <n v="0"/>
    <n v="1"/>
    <n v="1"/>
    <n v="0"/>
    <n v="0"/>
    <n v="0"/>
    <n v="0"/>
    <n v="0"/>
    <n v="0"/>
    <n v="1"/>
    <n v="1"/>
    <n v="2"/>
    <n v="1"/>
    <n v="2"/>
    <n v="3"/>
    <n v="1"/>
    <n v="3"/>
    <n v="4"/>
    <n v="0"/>
    <n v="0"/>
    <n v="0"/>
    <n v="3"/>
    <n v="0"/>
    <n v="3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R2689Q"/>
    <n v="1"/>
    <s v="MATUTINO"/>
    <s v="JUAN RANGEL DE BIESMA"/>
    <n v="8"/>
    <s v="CHIHUAHUA"/>
    <n v="8"/>
    <s v="CHIHUAHUA"/>
    <n v="32"/>
    <x v="17"/>
    <x v="6"/>
    <n v="1"/>
    <s v="HIDALGO DEL PARRAL"/>
    <s v="CALLE MUNICIPIO DE JIMENEZ"/>
    <n v="0"/>
    <s v="PÚBLICO"/>
    <x v="0"/>
    <n v="2"/>
    <s v="BÁSICA"/>
    <n v="2"/>
    <x v="0"/>
    <n v="1"/>
    <x v="0"/>
    <n v="0"/>
    <s v="NO APLICA"/>
    <n v="0"/>
    <s v="NO APLICA"/>
    <s v="08FIZ0243I"/>
    <s v="08FJS0129W"/>
    <s v="08ADG0004D"/>
    <n v="0"/>
    <n v="92"/>
    <n v="85"/>
    <n v="177"/>
    <n v="89"/>
    <n v="85"/>
    <n v="174"/>
    <n v="11"/>
    <n v="14"/>
    <n v="25"/>
    <n v="11"/>
    <n v="13"/>
    <n v="24"/>
    <n v="12"/>
    <n v="13"/>
    <n v="25"/>
    <n v="12"/>
    <n v="20"/>
    <n v="32"/>
    <n v="16"/>
    <n v="12"/>
    <n v="28"/>
    <n v="12"/>
    <n v="11"/>
    <n v="23"/>
    <n v="18"/>
    <n v="13"/>
    <n v="31"/>
    <n v="12"/>
    <n v="17"/>
    <n v="29"/>
    <n v="82"/>
    <n v="86"/>
    <n v="16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0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EPR0001N"/>
    <n v="1"/>
    <s v="MATUTINO"/>
    <s v="MIGUEL AHUMADA 2037"/>
    <n v="8"/>
    <s v="CHIHUAHUA"/>
    <n v="8"/>
    <s v="CHIHUAHUA"/>
    <n v="1"/>
    <x v="46"/>
    <x v="0"/>
    <n v="1"/>
    <s v="MIGUEL AHUMADA"/>
    <s v="AVENIDA SAN LUIS "/>
    <n v="0"/>
    <s v="PÚBLICO"/>
    <x v="1"/>
    <n v="2"/>
    <s v="BÁSICA"/>
    <n v="2"/>
    <x v="0"/>
    <n v="1"/>
    <x v="0"/>
    <n v="0"/>
    <s v="NO APLICA"/>
    <n v="0"/>
    <s v="NO APLICA"/>
    <s v="08FIZ0028S"/>
    <m/>
    <m/>
    <n v="0"/>
    <n v="101"/>
    <n v="124"/>
    <n v="225"/>
    <n v="101"/>
    <n v="124"/>
    <n v="225"/>
    <n v="22"/>
    <n v="24"/>
    <n v="46"/>
    <n v="17"/>
    <n v="21"/>
    <n v="38"/>
    <n v="17"/>
    <n v="21"/>
    <n v="38"/>
    <n v="20"/>
    <n v="20"/>
    <n v="40"/>
    <n v="16"/>
    <n v="23"/>
    <n v="39"/>
    <n v="15"/>
    <n v="7"/>
    <n v="22"/>
    <n v="12"/>
    <n v="25"/>
    <n v="37"/>
    <n v="16"/>
    <n v="27"/>
    <n v="43"/>
    <n v="96"/>
    <n v="123"/>
    <n v="219"/>
    <n v="2"/>
    <n v="2"/>
    <n v="2"/>
    <n v="1"/>
    <n v="2"/>
    <n v="2"/>
    <n v="0"/>
    <n v="11"/>
    <n v="0"/>
    <n v="0"/>
    <n v="1"/>
    <n v="0"/>
    <n v="0"/>
    <n v="0"/>
    <n v="0"/>
    <n v="0"/>
    <n v="3"/>
    <n v="8"/>
    <n v="0"/>
    <n v="0"/>
    <n v="4"/>
    <n v="0"/>
    <n v="0"/>
    <n v="0"/>
    <n v="0"/>
    <n v="0"/>
    <n v="0"/>
    <n v="1"/>
    <n v="1"/>
    <n v="0"/>
    <n v="0"/>
    <n v="18"/>
    <n v="3"/>
    <n v="8"/>
    <n v="2"/>
    <n v="2"/>
    <n v="2"/>
    <n v="1"/>
    <n v="2"/>
    <n v="2"/>
    <n v="0"/>
    <n v="11"/>
    <n v="12"/>
    <n v="11"/>
    <n v="1"/>
  </r>
  <r>
    <s v="08EPR0002M"/>
    <n v="1"/>
    <s v="MATUTINO"/>
    <s v="VICTOR N LARA 2265"/>
    <n v="8"/>
    <s v="CHIHUAHUA"/>
    <n v="8"/>
    <s v="CHIHUAHUA"/>
    <n v="1"/>
    <x v="46"/>
    <x v="0"/>
    <n v="1"/>
    <s v="MIGUEL AHUMADA"/>
    <s v="CALLE COAHUILA"/>
    <n v="1000"/>
    <s v="PÚBLICO"/>
    <x v="1"/>
    <n v="2"/>
    <s v="BÁSICA"/>
    <n v="2"/>
    <x v="0"/>
    <n v="1"/>
    <x v="0"/>
    <n v="0"/>
    <s v="NO APLICA"/>
    <n v="0"/>
    <s v="NO APLICA"/>
    <s v="08FIZ0028S"/>
    <m/>
    <m/>
    <n v="0"/>
    <n v="156"/>
    <n v="135"/>
    <n v="291"/>
    <n v="155"/>
    <n v="135"/>
    <n v="290"/>
    <n v="24"/>
    <n v="19"/>
    <n v="43"/>
    <n v="24"/>
    <n v="27"/>
    <n v="51"/>
    <n v="25"/>
    <n v="27"/>
    <n v="52"/>
    <n v="27"/>
    <n v="19"/>
    <n v="46"/>
    <n v="26"/>
    <n v="20"/>
    <n v="46"/>
    <n v="25"/>
    <n v="26"/>
    <n v="51"/>
    <n v="26"/>
    <n v="29"/>
    <n v="55"/>
    <n v="28"/>
    <n v="25"/>
    <n v="53"/>
    <n v="157"/>
    <n v="146"/>
    <n v="30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1"/>
    <n v="0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EPR0003L"/>
    <n v="1"/>
    <s v="MATUTINO"/>
    <s v="FRANCISCO VILLA 2356"/>
    <n v="8"/>
    <s v="CHIHUAHUA"/>
    <n v="8"/>
    <s v="CHIHUAHUA"/>
    <n v="2"/>
    <x v="14"/>
    <x v="2"/>
    <n v="69"/>
    <s v="EL PUEBLITO"/>
    <s v="CALLE DRA. ANABEL MONARREZ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14"/>
    <n v="12"/>
    <n v="26"/>
    <n v="14"/>
    <n v="12"/>
    <n v="26"/>
    <n v="1"/>
    <n v="3"/>
    <n v="4"/>
    <n v="1"/>
    <n v="3"/>
    <n v="4"/>
    <n v="1"/>
    <n v="4"/>
    <n v="5"/>
    <n v="3"/>
    <n v="0"/>
    <n v="3"/>
    <n v="3"/>
    <n v="3"/>
    <n v="6"/>
    <n v="2"/>
    <n v="4"/>
    <n v="6"/>
    <n v="3"/>
    <n v="5"/>
    <n v="8"/>
    <n v="3"/>
    <n v="0"/>
    <n v="3"/>
    <n v="15"/>
    <n v="16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004K"/>
    <n v="1"/>
    <s v="MATUTINO"/>
    <s v="MACLOVIO HERRERA 2132"/>
    <n v="8"/>
    <s v="CHIHUAHUA"/>
    <n v="8"/>
    <s v="CHIHUAHUA"/>
    <n v="2"/>
    <x v="14"/>
    <x v="2"/>
    <n v="47"/>
    <s v="MACLOVIO HERRERA (ESTACIĂ“N FALOMIR)"/>
    <s v="CALLE M. HERRERA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27"/>
    <n v="31"/>
    <n v="58"/>
    <n v="27"/>
    <n v="31"/>
    <n v="58"/>
    <n v="8"/>
    <n v="7"/>
    <n v="15"/>
    <n v="2"/>
    <n v="1"/>
    <n v="3"/>
    <n v="2"/>
    <n v="1"/>
    <n v="3"/>
    <n v="3"/>
    <n v="4"/>
    <n v="7"/>
    <n v="1"/>
    <n v="2"/>
    <n v="3"/>
    <n v="3"/>
    <n v="6"/>
    <n v="9"/>
    <n v="3"/>
    <n v="5"/>
    <n v="8"/>
    <n v="3"/>
    <n v="3"/>
    <n v="6"/>
    <n v="15"/>
    <n v="21"/>
    <n v="3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3"/>
    <n v="1"/>
  </r>
  <r>
    <s v="08EPR0006I"/>
    <n v="2"/>
    <s v="VESPERTINO"/>
    <s v="REVOLUCION 2786"/>
    <n v="8"/>
    <s v="CHIHUAHUA"/>
    <n v="8"/>
    <s v="CHIHUAHUA"/>
    <n v="19"/>
    <x v="2"/>
    <x v="2"/>
    <n v="1"/>
    <s v="CHIHUAHUA"/>
    <s v="CALLE TUMAPAROS 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41"/>
    <n v="39"/>
    <n v="80"/>
    <n v="39"/>
    <n v="38"/>
    <n v="77"/>
    <n v="8"/>
    <n v="5"/>
    <n v="13"/>
    <n v="8"/>
    <n v="3"/>
    <n v="11"/>
    <n v="8"/>
    <n v="3"/>
    <n v="11"/>
    <n v="2"/>
    <n v="6"/>
    <n v="8"/>
    <n v="2"/>
    <n v="6"/>
    <n v="8"/>
    <n v="11"/>
    <n v="3"/>
    <n v="14"/>
    <n v="8"/>
    <n v="12"/>
    <n v="20"/>
    <n v="8"/>
    <n v="7"/>
    <n v="15"/>
    <n v="39"/>
    <n v="37"/>
    <n v="76"/>
    <n v="0"/>
    <n v="0"/>
    <n v="0"/>
    <n v="0"/>
    <n v="1"/>
    <n v="1"/>
    <n v="2"/>
    <n v="4"/>
    <n v="0"/>
    <n v="1"/>
    <n v="0"/>
    <n v="0"/>
    <n v="0"/>
    <n v="0"/>
    <n v="0"/>
    <n v="0"/>
    <n v="3"/>
    <n v="0"/>
    <n v="0"/>
    <n v="0"/>
    <n v="0"/>
    <n v="1"/>
    <n v="0"/>
    <n v="0"/>
    <n v="0"/>
    <n v="0"/>
    <n v="0"/>
    <n v="0"/>
    <n v="0"/>
    <n v="1"/>
    <n v="0"/>
    <n v="6"/>
    <n v="3"/>
    <n v="1"/>
    <n v="0"/>
    <n v="0"/>
    <n v="0"/>
    <n v="0"/>
    <n v="1"/>
    <n v="1"/>
    <n v="2"/>
    <n v="4"/>
    <n v="12"/>
    <n v="6"/>
    <n v="1"/>
  </r>
  <r>
    <s v="08EPR0007H"/>
    <n v="1"/>
    <s v="MATUTINO"/>
    <s v="JUAN GUTIERREZ DE LA CUEVA 2130"/>
    <n v="8"/>
    <s v="CHIHUAHUA"/>
    <n v="8"/>
    <s v="CHIHUAHUA"/>
    <n v="2"/>
    <x v="14"/>
    <x v="2"/>
    <n v="1"/>
    <s v="JUAN ALDAMA"/>
    <s v="CALLE 17A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146"/>
    <n v="156"/>
    <n v="302"/>
    <n v="145"/>
    <n v="156"/>
    <n v="301"/>
    <n v="19"/>
    <n v="37"/>
    <n v="56"/>
    <n v="27"/>
    <n v="27"/>
    <n v="54"/>
    <n v="27"/>
    <n v="27"/>
    <n v="54"/>
    <n v="22"/>
    <n v="20"/>
    <n v="42"/>
    <n v="31"/>
    <n v="22"/>
    <n v="53"/>
    <n v="25"/>
    <n v="23"/>
    <n v="48"/>
    <n v="24"/>
    <n v="16"/>
    <n v="40"/>
    <n v="26"/>
    <n v="30"/>
    <n v="56"/>
    <n v="155"/>
    <n v="138"/>
    <n v="29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2"/>
    <n v="0"/>
    <n v="2"/>
    <n v="0"/>
    <n v="0"/>
    <n v="0"/>
    <n v="0"/>
    <n v="3"/>
    <n v="0"/>
    <n v="0"/>
    <n v="21"/>
    <n v="2"/>
    <n v="10"/>
    <n v="2"/>
    <n v="2"/>
    <n v="2"/>
    <n v="2"/>
    <n v="2"/>
    <n v="2"/>
    <n v="0"/>
    <n v="12"/>
    <n v="12"/>
    <n v="12"/>
    <n v="1"/>
  </r>
  <r>
    <s v="08EPR0008G"/>
    <n v="1"/>
    <s v="MATUTINO"/>
    <s v="TOMAS GAMEROS 2131"/>
    <n v="8"/>
    <s v="CHIHUAHUA"/>
    <n v="8"/>
    <s v="CHIHUAHUA"/>
    <n v="2"/>
    <x v="14"/>
    <x v="2"/>
    <n v="1"/>
    <s v="JUAN ALDAMA"/>
    <s v="CALLE KILOMETRO 33.3 CARRETERA CHIHUAHUA-OJINAGA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120"/>
    <n v="110"/>
    <n v="230"/>
    <n v="120"/>
    <n v="110"/>
    <n v="230"/>
    <n v="18"/>
    <n v="25"/>
    <n v="43"/>
    <n v="20"/>
    <n v="23"/>
    <n v="43"/>
    <n v="20"/>
    <n v="23"/>
    <n v="43"/>
    <n v="23"/>
    <n v="15"/>
    <n v="38"/>
    <n v="13"/>
    <n v="16"/>
    <n v="29"/>
    <n v="21"/>
    <n v="28"/>
    <n v="49"/>
    <n v="18"/>
    <n v="10"/>
    <n v="28"/>
    <n v="21"/>
    <n v="16"/>
    <n v="37"/>
    <n v="116"/>
    <n v="108"/>
    <n v="224"/>
    <n v="2"/>
    <n v="2"/>
    <n v="1"/>
    <n v="2"/>
    <n v="1"/>
    <n v="2"/>
    <n v="0"/>
    <n v="10"/>
    <n v="0"/>
    <n v="0"/>
    <n v="0"/>
    <n v="1"/>
    <n v="0"/>
    <n v="0"/>
    <n v="0"/>
    <n v="0"/>
    <n v="0"/>
    <n v="10"/>
    <n v="0"/>
    <n v="0"/>
    <n v="1"/>
    <n v="0"/>
    <n v="1"/>
    <n v="0"/>
    <n v="1"/>
    <n v="0"/>
    <n v="0"/>
    <n v="0"/>
    <n v="1"/>
    <n v="0"/>
    <n v="0"/>
    <n v="15"/>
    <n v="0"/>
    <n v="10"/>
    <n v="2"/>
    <n v="2"/>
    <n v="1"/>
    <n v="2"/>
    <n v="1"/>
    <n v="2"/>
    <n v="0"/>
    <n v="10"/>
    <n v="12"/>
    <n v="10"/>
    <n v="1"/>
  </r>
  <r>
    <s v="08EPR0009F"/>
    <n v="1"/>
    <s v="MATUTINO"/>
    <s v="MIGUEL HIDALGO 2567"/>
    <n v="8"/>
    <s v="CHIHUAHUA"/>
    <n v="8"/>
    <s v="CHIHUAHUA"/>
    <n v="2"/>
    <x v="14"/>
    <x v="2"/>
    <n v="1"/>
    <s v="JUAN ALDAMA"/>
    <s v="CALLE IGNACIO RAMIREZ 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79"/>
    <n v="79"/>
    <n v="158"/>
    <n v="79"/>
    <n v="79"/>
    <n v="158"/>
    <n v="13"/>
    <n v="17"/>
    <n v="30"/>
    <n v="15"/>
    <n v="18"/>
    <n v="33"/>
    <n v="15"/>
    <n v="18"/>
    <n v="33"/>
    <n v="11"/>
    <n v="13"/>
    <n v="24"/>
    <n v="17"/>
    <n v="8"/>
    <n v="25"/>
    <n v="14"/>
    <n v="19"/>
    <n v="33"/>
    <n v="13"/>
    <n v="14"/>
    <n v="27"/>
    <n v="13"/>
    <n v="9"/>
    <n v="22"/>
    <n v="83"/>
    <n v="81"/>
    <n v="16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2"/>
    <n v="2"/>
    <n v="0"/>
    <n v="0"/>
    <n v="0"/>
    <n v="2"/>
    <n v="0"/>
    <n v="0"/>
    <n v="15"/>
    <n v="1"/>
    <n v="5"/>
    <n v="1"/>
    <n v="1"/>
    <n v="1"/>
    <n v="1"/>
    <n v="1"/>
    <n v="1"/>
    <n v="0"/>
    <n v="6"/>
    <n v="7"/>
    <n v="6"/>
    <n v="1"/>
  </r>
  <r>
    <s v="08EPR0010V"/>
    <n v="1"/>
    <s v="MATUTINO"/>
    <s v="IGNACIO ALLENDE 2190"/>
    <n v="8"/>
    <s v="CHIHUAHUA"/>
    <n v="8"/>
    <s v="CHIHUAHUA"/>
    <n v="3"/>
    <x v="30"/>
    <x v="6"/>
    <n v="1"/>
    <s v="VALLE DE IGNACIO ALLENDE"/>
    <s v="CALLE OCAMPO"/>
    <n v="1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95"/>
    <n v="89"/>
    <n v="184"/>
    <n v="95"/>
    <n v="89"/>
    <n v="184"/>
    <n v="22"/>
    <n v="20"/>
    <n v="42"/>
    <n v="9"/>
    <n v="11"/>
    <n v="20"/>
    <n v="9"/>
    <n v="11"/>
    <n v="20"/>
    <n v="9"/>
    <n v="9"/>
    <n v="18"/>
    <n v="11"/>
    <n v="12"/>
    <n v="23"/>
    <n v="18"/>
    <n v="21"/>
    <n v="39"/>
    <n v="16"/>
    <n v="10"/>
    <n v="26"/>
    <n v="20"/>
    <n v="15"/>
    <n v="35"/>
    <n v="83"/>
    <n v="78"/>
    <n v="161"/>
    <n v="1"/>
    <n v="1"/>
    <n v="1"/>
    <n v="2"/>
    <n v="1"/>
    <n v="2"/>
    <n v="0"/>
    <n v="8"/>
    <n v="0"/>
    <n v="0"/>
    <n v="0"/>
    <n v="1"/>
    <n v="0"/>
    <n v="0"/>
    <n v="0"/>
    <n v="0"/>
    <n v="3"/>
    <n v="5"/>
    <n v="0"/>
    <n v="0"/>
    <n v="1"/>
    <n v="0"/>
    <n v="0"/>
    <n v="0"/>
    <n v="0"/>
    <n v="1"/>
    <n v="0"/>
    <n v="0"/>
    <n v="1"/>
    <n v="0"/>
    <n v="0"/>
    <n v="12"/>
    <n v="3"/>
    <n v="5"/>
    <n v="1"/>
    <n v="1"/>
    <n v="1"/>
    <n v="2"/>
    <n v="1"/>
    <n v="2"/>
    <n v="0"/>
    <n v="8"/>
    <n v="13"/>
    <n v="13"/>
    <n v="1"/>
  </r>
  <r>
    <s v="08EPR0011U"/>
    <n v="1"/>
    <s v="MATUTINO"/>
    <s v="IGNACIO RAMIREZ 2041"/>
    <n v="8"/>
    <s v="CHIHUAHUA"/>
    <n v="8"/>
    <s v="CHIHUAHUA"/>
    <n v="3"/>
    <x v="30"/>
    <x v="6"/>
    <n v="16"/>
    <s v="COLONIA BĂšFALO"/>
    <s v="CALLE LOS CLAVELES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23"/>
    <n v="28"/>
    <n v="51"/>
    <n v="23"/>
    <n v="28"/>
    <n v="51"/>
    <n v="3"/>
    <n v="4"/>
    <n v="7"/>
    <n v="5"/>
    <n v="4"/>
    <n v="9"/>
    <n v="5"/>
    <n v="4"/>
    <n v="9"/>
    <n v="5"/>
    <n v="5"/>
    <n v="10"/>
    <n v="2"/>
    <n v="1"/>
    <n v="3"/>
    <n v="4"/>
    <n v="5"/>
    <n v="9"/>
    <n v="3"/>
    <n v="6"/>
    <n v="9"/>
    <n v="2"/>
    <n v="5"/>
    <n v="7"/>
    <n v="21"/>
    <n v="26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4"/>
    <n v="1"/>
  </r>
  <r>
    <s v="08EPR0012T"/>
    <n v="1"/>
    <s v="MATUTINO"/>
    <s v="NIĂ‘OS HEROES 2270"/>
    <n v="8"/>
    <s v="CHIHUAHUA"/>
    <n v="8"/>
    <s v="CHIHUAHUA"/>
    <n v="3"/>
    <x v="30"/>
    <x v="6"/>
    <n v="6"/>
    <s v="COLONIA AGUA FRĂŤA"/>
    <s v="CALLE AGUA FRIA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5"/>
    <n v="7"/>
    <n v="22"/>
    <n v="15"/>
    <n v="7"/>
    <n v="22"/>
    <n v="0"/>
    <n v="3"/>
    <n v="3"/>
    <n v="1"/>
    <n v="3"/>
    <n v="4"/>
    <n v="1"/>
    <n v="3"/>
    <n v="4"/>
    <n v="5"/>
    <n v="0"/>
    <n v="5"/>
    <n v="0"/>
    <n v="0"/>
    <n v="0"/>
    <n v="4"/>
    <n v="0"/>
    <n v="4"/>
    <n v="3"/>
    <n v="2"/>
    <n v="5"/>
    <n v="5"/>
    <n v="3"/>
    <n v="8"/>
    <n v="18"/>
    <n v="8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013S"/>
    <n v="1"/>
    <s v="MATUTINO"/>
    <s v="CRISTOBAL COLON 2115"/>
    <n v="8"/>
    <s v="CHIHUAHUA"/>
    <n v="8"/>
    <s v="CHIHUAHUA"/>
    <n v="17"/>
    <x v="5"/>
    <x v="5"/>
    <n v="1"/>
    <s v="CUAUHTĂ‰MOC"/>
    <s v="CALLE 32"/>
    <n v="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157"/>
    <n v="151"/>
    <n v="308"/>
    <n v="157"/>
    <n v="151"/>
    <n v="308"/>
    <n v="27"/>
    <n v="26"/>
    <n v="53"/>
    <n v="19"/>
    <n v="24"/>
    <n v="43"/>
    <n v="19"/>
    <n v="24"/>
    <n v="43"/>
    <n v="20"/>
    <n v="30"/>
    <n v="50"/>
    <n v="27"/>
    <n v="17"/>
    <n v="44"/>
    <n v="24"/>
    <n v="24"/>
    <n v="48"/>
    <n v="15"/>
    <n v="23"/>
    <n v="38"/>
    <n v="37"/>
    <n v="25"/>
    <n v="62"/>
    <n v="142"/>
    <n v="143"/>
    <n v="285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1"/>
    <n v="0"/>
    <n v="1"/>
    <n v="0"/>
    <n v="0"/>
    <n v="0"/>
    <n v="0"/>
    <n v="0"/>
    <n v="2"/>
    <n v="0"/>
    <n v="0"/>
    <n v="17"/>
    <n v="5"/>
    <n v="7"/>
    <n v="2"/>
    <n v="2"/>
    <n v="2"/>
    <n v="2"/>
    <n v="2"/>
    <n v="2"/>
    <n v="0"/>
    <n v="12"/>
    <n v="14"/>
    <n v="12"/>
    <n v="1"/>
  </r>
  <r>
    <s v="08EPR0015Q"/>
    <n v="1"/>
    <s v="MATUTINO"/>
    <s v="MIGUEL HIDALGO 2306"/>
    <n v="8"/>
    <s v="CHIHUAHUA"/>
    <n v="8"/>
    <s v="CHIHUAHUA"/>
    <n v="21"/>
    <x v="10"/>
    <x v="7"/>
    <n v="1"/>
    <s v="DELICIAS"/>
    <s v="AVENIDA RIO SAN PEDRO NORTE"/>
    <n v="503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137"/>
    <n v="126"/>
    <n v="263"/>
    <n v="137"/>
    <n v="126"/>
    <n v="263"/>
    <n v="25"/>
    <n v="17"/>
    <n v="42"/>
    <n v="21"/>
    <n v="26"/>
    <n v="47"/>
    <n v="21"/>
    <n v="26"/>
    <n v="47"/>
    <n v="17"/>
    <n v="18"/>
    <n v="35"/>
    <n v="22"/>
    <n v="18"/>
    <n v="40"/>
    <n v="23"/>
    <n v="24"/>
    <n v="47"/>
    <n v="28"/>
    <n v="23"/>
    <n v="51"/>
    <n v="21"/>
    <n v="33"/>
    <n v="54"/>
    <n v="132"/>
    <n v="142"/>
    <n v="274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2"/>
    <n v="1"/>
    <n v="0"/>
    <n v="0"/>
    <n v="0"/>
    <n v="0"/>
    <n v="2"/>
    <n v="0"/>
    <n v="0"/>
    <n v="19"/>
    <n v="0"/>
    <n v="12"/>
    <n v="2"/>
    <n v="2"/>
    <n v="2"/>
    <n v="2"/>
    <n v="2"/>
    <n v="2"/>
    <n v="0"/>
    <n v="12"/>
    <n v="12"/>
    <n v="12"/>
    <n v="1"/>
  </r>
  <r>
    <s v="08EPR0016P"/>
    <n v="1"/>
    <s v="MATUTINO"/>
    <s v="FRANCISCO VILLA 2155"/>
    <n v="8"/>
    <s v="CHIHUAHUA"/>
    <n v="8"/>
    <s v="CHIHUAHUA"/>
    <n v="20"/>
    <x v="53"/>
    <x v="1"/>
    <n v="99"/>
    <s v="SALITRILLO"/>
    <s v="CALLE EL SALITRILLO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5"/>
    <n v="10"/>
    <n v="15"/>
    <n v="5"/>
    <n v="10"/>
    <n v="15"/>
    <n v="1"/>
    <n v="2"/>
    <n v="3"/>
    <n v="1"/>
    <n v="1"/>
    <n v="2"/>
    <n v="1"/>
    <n v="1"/>
    <n v="2"/>
    <n v="1"/>
    <n v="0"/>
    <n v="1"/>
    <n v="2"/>
    <n v="2"/>
    <n v="4"/>
    <n v="0"/>
    <n v="0"/>
    <n v="0"/>
    <n v="0"/>
    <n v="2"/>
    <n v="2"/>
    <n v="1"/>
    <n v="6"/>
    <n v="7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18N"/>
    <n v="1"/>
    <s v="MATUTINO"/>
    <s v="18 DE MARZO 2180"/>
    <n v="8"/>
    <s v="CHIHUAHUA"/>
    <n v="8"/>
    <s v="CHIHUAHUA"/>
    <n v="4"/>
    <x v="57"/>
    <x v="2"/>
    <n v="1"/>
    <s v="SANTA EULALIA"/>
    <s v="CALLE FRANCISCO PORTILLO"/>
    <n v="25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83"/>
    <n v="75"/>
    <n v="158"/>
    <n v="83"/>
    <n v="75"/>
    <n v="158"/>
    <n v="14"/>
    <n v="11"/>
    <n v="25"/>
    <n v="11"/>
    <n v="10"/>
    <n v="21"/>
    <n v="12"/>
    <n v="10"/>
    <n v="22"/>
    <n v="12"/>
    <n v="11"/>
    <n v="23"/>
    <n v="20"/>
    <n v="5"/>
    <n v="25"/>
    <n v="9"/>
    <n v="14"/>
    <n v="23"/>
    <n v="13"/>
    <n v="17"/>
    <n v="30"/>
    <n v="12"/>
    <n v="12"/>
    <n v="24"/>
    <n v="78"/>
    <n v="69"/>
    <n v="14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019M"/>
    <n v="1"/>
    <s v="MATUTINO"/>
    <s v="20 DE NOVIEMBRE 2170"/>
    <n v="8"/>
    <s v="CHIHUAHUA"/>
    <n v="8"/>
    <s v="CHIHUAHUA"/>
    <n v="4"/>
    <x v="57"/>
    <x v="2"/>
    <n v="1"/>
    <s v="SANTA EULALIA"/>
    <s v="CALLE ZARAGOZA"/>
    <n v="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124"/>
    <n v="95"/>
    <n v="219"/>
    <n v="124"/>
    <n v="95"/>
    <n v="219"/>
    <n v="26"/>
    <n v="14"/>
    <n v="40"/>
    <n v="12"/>
    <n v="12"/>
    <n v="24"/>
    <n v="12"/>
    <n v="12"/>
    <n v="24"/>
    <n v="19"/>
    <n v="20"/>
    <n v="39"/>
    <n v="22"/>
    <n v="16"/>
    <n v="38"/>
    <n v="24"/>
    <n v="14"/>
    <n v="38"/>
    <n v="14"/>
    <n v="13"/>
    <n v="27"/>
    <n v="18"/>
    <n v="34"/>
    <n v="52"/>
    <n v="109"/>
    <n v="109"/>
    <n v="218"/>
    <n v="1"/>
    <n v="2"/>
    <n v="2"/>
    <n v="2"/>
    <n v="1"/>
    <n v="2"/>
    <n v="0"/>
    <n v="10"/>
    <n v="0"/>
    <n v="0"/>
    <n v="1"/>
    <n v="0"/>
    <n v="0"/>
    <n v="0"/>
    <n v="0"/>
    <n v="0"/>
    <n v="1"/>
    <n v="9"/>
    <n v="0"/>
    <n v="0"/>
    <n v="2"/>
    <n v="1"/>
    <n v="0"/>
    <n v="1"/>
    <n v="0"/>
    <n v="0"/>
    <n v="0"/>
    <n v="0"/>
    <n v="0"/>
    <n v="1"/>
    <n v="0"/>
    <n v="16"/>
    <n v="1"/>
    <n v="9"/>
    <n v="1"/>
    <n v="2"/>
    <n v="2"/>
    <n v="2"/>
    <n v="1"/>
    <n v="2"/>
    <n v="0"/>
    <n v="10"/>
    <n v="10"/>
    <n v="10"/>
    <n v="1"/>
  </r>
  <r>
    <s v="08EPR0020B"/>
    <n v="1"/>
    <s v="MATUTINO"/>
    <s v="FRAY PEDRO DE GANTE 2057"/>
    <n v="8"/>
    <s v="CHIHUAHUA"/>
    <n v="8"/>
    <s v="CHIHUAHUA"/>
    <n v="5"/>
    <x v="21"/>
    <x v="4"/>
    <n v="1"/>
    <s v="ASCENSIĂ“N"/>
    <s v="CALLE DOS NACIONES"/>
    <n v="12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172"/>
    <n v="162"/>
    <n v="334"/>
    <n v="172"/>
    <n v="162"/>
    <n v="334"/>
    <n v="24"/>
    <n v="28"/>
    <n v="52"/>
    <n v="21"/>
    <n v="29"/>
    <n v="50"/>
    <n v="21"/>
    <n v="29"/>
    <n v="50"/>
    <n v="21"/>
    <n v="32"/>
    <n v="53"/>
    <n v="20"/>
    <n v="16"/>
    <n v="36"/>
    <n v="33"/>
    <n v="24"/>
    <n v="57"/>
    <n v="37"/>
    <n v="33"/>
    <n v="70"/>
    <n v="30"/>
    <n v="24"/>
    <n v="54"/>
    <n v="162"/>
    <n v="158"/>
    <n v="320"/>
    <n v="2"/>
    <n v="2"/>
    <n v="2"/>
    <n v="2"/>
    <n v="3"/>
    <n v="2"/>
    <n v="0"/>
    <n v="13"/>
    <n v="0"/>
    <n v="0"/>
    <n v="0"/>
    <n v="1"/>
    <n v="0"/>
    <n v="0"/>
    <n v="0"/>
    <n v="0"/>
    <n v="1"/>
    <n v="12"/>
    <n v="0"/>
    <n v="0"/>
    <n v="1"/>
    <n v="1"/>
    <n v="0"/>
    <n v="0"/>
    <n v="0"/>
    <n v="0"/>
    <n v="0"/>
    <n v="0"/>
    <n v="2"/>
    <n v="0"/>
    <n v="0"/>
    <n v="18"/>
    <n v="1"/>
    <n v="12"/>
    <n v="2"/>
    <n v="2"/>
    <n v="2"/>
    <n v="2"/>
    <n v="3"/>
    <n v="2"/>
    <n v="0"/>
    <n v="13"/>
    <n v="14"/>
    <n v="13"/>
    <n v="1"/>
  </r>
  <r>
    <s v="08EPR0022Z"/>
    <n v="1"/>
    <s v="MATUTINO"/>
    <s v="CLUB DE LEONES 2051"/>
    <n v="8"/>
    <s v="CHIHUAHUA"/>
    <n v="8"/>
    <s v="CHIHUAHUA"/>
    <n v="38"/>
    <x v="32"/>
    <x v="7"/>
    <n v="41"/>
    <s v="LA REGINA"/>
    <s v="CALLE CARRETERA CARDENAS A JULIMES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31"/>
    <n v="29"/>
    <n v="60"/>
    <n v="31"/>
    <n v="29"/>
    <n v="60"/>
    <n v="7"/>
    <n v="2"/>
    <n v="9"/>
    <n v="4"/>
    <n v="6"/>
    <n v="10"/>
    <n v="4"/>
    <n v="6"/>
    <n v="10"/>
    <n v="5"/>
    <n v="7"/>
    <n v="12"/>
    <n v="1"/>
    <n v="6"/>
    <n v="7"/>
    <n v="6"/>
    <n v="5"/>
    <n v="11"/>
    <n v="2"/>
    <n v="6"/>
    <n v="8"/>
    <n v="12"/>
    <n v="6"/>
    <n v="18"/>
    <n v="30"/>
    <n v="36"/>
    <n v="6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3"/>
    <n v="3"/>
    <n v="1"/>
  </r>
  <r>
    <s v="08EPR0024Y"/>
    <n v="1"/>
    <s v="MATUTINO"/>
    <s v="ABRAHAM GONZALEZ 2233"/>
    <n v="8"/>
    <s v="CHIHUAHUA"/>
    <n v="8"/>
    <s v="CHIHUAHUA"/>
    <n v="50"/>
    <x v="4"/>
    <x v="4"/>
    <n v="1"/>
    <s v="NUEVO CASAS GRANDES"/>
    <s v="CALLE RIO AROS"/>
    <n v="0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88"/>
    <n v="87"/>
    <n v="175"/>
    <n v="88"/>
    <n v="87"/>
    <n v="175"/>
    <n v="18"/>
    <n v="10"/>
    <n v="28"/>
    <n v="18"/>
    <n v="12"/>
    <n v="30"/>
    <n v="19"/>
    <n v="12"/>
    <n v="31"/>
    <n v="13"/>
    <n v="12"/>
    <n v="25"/>
    <n v="13"/>
    <n v="19"/>
    <n v="32"/>
    <n v="16"/>
    <n v="23"/>
    <n v="39"/>
    <n v="15"/>
    <n v="14"/>
    <n v="29"/>
    <n v="11"/>
    <n v="14"/>
    <n v="25"/>
    <n v="87"/>
    <n v="94"/>
    <n v="181"/>
    <n v="1"/>
    <n v="1"/>
    <n v="1"/>
    <n v="2"/>
    <n v="1"/>
    <n v="1"/>
    <n v="0"/>
    <n v="7"/>
    <n v="0"/>
    <n v="0"/>
    <n v="0"/>
    <n v="1"/>
    <n v="0"/>
    <n v="0"/>
    <n v="0"/>
    <n v="0"/>
    <n v="1"/>
    <n v="6"/>
    <n v="0"/>
    <n v="0"/>
    <n v="2"/>
    <n v="1"/>
    <n v="0"/>
    <n v="1"/>
    <n v="0"/>
    <n v="0"/>
    <n v="0"/>
    <n v="0"/>
    <n v="1"/>
    <n v="0"/>
    <n v="0"/>
    <n v="13"/>
    <n v="1"/>
    <n v="6"/>
    <n v="1"/>
    <n v="1"/>
    <n v="1"/>
    <n v="2"/>
    <n v="1"/>
    <n v="1"/>
    <n v="0"/>
    <n v="7"/>
    <n v="9"/>
    <n v="6"/>
    <n v="1"/>
  </r>
  <r>
    <s v="08EPR0026W"/>
    <n v="1"/>
    <s v="MATUTINO"/>
    <s v="CENTRO REGIONAL DE EDUC. INT. JOSEFA ORTIZ DE DOMINGUEZ 2488"/>
    <n v="8"/>
    <s v="CHIHUAHUA"/>
    <n v="8"/>
    <s v="CHIHUAHUA"/>
    <n v="6"/>
    <x v="54"/>
    <x v="5"/>
    <n v="1"/>
    <s v="BACHĂŤNIVA"/>
    <s v="AVENIDA MORELOS"/>
    <n v="13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84"/>
    <n v="94"/>
    <n v="178"/>
    <n v="84"/>
    <n v="94"/>
    <n v="178"/>
    <n v="10"/>
    <n v="15"/>
    <n v="25"/>
    <n v="10"/>
    <n v="13"/>
    <n v="23"/>
    <n v="10"/>
    <n v="13"/>
    <n v="23"/>
    <n v="14"/>
    <n v="11"/>
    <n v="25"/>
    <n v="7"/>
    <n v="18"/>
    <n v="25"/>
    <n v="19"/>
    <n v="17"/>
    <n v="36"/>
    <n v="19"/>
    <n v="17"/>
    <n v="36"/>
    <n v="15"/>
    <n v="10"/>
    <n v="25"/>
    <n v="84"/>
    <n v="86"/>
    <n v="170"/>
    <n v="1"/>
    <n v="1"/>
    <n v="1"/>
    <n v="2"/>
    <n v="2"/>
    <n v="1"/>
    <n v="0"/>
    <n v="8"/>
    <n v="0"/>
    <n v="0"/>
    <n v="0"/>
    <n v="1"/>
    <n v="0"/>
    <n v="0"/>
    <n v="0"/>
    <n v="0"/>
    <n v="0"/>
    <n v="8"/>
    <n v="0"/>
    <n v="0"/>
    <n v="2"/>
    <n v="0"/>
    <n v="0"/>
    <n v="0"/>
    <n v="0"/>
    <n v="1"/>
    <n v="0"/>
    <n v="0"/>
    <n v="1"/>
    <n v="1"/>
    <n v="0"/>
    <n v="14"/>
    <n v="0"/>
    <n v="8"/>
    <n v="1"/>
    <n v="1"/>
    <n v="1"/>
    <n v="2"/>
    <n v="2"/>
    <n v="1"/>
    <n v="0"/>
    <n v="8"/>
    <n v="13"/>
    <n v="8"/>
    <n v="1"/>
  </r>
  <r>
    <s v="08EPR0027V"/>
    <n v="1"/>
    <s v="MATUTINO"/>
    <s v="JOSEFINA CABALLERO 2798"/>
    <n v="8"/>
    <s v="CHIHUAHUA"/>
    <n v="8"/>
    <s v="CHIHUAHUA"/>
    <n v="30"/>
    <x v="19"/>
    <x v="1"/>
    <n v="100"/>
    <s v="LA SIDRA"/>
    <s v="NINGUNO NINGUNO"/>
    <n v="0"/>
    <s v="PÚBLICO"/>
    <x v="1"/>
    <n v="2"/>
    <s v="BÁSICA"/>
    <n v="2"/>
    <x v="0"/>
    <n v="1"/>
    <x v="0"/>
    <n v="0"/>
    <s v="NO APLICA"/>
    <n v="0"/>
    <s v="NO APLICA"/>
    <s v="08FIZ0044J"/>
    <m/>
    <m/>
    <n v="0"/>
    <n v="15"/>
    <n v="10"/>
    <n v="25"/>
    <n v="15"/>
    <n v="10"/>
    <n v="25"/>
    <n v="3"/>
    <n v="0"/>
    <n v="3"/>
    <n v="2"/>
    <n v="1"/>
    <n v="3"/>
    <n v="2"/>
    <n v="1"/>
    <n v="3"/>
    <n v="1"/>
    <n v="4"/>
    <n v="5"/>
    <n v="3"/>
    <n v="0"/>
    <n v="3"/>
    <n v="3"/>
    <n v="1"/>
    <n v="4"/>
    <n v="1"/>
    <n v="3"/>
    <n v="4"/>
    <n v="1"/>
    <n v="1"/>
    <n v="2"/>
    <n v="11"/>
    <n v="10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029T"/>
    <n v="1"/>
    <s v="MATUTINO"/>
    <s v="20 DE NOVIEMBRE 2107"/>
    <n v="8"/>
    <s v="CHIHUAHUA"/>
    <n v="8"/>
    <s v="CHIHUAHUA"/>
    <n v="7"/>
    <x v="48"/>
    <x v="8"/>
    <n v="70"/>
    <s v="LA MAGDALENA"/>
    <s v="CALLE LA MAGDALENA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17"/>
    <n v="24"/>
    <n v="41"/>
    <n v="17"/>
    <n v="23"/>
    <n v="40"/>
    <n v="6"/>
    <n v="2"/>
    <n v="8"/>
    <n v="2"/>
    <n v="6"/>
    <n v="8"/>
    <n v="2"/>
    <n v="6"/>
    <n v="8"/>
    <n v="2"/>
    <n v="2"/>
    <n v="4"/>
    <n v="2"/>
    <n v="3"/>
    <n v="5"/>
    <n v="2"/>
    <n v="5"/>
    <n v="7"/>
    <n v="3"/>
    <n v="8"/>
    <n v="11"/>
    <n v="2"/>
    <n v="5"/>
    <n v="7"/>
    <n v="13"/>
    <n v="29"/>
    <n v="4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7"/>
    <n v="6"/>
    <n v="1"/>
  </r>
  <r>
    <s v="08EPR0030I"/>
    <n v="1"/>
    <s v="MATUTINO"/>
    <s v="MIGUEL LERDO DE TEJADA 2561"/>
    <n v="8"/>
    <s v="CHIHUAHUA"/>
    <n v="8"/>
    <s v="CHIHUAHUA"/>
    <n v="7"/>
    <x v="48"/>
    <x v="8"/>
    <n v="61"/>
    <s v="LA HACIENDITA"/>
    <s v="CALLE LA HACIENDITA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9"/>
    <n v="5"/>
    <n v="14"/>
    <n v="7"/>
    <n v="4"/>
    <n v="11"/>
    <n v="3"/>
    <n v="0"/>
    <n v="3"/>
    <n v="2"/>
    <n v="2"/>
    <n v="4"/>
    <n v="2"/>
    <n v="2"/>
    <n v="4"/>
    <n v="1"/>
    <n v="1"/>
    <n v="2"/>
    <n v="1"/>
    <n v="1"/>
    <n v="2"/>
    <n v="1"/>
    <n v="0"/>
    <n v="1"/>
    <n v="2"/>
    <n v="0"/>
    <n v="2"/>
    <n v="0"/>
    <n v="1"/>
    <n v="1"/>
    <n v="7"/>
    <n v="5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032G"/>
    <n v="1"/>
    <s v="MATUTINO"/>
    <s v="RAFAEL RAMIREZ 2603"/>
    <n v="8"/>
    <s v="CHIHUAHUA"/>
    <n v="8"/>
    <s v="CHIHUAHUA"/>
    <n v="19"/>
    <x v="2"/>
    <x v="2"/>
    <n v="1"/>
    <s v="CHIHUAHUA"/>
    <s v="CALLE HADES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191"/>
    <n v="154"/>
    <n v="345"/>
    <n v="190"/>
    <n v="154"/>
    <n v="344"/>
    <n v="31"/>
    <n v="26"/>
    <n v="57"/>
    <n v="29"/>
    <n v="30"/>
    <n v="59"/>
    <n v="30"/>
    <n v="30"/>
    <n v="60"/>
    <n v="36"/>
    <n v="23"/>
    <n v="59"/>
    <n v="39"/>
    <n v="21"/>
    <n v="60"/>
    <n v="31"/>
    <n v="30"/>
    <n v="61"/>
    <n v="28"/>
    <n v="26"/>
    <n v="54"/>
    <n v="28"/>
    <n v="30"/>
    <n v="58"/>
    <n v="192"/>
    <n v="160"/>
    <n v="352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1"/>
    <n v="1"/>
    <n v="3"/>
    <n v="0"/>
    <n v="0"/>
    <n v="0"/>
    <n v="0"/>
    <n v="0"/>
    <n v="2"/>
    <n v="0"/>
    <n v="22"/>
    <n v="1"/>
    <n v="11"/>
    <n v="2"/>
    <n v="2"/>
    <n v="2"/>
    <n v="2"/>
    <n v="2"/>
    <n v="2"/>
    <n v="0"/>
    <n v="12"/>
    <n v="12"/>
    <n v="12"/>
    <n v="1"/>
  </r>
  <r>
    <s v="08EPR0035D"/>
    <n v="1"/>
    <s v="MATUTINO"/>
    <s v="MARIANO ESCOBEDO 2565"/>
    <n v="8"/>
    <s v="CHIHUAHUA"/>
    <n v="8"/>
    <s v="CHIHUAHUA"/>
    <n v="9"/>
    <x v="1"/>
    <x v="1"/>
    <n v="166"/>
    <s v="SAN ANTONIO"/>
    <s v="CALLE SAN ANTONI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28"/>
    <n v="27"/>
    <n v="55"/>
    <n v="26"/>
    <n v="27"/>
    <n v="53"/>
    <n v="4"/>
    <n v="1"/>
    <n v="5"/>
    <n v="4"/>
    <n v="1"/>
    <n v="5"/>
    <n v="4"/>
    <n v="1"/>
    <n v="5"/>
    <n v="3"/>
    <n v="4"/>
    <n v="7"/>
    <n v="3"/>
    <n v="3"/>
    <n v="6"/>
    <n v="6"/>
    <n v="7"/>
    <n v="13"/>
    <n v="1"/>
    <n v="4"/>
    <n v="5"/>
    <n v="6"/>
    <n v="3"/>
    <n v="9"/>
    <n v="23"/>
    <n v="22"/>
    <n v="45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2"/>
    <n v="1"/>
  </r>
  <r>
    <s v="08EPR0036C"/>
    <n v="1"/>
    <s v="MATUTINO"/>
    <s v="UNIDAD PROLETARIA 2294"/>
    <n v="8"/>
    <s v="CHIHUAHUA"/>
    <n v="8"/>
    <s v="CHIHUAHUA"/>
    <n v="19"/>
    <x v="2"/>
    <x v="2"/>
    <n v="1"/>
    <s v="CHIHUAHUA"/>
    <s v="CALLE 36"/>
    <n v="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157"/>
    <n v="145"/>
    <n v="302"/>
    <n v="150"/>
    <n v="136"/>
    <n v="286"/>
    <n v="24"/>
    <n v="28"/>
    <n v="52"/>
    <n v="25"/>
    <n v="27"/>
    <n v="52"/>
    <n v="28"/>
    <n v="30"/>
    <n v="58"/>
    <n v="32"/>
    <n v="19"/>
    <n v="51"/>
    <n v="21"/>
    <n v="21"/>
    <n v="42"/>
    <n v="21"/>
    <n v="20"/>
    <n v="41"/>
    <n v="25"/>
    <n v="24"/>
    <n v="49"/>
    <n v="16"/>
    <n v="25"/>
    <n v="41"/>
    <n v="143"/>
    <n v="139"/>
    <n v="282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0"/>
    <n v="2"/>
    <n v="2"/>
    <n v="0"/>
    <n v="0"/>
    <n v="0"/>
    <n v="0"/>
    <n v="1"/>
    <n v="1"/>
    <n v="0"/>
    <n v="22"/>
    <n v="3"/>
    <n v="9"/>
    <n v="2"/>
    <n v="2"/>
    <n v="2"/>
    <n v="2"/>
    <n v="2"/>
    <n v="2"/>
    <n v="0"/>
    <n v="12"/>
    <n v="12"/>
    <n v="12"/>
    <n v="1"/>
  </r>
  <r>
    <s v="08EPR0037B"/>
    <n v="1"/>
    <s v="MATUTINO"/>
    <s v="GONZALO A REYES 2008"/>
    <n v="8"/>
    <s v="CHIHUAHUA"/>
    <n v="8"/>
    <s v="CHIHUAHUA"/>
    <n v="9"/>
    <x v="1"/>
    <x v="1"/>
    <n v="71"/>
    <s v="RANCHERĂŤA GUIPĂŤTARE"/>
    <s v="CALLE GUPITARE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6"/>
    <n v="6"/>
    <n v="22"/>
    <n v="16"/>
    <n v="6"/>
    <n v="22"/>
    <n v="4"/>
    <n v="2"/>
    <n v="6"/>
    <n v="1"/>
    <n v="1"/>
    <n v="2"/>
    <n v="1"/>
    <n v="1"/>
    <n v="2"/>
    <n v="3"/>
    <n v="0"/>
    <n v="3"/>
    <n v="2"/>
    <n v="0"/>
    <n v="2"/>
    <n v="4"/>
    <n v="0"/>
    <n v="4"/>
    <n v="2"/>
    <n v="1"/>
    <n v="3"/>
    <n v="1"/>
    <n v="0"/>
    <n v="1"/>
    <n v="13"/>
    <n v="2"/>
    <n v="1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EPR0038A"/>
    <n v="2"/>
    <s v="VESPERTINO"/>
    <s v="5 DE MAYO 2351"/>
    <n v="8"/>
    <s v="CHIHUAHUA"/>
    <n v="8"/>
    <s v="CHIHUAHUA"/>
    <n v="37"/>
    <x v="0"/>
    <x v="0"/>
    <n v="1"/>
    <s v="JUĂREZ"/>
    <s v="CALLE JOSE MARIA MORELOS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60"/>
    <n v="77"/>
    <n v="137"/>
    <n v="60"/>
    <n v="77"/>
    <n v="137"/>
    <n v="11"/>
    <n v="8"/>
    <n v="19"/>
    <n v="5"/>
    <n v="10"/>
    <n v="15"/>
    <n v="6"/>
    <n v="11"/>
    <n v="17"/>
    <n v="3"/>
    <n v="10"/>
    <n v="13"/>
    <n v="4"/>
    <n v="12"/>
    <n v="16"/>
    <n v="9"/>
    <n v="11"/>
    <n v="20"/>
    <n v="15"/>
    <n v="12"/>
    <n v="27"/>
    <n v="8"/>
    <n v="17"/>
    <n v="25"/>
    <n v="45"/>
    <n v="73"/>
    <n v="118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2"/>
    <n v="0"/>
    <n v="0"/>
    <n v="1"/>
    <n v="0"/>
    <n v="0"/>
    <n v="0"/>
    <n v="0"/>
    <n v="1"/>
    <n v="0"/>
    <n v="0"/>
    <n v="9"/>
    <n v="0"/>
    <n v="5"/>
    <n v="0"/>
    <n v="0"/>
    <n v="1"/>
    <n v="1"/>
    <n v="1"/>
    <n v="1"/>
    <n v="1"/>
    <n v="5"/>
    <n v="6"/>
    <n v="6"/>
    <n v="1"/>
  </r>
  <r>
    <s v="08EPR0039Z"/>
    <n v="1"/>
    <s v="MATUTINO"/>
    <s v="EMILIANO ZAPATA 2379"/>
    <n v="8"/>
    <s v="CHIHUAHUA"/>
    <n v="8"/>
    <s v="CHIHUAHUA"/>
    <n v="9"/>
    <x v="1"/>
    <x v="1"/>
    <n v="532"/>
    <s v="HUACHABETAVO"/>
    <s v="CALLE HUECHOVETAV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1"/>
    <n v="11"/>
    <n v="22"/>
    <n v="11"/>
    <n v="11"/>
    <n v="22"/>
    <n v="2"/>
    <n v="0"/>
    <n v="2"/>
    <n v="1"/>
    <n v="2"/>
    <n v="3"/>
    <n v="1"/>
    <n v="2"/>
    <n v="3"/>
    <n v="3"/>
    <n v="3"/>
    <n v="6"/>
    <n v="0"/>
    <n v="3"/>
    <n v="3"/>
    <n v="3"/>
    <n v="2"/>
    <n v="5"/>
    <n v="1"/>
    <n v="1"/>
    <n v="2"/>
    <n v="4"/>
    <n v="2"/>
    <n v="6"/>
    <n v="12"/>
    <n v="13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040P"/>
    <n v="1"/>
    <s v="MATUTINO"/>
    <s v="5 DE FEBRERO 2133"/>
    <n v="8"/>
    <s v="CHIHUAHUA"/>
    <n v="8"/>
    <s v="CHIHUAHUA"/>
    <n v="9"/>
    <x v="1"/>
    <x v="1"/>
    <n v="1"/>
    <s v="BOCOYNA"/>
    <s v="CALLE BOCOYNA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40"/>
    <n v="37"/>
    <n v="77"/>
    <n v="40"/>
    <n v="37"/>
    <n v="77"/>
    <n v="4"/>
    <n v="9"/>
    <n v="13"/>
    <n v="4"/>
    <n v="14"/>
    <n v="18"/>
    <n v="4"/>
    <n v="14"/>
    <n v="18"/>
    <n v="5"/>
    <n v="5"/>
    <n v="10"/>
    <n v="13"/>
    <n v="5"/>
    <n v="18"/>
    <n v="10"/>
    <n v="5"/>
    <n v="15"/>
    <n v="11"/>
    <n v="5"/>
    <n v="16"/>
    <n v="6"/>
    <n v="8"/>
    <n v="14"/>
    <n v="49"/>
    <n v="42"/>
    <n v="91"/>
    <n v="1"/>
    <n v="0"/>
    <n v="1"/>
    <n v="0"/>
    <n v="0"/>
    <n v="0"/>
    <n v="2"/>
    <n v="4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3"/>
    <n v="1"/>
    <n v="0"/>
    <n v="1"/>
    <n v="0"/>
    <n v="0"/>
    <n v="0"/>
    <n v="2"/>
    <n v="4"/>
    <n v="6"/>
    <n v="6"/>
    <n v="1"/>
  </r>
  <r>
    <s v="08EPR0041O"/>
    <n v="2"/>
    <s v="VESPERTINO"/>
    <s v="JOSE MARIA MORELOS Y PAVON 2361"/>
    <n v="8"/>
    <s v="CHIHUAHUA"/>
    <n v="8"/>
    <s v="CHIHUAHUA"/>
    <n v="37"/>
    <x v="0"/>
    <x v="0"/>
    <n v="1"/>
    <s v="JUĂREZ"/>
    <s v="CALLE TOPOLOBAMPO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106"/>
    <n v="79"/>
    <n v="185"/>
    <n v="106"/>
    <n v="79"/>
    <n v="185"/>
    <n v="11"/>
    <n v="16"/>
    <n v="27"/>
    <n v="10"/>
    <n v="12"/>
    <n v="22"/>
    <n v="12"/>
    <n v="12"/>
    <n v="24"/>
    <n v="16"/>
    <n v="14"/>
    <n v="30"/>
    <n v="12"/>
    <n v="14"/>
    <n v="26"/>
    <n v="15"/>
    <n v="14"/>
    <n v="29"/>
    <n v="16"/>
    <n v="19"/>
    <n v="35"/>
    <n v="27"/>
    <n v="14"/>
    <n v="41"/>
    <n v="98"/>
    <n v="87"/>
    <n v="185"/>
    <n v="1"/>
    <n v="1"/>
    <n v="1"/>
    <n v="1"/>
    <n v="1"/>
    <n v="2"/>
    <n v="0"/>
    <n v="7"/>
    <n v="0"/>
    <n v="0"/>
    <n v="0"/>
    <n v="1"/>
    <n v="0"/>
    <n v="0"/>
    <n v="0"/>
    <n v="0"/>
    <n v="3"/>
    <n v="4"/>
    <n v="0"/>
    <n v="0"/>
    <n v="1"/>
    <n v="0"/>
    <n v="2"/>
    <n v="0"/>
    <n v="0"/>
    <n v="0"/>
    <n v="0"/>
    <n v="0"/>
    <n v="1"/>
    <n v="0"/>
    <n v="0"/>
    <n v="12"/>
    <n v="3"/>
    <n v="4"/>
    <n v="1"/>
    <n v="1"/>
    <n v="1"/>
    <n v="1"/>
    <n v="1"/>
    <n v="2"/>
    <n v="0"/>
    <n v="7"/>
    <n v="12"/>
    <n v="7"/>
    <n v="1"/>
  </r>
  <r>
    <s v="08EPR0043M"/>
    <n v="1"/>
    <s v="MATUTINO"/>
    <s v="LEYES DE REFORMA 2543"/>
    <n v="8"/>
    <s v="CHIHUAHUA"/>
    <n v="8"/>
    <s v="CHIHUAHUA"/>
    <n v="9"/>
    <x v="1"/>
    <x v="1"/>
    <n v="507"/>
    <s v="GASISUCHI (SAYAHUACHI)"/>
    <s v="CALLE GASISUCHI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3"/>
    <n v="11"/>
    <n v="24"/>
    <n v="13"/>
    <n v="11"/>
    <n v="24"/>
    <n v="4"/>
    <n v="1"/>
    <n v="5"/>
    <n v="2"/>
    <n v="1"/>
    <n v="3"/>
    <n v="2"/>
    <n v="1"/>
    <n v="3"/>
    <n v="2"/>
    <n v="0"/>
    <n v="2"/>
    <n v="3"/>
    <n v="0"/>
    <n v="3"/>
    <n v="3"/>
    <n v="3"/>
    <n v="6"/>
    <n v="2"/>
    <n v="3"/>
    <n v="5"/>
    <n v="0"/>
    <n v="3"/>
    <n v="3"/>
    <n v="12"/>
    <n v="10"/>
    <n v="2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048H"/>
    <n v="2"/>
    <s v="VESPERTINO"/>
    <s v="AGUSTIN MELGAR 2330"/>
    <n v="8"/>
    <s v="CHIHUAHUA"/>
    <n v="8"/>
    <s v="CHIHUAHUA"/>
    <n v="19"/>
    <x v="2"/>
    <x v="2"/>
    <n v="1"/>
    <s v="CHIHUAHUA"/>
    <s v="CALLE SECRETARIA DE EDUCACION PUBLICA"/>
    <n v="0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56"/>
    <n v="44"/>
    <n v="100"/>
    <n v="55"/>
    <n v="44"/>
    <n v="99"/>
    <n v="14"/>
    <n v="6"/>
    <n v="20"/>
    <n v="6"/>
    <n v="6"/>
    <n v="12"/>
    <n v="7"/>
    <n v="6"/>
    <n v="13"/>
    <n v="6"/>
    <n v="3"/>
    <n v="9"/>
    <n v="9"/>
    <n v="11"/>
    <n v="20"/>
    <n v="6"/>
    <n v="8"/>
    <n v="14"/>
    <n v="11"/>
    <n v="13"/>
    <n v="24"/>
    <n v="10"/>
    <n v="7"/>
    <n v="17"/>
    <n v="49"/>
    <n v="48"/>
    <n v="97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2"/>
    <n v="0"/>
    <n v="0"/>
    <n v="2"/>
    <n v="0"/>
    <n v="0"/>
    <n v="0"/>
    <n v="0"/>
    <n v="0"/>
    <n v="1"/>
    <n v="0"/>
    <n v="9"/>
    <n v="1"/>
    <n v="3"/>
    <n v="0"/>
    <n v="0"/>
    <n v="0"/>
    <n v="0"/>
    <n v="1"/>
    <n v="1"/>
    <n v="2"/>
    <n v="4"/>
    <n v="6"/>
    <n v="6"/>
    <n v="1"/>
  </r>
  <r>
    <s v="08EPR0049G"/>
    <n v="1"/>
    <s v="MATUTINO"/>
    <s v="MA GUADALUPE QUINTANILLA 2258"/>
    <n v="8"/>
    <s v="CHIHUAHUA"/>
    <n v="8"/>
    <s v="CHIHUAHUA"/>
    <n v="10"/>
    <x v="20"/>
    <x v="4"/>
    <n v="1"/>
    <s v="SAN BUENAVENTURA"/>
    <s v="CALLE FRANCISCO I MADERO"/>
    <n v="0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125"/>
    <n v="147"/>
    <n v="272"/>
    <n v="125"/>
    <n v="147"/>
    <n v="272"/>
    <n v="29"/>
    <n v="17"/>
    <n v="46"/>
    <n v="26"/>
    <n v="22"/>
    <n v="48"/>
    <n v="30"/>
    <n v="22"/>
    <n v="52"/>
    <n v="26"/>
    <n v="16"/>
    <n v="42"/>
    <n v="16"/>
    <n v="32"/>
    <n v="48"/>
    <n v="13"/>
    <n v="30"/>
    <n v="43"/>
    <n v="26"/>
    <n v="23"/>
    <n v="49"/>
    <n v="21"/>
    <n v="27"/>
    <n v="48"/>
    <n v="132"/>
    <n v="150"/>
    <n v="28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0"/>
    <n v="1"/>
    <n v="0"/>
    <n v="0"/>
    <n v="0"/>
    <n v="0"/>
    <n v="2"/>
    <n v="0"/>
    <n v="0"/>
    <n v="18"/>
    <n v="3"/>
    <n v="9"/>
    <n v="2"/>
    <n v="2"/>
    <n v="2"/>
    <n v="2"/>
    <n v="2"/>
    <n v="2"/>
    <n v="0"/>
    <n v="12"/>
    <n v="14"/>
    <n v="14"/>
    <n v="1"/>
  </r>
  <r>
    <s v="08EPR0053T"/>
    <n v="1"/>
    <s v="MATUTINO"/>
    <s v="ANTONIO CASTRO 2347"/>
    <n v="8"/>
    <s v="CHIHUAHUA"/>
    <n v="8"/>
    <s v="CHIHUAHUA"/>
    <n v="11"/>
    <x v="22"/>
    <x v="7"/>
    <n v="16"/>
    <s v="ALTA VISTA"/>
    <s v="CALLE COLONIA ALTAVISTA"/>
    <n v="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48"/>
    <n v="35"/>
    <n v="83"/>
    <n v="48"/>
    <n v="35"/>
    <n v="83"/>
    <n v="7"/>
    <n v="5"/>
    <n v="12"/>
    <n v="2"/>
    <n v="9"/>
    <n v="11"/>
    <n v="2"/>
    <n v="9"/>
    <n v="11"/>
    <n v="5"/>
    <n v="3"/>
    <n v="8"/>
    <n v="11"/>
    <n v="1"/>
    <n v="12"/>
    <n v="6"/>
    <n v="11"/>
    <n v="17"/>
    <n v="6"/>
    <n v="8"/>
    <n v="14"/>
    <n v="11"/>
    <n v="7"/>
    <n v="18"/>
    <n v="41"/>
    <n v="39"/>
    <n v="8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3"/>
    <n v="3"/>
    <n v="6"/>
    <n v="6"/>
    <n v="1"/>
  </r>
  <r>
    <s v="08EPR0056Q"/>
    <n v="1"/>
    <s v="MATUTINO"/>
    <s v="ESTHER TAPIA DE CASTELLANOS 2230"/>
    <n v="8"/>
    <s v="CHIHUAHUA"/>
    <n v="8"/>
    <s v="CHIHUAHUA"/>
    <n v="11"/>
    <x v="22"/>
    <x v="7"/>
    <n v="1"/>
    <s v="SANTA ROSALĂŤA DE CAMARGO"/>
    <s v="CALLE FRANCISCO SARABIA"/>
    <n v="501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58"/>
    <n v="75"/>
    <n v="133"/>
    <n v="58"/>
    <n v="75"/>
    <n v="133"/>
    <n v="16"/>
    <n v="12"/>
    <n v="28"/>
    <n v="9"/>
    <n v="10"/>
    <n v="19"/>
    <n v="9"/>
    <n v="10"/>
    <n v="19"/>
    <n v="13"/>
    <n v="12"/>
    <n v="25"/>
    <n v="8"/>
    <n v="11"/>
    <n v="19"/>
    <n v="8"/>
    <n v="17"/>
    <n v="25"/>
    <n v="4"/>
    <n v="14"/>
    <n v="18"/>
    <n v="11"/>
    <n v="11"/>
    <n v="22"/>
    <n v="53"/>
    <n v="75"/>
    <n v="128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1"/>
    <n v="0"/>
    <n v="0"/>
    <n v="0"/>
    <n v="0"/>
    <n v="0"/>
    <n v="0"/>
    <n v="0"/>
    <n v="1"/>
    <n v="0"/>
    <n v="0"/>
    <n v="9"/>
    <n v="4"/>
    <n v="2"/>
    <n v="1"/>
    <n v="1"/>
    <n v="1"/>
    <n v="1"/>
    <n v="1"/>
    <n v="1"/>
    <n v="0"/>
    <n v="6"/>
    <n v="6"/>
    <n v="6"/>
    <n v="1"/>
  </r>
  <r>
    <s v="08EPR0057P"/>
    <n v="1"/>
    <s v="MATUTINO"/>
    <s v="RAFAEL RAMIREZ 2006"/>
    <n v="8"/>
    <s v="CHIHUAHUA"/>
    <n v="8"/>
    <s v="CHIHUAHUA"/>
    <n v="19"/>
    <x v="2"/>
    <x v="2"/>
    <n v="1"/>
    <s v="CHIHUAHUA"/>
    <s v="CALLE 94"/>
    <n v="0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118"/>
    <n v="112"/>
    <n v="230"/>
    <n v="117"/>
    <n v="111"/>
    <n v="228"/>
    <n v="27"/>
    <n v="17"/>
    <n v="44"/>
    <n v="12"/>
    <n v="24"/>
    <n v="36"/>
    <n v="13"/>
    <n v="24"/>
    <n v="37"/>
    <n v="12"/>
    <n v="16"/>
    <n v="28"/>
    <n v="17"/>
    <n v="18"/>
    <n v="35"/>
    <n v="22"/>
    <n v="18"/>
    <n v="40"/>
    <n v="19"/>
    <n v="14"/>
    <n v="33"/>
    <n v="21"/>
    <n v="26"/>
    <n v="47"/>
    <n v="104"/>
    <n v="116"/>
    <n v="220"/>
    <n v="2"/>
    <n v="1"/>
    <n v="2"/>
    <n v="2"/>
    <n v="1"/>
    <n v="2"/>
    <n v="0"/>
    <n v="10"/>
    <n v="0"/>
    <n v="0"/>
    <n v="0"/>
    <n v="1"/>
    <n v="0"/>
    <n v="0"/>
    <n v="0"/>
    <n v="0"/>
    <n v="2"/>
    <n v="8"/>
    <n v="0"/>
    <n v="0"/>
    <n v="2"/>
    <n v="1"/>
    <n v="1"/>
    <n v="1"/>
    <n v="0"/>
    <n v="0"/>
    <n v="0"/>
    <n v="0"/>
    <n v="1"/>
    <n v="1"/>
    <n v="0"/>
    <n v="18"/>
    <n v="2"/>
    <n v="8"/>
    <n v="2"/>
    <n v="1"/>
    <n v="2"/>
    <n v="2"/>
    <n v="1"/>
    <n v="2"/>
    <n v="0"/>
    <n v="10"/>
    <n v="11"/>
    <n v="10"/>
    <n v="1"/>
  </r>
  <r>
    <s v="08EPR0058O"/>
    <n v="1"/>
    <s v="MATUTINO"/>
    <s v="VALENTIN GOMEZ FARIAS 2348"/>
    <n v="8"/>
    <s v="CHIHUAHUA"/>
    <n v="8"/>
    <s v="CHIHUAHUA"/>
    <n v="11"/>
    <x v="22"/>
    <x v="7"/>
    <n v="142"/>
    <s v="LOS REYES"/>
    <s v="CALLE RANCHO LOS REYES"/>
    <n v="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3"/>
    <n v="14"/>
    <n v="27"/>
    <n v="13"/>
    <n v="14"/>
    <n v="27"/>
    <n v="4"/>
    <n v="2"/>
    <n v="6"/>
    <n v="5"/>
    <n v="1"/>
    <n v="6"/>
    <n v="5"/>
    <n v="1"/>
    <n v="6"/>
    <n v="1"/>
    <n v="2"/>
    <n v="3"/>
    <n v="2"/>
    <n v="0"/>
    <n v="2"/>
    <n v="1"/>
    <n v="1"/>
    <n v="2"/>
    <n v="3"/>
    <n v="3"/>
    <n v="6"/>
    <n v="4"/>
    <n v="4"/>
    <n v="8"/>
    <n v="16"/>
    <n v="11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EPR0059N"/>
    <n v="1"/>
    <s v="MATUTINO"/>
    <s v="EDMUNDO PORRAS FIERRO 2212"/>
    <n v="8"/>
    <s v="CHIHUAHUA"/>
    <n v="8"/>
    <s v="CHIHUAHUA"/>
    <n v="11"/>
    <x v="22"/>
    <x v="7"/>
    <n v="1"/>
    <s v="SANTA ROSALĂŤA DE CAMARGO"/>
    <s v="CALLE OJINAGA"/>
    <n v="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67"/>
    <n v="161"/>
    <n v="328"/>
    <n v="167"/>
    <n v="161"/>
    <n v="328"/>
    <n v="30"/>
    <n v="30"/>
    <n v="60"/>
    <n v="26"/>
    <n v="37"/>
    <n v="63"/>
    <n v="26"/>
    <n v="37"/>
    <n v="63"/>
    <n v="28"/>
    <n v="26"/>
    <n v="54"/>
    <n v="28"/>
    <n v="29"/>
    <n v="57"/>
    <n v="39"/>
    <n v="24"/>
    <n v="63"/>
    <n v="27"/>
    <n v="30"/>
    <n v="57"/>
    <n v="19"/>
    <n v="27"/>
    <n v="46"/>
    <n v="167"/>
    <n v="173"/>
    <n v="340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0"/>
    <n v="1"/>
    <n v="0"/>
    <n v="0"/>
    <n v="0"/>
    <n v="1"/>
    <n v="0"/>
    <n v="2"/>
    <n v="0"/>
    <n v="18"/>
    <n v="3"/>
    <n v="9"/>
    <n v="2"/>
    <n v="2"/>
    <n v="2"/>
    <n v="2"/>
    <n v="2"/>
    <n v="2"/>
    <n v="0"/>
    <n v="12"/>
    <n v="12"/>
    <n v="12"/>
    <n v="1"/>
  </r>
  <r>
    <s v="08EPR0061B"/>
    <n v="1"/>
    <s v="MATUTINO"/>
    <s v="MELCHOR OCAMPO 2400"/>
    <n v="8"/>
    <s v="CHIHUAHUA"/>
    <n v="8"/>
    <s v="CHIHUAHUA"/>
    <n v="11"/>
    <x v="22"/>
    <x v="7"/>
    <n v="155"/>
    <s v="SAN IGNACIO"/>
    <s v="CALLE SAN IGNACIO"/>
    <n v="1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47"/>
    <n v="39"/>
    <n v="86"/>
    <n v="47"/>
    <n v="39"/>
    <n v="86"/>
    <n v="5"/>
    <n v="6"/>
    <n v="11"/>
    <n v="6"/>
    <n v="2"/>
    <n v="8"/>
    <n v="6"/>
    <n v="2"/>
    <n v="8"/>
    <n v="9"/>
    <n v="10"/>
    <n v="19"/>
    <n v="4"/>
    <n v="4"/>
    <n v="8"/>
    <n v="7"/>
    <n v="2"/>
    <n v="9"/>
    <n v="8"/>
    <n v="7"/>
    <n v="15"/>
    <n v="11"/>
    <n v="5"/>
    <n v="16"/>
    <n v="45"/>
    <n v="30"/>
    <n v="75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6"/>
    <n v="4"/>
    <n v="1"/>
  </r>
  <r>
    <s v="08EPR0066X"/>
    <n v="1"/>
    <s v="MATUTINO"/>
    <s v="NIĂ‘OS HEROES 2296"/>
    <n v="8"/>
    <s v="CHIHUAHUA"/>
    <n v="8"/>
    <s v="CHIHUAHUA"/>
    <n v="13"/>
    <x v="44"/>
    <x v="4"/>
    <n v="17"/>
    <s v="COLONIA JUĂREZ"/>
    <s v="CALLE CASAS GRANDES"/>
    <n v="4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50"/>
    <n v="51"/>
    <n v="101"/>
    <n v="49"/>
    <n v="50"/>
    <n v="99"/>
    <n v="9"/>
    <n v="8"/>
    <n v="17"/>
    <n v="14"/>
    <n v="2"/>
    <n v="16"/>
    <n v="14"/>
    <n v="3"/>
    <n v="17"/>
    <n v="7"/>
    <n v="12"/>
    <n v="19"/>
    <n v="6"/>
    <n v="9"/>
    <n v="15"/>
    <n v="9"/>
    <n v="7"/>
    <n v="16"/>
    <n v="9"/>
    <n v="9"/>
    <n v="18"/>
    <n v="6"/>
    <n v="12"/>
    <n v="18"/>
    <n v="51"/>
    <n v="52"/>
    <n v="103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2"/>
    <n v="1"/>
    <n v="1"/>
    <n v="0"/>
    <n v="0"/>
    <n v="0"/>
    <n v="0"/>
    <n v="0"/>
    <n v="1"/>
    <n v="0"/>
    <n v="0"/>
    <n v="10"/>
    <n v="1"/>
    <n v="4"/>
    <n v="0"/>
    <n v="0"/>
    <n v="1"/>
    <n v="1"/>
    <n v="1"/>
    <n v="1"/>
    <n v="1"/>
    <n v="5"/>
    <n v="6"/>
    <n v="6"/>
    <n v="1"/>
  </r>
  <r>
    <s v="08EPR0068V"/>
    <n v="1"/>
    <s v="MATUTINO"/>
    <s v="MIGUEL DE CERVANTES SAAVEDRA 2358"/>
    <n v="8"/>
    <s v="CHIHUAHUA"/>
    <n v="8"/>
    <s v="CHIHUAHUA"/>
    <n v="50"/>
    <x v="4"/>
    <x v="4"/>
    <n v="1"/>
    <s v="NUEVO CASAS GRANDES"/>
    <s v="AVENIDA OCHOA "/>
    <n v="0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200"/>
    <n v="193"/>
    <n v="393"/>
    <n v="200"/>
    <n v="193"/>
    <n v="393"/>
    <n v="28"/>
    <n v="34"/>
    <n v="62"/>
    <n v="25"/>
    <n v="24"/>
    <n v="49"/>
    <n v="25"/>
    <n v="24"/>
    <n v="49"/>
    <n v="25"/>
    <n v="33"/>
    <n v="58"/>
    <n v="39"/>
    <n v="38"/>
    <n v="77"/>
    <n v="40"/>
    <n v="29"/>
    <n v="69"/>
    <n v="33"/>
    <n v="24"/>
    <n v="57"/>
    <n v="32"/>
    <n v="40"/>
    <n v="72"/>
    <n v="194"/>
    <n v="188"/>
    <n v="382"/>
    <n v="2"/>
    <n v="2"/>
    <n v="3"/>
    <n v="3"/>
    <n v="2"/>
    <n v="3"/>
    <n v="0"/>
    <n v="15"/>
    <n v="0"/>
    <n v="0"/>
    <n v="0"/>
    <n v="1"/>
    <n v="0"/>
    <n v="0"/>
    <n v="0"/>
    <n v="0"/>
    <n v="4"/>
    <n v="11"/>
    <n v="0"/>
    <n v="0"/>
    <n v="2"/>
    <n v="0"/>
    <n v="1"/>
    <n v="0"/>
    <n v="2"/>
    <n v="0"/>
    <n v="0"/>
    <n v="0"/>
    <n v="1"/>
    <n v="1"/>
    <n v="0"/>
    <n v="23"/>
    <n v="4"/>
    <n v="11"/>
    <n v="2"/>
    <n v="2"/>
    <n v="3"/>
    <n v="3"/>
    <n v="2"/>
    <n v="3"/>
    <n v="0"/>
    <n v="15"/>
    <n v="19"/>
    <n v="19"/>
    <n v="1"/>
  </r>
  <r>
    <s v="08EPR0069U"/>
    <n v="1"/>
    <s v="MATUTINO"/>
    <s v="MARIA MARTINEZ DE ESCUTIA 2059"/>
    <n v="8"/>
    <s v="CHIHUAHUA"/>
    <n v="8"/>
    <s v="CHIHUAHUA"/>
    <n v="13"/>
    <x v="44"/>
    <x v="4"/>
    <n v="1"/>
    <s v="CASAS GRANDES"/>
    <s v="CALLE RICARDO FLORES MAGON"/>
    <n v="101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185"/>
    <n v="199"/>
    <n v="384"/>
    <n v="184"/>
    <n v="198"/>
    <n v="382"/>
    <n v="29"/>
    <n v="35"/>
    <n v="64"/>
    <n v="35"/>
    <n v="22"/>
    <n v="57"/>
    <n v="35"/>
    <n v="23"/>
    <n v="58"/>
    <n v="35"/>
    <n v="38"/>
    <n v="73"/>
    <n v="35"/>
    <n v="33"/>
    <n v="68"/>
    <n v="24"/>
    <n v="31"/>
    <n v="55"/>
    <n v="30"/>
    <n v="33"/>
    <n v="63"/>
    <n v="32"/>
    <n v="35"/>
    <n v="67"/>
    <n v="191"/>
    <n v="193"/>
    <n v="384"/>
    <n v="2"/>
    <n v="3"/>
    <n v="2"/>
    <n v="2"/>
    <n v="2"/>
    <n v="2"/>
    <n v="0"/>
    <n v="13"/>
    <n v="0"/>
    <n v="0"/>
    <n v="1"/>
    <n v="0"/>
    <n v="0"/>
    <n v="0"/>
    <n v="0"/>
    <n v="0"/>
    <n v="3"/>
    <n v="10"/>
    <n v="0"/>
    <n v="0"/>
    <n v="1"/>
    <n v="1"/>
    <n v="2"/>
    <n v="1"/>
    <n v="0"/>
    <n v="0"/>
    <n v="0"/>
    <n v="0"/>
    <n v="2"/>
    <n v="0"/>
    <n v="0"/>
    <n v="21"/>
    <n v="3"/>
    <n v="10"/>
    <n v="2"/>
    <n v="3"/>
    <n v="2"/>
    <n v="2"/>
    <n v="2"/>
    <n v="2"/>
    <n v="0"/>
    <n v="13"/>
    <n v="15"/>
    <n v="13"/>
    <n v="1"/>
  </r>
  <r>
    <s v="08EPR0070J"/>
    <n v="1"/>
    <s v="MATUTINO"/>
    <s v="JUAN MATA ORTIZ 2272"/>
    <n v="8"/>
    <s v="CHIHUAHUA"/>
    <n v="8"/>
    <s v="CHIHUAHUA"/>
    <n v="13"/>
    <x v="44"/>
    <x v="4"/>
    <n v="18"/>
    <s v="JUAN MATA ORTĂŤZ (PEARSON)"/>
    <s v="NINGUNO NINGUNO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59"/>
    <n v="57"/>
    <n v="116"/>
    <n v="59"/>
    <n v="56"/>
    <n v="115"/>
    <n v="12"/>
    <n v="6"/>
    <n v="18"/>
    <n v="7"/>
    <n v="15"/>
    <n v="22"/>
    <n v="8"/>
    <n v="15"/>
    <n v="23"/>
    <n v="9"/>
    <n v="9"/>
    <n v="18"/>
    <n v="12"/>
    <n v="6"/>
    <n v="18"/>
    <n v="6"/>
    <n v="12"/>
    <n v="18"/>
    <n v="7"/>
    <n v="12"/>
    <n v="19"/>
    <n v="15"/>
    <n v="11"/>
    <n v="26"/>
    <n v="57"/>
    <n v="65"/>
    <n v="122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1"/>
    <n v="1"/>
    <n v="0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EPR0071I"/>
    <n v="1"/>
    <s v="MATUTINO"/>
    <s v="GREGORIO TORRES QUINTERO 2308"/>
    <n v="8"/>
    <s v="CHIHUAHUA"/>
    <n v="8"/>
    <s v="CHIHUAHUA"/>
    <n v="50"/>
    <x v="4"/>
    <x v="4"/>
    <n v="1"/>
    <s v="NUEVO CASAS GRANDES"/>
    <s v="CALLE FRANCISCO I. MADERO"/>
    <n v="506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186"/>
    <n v="191"/>
    <n v="377"/>
    <n v="184"/>
    <n v="190"/>
    <n v="374"/>
    <n v="24"/>
    <n v="32"/>
    <n v="56"/>
    <n v="23"/>
    <n v="32"/>
    <n v="55"/>
    <n v="23"/>
    <n v="32"/>
    <n v="55"/>
    <n v="36"/>
    <n v="31"/>
    <n v="67"/>
    <n v="28"/>
    <n v="30"/>
    <n v="58"/>
    <n v="30"/>
    <n v="25"/>
    <n v="55"/>
    <n v="28"/>
    <n v="29"/>
    <n v="57"/>
    <n v="32"/>
    <n v="38"/>
    <n v="70"/>
    <n v="177"/>
    <n v="185"/>
    <n v="362"/>
    <n v="2"/>
    <n v="3"/>
    <n v="2"/>
    <n v="2"/>
    <n v="2"/>
    <n v="3"/>
    <n v="0"/>
    <n v="14"/>
    <n v="0"/>
    <n v="0"/>
    <n v="1"/>
    <n v="0"/>
    <n v="0"/>
    <n v="0"/>
    <n v="0"/>
    <n v="0"/>
    <n v="1"/>
    <n v="13"/>
    <n v="0"/>
    <n v="0"/>
    <n v="0"/>
    <n v="2"/>
    <n v="1"/>
    <n v="0"/>
    <n v="1"/>
    <n v="0"/>
    <n v="0"/>
    <n v="0"/>
    <n v="2"/>
    <n v="0"/>
    <n v="0"/>
    <n v="21"/>
    <n v="1"/>
    <n v="13"/>
    <n v="2"/>
    <n v="3"/>
    <n v="2"/>
    <n v="2"/>
    <n v="2"/>
    <n v="3"/>
    <n v="0"/>
    <n v="14"/>
    <n v="14"/>
    <n v="14"/>
    <n v="1"/>
  </r>
  <r>
    <s v="08EPR0072H"/>
    <n v="1"/>
    <s v="MATUTINO"/>
    <s v="FRANCISCO I. MADERO 2415"/>
    <n v="8"/>
    <s v="CHIHUAHUA"/>
    <n v="8"/>
    <s v="CHIHUAHUA"/>
    <n v="50"/>
    <x v="4"/>
    <x v="4"/>
    <n v="12"/>
    <s v="FRANCISCO I. MADERO"/>
    <s v="CALLE FRANCISCO I. MADERO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28"/>
    <n v="20"/>
    <n v="48"/>
    <n v="17"/>
    <n v="18"/>
    <n v="35"/>
    <n v="5"/>
    <n v="3"/>
    <n v="8"/>
    <n v="9"/>
    <n v="4"/>
    <n v="13"/>
    <n v="12"/>
    <n v="5"/>
    <n v="17"/>
    <n v="3"/>
    <n v="3"/>
    <n v="6"/>
    <n v="3"/>
    <n v="2"/>
    <n v="5"/>
    <n v="5"/>
    <n v="5"/>
    <n v="10"/>
    <n v="5"/>
    <n v="3"/>
    <n v="8"/>
    <n v="6"/>
    <n v="3"/>
    <n v="9"/>
    <n v="34"/>
    <n v="21"/>
    <n v="55"/>
    <n v="1"/>
    <n v="0"/>
    <n v="0"/>
    <n v="0"/>
    <n v="0"/>
    <n v="0"/>
    <n v="2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1"/>
    <n v="0"/>
    <n v="0"/>
    <n v="0"/>
    <n v="0"/>
    <n v="0"/>
    <n v="2"/>
    <n v="3"/>
    <n v="6"/>
    <n v="3"/>
    <n v="1"/>
  </r>
  <r>
    <s v="08EPR0074F"/>
    <n v="1"/>
    <s v="MATUTINO"/>
    <s v="TORIBIO ORTEGA 2164"/>
    <n v="8"/>
    <s v="CHIHUAHUA"/>
    <n v="8"/>
    <s v="CHIHUAHUA"/>
    <n v="15"/>
    <x v="64"/>
    <x v="10"/>
    <n v="28"/>
    <s v="CUCHILLO PARADO"/>
    <s v="CALLE CUCHILLO PARADO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8"/>
    <n v="8"/>
    <n v="16"/>
    <n v="8"/>
    <n v="8"/>
    <n v="16"/>
    <n v="2"/>
    <n v="1"/>
    <n v="3"/>
    <n v="1"/>
    <n v="1"/>
    <n v="2"/>
    <n v="1"/>
    <n v="1"/>
    <n v="2"/>
    <n v="0"/>
    <n v="2"/>
    <n v="2"/>
    <n v="1"/>
    <n v="1"/>
    <n v="2"/>
    <n v="0"/>
    <n v="1"/>
    <n v="1"/>
    <n v="3"/>
    <n v="1"/>
    <n v="4"/>
    <n v="0"/>
    <n v="1"/>
    <n v="1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75E"/>
    <n v="1"/>
    <s v="MATUTINO"/>
    <s v="DORADOS DE VILLA 2799"/>
    <n v="8"/>
    <s v="CHIHUAHUA"/>
    <n v="8"/>
    <s v="CHIHUAHUA"/>
    <n v="5"/>
    <x v="21"/>
    <x v="4"/>
    <n v="1136"/>
    <s v="CASA VERDE"/>
    <s v="NINGUNO NINGUNO"/>
    <n v="0"/>
    <s v="PÚBLICO"/>
    <x v="1"/>
    <n v="2"/>
    <s v="BÁSICA"/>
    <n v="2"/>
    <x v="0"/>
    <n v="1"/>
    <x v="0"/>
    <n v="0"/>
    <s v="NO APLICA"/>
    <n v="0"/>
    <s v="NO APLICA"/>
    <s v="08FIZ0041M"/>
    <m/>
    <m/>
    <n v="0"/>
    <n v="14"/>
    <n v="14"/>
    <n v="28"/>
    <n v="14"/>
    <n v="14"/>
    <n v="28"/>
    <n v="1"/>
    <n v="1"/>
    <n v="2"/>
    <n v="0"/>
    <n v="3"/>
    <n v="3"/>
    <n v="0"/>
    <n v="3"/>
    <n v="3"/>
    <n v="1"/>
    <n v="1"/>
    <n v="2"/>
    <n v="1"/>
    <n v="2"/>
    <n v="3"/>
    <n v="5"/>
    <n v="5"/>
    <n v="10"/>
    <n v="2"/>
    <n v="2"/>
    <n v="4"/>
    <n v="3"/>
    <n v="2"/>
    <n v="5"/>
    <n v="12"/>
    <n v="15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076D"/>
    <n v="1"/>
    <s v="MATUTINO"/>
    <s v="BENITO JUAREZ 2046"/>
    <n v="8"/>
    <s v="CHIHUAHUA"/>
    <n v="8"/>
    <s v="CHIHUAHUA"/>
    <n v="16"/>
    <x v="56"/>
    <x v="7"/>
    <n v="1"/>
    <s v="LA CRUZ"/>
    <s v="CALZADA DE LA CRUZ"/>
    <n v="15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73"/>
    <n v="61"/>
    <n v="134"/>
    <n v="73"/>
    <n v="61"/>
    <n v="134"/>
    <n v="7"/>
    <n v="10"/>
    <n v="17"/>
    <n v="12"/>
    <n v="8"/>
    <n v="20"/>
    <n v="12"/>
    <n v="8"/>
    <n v="20"/>
    <n v="11"/>
    <n v="13"/>
    <n v="24"/>
    <n v="13"/>
    <n v="7"/>
    <n v="20"/>
    <n v="15"/>
    <n v="8"/>
    <n v="23"/>
    <n v="14"/>
    <n v="9"/>
    <n v="23"/>
    <n v="12"/>
    <n v="11"/>
    <n v="23"/>
    <n v="77"/>
    <n v="56"/>
    <n v="13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1"/>
    <n v="1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077C"/>
    <n v="1"/>
    <s v="MATUTINO"/>
    <s v="AGUILA AZTECA 2545"/>
    <n v="8"/>
    <s v="CHIHUAHUA"/>
    <n v="8"/>
    <s v="CHIHUAHUA"/>
    <n v="17"/>
    <x v="5"/>
    <x v="5"/>
    <n v="1"/>
    <s v="CUAUHTĂ‰MOC"/>
    <s v="CALLE 8A 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67"/>
    <n v="50"/>
    <n v="117"/>
    <n v="65"/>
    <n v="50"/>
    <n v="115"/>
    <n v="11"/>
    <n v="5"/>
    <n v="16"/>
    <n v="12"/>
    <n v="7"/>
    <n v="19"/>
    <n v="14"/>
    <n v="7"/>
    <n v="21"/>
    <n v="11"/>
    <n v="13"/>
    <n v="24"/>
    <n v="13"/>
    <n v="7"/>
    <n v="20"/>
    <n v="9"/>
    <n v="9"/>
    <n v="18"/>
    <n v="11"/>
    <n v="13"/>
    <n v="24"/>
    <n v="14"/>
    <n v="6"/>
    <n v="20"/>
    <n v="72"/>
    <n v="55"/>
    <n v="12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0"/>
    <n v="0"/>
    <n v="1"/>
    <n v="0"/>
    <n v="0"/>
    <n v="0"/>
    <n v="0"/>
    <n v="1"/>
    <n v="0"/>
    <n v="0"/>
    <n v="11"/>
    <n v="2"/>
    <n v="4"/>
    <n v="1"/>
    <n v="1"/>
    <n v="1"/>
    <n v="1"/>
    <n v="1"/>
    <n v="1"/>
    <n v="0"/>
    <n v="6"/>
    <n v="6"/>
    <n v="6"/>
    <n v="1"/>
  </r>
  <r>
    <s v="08EPR0078B"/>
    <n v="1"/>
    <s v="MATUTINO"/>
    <s v="ABRAHAM GONZALEZ 2298"/>
    <n v="8"/>
    <s v="CHIHUAHUA"/>
    <n v="8"/>
    <s v="CHIHUAHUA"/>
    <n v="17"/>
    <x v="5"/>
    <x v="5"/>
    <n v="1"/>
    <s v="CUAUHTĂ‰MOC"/>
    <s v="AVENIDA SONORA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145"/>
    <n v="131"/>
    <n v="276"/>
    <n v="145"/>
    <n v="131"/>
    <n v="276"/>
    <n v="18"/>
    <n v="29"/>
    <n v="47"/>
    <n v="21"/>
    <n v="16"/>
    <n v="37"/>
    <n v="21"/>
    <n v="16"/>
    <n v="37"/>
    <n v="20"/>
    <n v="16"/>
    <n v="36"/>
    <n v="26"/>
    <n v="14"/>
    <n v="40"/>
    <n v="18"/>
    <n v="18"/>
    <n v="36"/>
    <n v="28"/>
    <n v="25"/>
    <n v="53"/>
    <n v="27"/>
    <n v="20"/>
    <n v="47"/>
    <n v="140"/>
    <n v="109"/>
    <n v="249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4"/>
    <n v="0"/>
    <n v="1"/>
    <n v="0"/>
    <n v="0"/>
    <n v="0"/>
    <n v="1"/>
    <n v="0"/>
    <n v="1"/>
    <n v="1"/>
    <n v="0"/>
    <n v="21"/>
    <n v="1"/>
    <n v="11"/>
    <n v="2"/>
    <n v="2"/>
    <n v="2"/>
    <n v="2"/>
    <n v="2"/>
    <n v="2"/>
    <n v="0"/>
    <n v="12"/>
    <n v="12"/>
    <n v="12"/>
    <n v="1"/>
  </r>
  <r>
    <s v="08EPR0079A"/>
    <n v="1"/>
    <s v="MATUTINO"/>
    <s v="ABRAHAM GONZALEZ 2186"/>
    <n v="8"/>
    <s v="CHIHUAHUA"/>
    <n v="8"/>
    <s v="CHIHUAHUA"/>
    <n v="17"/>
    <x v="5"/>
    <x v="5"/>
    <n v="5"/>
    <s v="COLONIA ANĂHUAC"/>
    <s v="AVENIDA INDUSTRIAS"/>
    <n v="102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158"/>
    <n v="175"/>
    <n v="333"/>
    <n v="158"/>
    <n v="175"/>
    <n v="333"/>
    <n v="29"/>
    <n v="28"/>
    <n v="57"/>
    <n v="26"/>
    <n v="24"/>
    <n v="50"/>
    <n v="26"/>
    <n v="24"/>
    <n v="50"/>
    <n v="22"/>
    <n v="33"/>
    <n v="55"/>
    <n v="31"/>
    <n v="28"/>
    <n v="59"/>
    <n v="23"/>
    <n v="18"/>
    <n v="41"/>
    <n v="22"/>
    <n v="31"/>
    <n v="53"/>
    <n v="25"/>
    <n v="34"/>
    <n v="59"/>
    <n v="149"/>
    <n v="168"/>
    <n v="317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0"/>
    <n v="0"/>
    <n v="0"/>
    <n v="1"/>
    <n v="0"/>
    <n v="0"/>
    <n v="1"/>
    <n v="1"/>
    <n v="1"/>
    <n v="0"/>
    <n v="20"/>
    <n v="3"/>
    <n v="9"/>
    <n v="2"/>
    <n v="2"/>
    <n v="2"/>
    <n v="2"/>
    <n v="2"/>
    <n v="2"/>
    <n v="0"/>
    <n v="12"/>
    <n v="14"/>
    <n v="14"/>
    <n v="1"/>
  </r>
  <r>
    <s v="08EPR0083N"/>
    <n v="1"/>
    <s v="MATUTINO"/>
    <s v="20 DE NOVIEMBRE 2300"/>
    <n v="8"/>
    <s v="CHIHUAHUA"/>
    <n v="8"/>
    <s v="CHIHUAHUA"/>
    <n v="37"/>
    <x v="0"/>
    <x v="0"/>
    <n v="1"/>
    <s v="JUĂREZ"/>
    <s v="CALLE BARIO"/>
    <n v="57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53"/>
    <n v="66"/>
    <n v="119"/>
    <n v="53"/>
    <n v="66"/>
    <n v="119"/>
    <n v="10"/>
    <n v="12"/>
    <n v="22"/>
    <n v="10"/>
    <n v="9"/>
    <n v="19"/>
    <n v="11"/>
    <n v="9"/>
    <n v="20"/>
    <n v="9"/>
    <n v="11"/>
    <n v="20"/>
    <n v="7"/>
    <n v="11"/>
    <n v="18"/>
    <n v="11"/>
    <n v="10"/>
    <n v="21"/>
    <n v="7"/>
    <n v="13"/>
    <n v="20"/>
    <n v="8"/>
    <n v="11"/>
    <n v="19"/>
    <n v="53"/>
    <n v="65"/>
    <n v="11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085L"/>
    <n v="2"/>
    <s v="VESPERTINO"/>
    <s v="JOSE MARIA MORELOS Y PAVON 2336"/>
    <n v="8"/>
    <s v="CHIHUAHUA"/>
    <n v="8"/>
    <s v="CHIHUAHUA"/>
    <n v="2"/>
    <x v="14"/>
    <x v="2"/>
    <n v="1"/>
    <s v="JUAN ALDAMA"/>
    <s v="CALLE CARMEN SERDAN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70"/>
    <n v="60"/>
    <n v="130"/>
    <n v="70"/>
    <n v="60"/>
    <n v="130"/>
    <n v="15"/>
    <n v="12"/>
    <n v="27"/>
    <n v="15"/>
    <n v="5"/>
    <n v="20"/>
    <n v="16"/>
    <n v="5"/>
    <n v="21"/>
    <n v="12"/>
    <n v="10"/>
    <n v="22"/>
    <n v="12"/>
    <n v="10"/>
    <n v="22"/>
    <n v="10"/>
    <n v="8"/>
    <n v="18"/>
    <n v="5"/>
    <n v="13"/>
    <n v="18"/>
    <n v="15"/>
    <n v="11"/>
    <n v="26"/>
    <n v="70"/>
    <n v="57"/>
    <n v="12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2"/>
    <n v="1"/>
    <n v="1"/>
    <n v="1"/>
    <n v="1"/>
    <n v="0"/>
    <n v="0"/>
    <n v="0"/>
    <n v="1"/>
    <n v="0"/>
    <n v="0"/>
    <n v="14"/>
    <n v="2"/>
    <n v="4"/>
    <n v="1"/>
    <n v="1"/>
    <n v="1"/>
    <n v="1"/>
    <n v="1"/>
    <n v="1"/>
    <n v="0"/>
    <n v="6"/>
    <n v="17"/>
    <n v="6"/>
    <n v="1"/>
  </r>
  <r>
    <s v="08EPR0086K"/>
    <n v="1"/>
    <s v="MATUTINO"/>
    <s v="MARIANO MATAMOROS 2403"/>
    <n v="8"/>
    <s v="CHIHUAHUA"/>
    <n v="8"/>
    <s v="CHIHUAHUA"/>
    <n v="17"/>
    <x v="5"/>
    <x v="5"/>
    <n v="99"/>
    <s v="NAPAVECHI"/>
    <s v="CALLE NAPAVECHI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41"/>
    <n v="48"/>
    <n v="89"/>
    <n v="41"/>
    <n v="48"/>
    <n v="89"/>
    <n v="9"/>
    <n v="3"/>
    <n v="12"/>
    <n v="4"/>
    <n v="6"/>
    <n v="10"/>
    <n v="4"/>
    <n v="6"/>
    <n v="10"/>
    <n v="7"/>
    <n v="11"/>
    <n v="18"/>
    <n v="3"/>
    <n v="7"/>
    <n v="10"/>
    <n v="7"/>
    <n v="7"/>
    <n v="14"/>
    <n v="6"/>
    <n v="10"/>
    <n v="16"/>
    <n v="8"/>
    <n v="10"/>
    <n v="18"/>
    <n v="35"/>
    <n v="51"/>
    <n v="86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3"/>
    <n v="3"/>
    <n v="6"/>
    <n v="6"/>
    <n v="1"/>
  </r>
  <r>
    <s v="08EPR0088I"/>
    <n v="1"/>
    <s v="MATUTINO"/>
    <s v="LEYES DE REFORMA 2341"/>
    <n v="8"/>
    <s v="CHIHUAHUA"/>
    <n v="8"/>
    <s v="CHIHUAHUA"/>
    <n v="17"/>
    <x v="5"/>
    <x v="5"/>
    <n v="1"/>
    <s v="CUAUHTĂ‰MOC"/>
    <s v="CALLE ALDAMA"/>
    <n v="105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217"/>
    <n v="228"/>
    <n v="445"/>
    <n v="217"/>
    <n v="228"/>
    <n v="445"/>
    <n v="42"/>
    <n v="44"/>
    <n v="86"/>
    <n v="35"/>
    <n v="38"/>
    <n v="73"/>
    <n v="35"/>
    <n v="40"/>
    <n v="75"/>
    <n v="47"/>
    <n v="40"/>
    <n v="87"/>
    <n v="31"/>
    <n v="40"/>
    <n v="71"/>
    <n v="28"/>
    <n v="34"/>
    <n v="62"/>
    <n v="28"/>
    <n v="33"/>
    <n v="61"/>
    <n v="44"/>
    <n v="51"/>
    <n v="95"/>
    <n v="213"/>
    <n v="238"/>
    <n v="451"/>
    <n v="3"/>
    <n v="3"/>
    <n v="3"/>
    <n v="2"/>
    <n v="2"/>
    <n v="3"/>
    <n v="0"/>
    <n v="16"/>
    <n v="0"/>
    <n v="0"/>
    <n v="1"/>
    <n v="0"/>
    <n v="0"/>
    <n v="0"/>
    <n v="0"/>
    <n v="0"/>
    <n v="0"/>
    <n v="16"/>
    <n v="0"/>
    <n v="0"/>
    <n v="1"/>
    <n v="1"/>
    <n v="1"/>
    <n v="0"/>
    <n v="0"/>
    <n v="0"/>
    <n v="2"/>
    <n v="0"/>
    <n v="2"/>
    <n v="0"/>
    <n v="0"/>
    <n v="24"/>
    <n v="0"/>
    <n v="16"/>
    <n v="3"/>
    <n v="3"/>
    <n v="3"/>
    <n v="2"/>
    <n v="2"/>
    <n v="3"/>
    <n v="0"/>
    <n v="16"/>
    <n v="19"/>
    <n v="19"/>
    <n v="1"/>
  </r>
  <r>
    <s v="08EPR0092V"/>
    <n v="1"/>
    <s v="MATUTINO"/>
    <s v="JOSE MARIA MORELOS Y PAVON 2582"/>
    <n v="8"/>
    <s v="CHIHUAHUA"/>
    <n v="8"/>
    <s v="CHIHUAHUA"/>
    <n v="17"/>
    <x v="5"/>
    <x v="5"/>
    <n v="1"/>
    <s v="CUAUHTĂ‰MOC"/>
    <s v="CALLE OJINAGA"/>
    <n v="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68"/>
    <n v="72"/>
    <n v="140"/>
    <n v="68"/>
    <n v="72"/>
    <n v="140"/>
    <n v="8"/>
    <n v="13"/>
    <n v="21"/>
    <n v="11"/>
    <n v="7"/>
    <n v="18"/>
    <n v="11"/>
    <n v="8"/>
    <n v="19"/>
    <n v="13"/>
    <n v="10"/>
    <n v="23"/>
    <n v="4"/>
    <n v="16"/>
    <n v="20"/>
    <n v="9"/>
    <n v="10"/>
    <n v="19"/>
    <n v="11"/>
    <n v="9"/>
    <n v="20"/>
    <n v="11"/>
    <n v="21"/>
    <n v="32"/>
    <n v="59"/>
    <n v="74"/>
    <n v="133"/>
    <n v="1"/>
    <n v="1"/>
    <n v="1"/>
    <n v="1"/>
    <n v="1"/>
    <n v="2"/>
    <n v="0"/>
    <n v="7"/>
    <n v="0"/>
    <n v="0"/>
    <n v="1"/>
    <n v="0"/>
    <n v="0"/>
    <n v="0"/>
    <n v="0"/>
    <n v="0"/>
    <n v="0"/>
    <n v="7"/>
    <n v="0"/>
    <n v="0"/>
    <n v="3"/>
    <n v="0"/>
    <n v="0"/>
    <n v="1"/>
    <n v="0"/>
    <n v="0"/>
    <n v="0"/>
    <n v="0"/>
    <n v="1"/>
    <n v="1"/>
    <n v="0"/>
    <n v="14"/>
    <n v="0"/>
    <n v="7"/>
    <n v="1"/>
    <n v="1"/>
    <n v="1"/>
    <n v="1"/>
    <n v="1"/>
    <n v="2"/>
    <n v="0"/>
    <n v="7"/>
    <n v="8"/>
    <n v="7"/>
    <n v="1"/>
  </r>
  <r>
    <s v="08EPR0095S"/>
    <n v="1"/>
    <s v="MATUTINO"/>
    <s v="FRANCISCO VILLA 2550"/>
    <n v="8"/>
    <s v="CHIHUAHUA"/>
    <n v="8"/>
    <s v="CHIHUAHUA"/>
    <n v="31"/>
    <x v="16"/>
    <x v="5"/>
    <n v="1"/>
    <s v="CIUDAD GUERRERO"/>
    <s v="CALLE 10 DE MAYO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73"/>
    <n v="76"/>
    <n v="149"/>
    <n v="73"/>
    <n v="76"/>
    <n v="149"/>
    <n v="12"/>
    <n v="20"/>
    <n v="32"/>
    <n v="8"/>
    <n v="18"/>
    <n v="26"/>
    <n v="9"/>
    <n v="19"/>
    <n v="28"/>
    <n v="11"/>
    <n v="12"/>
    <n v="23"/>
    <n v="4"/>
    <n v="11"/>
    <n v="15"/>
    <n v="20"/>
    <n v="16"/>
    <n v="36"/>
    <n v="11"/>
    <n v="6"/>
    <n v="17"/>
    <n v="17"/>
    <n v="11"/>
    <n v="28"/>
    <n v="72"/>
    <n v="75"/>
    <n v="147"/>
    <n v="1"/>
    <n v="1"/>
    <n v="1"/>
    <n v="2"/>
    <n v="1"/>
    <n v="1"/>
    <n v="0"/>
    <n v="7"/>
    <n v="0"/>
    <n v="0"/>
    <n v="0"/>
    <n v="1"/>
    <n v="0"/>
    <n v="0"/>
    <n v="0"/>
    <n v="0"/>
    <n v="0"/>
    <n v="7"/>
    <n v="0"/>
    <n v="0"/>
    <n v="2"/>
    <n v="0"/>
    <n v="0"/>
    <n v="1"/>
    <n v="0"/>
    <n v="0"/>
    <n v="0"/>
    <n v="0"/>
    <n v="0"/>
    <n v="1"/>
    <n v="0"/>
    <n v="12"/>
    <n v="0"/>
    <n v="7"/>
    <n v="1"/>
    <n v="1"/>
    <n v="1"/>
    <n v="2"/>
    <n v="1"/>
    <n v="1"/>
    <n v="0"/>
    <n v="7"/>
    <n v="12"/>
    <n v="7"/>
    <n v="1"/>
  </r>
  <r>
    <s v="08EPR0096R"/>
    <n v="1"/>
    <s v="MATUTINO"/>
    <s v="CENTRO REGIONAL DE EDUC. INT. ADOLFO LOPEZ MATEOS 2387"/>
    <n v="8"/>
    <s v="CHIHUAHUA"/>
    <n v="8"/>
    <s v="CHIHUAHUA"/>
    <n v="31"/>
    <x v="16"/>
    <x v="5"/>
    <n v="1"/>
    <s v="CIUDAD GUERRERO"/>
    <s v="CALLE SAN RAFAEL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18"/>
    <n v="120"/>
    <n v="238"/>
    <n v="118"/>
    <n v="120"/>
    <n v="238"/>
    <n v="24"/>
    <n v="16"/>
    <n v="40"/>
    <n v="15"/>
    <n v="14"/>
    <n v="29"/>
    <n v="15"/>
    <n v="15"/>
    <n v="30"/>
    <n v="18"/>
    <n v="19"/>
    <n v="37"/>
    <n v="19"/>
    <n v="18"/>
    <n v="37"/>
    <n v="20"/>
    <n v="22"/>
    <n v="42"/>
    <n v="22"/>
    <n v="23"/>
    <n v="45"/>
    <n v="17"/>
    <n v="21"/>
    <n v="38"/>
    <n v="111"/>
    <n v="118"/>
    <n v="229"/>
    <n v="2"/>
    <n v="2"/>
    <n v="1"/>
    <n v="1"/>
    <n v="2"/>
    <n v="2"/>
    <n v="0"/>
    <n v="10"/>
    <n v="0"/>
    <n v="0"/>
    <n v="1"/>
    <n v="1"/>
    <n v="0"/>
    <n v="0"/>
    <n v="0"/>
    <n v="0"/>
    <n v="2"/>
    <n v="8"/>
    <n v="0"/>
    <n v="0"/>
    <n v="1"/>
    <n v="0"/>
    <n v="0"/>
    <n v="1"/>
    <n v="0"/>
    <n v="1"/>
    <n v="0"/>
    <n v="1"/>
    <n v="2"/>
    <n v="0"/>
    <n v="0"/>
    <n v="18"/>
    <n v="2"/>
    <n v="8"/>
    <n v="2"/>
    <n v="2"/>
    <n v="1"/>
    <n v="1"/>
    <n v="2"/>
    <n v="2"/>
    <n v="0"/>
    <n v="10"/>
    <n v="12"/>
    <n v="12"/>
    <n v="1"/>
  </r>
  <r>
    <s v="08EPR0098P"/>
    <n v="1"/>
    <s v="MATUTINO"/>
    <s v="MIGUEL HIDALGO 2547"/>
    <n v="8"/>
    <s v="CHIHUAHUA"/>
    <n v="8"/>
    <s v="CHIHUAHUA"/>
    <n v="17"/>
    <x v="5"/>
    <x v="5"/>
    <n v="1"/>
    <s v="CUAUHTĂ‰MOC"/>
    <s v="CALLE HIDALGO"/>
    <n v="230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127"/>
    <n v="152"/>
    <n v="279"/>
    <n v="120"/>
    <n v="146"/>
    <n v="266"/>
    <n v="17"/>
    <n v="29"/>
    <n v="46"/>
    <n v="12"/>
    <n v="22"/>
    <n v="34"/>
    <n v="15"/>
    <n v="23"/>
    <n v="38"/>
    <n v="30"/>
    <n v="25"/>
    <n v="55"/>
    <n v="15"/>
    <n v="21"/>
    <n v="36"/>
    <n v="18"/>
    <n v="39"/>
    <n v="57"/>
    <n v="25"/>
    <n v="17"/>
    <n v="42"/>
    <n v="23"/>
    <n v="24"/>
    <n v="47"/>
    <n v="126"/>
    <n v="149"/>
    <n v="27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4"/>
    <n v="0"/>
    <n v="0"/>
    <n v="1"/>
    <n v="0"/>
    <n v="0"/>
    <n v="0"/>
    <n v="1"/>
    <n v="1"/>
    <n v="0"/>
    <n v="0"/>
    <n v="20"/>
    <n v="2"/>
    <n v="10"/>
    <n v="2"/>
    <n v="2"/>
    <n v="2"/>
    <n v="2"/>
    <n v="2"/>
    <n v="2"/>
    <n v="0"/>
    <n v="12"/>
    <n v="12"/>
    <n v="12"/>
    <n v="1"/>
  </r>
  <r>
    <s v="08EPR0101M"/>
    <n v="1"/>
    <s v="MATUTINO"/>
    <s v="LEY 6 DE ENERO DE 1915 2438"/>
    <n v="8"/>
    <s v="CHIHUAHUA"/>
    <n v="8"/>
    <s v="CHIHUAHUA"/>
    <n v="5"/>
    <x v="21"/>
    <x v="4"/>
    <n v="1038"/>
    <s v="LEY SEIS DE ENERO"/>
    <s v="AVENIDA INDEPENDENCIA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66"/>
    <n v="67"/>
    <n v="133"/>
    <n v="66"/>
    <n v="67"/>
    <n v="133"/>
    <n v="9"/>
    <n v="9"/>
    <n v="18"/>
    <n v="6"/>
    <n v="13"/>
    <n v="19"/>
    <n v="6"/>
    <n v="13"/>
    <n v="19"/>
    <n v="13"/>
    <n v="9"/>
    <n v="22"/>
    <n v="11"/>
    <n v="12"/>
    <n v="23"/>
    <n v="10"/>
    <n v="17"/>
    <n v="27"/>
    <n v="9"/>
    <n v="11"/>
    <n v="20"/>
    <n v="10"/>
    <n v="10"/>
    <n v="20"/>
    <n v="59"/>
    <n v="72"/>
    <n v="131"/>
    <n v="0"/>
    <n v="0"/>
    <n v="1"/>
    <n v="1"/>
    <n v="1"/>
    <n v="1"/>
    <n v="1"/>
    <n v="5"/>
    <n v="0"/>
    <n v="0"/>
    <n v="1"/>
    <n v="0"/>
    <n v="0"/>
    <n v="0"/>
    <n v="0"/>
    <n v="0"/>
    <n v="1"/>
    <n v="4"/>
    <n v="0"/>
    <n v="0"/>
    <n v="0"/>
    <n v="1"/>
    <n v="0"/>
    <n v="0"/>
    <n v="0"/>
    <n v="0"/>
    <n v="0"/>
    <n v="0"/>
    <n v="1"/>
    <n v="0"/>
    <n v="0"/>
    <n v="8"/>
    <n v="1"/>
    <n v="4"/>
    <n v="0"/>
    <n v="0"/>
    <n v="1"/>
    <n v="1"/>
    <n v="1"/>
    <n v="1"/>
    <n v="1"/>
    <n v="5"/>
    <n v="6"/>
    <n v="6"/>
    <n v="1"/>
  </r>
  <r>
    <s v="08EPR0102L"/>
    <n v="1"/>
    <s v="MATUTINO"/>
    <s v="LEY DE ASENTAMIENTOS HUMANOS 2399"/>
    <n v="8"/>
    <s v="CHIHUAHUA"/>
    <n v="8"/>
    <s v="CHIHUAHUA"/>
    <n v="19"/>
    <x v="2"/>
    <x v="2"/>
    <n v="1"/>
    <s v="CHIHUAHUA"/>
    <s v="CALLE RUIZ CORTINES"/>
    <n v="5403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119"/>
    <n v="124"/>
    <n v="243"/>
    <n v="116"/>
    <n v="123"/>
    <n v="239"/>
    <n v="23"/>
    <n v="28"/>
    <n v="51"/>
    <n v="22"/>
    <n v="13"/>
    <n v="35"/>
    <n v="22"/>
    <n v="13"/>
    <n v="35"/>
    <n v="24"/>
    <n v="18"/>
    <n v="42"/>
    <n v="16"/>
    <n v="20"/>
    <n v="36"/>
    <n v="20"/>
    <n v="20"/>
    <n v="40"/>
    <n v="18"/>
    <n v="23"/>
    <n v="41"/>
    <n v="13"/>
    <n v="25"/>
    <n v="38"/>
    <n v="113"/>
    <n v="119"/>
    <n v="232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2"/>
    <n v="1"/>
    <n v="0"/>
    <n v="1"/>
    <n v="0"/>
    <n v="1"/>
    <n v="0"/>
    <n v="1"/>
    <n v="4"/>
    <n v="0"/>
    <n v="0"/>
    <n v="23"/>
    <n v="0"/>
    <n v="12"/>
    <n v="2"/>
    <n v="2"/>
    <n v="2"/>
    <n v="2"/>
    <n v="2"/>
    <n v="2"/>
    <n v="0"/>
    <n v="12"/>
    <n v="15"/>
    <n v="15"/>
    <n v="1"/>
  </r>
  <r>
    <s v="08EPR0108F"/>
    <n v="1"/>
    <s v="MATUTINO"/>
    <s v="CENTRO REGIONAL DE EDUC. INT. EMILIANO ZAPATA 2388"/>
    <n v="8"/>
    <s v="CHIHUAHUA"/>
    <n v="8"/>
    <s v="CHIHUAHUA"/>
    <n v="18"/>
    <x v="52"/>
    <x v="5"/>
    <n v="69"/>
    <s v="SAN BERNABĂ‰"/>
    <s v="CALLE SAN BERNABE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54"/>
    <n v="46"/>
    <n v="100"/>
    <n v="54"/>
    <n v="46"/>
    <n v="100"/>
    <n v="8"/>
    <n v="12"/>
    <n v="20"/>
    <n v="5"/>
    <n v="5"/>
    <n v="10"/>
    <n v="5"/>
    <n v="5"/>
    <n v="10"/>
    <n v="9"/>
    <n v="2"/>
    <n v="11"/>
    <n v="8"/>
    <n v="6"/>
    <n v="14"/>
    <n v="11"/>
    <n v="11"/>
    <n v="22"/>
    <n v="14"/>
    <n v="7"/>
    <n v="21"/>
    <n v="9"/>
    <n v="10"/>
    <n v="19"/>
    <n v="56"/>
    <n v="41"/>
    <n v="97"/>
    <n v="0"/>
    <n v="0"/>
    <n v="1"/>
    <n v="1"/>
    <n v="1"/>
    <n v="1"/>
    <n v="1"/>
    <n v="5"/>
    <n v="1"/>
    <n v="0"/>
    <n v="0"/>
    <n v="0"/>
    <n v="0"/>
    <n v="0"/>
    <n v="0"/>
    <n v="0"/>
    <n v="1"/>
    <n v="3"/>
    <n v="0"/>
    <n v="0"/>
    <n v="1"/>
    <n v="0"/>
    <n v="0"/>
    <n v="0"/>
    <n v="0"/>
    <n v="1"/>
    <n v="0"/>
    <n v="0"/>
    <n v="1"/>
    <n v="0"/>
    <n v="0"/>
    <n v="8"/>
    <n v="2"/>
    <n v="3"/>
    <n v="0"/>
    <n v="0"/>
    <n v="1"/>
    <n v="1"/>
    <n v="1"/>
    <n v="1"/>
    <n v="1"/>
    <n v="5"/>
    <n v="5"/>
    <n v="5"/>
    <n v="1"/>
  </r>
  <r>
    <s v="08EPR0110U"/>
    <n v="1"/>
    <s v="MATUTINO"/>
    <s v="ABRAHAM GONZALEZ 2422"/>
    <n v="8"/>
    <s v="CHIHUAHUA"/>
    <n v="8"/>
    <s v="CHIHUAHUA"/>
    <n v="21"/>
    <x v="10"/>
    <x v="7"/>
    <n v="2"/>
    <s v="COLONIA ABRAHAM GONZĂLEZ (LA QUEMADA)"/>
    <s v="PRIVADA EULALIO MERAZ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82"/>
    <n v="66"/>
    <n v="148"/>
    <n v="80"/>
    <n v="66"/>
    <n v="146"/>
    <n v="10"/>
    <n v="11"/>
    <n v="21"/>
    <n v="4"/>
    <n v="9"/>
    <n v="13"/>
    <n v="6"/>
    <n v="12"/>
    <n v="18"/>
    <n v="12"/>
    <n v="6"/>
    <n v="18"/>
    <n v="13"/>
    <n v="10"/>
    <n v="23"/>
    <n v="11"/>
    <n v="9"/>
    <n v="20"/>
    <n v="13"/>
    <n v="9"/>
    <n v="22"/>
    <n v="20"/>
    <n v="19"/>
    <n v="39"/>
    <n v="75"/>
    <n v="65"/>
    <n v="140"/>
    <n v="1"/>
    <n v="1"/>
    <n v="1"/>
    <n v="1"/>
    <n v="1"/>
    <n v="2"/>
    <n v="0"/>
    <n v="7"/>
    <n v="0"/>
    <n v="0"/>
    <n v="0"/>
    <n v="1"/>
    <n v="0"/>
    <n v="0"/>
    <n v="0"/>
    <n v="0"/>
    <n v="5"/>
    <n v="2"/>
    <n v="0"/>
    <n v="0"/>
    <n v="1"/>
    <n v="0"/>
    <n v="0"/>
    <n v="0"/>
    <n v="0"/>
    <n v="0"/>
    <n v="0"/>
    <n v="0"/>
    <n v="1"/>
    <n v="0"/>
    <n v="0"/>
    <n v="10"/>
    <n v="5"/>
    <n v="2"/>
    <n v="1"/>
    <n v="1"/>
    <n v="1"/>
    <n v="1"/>
    <n v="1"/>
    <n v="2"/>
    <n v="0"/>
    <n v="7"/>
    <n v="7"/>
    <n v="7"/>
    <n v="1"/>
  </r>
  <r>
    <s v="08EPR0112S"/>
    <n v="1"/>
    <s v="MATUTINO"/>
    <s v="CLUB DE LEONES 2327"/>
    <n v="8"/>
    <s v="CHIHUAHUA"/>
    <n v="8"/>
    <s v="CHIHUAHUA"/>
    <n v="19"/>
    <x v="2"/>
    <x v="2"/>
    <n v="1"/>
    <s v="CHIHUAHUA"/>
    <s v="CALLE MANUEL ALDAMA"/>
    <n v="4716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30"/>
    <n v="135"/>
    <n v="265"/>
    <n v="127"/>
    <n v="132"/>
    <n v="259"/>
    <n v="18"/>
    <n v="24"/>
    <n v="42"/>
    <n v="24"/>
    <n v="22"/>
    <n v="46"/>
    <n v="26"/>
    <n v="22"/>
    <n v="48"/>
    <n v="24"/>
    <n v="25"/>
    <n v="49"/>
    <n v="20"/>
    <n v="18"/>
    <n v="38"/>
    <n v="18"/>
    <n v="20"/>
    <n v="38"/>
    <n v="24"/>
    <n v="21"/>
    <n v="45"/>
    <n v="21"/>
    <n v="20"/>
    <n v="41"/>
    <n v="133"/>
    <n v="126"/>
    <n v="259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0"/>
    <n v="1"/>
    <n v="1"/>
    <n v="1"/>
    <n v="0"/>
    <n v="0"/>
    <n v="1"/>
    <n v="0"/>
    <n v="1"/>
    <n v="1"/>
    <n v="0"/>
    <n v="19"/>
    <n v="3"/>
    <n v="9"/>
    <n v="2"/>
    <n v="2"/>
    <n v="2"/>
    <n v="2"/>
    <n v="2"/>
    <n v="2"/>
    <n v="0"/>
    <n v="12"/>
    <n v="12"/>
    <n v="12"/>
    <n v="1"/>
  </r>
  <r>
    <s v="08EPR0115P"/>
    <n v="1"/>
    <s v="MATUTINO"/>
    <s v="ABRAHAM GONZALEZ 2383"/>
    <n v="8"/>
    <s v="CHIHUAHUA"/>
    <n v="8"/>
    <s v="CHIHUAHUA"/>
    <n v="19"/>
    <x v="2"/>
    <x v="2"/>
    <n v="1"/>
    <s v="CHIHUAHUA"/>
    <s v="CALLE NICOLAS BRAVO"/>
    <n v="1613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35"/>
    <n v="132"/>
    <n v="267"/>
    <n v="132"/>
    <n v="130"/>
    <n v="262"/>
    <n v="26"/>
    <n v="15"/>
    <n v="41"/>
    <n v="15"/>
    <n v="25"/>
    <n v="40"/>
    <n v="17"/>
    <n v="25"/>
    <n v="42"/>
    <n v="26"/>
    <n v="20"/>
    <n v="46"/>
    <n v="22"/>
    <n v="18"/>
    <n v="40"/>
    <n v="17"/>
    <n v="24"/>
    <n v="41"/>
    <n v="20"/>
    <n v="29"/>
    <n v="49"/>
    <n v="22"/>
    <n v="22"/>
    <n v="44"/>
    <n v="124"/>
    <n v="138"/>
    <n v="262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1"/>
    <n v="0"/>
    <n v="0"/>
    <n v="1"/>
    <n v="1"/>
    <n v="0"/>
    <n v="0"/>
    <n v="0"/>
    <n v="2"/>
    <n v="1"/>
    <n v="0"/>
    <n v="19"/>
    <n v="0"/>
    <n v="12"/>
    <n v="2"/>
    <n v="2"/>
    <n v="2"/>
    <n v="2"/>
    <n v="2"/>
    <n v="2"/>
    <n v="0"/>
    <n v="12"/>
    <n v="13"/>
    <n v="13"/>
    <n v="1"/>
  </r>
  <r>
    <s v="08EPR0116O"/>
    <n v="1"/>
    <s v="MATUTINO"/>
    <s v="MEXICO LEALTAD 2321"/>
    <n v="8"/>
    <s v="CHIHUAHUA"/>
    <n v="8"/>
    <s v="CHIHUAHUA"/>
    <n v="37"/>
    <x v="0"/>
    <x v="0"/>
    <n v="1"/>
    <s v="JUĂREZ"/>
    <s v="AVENIDA GRANJERO 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163"/>
    <n v="175"/>
    <n v="338"/>
    <n v="162"/>
    <n v="175"/>
    <n v="337"/>
    <n v="25"/>
    <n v="32"/>
    <n v="57"/>
    <n v="19"/>
    <n v="31"/>
    <n v="50"/>
    <n v="19"/>
    <n v="32"/>
    <n v="51"/>
    <n v="32"/>
    <n v="28"/>
    <n v="60"/>
    <n v="24"/>
    <n v="34"/>
    <n v="58"/>
    <n v="26"/>
    <n v="35"/>
    <n v="61"/>
    <n v="27"/>
    <n v="28"/>
    <n v="55"/>
    <n v="30"/>
    <n v="25"/>
    <n v="55"/>
    <n v="158"/>
    <n v="182"/>
    <n v="340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0"/>
    <n v="0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EPR0117N"/>
    <n v="1"/>
    <s v="MATUTINO"/>
    <s v="GONZALO AMARANTO REYES 2457"/>
    <n v="8"/>
    <s v="CHIHUAHUA"/>
    <n v="8"/>
    <s v="CHIHUAHUA"/>
    <n v="19"/>
    <x v="2"/>
    <x v="2"/>
    <n v="1"/>
    <s v="CHIHUAHUA"/>
    <s v="AVENIDA 20 DE NOVIEMBRE"/>
    <n v="4300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34"/>
    <n v="124"/>
    <n v="258"/>
    <n v="127"/>
    <n v="123"/>
    <n v="250"/>
    <n v="21"/>
    <n v="22"/>
    <n v="43"/>
    <n v="19"/>
    <n v="19"/>
    <n v="38"/>
    <n v="19"/>
    <n v="20"/>
    <n v="39"/>
    <n v="19"/>
    <n v="23"/>
    <n v="42"/>
    <n v="20"/>
    <n v="18"/>
    <n v="38"/>
    <n v="28"/>
    <n v="18"/>
    <n v="46"/>
    <n v="23"/>
    <n v="16"/>
    <n v="39"/>
    <n v="24"/>
    <n v="25"/>
    <n v="49"/>
    <n v="133"/>
    <n v="120"/>
    <n v="253"/>
    <n v="2"/>
    <n v="0"/>
    <n v="2"/>
    <n v="2"/>
    <n v="2"/>
    <n v="2"/>
    <n v="1"/>
    <n v="11"/>
    <n v="0"/>
    <n v="0"/>
    <n v="0"/>
    <n v="1"/>
    <n v="0"/>
    <n v="0"/>
    <n v="0"/>
    <n v="0"/>
    <n v="4"/>
    <n v="7"/>
    <n v="0"/>
    <n v="0"/>
    <n v="0"/>
    <n v="1"/>
    <n v="0"/>
    <n v="4"/>
    <n v="0"/>
    <n v="0"/>
    <n v="0"/>
    <n v="0"/>
    <n v="0"/>
    <n v="2"/>
    <n v="0"/>
    <n v="19"/>
    <n v="4"/>
    <n v="7"/>
    <n v="2"/>
    <n v="0"/>
    <n v="2"/>
    <n v="2"/>
    <n v="2"/>
    <n v="2"/>
    <n v="1"/>
    <n v="11"/>
    <n v="12"/>
    <n v="12"/>
    <n v="1"/>
  </r>
  <r>
    <s v="08EPR0120A"/>
    <n v="1"/>
    <s v="MATUTINO"/>
    <s v="FERNANDO MONTES DE OCA 2367"/>
    <n v="8"/>
    <s v="CHIHUAHUA"/>
    <n v="8"/>
    <s v="CHIHUAHUA"/>
    <n v="19"/>
    <x v="2"/>
    <x v="2"/>
    <n v="1"/>
    <s v="CHIHUAHUA"/>
    <s v="CALLE JUAREZ"/>
    <n v="0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82"/>
    <n v="178"/>
    <n v="360"/>
    <n v="179"/>
    <n v="176"/>
    <n v="355"/>
    <n v="25"/>
    <n v="35"/>
    <n v="60"/>
    <n v="36"/>
    <n v="20"/>
    <n v="56"/>
    <n v="36"/>
    <n v="20"/>
    <n v="56"/>
    <n v="36"/>
    <n v="28"/>
    <n v="64"/>
    <n v="29"/>
    <n v="25"/>
    <n v="54"/>
    <n v="31"/>
    <n v="28"/>
    <n v="59"/>
    <n v="30"/>
    <n v="29"/>
    <n v="59"/>
    <n v="27"/>
    <n v="33"/>
    <n v="60"/>
    <n v="189"/>
    <n v="163"/>
    <n v="352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1"/>
    <n v="1"/>
    <n v="1"/>
    <n v="1"/>
    <n v="0"/>
    <n v="0"/>
    <n v="0"/>
    <n v="2"/>
    <n v="0"/>
    <n v="0"/>
    <n v="20"/>
    <n v="4"/>
    <n v="8"/>
    <n v="2"/>
    <n v="2"/>
    <n v="2"/>
    <n v="2"/>
    <n v="2"/>
    <n v="2"/>
    <n v="0"/>
    <n v="12"/>
    <n v="12"/>
    <n v="12"/>
    <n v="1"/>
  </r>
  <r>
    <s v="08EPR0121Z"/>
    <n v="1"/>
    <s v="MATUTINO"/>
    <s v="ENRIQUE C REBSAMEN 2568"/>
    <n v="8"/>
    <s v="CHIHUAHUA"/>
    <n v="8"/>
    <s v="CHIHUAHUA"/>
    <n v="19"/>
    <x v="2"/>
    <x v="2"/>
    <n v="1"/>
    <s v="CHIHUAHUA"/>
    <s v="CALLE RIO JANEIRO"/>
    <n v="309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172"/>
    <n v="212"/>
    <n v="384"/>
    <n v="172"/>
    <n v="212"/>
    <n v="384"/>
    <n v="38"/>
    <n v="29"/>
    <n v="67"/>
    <n v="23"/>
    <n v="22"/>
    <n v="45"/>
    <n v="23"/>
    <n v="22"/>
    <n v="45"/>
    <n v="25"/>
    <n v="29"/>
    <n v="54"/>
    <n v="21"/>
    <n v="34"/>
    <n v="55"/>
    <n v="19"/>
    <n v="24"/>
    <n v="43"/>
    <n v="33"/>
    <n v="46"/>
    <n v="79"/>
    <n v="26"/>
    <n v="36"/>
    <n v="62"/>
    <n v="147"/>
    <n v="191"/>
    <n v="338"/>
    <n v="1"/>
    <n v="2"/>
    <n v="2"/>
    <n v="2"/>
    <n v="3"/>
    <n v="2"/>
    <n v="1"/>
    <n v="13"/>
    <n v="0"/>
    <n v="0"/>
    <n v="0"/>
    <n v="1"/>
    <n v="0"/>
    <n v="0"/>
    <n v="0"/>
    <n v="0"/>
    <n v="2"/>
    <n v="11"/>
    <n v="0"/>
    <n v="0"/>
    <n v="0"/>
    <n v="1"/>
    <n v="0"/>
    <n v="1"/>
    <n v="0"/>
    <n v="2"/>
    <n v="1"/>
    <n v="0"/>
    <n v="2"/>
    <n v="0"/>
    <n v="0"/>
    <n v="21"/>
    <n v="2"/>
    <n v="11"/>
    <n v="1"/>
    <n v="2"/>
    <n v="2"/>
    <n v="2"/>
    <n v="3"/>
    <n v="2"/>
    <n v="1"/>
    <n v="13"/>
    <n v="14"/>
    <n v="14"/>
    <n v="1"/>
  </r>
  <r>
    <s v="08EPR0122Z"/>
    <n v="1"/>
    <s v="MATUTINO"/>
    <s v="MAGDALENA CABRERA ARISTA 2408"/>
    <n v="8"/>
    <s v="CHIHUAHUA"/>
    <n v="8"/>
    <s v="CHIHUAHUA"/>
    <n v="17"/>
    <x v="5"/>
    <x v="5"/>
    <n v="1"/>
    <s v="CUAUHTĂ‰MOC"/>
    <s v="CALLE BENJAMIN JIL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65"/>
    <n v="65"/>
    <n v="130"/>
    <n v="65"/>
    <n v="65"/>
    <n v="130"/>
    <n v="18"/>
    <n v="10"/>
    <n v="28"/>
    <n v="10"/>
    <n v="13"/>
    <n v="23"/>
    <n v="10"/>
    <n v="13"/>
    <n v="23"/>
    <n v="11"/>
    <n v="11"/>
    <n v="22"/>
    <n v="6"/>
    <n v="12"/>
    <n v="18"/>
    <n v="12"/>
    <n v="9"/>
    <n v="21"/>
    <n v="14"/>
    <n v="12"/>
    <n v="26"/>
    <n v="10"/>
    <n v="18"/>
    <n v="28"/>
    <n v="63"/>
    <n v="75"/>
    <n v="13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7"/>
    <n v="1"/>
  </r>
  <r>
    <s v="08EPR0124X"/>
    <n v="1"/>
    <s v="MATUTINO"/>
    <s v="VENUSTIANO CARRANZA 2464"/>
    <n v="8"/>
    <s v="CHIHUAHUA"/>
    <n v="8"/>
    <s v="CHIHUAHUA"/>
    <n v="19"/>
    <x v="2"/>
    <x v="2"/>
    <n v="1"/>
    <s v="CHIHUAHUA"/>
    <s v="CALLE 28"/>
    <n v="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156"/>
    <n v="119"/>
    <n v="275"/>
    <n v="156"/>
    <n v="118"/>
    <n v="274"/>
    <n v="19"/>
    <n v="20"/>
    <n v="39"/>
    <n v="24"/>
    <n v="32"/>
    <n v="56"/>
    <n v="24"/>
    <n v="32"/>
    <n v="56"/>
    <n v="23"/>
    <n v="23"/>
    <n v="46"/>
    <n v="30"/>
    <n v="15"/>
    <n v="45"/>
    <n v="31"/>
    <n v="20"/>
    <n v="51"/>
    <n v="27"/>
    <n v="26"/>
    <n v="53"/>
    <n v="24"/>
    <n v="18"/>
    <n v="42"/>
    <n v="159"/>
    <n v="134"/>
    <n v="29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2"/>
    <n v="0"/>
    <n v="0"/>
    <n v="1"/>
    <n v="0"/>
    <n v="3"/>
    <n v="0"/>
    <n v="0"/>
    <n v="19"/>
    <n v="2"/>
    <n v="10"/>
    <n v="2"/>
    <n v="2"/>
    <n v="2"/>
    <n v="2"/>
    <n v="2"/>
    <n v="2"/>
    <n v="0"/>
    <n v="12"/>
    <n v="15"/>
    <n v="12"/>
    <n v="1"/>
  </r>
  <r>
    <s v="08EPR0125W"/>
    <n v="1"/>
    <s v="MATUTINO"/>
    <s v="PRESIDENTE DIAZ ORDAZ 2217"/>
    <n v="8"/>
    <s v="CHIHUAHUA"/>
    <n v="8"/>
    <s v="CHIHUAHUA"/>
    <n v="19"/>
    <x v="2"/>
    <x v="2"/>
    <n v="1"/>
    <s v="CHIHUAHUA"/>
    <s v="CALLE RIVAPALACIO"/>
    <n v="0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149"/>
    <n v="177"/>
    <n v="326"/>
    <n v="149"/>
    <n v="177"/>
    <n v="326"/>
    <n v="19"/>
    <n v="33"/>
    <n v="52"/>
    <n v="9"/>
    <n v="16"/>
    <n v="25"/>
    <n v="9"/>
    <n v="16"/>
    <n v="25"/>
    <n v="28"/>
    <n v="29"/>
    <n v="57"/>
    <n v="24"/>
    <n v="27"/>
    <n v="51"/>
    <n v="24"/>
    <n v="34"/>
    <n v="58"/>
    <n v="24"/>
    <n v="27"/>
    <n v="51"/>
    <n v="32"/>
    <n v="23"/>
    <n v="55"/>
    <n v="141"/>
    <n v="156"/>
    <n v="297"/>
    <n v="1"/>
    <n v="2"/>
    <n v="2"/>
    <n v="2"/>
    <n v="2"/>
    <n v="2"/>
    <n v="0"/>
    <n v="11"/>
    <n v="0"/>
    <n v="0"/>
    <n v="1"/>
    <n v="0"/>
    <n v="0"/>
    <n v="0"/>
    <n v="0"/>
    <n v="0"/>
    <n v="1"/>
    <n v="10"/>
    <n v="0"/>
    <n v="0"/>
    <n v="0"/>
    <n v="1"/>
    <n v="1"/>
    <n v="1"/>
    <n v="0"/>
    <n v="0"/>
    <n v="0"/>
    <n v="0"/>
    <n v="2"/>
    <n v="0"/>
    <n v="0"/>
    <n v="17"/>
    <n v="1"/>
    <n v="10"/>
    <n v="1"/>
    <n v="2"/>
    <n v="2"/>
    <n v="2"/>
    <n v="2"/>
    <n v="2"/>
    <n v="0"/>
    <n v="11"/>
    <n v="16"/>
    <n v="11"/>
    <n v="1"/>
  </r>
  <r>
    <s v="08EPR0126V"/>
    <n v="1"/>
    <s v="MATUTINO"/>
    <s v="PRIMERO DE MAYO 2534"/>
    <n v="8"/>
    <s v="CHIHUAHUA"/>
    <n v="8"/>
    <s v="CHIHUAHUA"/>
    <n v="19"/>
    <x v="2"/>
    <x v="2"/>
    <n v="1"/>
    <s v="CHIHUAHUA"/>
    <s v="CALLE TERCERA"/>
    <n v="2233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186"/>
    <n v="174"/>
    <n v="360"/>
    <n v="184"/>
    <n v="172"/>
    <n v="356"/>
    <n v="38"/>
    <n v="31"/>
    <n v="69"/>
    <n v="30"/>
    <n v="25"/>
    <n v="55"/>
    <n v="30"/>
    <n v="25"/>
    <n v="55"/>
    <n v="32"/>
    <n v="31"/>
    <n v="63"/>
    <n v="29"/>
    <n v="30"/>
    <n v="59"/>
    <n v="23"/>
    <n v="24"/>
    <n v="47"/>
    <n v="30"/>
    <n v="23"/>
    <n v="53"/>
    <n v="25"/>
    <n v="27"/>
    <n v="52"/>
    <n v="169"/>
    <n v="160"/>
    <n v="32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1"/>
    <n v="2"/>
    <n v="0"/>
    <n v="0"/>
    <n v="1"/>
    <n v="0"/>
    <n v="1"/>
    <n v="1"/>
    <n v="1"/>
    <n v="0"/>
    <n v="23"/>
    <n v="3"/>
    <n v="9"/>
    <n v="2"/>
    <n v="2"/>
    <n v="2"/>
    <n v="2"/>
    <n v="2"/>
    <n v="2"/>
    <n v="0"/>
    <n v="12"/>
    <n v="15"/>
    <n v="12"/>
    <n v="1"/>
  </r>
  <r>
    <s v="08EPR0129S"/>
    <n v="2"/>
    <s v="VESPERTINO"/>
    <s v="PRAXEDIS G. GUERRERO 2444"/>
    <n v="8"/>
    <s v="CHIHUAHUA"/>
    <n v="8"/>
    <s v="CHIHUAHUA"/>
    <n v="19"/>
    <x v="2"/>
    <x v="2"/>
    <n v="1"/>
    <s v="CHIHUAHUA"/>
    <s v="CALLE CORONADO"/>
    <n v="2701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35"/>
    <n v="70"/>
    <n v="105"/>
    <n v="35"/>
    <n v="70"/>
    <n v="105"/>
    <n v="12"/>
    <n v="10"/>
    <n v="22"/>
    <n v="5"/>
    <n v="12"/>
    <n v="17"/>
    <n v="5"/>
    <n v="13"/>
    <n v="18"/>
    <n v="2"/>
    <n v="12"/>
    <n v="14"/>
    <n v="7"/>
    <n v="17"/>
    <n v="24"/>
    <n v="5"/>
    <n v="12"/>
    <n v="17"/>
    <n v="7"/>
    <n v="17"/>
    <n v="24"/>
    <n v="4"/>
    <n v="17"/>
    <n v="21"/>
    <n v="30"/>
    <n v="88"/>
    <n v="118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1"/>
    <n v="0"/>
    <n v="0"/>
    <n v="0"/>
    <n v="1"/>
    <n v="0"/>
    <n v="0"/>
    <n v="0"/>
    <n v="8"/>
    <n v="2"/>
    <n v="3"/>
    <n v="0"/>
    <n v="0"/>
    <n v="1"/>
    <n v="1"/>
    <n v="1"/>
    <n v="1"/>
    <n v="1"/>
    <n v="5"/>
    <n v="7"/>
    <n v="7"/>
    <n v="1"/>
  </r>
  <r>
    <s v="08EPR0130H"/>
    <n v="1"/>
    <s v="MATUTINO"/>
    <s v="PRAXEDIS G. GUERRERO 2226"/>
    <n v="8"/>
    <s v="CHIHUAHUA"/>
    <n v="8"/>
    <s v="CHIHUAHUA"/>
    <n v="19"/>
    <x v="2"/>
    <x v="2"/>
    <n v="1"/>
    <s v="CHIHUAHUA"/>
    <s v="AVENIDA GOMEZ MORIN"/>
    <n v="2701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324"/>
    <n v="331"/>
    <n v="655"/>
    <n v="324"/>
    <n v="331"/>
    <n v="655"/>
    <n v="52"/>
    <n v="62"/>
    <n v="114"/>
    <n v="62"/>
    <n v="57"/>
    <n v="119"/>
    <n v="62"/>
    <n v="57"/>
    <n v="119"/>
    <n v="56"/>
    <n v="59"/>
    <n v="115"/>
    <n v="59"/>
    <n v="61"/>
    <n v="120"/>
    <n v="50"/>
    <n v="43"/>
    <n v="93"/>
    <n v="62"/>
    <n v="52"/>
    <n v="114"/>
    <n v="57"/>
    <n v="60"/>
    <n v="117"/>
    <n v="346"/>
    <n v="332"/>
    <n v="678"/>
    <n v="4"/>
    <n v="4"/>
    <n v="4"/>
    <n v="3"/>
    <n v="4"/>
    <n v="4"/>
    <n v="0"/>
    <n v="23"/>
    <n v="0"/>
    <n v="0"/>
    <n v="1"/>
    <n v="0"/>
    <n v="0"/>
    <n v="0"/>
    <n v="0"/>
    <n v="0"/>
    <n v="8"/>
    <n v="15"/>
    <n v="0"/>
    <n v="0"/>
    <n v="2"/>
    <n v="0"/>
    <n v="1"/>
    <n v="1"/>
    <n v="1"/>
    <n v="0"/>
    <n v="0"/>
    <n v="1"/>
    <n v="3"/>
    <n v="2"/>
    <n v="0"/>
    <n v="35"/>
    <n v="8"/>
    <n v="15"/>
    <n v="4"/>
    <n v="4"/>
    <n v="4"/>
    <n v="3"/>
    <n v="4"/>
    <n v="4"/>
    <n v="0"/>
    <n v="23"/>
    <n v="23"/>
    <n v="23"/>
    <n v="1"/>
  </r>
  <r>
    <s v="08EPR0131G"/>
    <n v="1"/>
    <s v="MATUTINO"/>
    <s v="PORFIRIO PARRA 2139"/>
    <n v="8"/>
    <s v="CHIHUAHUA"/>
    <n v="8"/>
    <s v="CHIHUAHUA"/>
    <n v="19"/>
    <x v="2"/>
    <x v="2"/>
    <n v="1"/>
    <s v="CHIHUAHUA"/>
    <s v="CALLE 28"/>
    <n v="2800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281"/>
    <n v="305"/>
    <n v="586"/>
    <n v="278"/>
    <n v="304"/>
    <n v="582"/>
    <n v="44"/>
    <n v="51"/>
    <n v="95"/>
    <n v="46"/>
    <n v="37"/>
    <n v="83"/>
    <n v="47"/>
    <n v="40"/>
    <n v="87"/>
    <n v="50"/>
    <n v="50"/>
    <n v="100"/>
    <n v="63"/>
    <n v="53"/>
    <n v="116"/>
    <n v="35"/>
    <n v="52"/>
    <n v="87"/>
    <n v="49"/>
    <n v="49"/>
    <n v="98"/>
    <n v="44"/>
    <n v="52"/>
    <n v="96"/>
    <n v="288"/>
    <n v="296"/>
    <n v="584"/>
    <n v="3"/>
    <n v="4"/>
    <n v="4"/>
    <n v="3"/>
    <n v="3"/>
    <n v="3"/>
    <n v="0"/>
    <n v="20"/>
    <n v="0"/>
    <n v="0"/>
    <n v="1"/>
    <n v="0"/>
    <n v="0"/>
    <n v="0"/>
    <n v="0"/>
    <n v="0"/>
    <n v="5"/>
    <n v="15"/>
    <n v="0"/>
    <n v="0"/>
    <n v="4"/>
    <n v="1"/>
    <n v="1"/>
    <n v="0"/>
    <n v="0"/>
    <n v="1"/>
    <n v="0"/>
    <n v="2"/>
    <n v="4"/>
    <n v="0"/>
    <n v="0"/>
    <n v="34"/>
    <n v="5"/>
    <n v="15"/>
    <n v="3"/>
    <n v="4"/>
    <n v="4"/>
    <n v="3"/>
    <n v="3"/>
    <n v="3"/>
    <n v="0"/>
    <n v="20"/>
    <n v="26"/>
    <n v="20"/>
    <n v="1"/>
  </r>
  <r>
    <s v="08EPR0132F"/>
    <n v="2"/>
    <s v="VESPERTINO"/>
    <s v="NICOLAS BRAVO 2081"/>
    <n v="8"/>
    <s v="CHIHUAHUA"/>
    <n v="8"/>
    <s v="CHIHUAHUA"/>
    <n v="37"/>
    <x v="0"/>
    <x v="0"/>
    <n v="1"/>
    <s v="JUĂREZ"/>
    <s v="CALLE PEDRO ROSALES DE LEON"/>
    <n v="6200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60"/>
    <n v="82"/>
    <n v="142"/>
    <n v="60"/>
    <n v="82"/>
    <n v="142"/>
    <n v="8"/>
    <n v="17"/>
    <n v="25"/>
    <n v="10"/>
    <n v="10"/>
    <n v="20"/>
    <n v="10"/>
    <n v="12"/>
    <n v="22"/>
    <n v="9"/>
    <n v="11"/>
    <n v="20"/>
    <n v="10"/>
    <n v="16"/>
    <n v="26"/>
    <n v="6"/>
    <n v="17"/>
    <n v="23"/>
    <n v="11"/>
    <n v="11"/>
    <n v="22"/>
    <n v="12"/>
    <n v="17"/>
    <n v="29"/>
    <n v="58"/>
    <n v="84"/>
    <n v="14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2"/>
    <n v="1"/>
    <n v="1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12"/>
    <n v="6"/>
    <n v="1"/>
  </r>
  <r>
    <s v="08EPR0134D"/>
    <n v="1"/>
    <s v="MATUTINO"/>
    <s v="PASCUAL OROZCO 2525"/>
    <n v="8"/>
    <s v="CHIHUAHUA"/>
    <n v="8"/>
    <s v="CHIHUAHUA"/>
    <n v="19"/>
    <x v="2"/>
    <x v="2"/>
    <n v="1"/>
    <s v="CHIHUAHUA"/>
    <s v="AVENIDA ZARCO"/>
    <n v="320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137"/>
    <n v="107"/>
    <n v="244"/>
    <n v="136"/>
    <n v="106"/>
    <n v="242"/>
    <n v="27"/>
    <n v="17"/>
    <n v="44"/>
    <n v="15"/>
    <n v="10"/>
    <n v="25"/>
    <n v="16"/>
    <n v="10"/>
    <n v="26"/>
    <n v="25"/>
    <n v="11"/>
    <n v="36"/>
    <n v="15"/>
    <n v="14"/>
    <n v="29"/>
    <n v="24"/>
    <n v="19"/>
    <n v="43"/>
    <n v="19"/>
    <n v="26"/>
    <n v="45"/>
    <n v="24"/>
    <n v="16"/>
    <n v="40"/>
    <n v="123"/>
    <n v="96"/>
    <n v="219"/>
    <n v="1"/>
    <n v="2"/>
    <n v="1"/>
    <n v="2"/>
    <n v="2"/>
    <n v="2"/>
    <n v="0"/>
    <n v="10"/>
    <n v="0"/>
    <n v="0"/>
    <n v="1"/>
    <n v="0"/>
    <n v="0"/>
    <n v="0"/>
    <n v="0"/>
    <n v="0"/>
    <n v="1"/>
    <n v="9"/>
    <n v="0"/>
    <n v="0"/>
    <n v="2"/>
    <n v="0"/>
    <n v="1"/>
    <n v="1"/>
    <n v="0"/>
    <n v="0"/>
    <n v="0"/>
    <n v="1"/>
    <n v="1"/>
    <n v="1"/>
    <n v="0"/>
    <n v="18"/>
    <n v="1"/>
    <n v="9"/>
    <n v="1"/>
    <n v="2"/>
    <n v="1"/>
    <n v="2"/>
    <n v="2"/>
    <n v="2"/>
    <n v="0"/>
    <n v="10"/>
    <n v="12"/>
    <n v="10"/>
    <n v="1"/>
  </r>
  <r>
    <s v="08EPR0137A"/>
    <n v="1"/>
    <s v="MATUTINO"/>
    <s v="NIĂ‘OS HEROES 2318"/>
    <n v="8"/>
    <s v="CHIHUAHUA"/>
    <n v="8"/>
    <s v="CHIHUAHUA"/>
    <n v="19"/>
    <x v="2"/>
    <x v="2"/>
    <n v="1"/>
    <s v="CHIHUAHUA"/>
    <s v="CALLE PALACIO FEDERAL SEGUNDO PISO"/>
    <n v="0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156"/>
    <n v="122"/>
    <n v="278"/>
    <n v="156"/>
    <n v="120"/>
    <n v="276"/>
    <n v="24"/>
    <n v="27"/>
    <n v="51"/>
    <n v="12"/>
    <n v="26"/>
    <n v="38"/>
    <n v="12"/>
    <n v="26"/>
    <n v="38"/>
    <n v="26"/>
    <n v="16"/>
    <n v="42"/>
    <n v="20"/>
    <n v="21"/>
    <n v="41"/>
    <n v="32"/>
    <n v="15"/>
    <n v="47"/>
    <n v="25"/>
    <n v="20"/>
    <n v="45"/>
    <n v="27"/>
    <n v="20"/>
    <n v="47"/>
    <n v="142"/>
    <n v="118"/>
    <n v="26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2"/>
    <n v="1"/>
    <n v="4"/>
    <n v="1"/>
    <n v="0"/>
    <n v="0"/>
    <n v="0"/>
    <n v="0"/>
    <n v="3"/>
    <n v="0"/>
    <n v="0"/>
    <n v="24"/>
    <n v="0"/>
    <n v="12"/>
    <n v="2"/>
    <n v="2"/>
    <n v="2"/>
    <n v="2"/>
    <n v="2"/>
    <n v="2"/>
    <n v="0"/>
    <n v="12"/>
    <n v="12"/>
    <n v="12"/>
    <n v="1"/>
  </r>
  <r>
    <s v="08EPR0141N"/>
    <n v="1"/>
    <s v="MATUTINO"/>
    <s v="MELCHOR GUASPE 2450"/>
    <n v="8"/>
    <s v="CHIHUAHUA"/>
    <n v="8"/>
    <s v="CHIHUAHUA"/>
    <n v="19"/>
    <x v="2"/>
    <x v="2"/>
    <n v="1"/>
    <s v="CHIHUAHUA"/>
    <s v="CALLE 3A"/>
    <n v="3013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140"/>
    <n v="108"/>
    <n v="248"/>
    <n v="139"/>
    <n v="108"/>
    <n v="247"/>
    <n v="35"/>
    <n v="17"/>
    <n v="52"/>
    <n v="11"/>
    <n v="14"/>
    <n v="25"/>
    <n v="11"/>
    <n v="14"/>
    <n v="25"/>
    <n v="20"/>
    <n v="19"/>
    <n v="39"/>
    <n v="18"/>
    <n v="14"/>
    <n v="32"/>
    <n v="19"/>
    <n v="17"/>
    <n v="36"/>
    <n v="19"/>
    <n v="22"/>
    <n v="41"/>
    <n v="19"/>
    <n v="19"/>
    <n v="38"/>
    <n v="106"/>
    <n v="105"/>
    <n v="211"/>
    <n v="1"/>
    <n v="2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2"/>
    <n v="0"/>
    <n v="1"/>
    <n v="2"/>
    <n v="0"/>
    <n v="0"/>
    <n v="0"/>
    <n v="0"/>
    <n v="1"/>
    <n v="1"/>
    <n v="0"/>
    <n v="18"/>
    <n v="2"/>
    <n v="8"/>
    <n v="1"/>
    <n v="2"/>
    <n v="1"/>
    <n v="2"/>
    <n v="2"/>
    <n v="2"/>
    <n v="0"/>
    <n v="10"/>
    <n v="11"/>
    <n v="11"/>
    <n v="1"/>
  </r>
  <r>
    <s v="08EPR0143L"/>
    <n v="1"/>
    <s v="MATUTINO"/>
    <s v="MELCHOR MUZQUIZ 2484"/>
    <n v="8"/>
    <s v="CHIHUAHUA"/>
    <n v="8"/>
    <s v="CHIHUAHUA"/>
    <n v="19"/>
    <x v="2"/>
    <x v="2"/>
    <n v="1"/>
    <s v="CHIHUAHUA"/>
    <s v="CALLE 32"/>
    <n v="4605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152"/>
    <n v="166"/>
    <n v="318"/>
    <n v="152"/>
    <n v="165"/>
    <n v="317"/>
    <n v="27"/>
    <n v="22"/>
    <n v="49"/>
    <n v="24"/>
    <n v="27"/>
    <n v="51"/>
    <n v="24"/>
    <n v="27"/>
    <n v="51"/>
    <n v="23"/>
    <n v="35"/>
    <n v="58"/>
    <n v="27"/>
    <n v="29"/>
    <n v="56"/>
    <n v="27"/>
    <n v="25"/>
    <n v="52"/>
    <n v="17"/>
    <n v="29"/>
    <n v="46"/>
    <n v="29"/>
    <n v="26"/>
    <n v="55"/>
    <n v="147"/>
    <n v="171"/>
    <n v="318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1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EPR0144K"/>
    <n v="1"/>
    <s v="MATUTINO"/>
    <s v="HOMERO CERVANTES LAUREIRO 2800"/>
    <n v="8"/>
    <s v="CHIHUAHUA"/>
    <n v="8"/>
    <s v="CHIHUAHUA"/>
    <n v="30"/>
    <x v="19"/>
    <x v="1"/>
    <n v="78"/>
    <s v="EL PUERTO CHIQUITO"/>
    <s v="NINGUNO NINGUNO"/>
    <n v="0"/>
    <s v="PÚBLICO"/>
    <x v="1"/>
    <n v="2"/>
    <s v="BÁSICA"/>
    <n v="2"/>
    <x v="0"/>
    <n v="1"/>
    <x v="0"/>
    <n v="0"/>
    <s v="NO APLICA"/>
    <n v="0"/>
    <s v="NO APLICA"/>
    <s v="08FIZ0044J"/>
    <m/>
    <m/>
    <n v="0"/>
    <n v="11"/>
    <n v="16"/>
    <n v="27"/>
    <n v="11"/>
    <n v="16"/>
    <n v="27"/>
    <n v="2"/>
    <n v="0"/>
    <n v="2"/>
    <n v="1"/>
    <n v="2"/>
    <n v="3"/>
    <n v="1"/>
    <n v="2"/>
    <n v="3"/>
    <n v="2"/>
    <n v="3"/>
    <n v="5"/>
    <n v="3"/>
    <n v="1"/>
    <n v="4"/>
    <n v="3"/>
    <n v="6"/>
    <n v="9"/>
    <n v="1"/>
    <n v="4"/>
    <n v="5"/>
    <n v="1"/>
    <n v="3"/>
    <n v="4"/>
    <n v="11"/>
    <n v="19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145J"/>
    <n v="2"/>
    <s v="VESPERTINO"/>
    <s v="MARIANO IRIGOYEN 2136"/>
    <n v="8"/>
    <s v="CHIHUAHUA"/>
    <n v="8"/>
    <s v="CHIHUAHUA"/>
    <n v="19"/>
    <x v="2"/>
    <x v="2"/>
    <n v="1"/>
    <s v="CHIHUAHUA"/>
    <s v="CALLE 28"/>
    <n v="2800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60"/>
    <n v="48"/>
    <n v="108"/>
    <n v="59"/>
    <n v="48"/>
    <n v="107"/>
    <n v="10"/>
    <n v="8"/>
    <n v="18"/>
    <n v="8"/>
    <n v="8"/>
    <n v="16"/>
    <n v="9"/>
    <n v="8"/>
    <n v="17"/>
    <n v="6"/>
    <n v="2"/>
    <n v="8"/>
    <n v="7"/>
    <n v="7"/>
    <n v="14"/>
    <n v="7"/>
    <n v="3"/>
    <n v="10"/>
    <n v="14"/>
    <n v="6"/>
    <n v="20"/>
    <n v="16"/>
    <n v="10"/>
    <n v="26"/>
    <n v="59"/>
    <n v="36"/>
    <n v="95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1"/>
    <n v="0"/>
    <n v="1"/>
    <n v="2"/>
    <n v="0"/>
    <n v="0"/>
    <n v="0"/>
    <n v="0"/>
    <n v="0"/>
    <n v="1"/>
    <n v="0"/>
    <n v="9"/>
    <n v="1"/>
    <n v="3"/>
    <n v="0"/>
    <n v="0"/>
    <n v="0"/>
    <n v="0"/>
    <n v="1"/>
    <n v="1"/>
    <n v="2"/>
    <n v="4"/>
    <n v="20"/>
    <n v="5"/>
    <n v="1"/>
  </r>
  <r>
    <s v="08EPR0146I"/>
    <n v="1"/>
    <s v="MATUTINO"/>
    <s v="ODILLE BRONNIMAN DE FLORES 2097"/>
    <n v="8"/>
    <s v="CHIHUAHUA"/>
    <n v="8"/>
    <s v="CHIHUAHUA"/>
    <n v="58"/>
    <x v="36"/>
    <x v="7"/>
    <n v="1"/>
    <s v="SAN FRANCISCO DE CONCHOS"/>
    <s v="CALLE JUAREZ"/>
    <n v="25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33"/>
    <n v="34"/>
    <n v="67"/>
    <n v="33"/>
    <n v="34"/>
    <n v="67"/>
    <n v="9"/>
    <n v="8"/>
    <n v="17"/>
    <n v="9"/>
    <n v="3"/>
    <n v="12"/>
    <n v="10"/>
    <n v="3"/>
    <n v="13"/>
    <n v="5"/>
    <n v="8"/>
    <n v="13"/>
    <n v="4"/>
    <n v="4"/>
    <n v="8"/>
    <n v="5"/>
    <n v="7"/>
    <n v="12"/>
    <n v="8"/>
    <n v="3"/>
    <n v="11"/>
    <n v="2"/>
    <n v="4"/>
    <n v="6"/>
    <n v="34"/>
    <n v="29"/>
    <n v="6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6"/>
    <n v="3"/>
    <n v="1"/>
  </r>
  <r>
    <s v="08EPR0147H"/>
    <n v="1"/>
    <s v="MATUTINO"/>
    <s v="MANUELA MEDINA 2225"/>
    <n v="8"/>
    <s v="CHIHUAHUA"/>
    <n v="8"/>
    <s v="CHIHUAHUA"/>
    <n v="19"/>
    <x v="2"/>
    <x v="2"/>
    <n v="1"/>
    <s v="CHIHUAHUA"/>
    <s v="CALLE 29A"/>
    <n v="103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66"/>
    <n v="45"/>
    <n v="111"/>
    <n v="66"/>
    <n v="45"/>
    <n v="111"/>
    <n v="6"/>
    <n v="12"/>
    <n v="18"/>
    <n v="9"/>
    <n v="13"/>
    <n v="22"/>
    <n v="10"/>
    <n v="13"/>
    <n v="23"/>
    <n v="14"/>
    <n v="7"/>
    <n v="21"/>
    <n v="9"/>
    <n v="14"/>
    <n v="23"/>
    <n v="13"/>
    <n v="4"/>
    <n v="17"/>
    <n v="13"/>
    <n v="5"/>
    <n v="18"/>
    <n v="13"/>
    <n v="7"/>
    <n v="20"/>
    <n v="72"/>
    <n v="50"/>
    <n v="12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1"/>
    <n v="0"/>
    <n v="0"/>
    <n v="0"/>
    <n v="1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EPR0149F"/>
    <n v="1"/>
    <s v="MATUTINO"/>
    <s v="REVOLUCION MEXICANA 2021"/>
    <n v="8"/>
    <s v="CHIHUAHUA"/>
    <n v="8"/>
    <s v="CHIHUAHUA"/>
    <n v="37"/>
    <x v="0"/>
    <x v="0"/>
    <n v="1"/>
    <s v="JUĂREZ"/>
    <s v="CALLE GILBERTO LIMON"/>
    <n v="371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202"/>
    <n v="207"/>
    <n v="409"/>
    <n v="202"/>
    <n v="207"/>
    <n v="409"/>
    <n v="41"/>
    <n v="31"/>
    <n v="72"/>
    <n v="36"/>
    <n v="43"/>
    <n v="79"/>
    <n v="36"/>
    <n v="43"/>
    <n v="79"/>
    <n v="34"/>
    <n v="39"/>
    <n v="73"/>
    <n v="35"/>
    <n v="39"/>
    <n v="74"/>
    <n v="36"/>
    <n v="37"/>
    <n v="73"/>
    <n v="37"/>
    <n v="36"/>
    <n v="73"/>
    <n v="30"/>
    <n v="34"/>
    <n v="64"/>
    <n v="208"/>
    <n v="228"/>
    <n v="436"/>
    <n v="3"/>
    <n v="3"/>
    <n v="3"/>
    <n v="3"/>
    <n v="3"/>
    <n v="2"/>
    <n v="0"/>
    <n v="17"/>
    <n v="1"/>
    <n v="0"/>
    <n v="0"/>
    <n v="0"/>
    <n v="0"/>
    <n v="0"/>
    <n v="0"/>
    <n v="0"/>
    <n v="3"/>
    <n v="13"/>
    <n v="0"/>
    <n v="0"/>
    <n v="3"/>
    <n v="0"/>
    <n v="0"/>
    <n v="1"/>
    <n v="0"/>
    <n v="0"/>
    <n v="0"/>
    <n v="0"/>
    <n v="2"/>
    <n v="0"/>
    <n v="0"/>
    <n v="23"/>
    <n v="4"/>
    <n v="13"/>
    <n v="3"/>
    <n v="3"/>
    <n v="3"/>
    <n v="3"/>
    <n v="3"/>
    <n v="2"/>
    <n v="0"/>
    <n v="17"/>
    <n v="17"/>
    <n v="17"/>
    <n v="1"/>
  </r>
  <r>
    <s v="08EPR0151U"/>
    <n v="2"/>
    <s v="VESPERTINO"/>
    <s v="NUEVO MEXICO 2377"/>
    <n v="8"/>
    <s v="CHIHUAHUA"/>
    <n v="8"/>
    <s v="CHIHUAHUA"/>
    <n v="37"/>
    <x v="0"/>
    <x v="0"/>
    <n v="1"/>
    <s v="JUĂREZ"/>
    <s v="CALLE FRANCISCO R. ALMADA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75"/>
    <n v="62"/>
    <n v="137"/>
    <n v="75"/>
    <n v="62"/>
    <n v="137"/>
    <n v="13"/>
    <n v="10"/>
    <n v="23"/>
    <n v="16"/>
    <n v="12"/>
    <n v="28"/>
    <n v="16"/>
    <n v="13"/>
    <n v="29"/>
    <n v="10"/>
    <n v="15"/>
    <n v="25"/>
    <n v="12"/>
    <n v="13"/>
    <n v="25"/>
    <n v="17"/>
    <n v="6"/>
    <n v="23"/>
    <n v="12"/>
    <n v="14"/>
    <n v="26"/>
    <n v="13"/>
    <n v="13"/>
    <n v="26"/>
    <n v="80"/>
    <n v="74"/>
    <n v="15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152T"/>
    <n v="1"/>
    <s v="MATUTINO"/>
    <s v="JUAN ALANIS 2274"/>
    <n v="8"/>
    <s v="CHIHUAHUA"/>
    <n v="8"/>
    <s v="CHIHUAHUA"/>
    <n v="19"/>
    <x v="2"/>
    <x v="2"/>
    <n v="1"/>
    <s v="CHIHUAHUA"/>
    <s v="CALLE 26"/>
    <n v="5010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83"/>
    <n v="68"/>
    <n v="151"/>
    <n v="83"/>
    <n v="68"/>
    <n v="151"/>
    <n v="10"/>
    <n v="7"/>
    <n v="17"/>
    <n v="20"/>
    <n v="8"/>
    <n v="28"/>
    <n v="21"/>
    <n v="9"/>
    <n v="30"/>
    <n v="9"/>
    <n v="22"/>
    <n v="31"/>
    <n v="21"/>
    <n v="10"/>
    <n v="31"/>
    <n v="16"/>
    <n v="8"/>
    <n v="24"/>
    <n v="26"/>
    <n v="17"/>
    <n v="43"/>
    <n v="15"/>
    <n v="10"/>
    <n v="25"/>
    <n v="108"/>
    <n v="76"/>
    <n v="184"/>
    <n v="1"/>
    <n v="1"/>
    <n v="1"/>
    <n v="1"/>
    <n v="2"/>
    <n v="1"/>
    <n v="0"/>
    <n v="7"/>
    <n v="0"/>
    <n v="0"/>
    <n v="0"/>
    <n v="1"/>
    <n v="0"/>
    <n v="0"/>
    <n v="0"/>
    <n v="0"/>
    <n v="0"/>
    <n v="7"/>
    <n v="0"/>
    <n v="0"/>
    <n v="0"/>
    <n v="1"/>
    <n v="1"/>
    <n v="2"/>
    <n v="0"/>
    <n v="0"/>
    <n v="0"/>
    <n v="0"/>
    <n v="0"/>
    <n v="1"/>
    <n v="0"/>
    <n v="13"/>
    <n v="0"/>
    <n v="7"/>
    <n v="1"/>
    <n v="1"/>
    <n v="1"/>
    <n v="1"/>
    <n v="2"/>
    <n v="1"/>
    <n v="0"/>
    <n v="7"/>
    <n v="9"/>
    <n v="7"/>
    <n v="1"/>
  </r>
  <r>
    <s v="08EPR0154R"/>
    <n v="1"/>
    <s v="MATUTINO"/>
    <s v="JUAN ALANIS 2390"/>
    <n v="8"/>
    <s v="CHIHUAHUA"/>
    <n v="8"/>
    <s v="CHIHUAHUA"/>
    <n v="19"/>
    <x v="2"/>
    <x v="2"/>
    <n v="1"/>
    <s v="CHIHUAHUA"/>
    <s v="CALLE PASEOS DEL PINTO"/>
    <n v="0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92"/>
    <n v="188"/>
    <n v="380"/>
    <n v="189"/>
    <n v="186"/>
    <n v="375"/>
    <n v="24"/>
    <n v="39"/>
    <n v="63"/>
    <n v="32"/>
    <n v="26"/>
    <n v="58"/>
    <n v="32"/>
    <n v="27"/>
    <n v="59"/>
    <n v="33"/>
    <n v="30"/>
    <n v="63"/>
    <n v="29"/>
    <n v="29"/>
    <n v="58"/>
    <n v="34"/>
    <n v="30"/>
    <n v="64"/>
    <n v="33"/>
    <n v="29"/>
    <n v="62"/>
    <n v="31"/>
    <n v="30"/>
    <n v="61"/>
    <n v="192"/>
    <n v="175"/>
    <n v="367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2"/>
    <n v="0"/>
    <n v="0"/>
    <n v="2"/>
    <n v="0"/>
    <n v="0"/>
    <n v="0"/>
    <n v="0"/>
    <n v="3"/>
    <n v="0"/>
    <n v="0"/>
    <n v="20"/>
    <n v="0"/>
    <n v="12"/>
    <n v="2"/>
    <n v="2"/>
    <n v="2"/>
    <n v="2"/>
    <n v="2"/>
    <n v="2"/>
    <n v="0"/>
    <n v="12"/>
    <n v="12"/>
    <n v="12"/>
    <n v="1"/>
  </r>
  <r>
    <s v="08EPR0155Q"/>
    <n v="1"/>
    <s v="MATUTINO"/>
    <s v="JOSE MARIA MERCADO 2141"/>
    <n v="8"/>
    <s v="CHIHUAHUA"/>
    <n v="8"/>
    <s v="CHIHUAHUA"/>
    <n v="19"/>
    <x v="2"/>
    <x v="2"/>
    <n v="1"/>
    <s v="CHIHUAHUA"/>
    <s v="CALLE 12"/>
    <n v="2800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141"/>
    <n v="132"/>
    <n v="273"/>
    <n v="141"/>
    <n v="132"/>
    <n v="273"/>
    <n v="23"/>
    <n v="25"/>
    <n v="48"/>
    <n v="30"/>
    <n v="21"/>
    <n v="51"/>
    <n v="30"/>
    <n v="22"/>
    <n v="52"/>
    <n v="36"/>
    <n v="18"/>
    <n v="54"/>
    <n v="23"/>
    <n v="15"/>
    <n v="38"/>
    <n v="24"/>
    <n v="28"/>
    <n v="52"/>
    <n v="27"/>
    <n v="27"/>
    <n v="54"/>
    <n v="21"/>
    <n v="21"/>
    <n v="42"/>
    <n v="161"/>
    <n v="131"/>
    <n v="29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0"/>
    <n v="2"/>
    <n v="0"/>
    <n v="0"/>
    <n v="1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EPR0156P"/>
    <n v="1"/>
    <s v="MATUTINO"/>
    <s v="REVOLUCION MEXICANA 2163"/>
    <n v="8"/>
    <s v="CHIHUAHUA"/>
    <n v="8"/>
    <s v="CHIHUAHUA"/>
    <n v="9"/>
    <x v="1"/>
    <x v="1"/>
    <n v="169"/>
    <s v="SAN JUANITO"/>
    <s v="CALLE MAURICIO CORREDOR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53"/>
    <n v="44"/>
    <n v="97"/>
    <n v="50"/>
    <n v="43"/>
    <n v="93"/>
    <n v="10"/>
    <n v="3"/>
    <n v="13"/>
    <n v="14"/>
    <n v="9"/>
    <n v="23"/>
    <n v="14"/>
    <n v="9"/>
    <n v="23"/>
    <n v="9"/>
    <n v="9"/>
    <n v="18"/>
    <n v="8"/>
    <n v="8"/>
    <n v="16"/>
    <n v="8"/>
    <n v="12"/>
    <n v="20"/>
    <n v="9"/>
    <n v="9"/>
    <n v="18"/>
    <n v="11"/>
    <n v="7"/>
    <n v="18"/>
    <n v="59"/>
    <n v="54"/>
    <n v="11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1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7"/>
    <n v="7"/>
    <n v="1"/>
  </r>
  <r>
    <s v="08EPR0157O"/>
    <n v="1"/>
    <s v="MATUTINO"/>
    <s v="JOSE MARIA PONCE DE LEON 2200"/>
    <n v="8"/>
    <s v="CHIHUAHUA"/>
    <n v="8"/>
    <s v="CHIHUAHUA"/>
    <n v="19"/>
    <x v="2"/>
    <x v="2"/>
    <n v="1"/>
    <s v="CHIHUAHUA"/>
    <s v="CALLE RIO URUGUAY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202"/>
    <n v="184"/>
    <n v="386"/>
    <n v="197"/>
    <n v="182"/>
    <n v="379"/>
    <n v="31"/>
    <n v="28"/>
    <n v="59"/>
    <n v="28"/>
    <n v="31"/>
    <n v="59"/>
    <n v="28"/>
    <n v="31"/>
    <n v="59"/>
    <n v="29"/>
    <n v="31"/>
    <n v="60"/>
    <n v="46"/>
    <n v="43"/>
    <n v="89"/>
    <n v="28"/>
    <n v="35"/>
    <n v="63"/>
    <n v="35"/>
    <n v="39"/>
    <n v="74"/>
    <n v="41"/>
    <n v="24"/>
    <n v="65"/>
    <n v="207"/>
    <n v="203"/>
    <n v="410"/>
    <n v="2"/>
    <n v="2"/>
    <n v="3"/>
    <n v="2"/>
    <n v="3"/>
    <n v="2"/>
    <n v="0"/>
    <n v="14"/>
    <n v="0"/>
    <n v="0"/>
    <n v="1"/>
    <n v="0"/>
    <n v="0"/>
    <n v="0"/>
    <n v="0"/>
    <n v="0"/>
    <n v="4"/>
    <n v="10"/>
    <n v="0"/>
    <n v="0"/>
    <n v="3"/>
    <n v="1"/>
    <n v="2"/>
    <n v="0"/>
    <n v="0"/>
    <n v="0"/>
    <n v="0"/>
    <n v="0"/>
    <n v="2"/>
    <n v="0"/>
    <n v="0"/>
    <n v="23"/>
    <n v="4"/>
    <n v="10"/>
    <n v="2"/>
    <n v="2"/>
    <n v="3"/>
    <n v="2"/>
    <n v="3"/>
    <n v="2"/>
    <n v="0"/>
    <n v="14"/>
    <n v="14"/>
    <n v="14"/>
    <n v="1"/>
  </r>
  <r>
    <s v="08EPR0159M"/>
    <n v="1"/>
    <s v="MATUTINO"/>
    <s v="JOSE MARIA PONCE DE LEON 2325"/>
    <n v="8"/>
    <s v="CHIHUAHUA"/>
    <n v="8"/>
    <s v="CHIHUAHUA"/>
    <n v="19"/>
    <x v="2"/>
    <x v="2"/>
    <n v="1"/>
    <s v="CHIHUAHUA"/>
    <s v="AVENIDA HIDALGO"/>
    <n v="1514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103"/>
    <n v="102"/>
    <n v="205"/>
    <n v="103"/>
    <n v="102"/>
    <n v="205"/>
    <n v="23"/>
    <n v="23"/>
    <n v="46"/>
    <n v="10"/>
    <n v="15"/>
    <n v="25"/>
    <n v="12"/>
    <n v="15"/>
    <n v="27"/>
    <n v="15"/>
    <n v="17"/>
    <n v="32"/>
    <n v="20"/>
    <n v="21"/>
    <n v="41"/>
    <n v="14"/>
    <n v="18"/>
    <n v="32"/>
    <n v="23"/>
    <n v="13"/>
    <n v="36"/>
    <n v="11"/>
    <n v="14"/>
    <n v="25"/>
    <n v="95"/>
    <n v="98"/>
    <n v="193"/>
    <n v="1"/>
    <n v="1"/>
    <n v="2"/>
    <n v="1"/>
    <n v="2"/>
    <n v="1"/>
    <n v="0"/>
    <n v="8"/>
    <n v="0"/>
    <n v="0"/>
    <n v="1"/>
    <n v="0"/>
    <n v="0"/>
    <n v="0"/>
    <n v="0"/>
    <n v="0"/>
    <n v="2"/>
    <n v="6"/>
    <n v="0"/>
    <n v="0"/>
    <n v="2"/>
    <n v="0"/>
    <n v="0"/>
    <n v="1"/>
    <n v="0"/>
    <n v="1"/>
    <n v="0"/>
    <n v="0"/>
    <n v="1"/>
    <n v="1"/>
    <n v="0"/>
    <n v="15"/>
    <n v="2"/>
    <n v="6"/>
    <n v="1"/>
    <n v="1"/>
    <n v="2"/>
    <n v="1"/>
    <n v="2"/>
    <n v="1"/>
    <n v="0"/>
    <n v="8"/>
    <n v="19"/>
    <n v="8"/>
    <n v="1"/>
  </r>
  <r>
    <s v="08EPR0160B"/>
    <n v="1"/>
    <s v="MATUTINO"/>
    <s v="JOSE DOLORES PALOMINO 2536"/>
    <n v="8"/>
    <s v="CHIHUAHUA"/>
    <n v="8"/>
    <s v="CHIHUAHUA"/>
    <n v="19"/>
    <x v="2"/>
    <x v="2"/>
    <n v="1"/>
    <s v="CHIHUAHUA"/>
    <s v="AVENIDA INDEPENDENCIA"/>
    <n v="1500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67"/>
    <n v="70"/>
    <n v="137"/>
    <n v="67"/>
    <n v="70"/>
    <n v="137"/>
    <n v="9"/>
    <n v="8"/>
    <n v="17"/>
    <n v="10"/>
    <n v="6"/>
    <n v="16"/>
    <n v="10"/>
    <n v="6"/>
    <n v="16"/>
    <n v="16"/>
    <n v="11"/>
    <n v="27"/>
    <n v="7"/>
    <n v="9"/>
    <n v="16"/>
    <n v="12"/>
    <n v="12"/>
    <n v="24"/>
    <n v="11"/>
    <n v="15"/>
    <n v="26"/>
    <n v="8"/>
    <n v="13"/>
    <n v="21"/>
    <n v="64"/>
    <n v="66"/>
    <n v="13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2"/>
    <n v="0"/>
    <n v="0"/>
    <n v="1"/>
    <n v="0"/>
    <n v="1"/>
    <n v="0"/>
    <n v="0"/>
    <n v="13"/>
    <n v="1"/>
    <n v="5"/>
    <n v="1"/>
    <n v="1"/>
    <n v="1"/>
    <n v="1"/>
    <n v="1"/>
    <n v="1"/>
    <n v="0"/>
    <n v="6"/>
    <n v="8"/>
    <n v="6"/>
    <n v="1"/>
  </r>
  <r>
    <s v="08EPR0162Z"/>
    <n v="1"/>
    <s v="MATUTINO"/>
    <s v="EL PROGRESO 2373"/>
    <n v="8"/>
    <s v="CHIHUAHUA"/>
    <n v="8"/>
    <s v="CHIHUAHUA"/>
    <n v="20"/>
    <x v="53"/>
    <x v="1"/>
    <n v="76"/>
    <s v="MESA DE ZAMORANO"/>
    <s v="CALLE MESA DE ZAMORANO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6"/>
    <n v="10"/>
    <n v="16"/>
    <n v="6"/>
    <n v="10"/>
    <n v="16"/>
    <n v="0"/>
    <n v="2"/>
    <n v="2"/>
    <n v="1"/>
    <n v="1"/>
    <n v="2"/>
    <n v="1"/>
    <n v="1"/>
    <n v="2"/>
    <n v="2"/>
    <n v="1"/>
    <n v="3"/>
    <n v="2"/>
    <n v="1"/>
    <n v="3"/>
    <n v="1"/>
    <n v="0"/>
    <n v="1"/>
    <n v="1"/>
    <n v="0"/>
    <n v="1"/>
    <n v="1"/>
    <n v="5"/>
    <n v="6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164Y"/>
    <n v="1"/>
    <s v="MATUTINO"/>
    <s v="22 DE SEPTIEMBRE 2420"/>
    <n v="8"/>
    <s v="CHIHUAHUA"/>
    <n v="8"/>
    <s v="CHIHUAHUA"/>
    <n v="21"/>
    <x v="10"/>
    <x v="7"/>
    <n v="1"/>
    <s v="DELICIAS"/>
    <s v="CALLE 1A ORIENTE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88"/>
    <n v="77"/>
    <n v="165"/>
    <n v="87"/>
    <n v="77"/>
    <n v="164"/>
    <n v="15"/>
    <n v="8"/>
    <n v="23"/>
    <n v="14"/>
    <n v="11"/>
    <n v="25"/>
    <n v="14"/>
    <n v="11"/>
    <n v="25"/>
    <n v="13"/>
    <n v="6"/>
    <n v="19"/>
    <n v="8"/>
    <n v="13"/>
    <n v="21"/>
    <n v="11"/>
    <n v="10"/>
    <n v="21"/>
    <n v="13"/>
    <n v="20"/>
    <n v="33"/>
    <n v="24"/>
    <n v="19"/>
    <n v="43"/>
    <n v="83"/>
    <n v="79"/>
    <n v="162"/>
    <n v="1"/>
    <n v="1"/>
    <n v="1"/>
    <n v="1"/>
    <n v="2"/>
    <n v="2"/>
    <n v="0"/>
    <n v="8"/>
    <n v="0"/>
    <n v="0"/>
    <n v="1"/>
    <n v="0"/>
    <n v="0"/>
    <n v="0"/>
    <n v="0"/>
    <n v="0"/>
    <n v="5"/>
    <n v="3"/>
    <n v="0"/>
    <n v="0"/>
    <n v="3"/>
    <n v="0"/>
    <n v="1"/>
    <n v="0"/>
    <n v="0"/>
    <n v="0"/>
    <n v="0"/>
    <n v="0"/>
    <n v="1"/>
    <n v="0"/>
    <n v="0"/>
    <n v="14"/>
    <n v="5"/>
    <n v="3"/>
    <n v="1"/>
    <n v="1"/>
    <n v="1"/>
    <n v="1"/>
    <n v="2"/>
    <n v="2"/>
    <n v="0"/>
    <n v="8"/>
    <n v="13"/>
    <n v="8"/>
    <n v="1"/>
  </r>
  <r>
    <s v="08EPR0165X"/>
    <n v="1"/>
    <s v="MATUTINO"/>
    <s v="BENITO JUAREZ 2592"/>
    <n v="8"/>
    <s v="CHIHUAHUA"/>
    <n v="8"/>
    <s v="CHIHUAHUA"/>
    <n v="21"/>
    <x v="10"/>
    <x v="7"/>
    <n v="59"/>
    <s v="EJIDO KILĂ“METRO OCHENTA Y SEIS CUATRO (EL DIEZ)"/>
    <s v="CALLE KILOMETRO 86-4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43"/>
    <n v="49"/>
    <n v="92"/>
    <n v="43"/>
    <n v="49"/>
    <n v="92"/>
    <n v="9"/>
    <n v="11"/>
    <n v="20"/>
    <n v="11"/>
    <n v="6"/>
    <n v="17"/>
    <n v="11"/>
    <n v="6"/>
    <n v="17"/>
    <n v="4"/>
    <n v="10"/>
    <n v="14"/>
    <n v="6"/>
    <n v="7"/>
    <n v="13"/>
    <n v="7"/>
    <n v="8"/>
    <n v="15"/>
    <n v="11"/>
    <n v="7"/>
    <n v="18"/>
    <n v="7"/>
    <n v="9"/>
    <n v="16"/>
    <n v="46"/>
    <n v="47"/>
    <n v="93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0"/>
    <n v="0"/>
    <n v="1"/>
    <n v="0"/>
    <n v="0"/>
    <n v="0"/>
    <n v="0"/>
    <n v="0"/>
    <n v="1"/>
    <n v="0"/>
    <n v="0"/>
    <n v="6"/>
    <n v="2"/>
    <n v="2"/>
    <n v="0"/>
    <n v="0"/>
    <n v="0"/>
    <n v="0"/>
    <n v="1"/>
    <n v="1"/>
    <n v="2"/>
    <n v="4"/>
    <n v="6"/>
    <n v="4"/>
    <n v="1"/>
  </r>
  <r>
    <s v="08EPR0166W"/>
    <n v="1"/>
    <s v="MATUTINO"/>
    <s v="ALGODONEROS 2080"/>
    <n v="8"/>
    <s v="CHIHUAHUA"/>
    <n v="8"/>
    <s v="CHIHUAHUA"/>
    <n v="21"/>
    <x v="10"/>
    <x v="7"/>
    <n v="1"/>
    <s v="DELICIAS"/>
    <s v="AVENIDA 3A SUR"/>
    <n v="208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220"/>
    <n v="201"/>
    <n v="421"/>
    <n v="219"/>
    <n v="199"/>
    <n v="418"/>
    <n v="29"/>
    <n v="38"/>
    <n v="67"/>
    <n v="23"/>
    <n v="35"/>
    <n v="58"/>
    <n v="23"/>
    <n v="36"/>
    <n v="59"/>
    <n v="42"/>
    <n v="46"/>
    <n v="88"/>
    <n v="48"/>
    <n v="31"/>
    <n v="79"/>
    <n v="35"/>
    <n v="27"/>
    <n v="62"/>
    <n v="35"/>
    <n v="31"/>
    <n v="66"/>
    <n v="31"/>
    <n v="26"/>
    <n v="57"/>
    <n v="214"/>
    <n v="197"/>
    <n v="411"/>
    <n v="2"/>
    <n v="3"/>
    <n v="3"/>
    <n v="2"/>
    <n v="2"/>
    <n v="2"/>
    <n v="0"/>
    <n v="14"/>
    <n v="0"/>
    <n v="0"/>
    <n v="0"/>
    <n v="1"/>
    <n v="0"/>
    <n v="0"/>
    <n v="0"/>
    <n v="0"/>
    <n v="1"/>
    <n v="13"/>
    <n v="0"/>
    <n v="0"/>
    <n v="2"/>
    <n v="0"/>
    <n v="1"/>
    <n v="2"/>
    <n v="0"/>
    <n v="0"/>
    <n v="0"/>
    <n v="2"/>
    <n v="2"/>
    <n v="0"/>
    <n v="0"/>
    <n v="24"/>
    <n v="1"/>
    <n v="13"/>
    <n v="2"/>
    <n v="3"/>
    <n v="3"/>
    <n v="2"/>
    <n v="2"/>
    <n v="2"/>
    <n v="0"/>
    <n v="14"/>
    <n v="13"/>
    <n v="13"/>
    <n v="1"/>
  </r>
  <r>
    <s v="08EPR0168U"/>
    <n v="1"/>
    <s v="MATUTINO"/>
    <s v="18 DE MARZO 2280"/>
    <n v="8"/>
    <s v="CHIHUAHUA"/>
    <n v="8"/>
    <s v="CHIHUAHUA"/>
    <n v="21"/>
    <x v="10"/>
    <x v="7"/>
    <n v="371"/>
    <s v="COLONIA TERRAZAS"/>
    <s v="CALLE PRIMERA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67"/>
    <n v="50"/>
    <n v="117"/>
    <n v="67"/>
    <n v="49"/>
    <n v="116"/>
    <n v="8"/>
    <n v="8"/>
    <n v="16"/>
    <n v="12"/>
    <n v="6"/>
    <n v="18"/>
    <n v="12"/>
    <n v="6"/>
    <n v="18"/>
    <n v="5"/>
    <n v="13"/>
    <n v="18"/>
    <n v="12"/>
    <n v="5"/>
    <n v="17"/>
    <n v="17"/>
    <n v="7"/>
    <n v="24"/>
    <n v="12"/>
    <n v="10"/>
    <n v="22"/>
    <n v="8"/>
    <n v="10"/>
    <n v="18"/>
    <n v="66"/>
    <n v="51"/>
    <n v="11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169T"/>
    <n v="1"/>
    <s v="MATUTINO"/>
    <s v="20 DE NOVIEMBRE 2570"/>
    <n v="8"/>
    <s v="CHIHUAHUA"/>
    <n v="8"/>
    <s v="CHIHUAHUA"/>
    <n v="21"/>
    <x v="10"/>
    <x v="7"/>
    <n v="1"/>
    <s v="DELICIAS"/>
    <s v="CALLE 5A NORTE"/>
    <n v="506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166"/>
    <n v="151"/>
    <n v="317"/>
    <n v="161"/>
    <n v="149"/>
    <n v="310"/>
    <n v="20"/>
    <n v="25"/>
    <n v="45"/>
    <n v="35"/>
    <n v="15"/>
    <n v="50"/>
    <n v="35"/>
    <n v="15"/>
    <n v="50"/>
    <n v="32"/>
    <n v="21"/>
    <n v="53"/>
    <n v="26"/>
    <n v="27"/>
    <n v="53"/>
    <n v="28"/>
    <n v="43"/>
    <n v="71"/>
    <n v="33"/>
    <n v="18"/>
    <n v="51"/>
    <n v="29"/>
    <n v="25"/>
    <n v="54"/>
    <n v="183"/>
    <n v="149"/>
    <n v="332"/>
    <n v="2"/>
    <n v="2"/>
    <n v="2"/>
    <n v="3"/>
    <n v="2"/>
    <n v="2"/>
    <n v="0"/>
    <n v="13"/>
    <n v="0"/>
    <n v="0"/>
    <n v="1"/>
    <n v="0"/>
    <n v="0"/>
    <n v="0"/>
    <n v="0"/>
    <n v="0"/>
    <n v="4"/>
    <n v="9"/>
    <n v="0"/>
    <n v="0"/>
    <n v="4"/>
    <n v="0"/>
    <n v="2"/>
    <n v="2"/>
    <n v="0"/>
    <n v="0"/>
    <n v="0"/>
    <n v="0"/>
    <n v="2"/>
    <n v="0"/>
    <n v="0"/>
    <n v="24"/>
    <n v="4"/>
    <n v="9"/>
    <n v="2"/>
    <n v="2"/>
    <n v="2"/>
    <n v="3"/>
    <n v="2"/>
    <n v="2"/>
    <n v="0"/>
    <n v="13"/>
    <n v="15"/>
    <n v="13"/>
    <n v="1"/>
  </r>
  <r>
    <s v="08EPR0171H"/>
    <n v="2"/>
    <s v="VESPERTINO"/>
    <s v="INSURGENTES 2801"/>
    <n v="8"/>
    <s v="CHIHUAHUA"/>
    <n v="8"/>
    <s v="CHIHUAHUA"/>
    <n v="32"/>
    <x v="17"/>
    <x v="6"/>
    <n v="1"/>
    <s v="HIDALGO DEL PARRAL"/>
    <s v="CALLE REAL DE MĂLAGA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66"/>
    <n v="72"/>
    <n v="138"/>
    <n v="66"/>
    <n v="72"/>
    <n v="138"/>
    <n v="12"/>
    <n v="13"/>
    <n v="25"/>
    <n v="13"/>
    <n v="13"/>
    <n v="26"/>
    <n v="13"/>
    <n v="14"/>
    <n v="27"/>
    <n v="17"/>
    <n v="13"/>
    <n v="30"/>
    <n v="7"/>
    <n v="24"/>
    <n v="31"/>
    <n v="14"/>
    <n v="11"/>
    <n v="25"/>
    <n v="16"/>
    <n v="7"/>
    <n v="23"/>
    <n v="13"/>
    <n v="9"/>
    <n v="22"/>
    <n v="80"/>
    <n v="78"/>
    <n v="15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2"/>
    <n v="1"/>
    <n v="1"/>
    <n v="0"/>
    <n v="0"/>
    <n v="0"/>
    <n v="1"/>
    <n v="0"/>
    <n v="1"/>
    <n v="0"/>
    <n v="14"/>
    <n v="0"/>
    <n v="6"/>
    <n v="1"/>
    <n v="1"/>
    <n v="1"/>
    <n v="1"/>
    <n v="1"/>
    <n v="1"/>
    <n v="0"/>
    <n v="6"/>
    <n v="6"/>
    <n v="6"/>
    <n v="1"/>
  </r>
  <r>
    <s v="08EPR0173F"/>
    <n v="2"/>
    <s v="VESPERTINO"/>
    <s v="LAZARO CARDENAS 2305"/>
    <n v="8"/>
    <s v="CHIHUAHUA"/>
    <n v="8"/>
    <s v="CHIHUAHUA"/>
    <n v="21"/>
    <x v="10"/>
    <x v="7"/>
    <n v="1"/>
    <s v="DELICIAS"/>
    <s v="CALLE 4A PONIENTE"/>
    <n v="12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40"/>
    <n v="32"/>
    <n v="72"/>
    <n v="40"/>
    <n v="32"/>
    <n v="72"/>
    <n v="6"/>
    <n v="4"/>
    <n v="10"/>
    <n v="3"/>
    <n v="0"/>
    <n v="3"/>
    <n v="3"/>
    <n v="0"/>
    <n v="3"/>
    <n v="3"/>
    <n v="4"/>
    <n v="7"/>
    <n v="4"/>
    <n v="3"/>
    <n v="7"/>
    <n v="5"/>
    <n v="6"/>
    <n v="11"/>
    <n v="4"/>
    <n v="4"/>
    <n v="8"/>
    <n v="8"/>
    <n v="4"/>
    <n v="12"/>
    <n v="27"/>
    <n v="21"/>
    <n v="4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2"/>
    <n v="2"/>
    <n v="5"/>
    <n v="3"/>
    <n v="1"/>
  </r>
  <r>
    <s v="08EPR0174E"/>
    <n v="1"/>
    <s v="MATUTINO"/>
    <s v="NUEVO MEXICO 2602"/>
    <n v="8"/>
    <s v="CHIHUAHUA"/>
    <n v="8"/>
    <s v="CHIHUAHUA"/>
    <n v="37"/>
    <x v="0"/>
    <x v="0"/>
    <n v="1"/>
    <s v="JUĂREZ"/>
    <s v="CALLE FRANCISCO R. ALMADA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73"/>
    <n v="69"/>
    <n v="142"/>
    <n v="73"/>
    <n v="69"/>
    <n v="142"/>
    <n v="11"/>
    <n v="16"/>
    <n v="27"/>
    <n v="11"/>
    <n v="10"/>
    <n v="21"/>
    <n v="11"/>
    <n v="11"/>
    <n v="22"/>
    <n v="9"/>
    <n v="12"/>
    <n v="21"/>
    <n v="8"/>
    <n v="12"/>
    <n v="20"/>
    <n v="15"/>
    <n v="13"/>
    <n v="28"/>
    <n v="22"/>
    <n v="10"/>
    <n v="32"/>
    <n v="13"/>
    <n v="9"/>
    <n v="22"/>
    <n v="78"/>
    <n v="67"/>
    <n v="14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EPR0175D"/>
    <n v="1"/>
    <s v="MATUTINO"/>
    <s v="EVOLUCION JUVENIL 2307"/>
    <n v="8"/>
    <s v="CHIHUAHUA"/>
    <n v="8"/>
    <s v="CHIHUAHUA"/>
    <n v="55"/>
    <x v="39"/>
    <x v="7"/>
    <n v="1"/>
    <s v="SANTA CRUZ DE ROSALES"/>
    <s v="CALLE KILOMETRO 99 ROSALES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64"/>
    <n v="55"/>
    <n v="119"/>
    <n v="64"/>
    <n v="55"/>
    <n v="119"/>
    <n v="15"/>
    <n v="8"/>
    <n v="23"/>
    <n v="11"/>
    <n v="8"/>
    <n v="19"/>
    <n v="11"/>
    <n v="8"/>
    <n v="19"/>
    <n v="13"/>
    <n v="6"/>
    <n v="19"/>
    <n v="6"/>
    <n v="8"/>
    <n v="14"/>
    <n v="8"/>
    <n v="11"/>
    <n v="19"/>
    <n v="10"/>
    <n v="6"/>
    <n v="16"/>
    <n v="9"/>
    <n v="15"/>
    <n v="24"/>
    <n v="57"/>
    <n v="54"/>
    <n v="11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2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176C"/>
    <n v="1"/>
    <s v="MATUTINO"/>
    <s v="CONSTITUCION 2205"/>
    <n v="8"/>
    <s v="CHIHUAHUA"/>
    <n v="8"/>
    <s v="CHIHUAHUA"/>
    <n v="21"/>
    <x v="10"/>
    <x v="7"/>
    <n v="1"/>
    <s v="DELICIAS"/>
    <s v="CALLE 4A PONIENTE"/>
    <n v="808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266"/>
    <n v="241"/>
    <n v="507"/>
    <n v="264"/>
    <n v="237"/>
    <n v="501"/>
    <n v="46"/>
    <n v="35"/>
    <n v="81"/>
    <n v="44"/>
    <n v="39"/>
    <n v="83"/>
    <n v="44"/>
    <n v="40"/>
    <n v="84"/>
    <n v="46"/>
    <n v="36"/>
    <n v="82"/>
    <n v="43"/>
    <n v="37"/>
    <n v="80"/>
    <n v="34"/>
    <n v="32"/>
    <n v="66"/>
    <n v="51"/>
    <n v="40"/>
    <n v="91"/>
    <n v="49"/>
    <n v="56"/>
    <n v="105"/>
    <n v="267"/>
    <n v="241"/>
    <n v="508"/>
    <n v="3"/>
    <n v="3"/>
    <n v="3"/>
    <n v="3"/>
    <n v="3"/>
    <n v="3"/>
    <n v="0"/>
    <n v="18"/>
    <n v="0"/>
    <n v="0"/>
    <n v="1"/>
    <n v="0"/>
    <n v="0"/>
    <n v="0"/>
    <n v="0"/>
    <n v="1"/>
    <n v="5"/>
    <n v="13"/>
    <n v="0"/>
    <n v="0"/>
    <n v="2"/>
    <n v="0"/>
    <n v="2"/>
    <n v="0"/>
    <n v="1"/>
    <n v="0"/>
    <n v="0"/>
    <n v="0"/>
    <n v="3"/>
    <n v="0"/>
    <n v="0"/>
    <n v="28"/>
    <n v="5"/>
    <n v="13"/>
    <n v="3"/>
    <n v="3"/>
    <n v="3"/>
    <n v="3"/>
    <n v="3"/>
    <n v="3"/>
    <n v="0"/>
    <n v="18"/>
    <n v="22"/>
    <n v="18"/>
    <n v="1"/>
  </r>
  <r>
    <s v="08EPR0177B"/>
    <n v="1"/>
    <s v="MATUTINO"/>
    <s v="CENTRO REGIONAL DE EDUC. INT. JOSE MA MARI 2183"/>
    <n v="8"/>
    <s v="CHIHUAHUA"/>
    <n v="8"/>
    <s v="CHIHUAHUA"/>
    <n v="22"/>
    <x v="27"/>
    <x v="2"/>
    <n v="1"/>
    <s v="SAN LORENZO"/>
    <s v="CALLE NICOLAS BRAVO"/>
    <n v="63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61"/>
    <n v="50"/>
    <n v="111"/>
    <n v="61"/>
    <n v="50"/>
    <n v="111"/>
    <n v="2"/>
    <n v="7"/>
    <n v="9"/>
    <n v="9"/>
    <n v="13"/>
    <n v="22"/>
    <n v="9"/>
    <n v="13"/>
    <n v="22"/>
    <n v="10"/>
    <n v="11"/>
    <n v="21"/>
    <n v="11"/>
    <n v="9"/>
    <n v="20"/>
    <n v="12"/>
    <n v="9"/>
    <n v="21"/>
    <n v="14"/>
    <n v="6"/>
    <n v="20"/>
    <n v="14"/>
    <n v="7"/>
    <n v="21"/>
    <n v="70"/>
    <n v="55"/>
    <n v="125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1"/>
    <n v="0"/>
    <n v="0"/>
    <n v="0"/>
    <n v="1"/>
    <n v="0"/>
    <n v="1"/>
    <n v="0"/>
    <n v="1"/>
    <n v="0"/>
    <n v="12"/>
    <n v="1"/>
    <n v="5"/>
    <n v="1"/>
    <n v="1"/>
    <n v="1"/>
    <n v="1"/>
    <n v="1"/>
    <n v="1"/>
    <n v="0"/>
    <n v="6"/>
    <n v="8"/>
    <n v="6"/>
    <n v="1"/>
  </r>
  <r>
    <s v="08EPR0178A"/>
    <n v="1"/>
    <s v="MATUTINO"/>
    <s v="CENTRO REGIONAL DE EDUC. INT. IGNACIO ZARAGOZA 2354"/>
    <n v="8"/>
    <s v="CHIHUAHUA"/>
    <n v="8"/>
    <s v="CHIHUAHUA"/>
    <n v="22"/>
    <x v="27"/>
    <x v="2"/>
    <n v="16"/>
    <s v="TUTUACA (SANTA BĂRBARA DE TUTUACA)"/>
    <s v="AVENIDA SAN FRANCISCO"/>
    <n v="10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51"/>
    <n v="57"/>
    <n v="108"/>
    <n v="51"/>
    <n v="57"/>
    <n v="108"/>
    <n v="5"/>
    <n v="8"/>
    <n v="13"/>
    <n v="5"/>
    <n v="13"/>
    <n v="18"/>
    <n v="5"/>
    <n v="13"/>
    <n v="18"/>
    <n v="10"/>
    <n v="7"/>
    <n v="17"/>
    <n v="11"/>
    <n v="9"/>
    <n v="20"/>
    <n v="4"/>
    <n v="14"/>
    <n v="18"/>
    <n v="11"/>
    <n v="11"/>
    <n v="22"/>
    <n v="12"/>
    <n v="7"/>
    <n v="19"/>
    <n v="53"/>
    <n v="61"/>
    <n v="11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1"/>
    <n v="1"/>
    <n v="0"/>
    <n v="1"/>
    <n v="1"/>
    <n v="0"/>
    <n v="0"/>
    <n v="13"/>
    <n v="0"/>
    <n v="6"/>
    <n v="1"/>
    <n v="1"/>
    <n v="1"/>
    <n v="1"/>
    <n v="1"/>
    <n v="1"/>
    <n v="0"/>
    <n v="6"/>
    <n v="6"/>
    <n v="6"/>
    <n v="1"/>
  </r>
  <r>
    <s v="08EPR0181O"/>
    <n v="1"/>
    <s v="MATUTINO"/>
    <s v="HERMENEGILDO GALEANA 2063"/>
    <n v="8"/>
    <s v="CHIHUAHUA"/>
    <n v="8"/>
    <s v="CHIHUAHUA"/>
    <n v="23"/>
    <x v="59"/>
    <x v="4"/>
    <n v="1"/>
    <s v="HERMENEGILDO GALEANA"/>
    <s v="CALLE ZACATECAS"/>
    <n v="0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66"/>
    <n v="53"/>
    <n v="119"/>
    <n v="62"/>
    <n v="52"/>
    <n v="114"/>
    <n v="10"/>
    <n v="12"/>
    <n v="22"/>
    <n v="11"/>
    <n v="9"/>
    <n v="20"/>
    <n v="12"/>
    <n v="9"/>
    <n v="21"/>
    <n v="12"/>
    <n v="11"/>
    <n v="23"/>
    <n v="10"/>
    <n v="12"/>
    <n v="22"/>
    <n v="10"/>
    <n v="9"/>
    <n v="19"/>
    <n v="11"/>
    <n v="9"/>
    <n v="20"/>
    <n v="17"/>
    <n v="4"/>
    <n v="21"/>
    <n v="72"/>
    <n v="54"/>
    <n v="12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8"/>
    <n v="6"/>
    <n v="1"/>
  </r>
  <r>
    <s v="08EPR0182N"/>
    <n v="1"/>
    <s v="MATUTINO"/>
    <s v="CENTRO REGIONAL DE EDUC. INT. MIGUEL HIDALGO 2402"/>
    <n v="8"/>
    <s v="CHIHUAHUA"/>
    <n v="8"/>
    <s v="CHIHUAHUA"/>
    <n v="23"/>
    <x v="59"/>
    <x v="4"/>
    <n v="5"/>
    <s v="COLONIA LEBARĂ“N"/>
    <s v="CALLE MIGUEL HIDALGO"/>
    <n v="301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164"/>
    <n v="196"/>
    <n v="360"/>
    <n v="164"/>
    <n v="196"/>
    <n v="360"/>
    <n v="35"/>
    <n v="36"/>
    <n v="71"/>
    <n v="34"/>
    <n v="34"/>
    <n v="68"/>
    <n v="39"/>
    <n v="38"/>
    <n v="77"/>
    <n v="37"/>
    <n v="46"/>
    <n v="83"/>
    <n v="26"/>
    <n v="35"/>
    <n v="61"/>
    <n v="27"/>
    <n v="33"/>
    <n v="60"/>
    <n v="36"/>
    <n v="33"/>
    <n v="69"/>
    <n v="28"/>
    <n v="39"/>
    <n v="67"/>
    <n v="193"/>
    <n v="224"/>
    <n v="417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0"/>
    <n v="1"/>
    <n v="0"/>
    <n v="0"/>
    <n v="1"/>
    <n v="0"/>
    <n v="1"/>
    <n v="0"/>
    <n v="2"/>
    <n v="4"/>
    <n v="0"/>
    <n v="22"/>
    <n v="5"/>
    <n v="7"/>
    <n v="2"/>
    <n v="2"/>
    <n v="2"/>
    <n v="2"/>
    <n v="2"/>
    <n v="2"/>
    <n v="0"/>
    <n v="12"/>
    <n v="12"/>
    <n v="12"/>
    <n v="1"/>
  </r>
  <r>
    <s v="08EPR0184L"/>
    <n v="1"/>
    <s v="MATUTINO"/>
    <s v="CENTRO REGIONAL DE EDUC. INT. MARIA CHAVEZ ARBALLO 2167"/>
    <n v="8"/>
    <s v="CHIHUAHUA"/>
    <n v="8"/>
    <s v="CHIHUAHUA"/>
    <n v="24"/>
    <x v="50"/>
    <x v="2"/>
    <n v="1"/>
    <s v="SANTA ISABEL"/>
    <s v="CALLEJĂ“N LIBERTAD"/>
    <n v="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64"/>
    <n v="88"/>
    <n v="152"/>
    <n v="64"/>
    <n v="88"/>
    <n v="152"/>
    <n v="6"/>
    <n v="8"/>
    <n v="14"/>
    <n v="7"/>
    <n v="15"/>
    <n v="22"/>
    <n v="7"/>
    <n v="15"/>
    <n v="22"/>
    <n v="15"/>
    <n v="23"/>
    <n v="38"/>
    <n v="18"/>
    <n v="18"/>
    <n v="36"/>
    <n v="11"/>
    <n v="11"/>
    <n v="22"/>
    <n v="8"/>
    <n v="13"/>
    <n v="21"/>
    <n v="10"/>
    <n v="14"/>
    <n v="24"/>
    <n v="69"/>
    <n v="94"/>
    <n v="163"/>
    <n v="1"/>
    <n v="2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1"/>
    <n v="0"/>
    <n v="0"/>
    <n v="0"/>
    <n v="1"/>
    <n v="0"/>
    <n v="1"/>
    <n v="0"/>
    <n v="0"/>
    <n v="1"/>
    <n v="0"/>
    <n v="12"/>
    <n v="1"/>
    <n v="6"/>
    <n v="1"/>
    <n v="2"/>
    <n v="1"/>
    <n v="1"/>
    <n v="1"/>
    <n v="1"/>
    <n v="0"/>
    <n v="7"/>
    <n v="7"/>
    <n v="7"/>
    <n v="1"/>
  </r>
  <r>
    <s v="08EPR0188H"/>
    <n v="1"/>
    <s v="MATUTINO"/>
    <s v="SOCORRO RIVERA 2239"/>
    <n v="8"/>
    <s v="CHIHUAHUA"/>
    <n v="8"/>
    <s v="CHIHUAHUA"/>
    <n v="25"/>
    <x v="63"/>
    <x v="9"/>
    <n v="1"/>
    <s v="VALENTĂŤN GĂ“MEZ FARĂŤAS"/>
    <s v="CALLE SOCORRO RIVERA"/>
    <n v="1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113"/>
    <n v="109"/>
    <n v="222"/>
    <n v="113"/>
    <n v="108"/>
    <n v="221"/>
    <n v="18"/>
    <n v="13"/>
    <n v="31"/>
    <n v="19"/>
    <n v="18"/>
    <n v="37"/>
    <n v="20"/>
    <n v="18"/>
    <n v="38"/>
    <n v="22"/>
    <n v="16"/>
    <n v="38"/>
    <n v="14"/>
    <n v="17"/>
    <n v="31"/>
    <n v="17"/>
    <n v="26"/>
    <n v="43"/>
    <n v="21"/>
    <n v="25"/>
    <n v="46"/>
    <n v="24"/>
    <n v="21"/>
    <n v="45"/>
    <n v="118"/>
    <n v="123"/>
    <n v="241"/>
    <n v="2"/>
    <n v="2"/>
    <n v="1"/>
    <n v="2"/>
    <n v="2"/>
    <n v="2"/>
    <n v="0"/>
    <n v="11"/>
    <n v="0"/>
    <n v="0"/>
    <n v="1"/>
    <n v="0"/>
    <n v="0"/>
    <n v="0"/>
    <n v="0"/>
    <n v="0"/>
    <n v="0"/>
    <n v="11"/>
    <n v="0"/>
    <n v="0"/>
    <n v="1"/>
    <n v="0"/>
    <n v="1"/>
    <n v="0"/>
    <n v="1"/>
    <n v="0"/>
    <n v="0"/>
    <n v="0"/>
    <n v="0"/>
    <n v="1"/>
    <n v="0"/>
    <n v="16"/>
    <n v="0"/>
    <n v="11"/>
    <n v="2"/>
    <n v="2"/>
    <n v="1"/>
    <n v="2"/>
    <n v="2"/>
    <n v="2"/>
    <n v="0"/>
    <n v="11"/>
    <n v="14"/>
    <n v="14"/>
    <n v="1"/>
  </r>
  <r>
    <s v="08EPR0191V"/>
    <n v="1"/>
    <s v="MATUTINO"/>
    <s v="FELIPE ANGELES 2384"/>
    <n v="8"/>
    <s v="CHIHUAHUA"/>
    <n v="8"/>
    <s v="CHIHUAHUA"/>
    <n v="37"/>
    <x v="0"/>
    <x v="0"/>
    <n v="1"/>
    <s v="JUĂREZ"/>
    <s v="CALLE MORERA"/>
    <n v="164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84"/>
    <n v="63"/>
    <n v="147"/>
    <n v="84"/>
    <n v="63"/>
    <n v="147"/>
    <n v="9"/>
    <n v="11"/>
    <n v="20"/>
    <n v="17"/>
    <n v="12"/>
    <n v="29"/>
    <n v="17"/>
    <n v="13"/>
    <n v="30"/>
    <n v="12"/>
    <n v="11"/>
    <n v="23"/>
    <n v="9"/>
    <n v="11"/>
    <n v="20"/>
    <n v="22"/>
    <n v="11"/>
    <n v="33"/>
    <n v="13"/>
    <n v="14"/>
    <n v="27"/>
    <n v="18"/>
    <n v="9"/>
    <n v="27"/>
    <n v="91"/>
    <n v="69"/>
    <n v="160"/>
    <n v="1"/>
    <n v="1"/>
    <n v="1"/>
    <n v="2"/>
    <n v="1"/>
    <n v="1"/>
    <n v="0"/>
    <n v="7"/>
    <n v="0"/>
    <n v="0"/>
    <n v="1"/>
    <n v="0"/>
    <n v="0"/>
    <n v="0"/>
    <n v="0"/>
    <n v="0"/>
    <n v="0"/>
    <n v="7"/>
    <n v="0"/>
    <n v="0"/>
    <n v="2"/>
    <n v="0"/>
    <n v="1"/>
    <n v="0"/>
    <n v="0"/>
    <n v="0"/>
    <n v="0"/>
    <n v="0"/>
    <n v="1"/>
    <n v="0"/>
    <n v="0"/>
    <n v="12"/>
    <n v="0"/>
    <n v="7"/>
    <n v="1"/>
    <n v="1"/>
    <n v="1"/>
    <n v="2"/>
    <n v="1"/>
    <n v="1"/>
    <n v="0"/>
    <n v="7"/>
    <n v="8"/>
    <n v="8"/>
    <n v="1"/>
  </r>
  <r>
    <s v="08EPR0192U"/>
    <n v="1"/>
    <s v="MATUTINO"/>
    <s v="CENTRO REGIONAL DE EDUC. INT. 12 DE OCTUBRE 2368"/>
    <n v="8"/>
    <s v="CHIHUAHUA"/>
    <n v="8"/>
    <s v="CHIHUAHUA"/>
    <n v="31"/>
    <x v="16"/>
    <x v="5"/>
    <n v="3"/>
    <s v="LA JUNTA"/>
    <s v="CALLE 16 DE SEPTIEMBRE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26"/>
    <n v="121"/>
    <n v="247"/>
    <n v="126"/>
    <n v="121"/>
    <n v="247"/>
    <n v="22"/>
    <n v="19"/>
    <n v="41"/>
    <n v="23"/>
    <n v="17"/>
    <n v="40"/>
    <n v="23"/>
    <n v="17"/>
    <n v="40"/>
    <n v="18"/>
    <n v="22"/>
    <n v="40"/>
    <n v="24"/>
    <n v="17"/>
    <n v="41"/>
    <n v="20"/>
    <n v="22"/>
    <n v="42"/>
    <n v="27"/>
    <n v="30"/>
    <n v="57"/>
    <n v="18"/>
    <n v="23"/>
    <n v="41"/>
    <n v="130"/>
    <n v="131"/>
    <n v="26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0"/>
    <n v="0"/>
    <n v="1"/>
    <n v="0"/>
    <n v="1"/>
    <n v="0"/>
    <n v="1"/>
    <n v="1"/>
    <n v="1"/>
    <n v="0"/>
    <n v="21"/>
    <n v="3"/>
    <n v="9"/>
    <n v="2"/>
    <n v="2"/>
    <n v="2"/>
    <n v="2"/>
    <n v="2"/>
    <n v="2"/>
    <n v="0"/>
    <n v="12"/>
    <n v="12"/>
    <n v="12"/>
    <n v="1"/>
  </r>
  <r>
    <s v="08EPR0194S"/>
    <n v="1"/>
    <s v="MATUTINO"/>
    <s v="EMILIANO ZAPATA 2604"/>
    <n v="8"/>
    <s v="CHIHUAHUA"/>
    <n v="8"/>
    <s v="CHIHUAHUA"/>
    <n v="19"/>
    <x v="2"/>
    <x v="2"/>
    <n v="1"/>
    <s v="CHIHUAHUA"/>
    <s v="CALLE 45"/>
    <n v="2604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164"/>
    <n v="136"/>
    <n v="300"/>
    <n v="164"/>
    <n v="136"/>
    <n v="300"/>
    <n v="27"/>
    <n v="28"/>
    <n v="55"/>
    <n v="28"/>
    <n v="22"/>
    <n v="50"/>
    <n v="28"/>
    <n v="22"/>
    <n v="50"/>
    <n v="24"/>
    <n v="22"/>
    <n v="46"/>
    <n v="27"/>
    <n v="16"/>
    <n v="43"/>
    <n v="29"/>
    <n v="19"/>
    <n v="48"/>
    <n v="21"/>
    <n v="20"/>
    <n v="41"/>
    <n v="27"/>
    <n v="28"/>
    <n v="55"/>
    <n v="156"/>
    <n v="127"/>
    <n v="28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3"/>
    <n v="0"/>
    <n v="0"/>
    <n v="0"/>
    <n v="0"/>
    <n v="1"/>
    <n v="3"/>
    <n v="0"/>
    <n v="22"/>
    <n v="2"/>
    <n v="10"/>
    <n v="2"/>
    <n v="2"/>
    <n v="2"/>
    <n v="2"/>
    <n v="2"/>
    <n v="2"/>
    <n v="0"/>
    <n v="12"/>
    <n v="12"/>
    <n v="12"/>
    <n v="1"/>
  </r>
  <r>
    <s v="08EPR0195R"/>
    <n v="1"/>
    <s v="MATUTINO"/>
    <s v="FRANCISCO VILLA 2530"/>
    <n v="8"/>
    <s v="CHIHUAHUA"/>
    <n v="8"/>
    <s v="CHIHUAHUA"/>
    <n v="28"/>
    <x v="55"/>
    <x v="0"/>
    <n v="20"/>
    <s v="JUĂREZ Y REFORMA"/>
    <s v="CALLE CARRETERA JUAREZ-PORVENIR KILOMETRO 41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26"/>
    <n v="17"/>
    <n v="43"/>
    <n v="26"/>
    <n v="17"/>
    <n v="43"/>
    <n v="3"/>
    <n v="3"/>
    <n v="6"/>
    <n v="7"/>
    <n v="4"/>
    <n v="11"/>
    <n v="7"/>
    <n v="4"/>
    <n v="11"/>
    <n v="0"/>
    <n v="5"/>
    <n v="5"/>
    <n v="3"/>
    <n v="2"/>
    <n v="5"/>
    <n v="4"/>
    <n v="3"/>
    <n v="7"/>
    <n v="2"/>
    <n v="2"/>
    <n v="4"/>
    <n v="8"/>
    <n v="2"/>
    <n v="10"/>
    <n v="24"/>
    <n v="18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6"/>
    <n v="6"/>
    <n v="1"/>
  </r>
  <r>
    <s v="08EPR0197P"/>
    <n v="1"/>
    <s v="MATUTINO"/>
    <s v="FRANCISCO RODRIGUEZ 2342"/>
    <n v="8"/>
    <s v="CHIHUAHUA"/>
    <n v="8"/>
    <s v="CHIHUAHUA"/>
    <n v="30"/>
    <x v="19"/>
    <x v="1"/>
    <n v="54"/>
    <s v="ESTACIĂ“N JULIO ORNELAS"/>
    <s v="CALLE JULIO ORNELA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7"/>
    <n v="10"/>
    <n v="17"/>
    <n v="7"/>
    <n v="10"/>
    <n v="17"/>
    <n v="1"/>
    <n v="1"/>
    <n v="2"/>
    <n v="0"/>
    <n v="2"/>
    <n v="2"/>
    <n v="0"/>
    <n v="2"/>
    <n v="2"/>
    <n v="1"/>
    <n v="0"/>
    <n v="1"/>
    <n v="1"/>
    <n v="3"/>
    <n v="4"/>
    <n v="1"/>
    <n v="0"/>
    <n v="1"/>
    <n v="0"/>
    <n v="2"/>
    <n v="2"/>
    <n v="1"/>
    <n v="3"/>
    <n v="4"/>
    <n v="4"/>
    <n v="10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198O"/>
    <n v="1"/>
    <s v="MATUTINO"/>
    <s v="PRIMO VERDAD 2020"/>
    <n v="8"/>
    <s v="CHIHUAHUA"/>
    <n v="8"/>
    <s v="CHIHUAHUA"/>
    <n v="30"/>
    <x v="19"/>
    <x v="1"/>
    <n v="47"/>
    <s v="GUAZAPARES"/>
    <s v="CALLE GUAZAPARE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34"/>
    <n v="46"/>
    <n v="80"/>
    <n v="34"/>
    <n v="46"/>
    <n v="80"/>
    <n v="8"/>
    <n v="10"/>
    <n v="18"/>
    <n v="5"/>
    <n v="4"/>
    <n v="9"/>
    <n v="5"/>
    <n v="4"/>
    <n v="9"/>
    <n v="4"/>
    <n v="3"/>
    <n v="7"/>
    <n v="7"/>
    <n v="11"/>
    <n v="18"/>
    <n v="10"/>
    <n v="7"/>
    <n v="17"/>
    <n v="2"/>
    <n v="5"/>
    <n v="7"/>
    <n v="6"/>
    <n v="12"/>
    <n v="18"/>
    <n v="34"/>
    <n v="42"/>
    <n v="76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4"/>
    <n v="4"/>
    <n v="1"/>
  </r>
  <r>
    <s v="08EPR0200M"/>
    <n v="1"/>
    <s v="MATUTINO"/>
    <s v="BENITO JUAREZ 2064"/>
    <n v="8"/>
    <s v="CHIHUAHUA"/>
    <n v="8"/>
    <s v="CHIHUAHUA"/>
    <n v="31"/>
    <x v="16"/>
    <x v="5"/>
    <n v="24"/>
    <s v="BOQUILLA Y ANEXAS (BAJE DE AGUA)"/>
    <s v="CALLE BOQUILLA 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9"/>
    <n v="14"/>
    <n v="33"/>
    <n v="19"/>
    <n v="14"/>
    <n v="33"/>
    <n v="2"/>
    <n v="5"/>
    <n v="7"/>
    <n v="4"/>
    <n v="2"/>
    <n v="6"/>
    <n v="4"/>
    <n v="2"/>
    <n v="6"/>
    <n v="4"/>
    <n v="3"/>
    <n v="7"/>
    <n v="4"/>
    <n v="0"/>
    <n v="4"/>
    <n v="3"/>
    <n v="2"/>
    <n v="5"/>
    <n v="2"/>
    <n v="0"/>
    <n v="2"/>
    <n v="4"/>
    <n v="3"/>
    <n v="7"/>
    <n v="21"/>
    <n v="10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EPR0201L"/>
    <n v="1"/>
    <s v="MATUTINO"/>
    <s v="BENITO JUAREZ 2068"/>
    <n v="8"/>
    <s v="CHIHUAHUA"/>
    <n v="8"/>
    <s v="CHIHUAHUA"/>
    <n v="31"/>
    <x v="16"/>
    <x v="5"/>
    <n v="23"/>
    <s v="BASĂšCHIL"/>
    <s v="CALLE MARGARITAS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60"/>
    <n v="64"/>
    <n v="124"/>
    <n v="60"/>
    <n v="64"/>
    <n v="124"/>
    <n v="11"/>
    <n v="15"/>
    <n v="26"/>
    <n v="7"/>
    <n v="14"/>
    <n v="21"/>
    <n v="7"/>
    <n v="14"/>
    <n v="21"/>
    <n v="7"/>
    <n v="6"/>
    <n v="13"/>
    <n v="12"/>
    <n v="10"/>
    <n v="22"/>
    <n v="8"/>
    <n v="9"/>
    <n v="17"/>
    <n v="9"/>
    <n v="12"/>
    <n v="21"/>
    <n v="7"/>
    <n v="9"/>
    <n v="16"/>
    <n v="50"/>
    <n v="60"/>
    <n v="11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1"/>
    <n v="0"/>
    <n v="0"/>
    <n v="0"/>
    <n v="1"/>
    <n v="0"/>
    <n v="0"/>
    <n v="10"/>
    <n v="2"/>
    <n v="4"/>
    <n v="1"/>
    <n v="1"/>
    <n v="1"/>
    <n v="1"/>
    <n v="1"/>
    <n v="1"/>
    <n v="0"/>
    <n v="6"/>
    <n v="11"/>
    <n v="11"/>
    <n v="1"/>
  </r>
  <r>
    <s v="08EPR0202K"/>
    <n v="1"/>
    <s v="MATUTINO"/>
    <s v="CONSTITUCION 2267"/>
    <n v="8"/>
    <s v="CHIHUAHUA"/>
    <n v="8"/>
    <s v="CHIHUAHUA"/>
    <n v="31"/>
    <x v="16"/>
    <x v="5"/>
    <n v="77"/>
    <s v="PEDERNALES"/>
    <s v="NINGUNO NINGUNO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26"/>
    <n v="31"/>
    <n v="57"/>
    <n v="26"/>
    <n v="31"/>
    <n v="57"/>
    <n v="6"/>
    <n v="7"/>
    <n v="13"/>
    <n v="8"/>
    <n v="5"/>
    <n v="13"/>
    <n v="8"/>
    <n v="5"/>
    <n v="13"/>
    <n v="5"/>
    <n v="4"/>
    <n v="9"/>
    <n v="3"/>
    <n v="8"/>
    <n v="11"/>
    <n v="3"/>
    <n v="3"/>
    <n v="6"/>
    <n v="4"/>
    <n v="5"/>
    <n v="9"/>
    <n v="5"/>
    <n v="5"/>
    <n v="10"/>
    <n v="28"/>
    <n v="30"/>
    <n v="5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7"/>
    <n v="4"/>
    <n v="1"/>
  </r>
  <r>
    <s v="08EPR0204I"/>
    <n v="1"/>
    <s v="MATUTINO"/>
    <s v="5 DE MAYO 2227"/>
    <n v="8"/>
    <s v="CHIHUAHUA"/>
    <n v="8"/>
    <s v="CHIHUAHUA"/>
    <n v="31"/>
    <x v="16"/>
    <x v="5"/>
    <n v="121"/>
    <s v="TACUBA"/>
    <s v="CALLE TACUBA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38"/>
    <n v="33"/>
    <n v="71"/>
    <n v="38"/>
    <n v="33"/>
    <n v="71"/>
    <n v="5"/>
    <n v="8"/>
    <n v="13"/>
    <n v="4"/>
    <n v="4"/>
    <n v="8"/>
    <n v="4"/>
    <n v="4"/>
    <n v="8"/>
    <n v="6"/>
    <n v="4"/>
    <n v="10"/>
    <n v="6"/>
    <n v="5"/>
    <n v="11"/>
    <n v="8"/>
    <n v="7"/>
    <n v="15"/>
    <n v="7"/>
    <n v="5"/>
    <n v="12"/>
    <n v="5"/>
    <n v="3"/>
    <n v="8"/>
    <n v="36"/>
    <n v="28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205H"/>
    <n v="1"/>
    <s v="MATUTINO"/>
    <s v="LIBERTAD 2511"/>
    <n v="8"/>
    <s v="CHIHUAHUA"/>
    <n v="8"/>
    <s v="CHIHUAHUA"/>
    <n v="31"/>
    <x v="16"/>
    <x v="5"/>
    <n v="25"/>
    <s v="BORJAS"/>
    <s v="CALLE BORJAS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39"/>
    <n v="36"/>
    <n v="75"/>
    <n v="39"/>
    <n v="36"/>
    <n v="75"/>
    <n v="3"/>
    <n v="2"/>
    <n v="5"/>
    <n v="7"/>
    <n v="12"/>
    <n v="19"/>
    <n v="7"/>
    <n v="12"/>
    <n v="19"/>
    <n v="11"/>
    <n v="7"/>
    <n v="18"/>
    <n v="5"/>
    <n v="8"/>
    <n v="13"/>
    <n v="6"/>
    <n v="12"/>
    <n v="18"/>
    <n v="9"/>
    <n v="7"/>
    <n v="16"/>
    <n v="11"/>
    <n v="5"/>
    <n v="16"/>
    <n v="49"/>
    <n v="51"/>
    <n v="100"/>
    <n v="1"/>
    <n v="0"/>
    <n v="0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4"/>
    <n v="1"/>
    <n v="0"/>
    <n v="0"/>
    <n v="1"/>
    <n v="1"/>
    <n v="1"/>
    <n v="1"/>
    <n v="5"/>
    <n v="5"/>
    <n v="5"/>
    <n v="1"/>
  </r>
  <r>
    <s v="08EPR0206G"/>
    <n v="1"/>
    <s v="MATUTINO"/>
    <s v="MARIANO IRIGOYEN 2073"/>
    <n v="8"/>
    <s v="CHIHUAHUA"/>
    <n v="8"/>
    <s v="CHIHUAHUA"/>
    <n v="31"/>
    <x v="16"/>
    <x v="5"/>
    <n v="1"/>
    <s v="CIUDAD GUERRERO"/>
    <s v="CALLE OCAMPO"/>
    <n v="902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26"/>
    <n v="132"/>
    <n v="258"/>
    <n v="126"/>
    <n v="132"/>
    <n v="258"/>
    <n v="20"/>
    <n v="17"/>
    <n v="37"/>
    <n v="22"/>
    <n v="15"/>
    <n v="37"/>
    <n v="22"/>
    <n v="15"/>
    <n v="37"/>
    <n v="19"/>
    <n v="23"/>
    <n v="42"/>
    <n v="14"/>
    <n v="27"/>
    <n v="41"/>
    <n v="20"/>
    <n v="23"/>
    <n v="43"/>
    <n v="21"/>
    <n v="27"/>
    <n v="48"/>
    <n v="30"/>
    <n v="19"/>
    <n v="49"/>
    <n v="126"/>
    <n v="134"/>
    <n v="260"/>
    <n v="2"/>
    <n v="2"/>
    <n v="2"/>
    <n v="2"/>
    <n v="2"/>
    <n v="2"/>
    <n v="0"/>
    <n v="12"/>
    <n v="1"/>
    <n v="0"/>
    <n v="0"/>
    <n v="0"/>
    <n v="0"/>
    <n v="0"/>
    <n v="0"/>
    <n v="0"/>
    <n v="0"/>
    <n v="11"/>
    <n v="0"/>
    <n v="0"/>
    <n v="4"/>
    <n v="0"/>
    <n v="0"/>
    <n v="1"/>
    <n v="1"/>
    <n v="0"/>
    <n v="0"/>
    <n v="0"/>
    <n v="2"/>
    <n v="0"/>
    <n v="0"/>
    <n v="20"/>
    <n v="1"/>
    <n v="11"/>
    <n v="2"/>
    <n v="2"/>
    <n v="2"/>
    <n v="2"/>
    <n v="2"/>
    <n v="2"/>
    <n v="0"/>
    <n v="12"/>
    <n v="21"/>
    <n v="16"/>
    <n v="1"/>
  </r>
  <r>
    <s v="08EPR0207F"/>
    <n v="1"/>
    <s v="MATUTINO"/>
    <s v="BELISARIO DOMINGUEZ 2423"/>
    <n v="8"/>
    <s v="CHIHUAHUA"/>
    <n v="8"/>
    <s v="CHIHUAHUA"/>
    <n v="40"/>
    <x v="12"/>
    <x v="9"/>
    <n v="1"/>
    <s v="MADERA"/>
    <s v="CALLE PINABETE"/>
    <n v="3103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87"/>
    <n v="105"/>
    <n v="192"/>
    <n v="87"/>
    <n v="105"/>
    <n v="192"/>
    <n v="10"/>
    <n v="12"/>
    <n v="22"/>
    <n v="13"/>
    <n v="9"/>
    <n v="22"/>
    <n v="13"/>
    <n v="9"/>
    <n v="22"/>
    <n v="10"/>
    <n v="15"/>
    <n v="25"/>
    <n v="18"/>
    <n v="20"/>
    <n v="38"/>
    <n v="12"/>
    <n v="18"/>
    <n v="30"/>
    <n v="25"/>
    <n v="20"/>
    <n v="45"/>
    <n v="13"/>
    <n v="18"/>
    <n v="31"/>
    <n v="91"/>
    <n v="100"/>
    <n v="191"/>
    <n v="1"/>
    <n v="1"/>
    <n v="2"/>
    <n v="1"/>
    <n v="2"/>
    <n v="1"/>
    <n v="0"/>
    <n v="8"/>
    <n v="0"/>
    <n v="0"/>
    <n v="0"/>
    <n v="1"/>
    <n v="0"/>
    <n v="0"/>
    <n v="0"/>
    <n v="0"/>
    <n v="6"/>
    <n v="2"/>
    <n v="0"/>
    <n v="0"/>
    <n v="2"/>
    <n v="0"/>
    <n v="0"/>
    <n v="0"/>
    <n v="0"/>
    <n v="0"/>
    <n v="0"/>
    <n v="0"/>
    <n v="0"/>
    <n v="1"/>
    <n v="0"/>
    <n v="12"/>
    <n v="6"/>
    <n v="2"/>
    <n v="1"/>
    <n v="1"/>
    <n v="2"/>
    <n v="1"/>
    <n v="2"/>
    <n v="1"/>
    <n v="0"/>
    <n v="8"/>
    <n v="8"/>
    <n v="8"/>
    <n v="1"/>
  </r>
  <r>
    <s v="08EPR0208E"/>
    <n v="1"/>
    <s v="MATUTINO"/>
    <s v="EMILIANO ZAPATA 2281"/>
    <n v="8"/>
    <s v="CHIHUAHUA"/>
    <n v="8"/>
    <s v="CHIHUAHUA"/>
    <n v="31"/>
    <x v="16"/>
    <x v="5"/>
    <n v="108"/>
    <s v="SAN MIGUEL DE TEMEYCHI"/>
    <s v="CALLE SAN MIGUEL DE TEMEYCHI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8"/>
    <n v="9"/>
    <n v="17"/>
    <n v="8"/>
    <n v="9"/>
    <n v="17"/>
    <n v="1"/>
    <n v="2"/>
    <n v="3"/>
    <n v="0"/>
    <n v="0"/>
    <n v="0"/>
    <n v="0"/>
    <n v="0"/>
    <n v="0"/>
    <n v="0"/>
    <n v="0"/>
    <n v="0"/>
    <n v="4"/>
    <n v="3"/>
    <n v="7"/>
    <n v="1"/>
    <n v="1"/>
    <n v="2"/>
    <n v="2"/>
    <n v="2"/>
    <n v="4"/>
    <n v="2"/>
    <n v="2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09D"/>
    <n v="1"/>
    <s v="MATUTINO"/>
    <s v="FELIX U. GOMEZ 2556"/>
    <n v="8"/>
    <s v="CHIHUAHUA"/>
    <n v="8"/>
    <s v="CHIHUAHUA"/>
    <n v="31"/>
    <x v="16"/>
    <x v="5"/>
    <n v="245"/>
    <s v="LO DE GIL (OREGIL)"/>
    <s v="CALLE JESUS LUGO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6"/>
    <n v="9"/>
    <n v="15"/>
    <n v="6"/>
    <n v="9"/>
    <n v="15"/>
    <n v="0"/>
    <n v="2"/>
    <n v="2"/>
    <n v="0"/>
    <n v="0"/>
    <n v="0"/>
    <n v="0"/>
    <n v="0"/>
    <n v="0"/>
    <n v="1"/>
    <n v="0"/>
    <n v="1"/>
    <n v="2"/>
    <n v="0"/>
    <n v="2"/>
    <n v="0"/>
    <n v="2"/>
    <n v="2"/>
    <n v="1"/>
    <n v="2"/>
    <n v="3"/>
    <n v="1"/>
    <n v="1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211S"/>
    <n v="1"/>
    <s v="MATUTINO"/>
    <s v="CENTRO REGIONAL DE EDUC. INT. 20 DE NOVIEMBRE 2083"/>
    <n v="8"/>
    <s v="CHIHUAHUA"/>
    <n v="8"/>
    <s v="CHIHUAHUA"/>
    <n v="31"/>
    <x v="16"/>
    <x v="5"/>
    <n v="71"/>
    <s v="PASCUAL OROZCO (SAN ISIDRO PASCUAL OROZCO)"/>
    <s v="CALLE ZARAGOZA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77"/>
    <n v="65"/>
    <n v="142"/>
    <n v="77"/>
    <n v="65"/>
    <n v="142"/>
    <n v="13"/>
    <n v="13"/>
    <n v="26"/>
    <n v="16"/>
    <n v="3"/>
    <n v="19"/>
    <n v="16"/>
    <n v="3"/>
    <n v="19"/>
    <n v="12"/>
    <n v="6"/>
    <n v="18"/>
    <n v="15"/>
    <n v="11"/>
    <n v="26"/>
    <n v="10"/>
    <n v="12"/>
    <n v="22"/>
    <n v="21"/>
    <n v="14"/>
    <n v="35"/>
    <n v="8"/>
    <n v="10"/>
    <n v="18"/>
    <n v="82"/>
    <n v="56"/>
    <n v="138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2"/>
    <n v="0"/>
    <n v="0"/>
    <n v="1"/>
    <n v="0"/>
    <n v="1"/>
    <n v="0"/>
    <n v="1"/>
    <n v="1"/>
    <n v="0"/>
    <n v="0"/>
    <n v="14"/>
    <n v="2"/>
    <n v="5"/>
    <n v="1"/>
    <n v="1"/>
    <n v="1"/>
    <n v="1"/>
    <n v="2"/>
    <n v="1"/>
    <n v="0"/>
    <n v="7"/>
    <n v="7"/>
    <n v="7"/>
    <n v="1"/>
  </r>
  <r>
    <s v="08EPR0214P"/>
    <n v="1"/>
    <s v="MATUTINO"/>
    <s v="SRIA. DE COMU. Y OBRAS PUBLICAS 2252"/>
    <n v="8"/>
    <s v="CHIHUAHUA"/>
    <n v="8"/>
    <s v="CHIHUAHUA"/>
    <n v="31"/>
    <x v="16"/>
    <x v="5"/>
    <n v="3"/>
    <s v="LA JUNTA"/>
    <s v="CALLE JESUS GARCIA 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32"/>
    <n v="128"/>
    <n v="260"/>
    <n v="131"/>
    <n v="128"/>
    <n v="259"/>
    <n v="21"/>
    <n v="20"/>
    <n v="41"/>
    <n v="23"/>
    <n v="18"/>
    <n v="41"/>
    <n v="23"/>
    <n v="18"/>
    <n v="41"/>
    <n v="33"/>
    <n v="26"/>
    <n v="59"/>
    <n v="22"/>
    <n v="17"/>
    <n v="39"/>
    <n v="15"/>
    <n v="25"/>
    <n v="40"/>
    <n v="21"/>
    <n v="19"/>
    <n v="40"/>
    <n v="19"/>
    <n v="23"/>
    <n v="42"/>
    <n v="133"/>
    <n v="128"/>
    <n v="261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3"/>
    <n v="0"/>
    <n v="0"/>
    <n v="2"/>
    <n v="0"/>
    <n v="0"/>
    <n v="0"/>
    <n v="0"/>
    <n v="1"/>
    <n v="0"/>
    <n v="0"/>
    <n v="19"/>
    <n v="4"/>
    <n v="8"/>
    <n v="2"/>
    <n v="2"/>
    <n v="2"/>
    <n v="2"/>
    <n v="2"/>
    <n v="2"/>
    <n v="0"/>
    <n v="12"/>
    <n v="12"/>
    <n v="12"/>
    <n v="1"/>
  </r>
  <r>
    <s v="08EPR0215O"/>
    <n v="1"/>
    <s v="MATUTINO"/>
    <s v="CENTRO REGIONAL DE EDUC. INT. SIMON AMAYA 2084"/>
    <n v="8"/>
    <s v="CHIHUAHUA"/>
    <n v="8"/>
    <s v="CHIHUAHUA"/>
    <n v="31"/>
    <x v="16"/>
    <x v="5"/>
    <n v="117"/>
    <s v="SANTO TOMĂS"/>
    <s v="CALLE SANTO TOMAS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42"/>
    <n v="42"/>
    <n v="84"/>
    <n v="42"/>
    <n v="42"/>
    <n v="84"/>
    <n v="5"/>
    <n v="4"/>
    <n v="9"/>
    <n v="1"/>
    <n v="7"/>
    <n v="8"/>
    <n v="1"/>
    <n v="7"/>
    <n v="8"/>
    <n v="5"/>
    <n v="5"/>
    <n v="10"/>
    <n v="7"/>
    <n v="11"/>
    <n v="18"/>
    <n v="8"/>
    <n v="9"/>
    <n v="17"/>
    <n v="8"/>
    <n v="10"/>
    <n v="18"/>
    <n v="7"/>
    <n v="2"/>
    <n v="9"/>
    <n v="36"/>
    <n v="44"/>
    <n v="80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1"/>
    <n v="1"/>
    <n v="0"/>
    <n v="0"/>
    <n v="0"/>
    <n v="1"/>
    <n v="0"/>
    <n v="1"/>
    <n v="0"/>
    <n v="0"/>
    <n v="0"/>
    <n v="8"/>
    <n v="0"/>
    <n v="4"/>
    <n v="0"/>
    <n v="0"/>
    <n v="1"/>
    <n v="1"/>
    <n v="0"/>
    <n v="0"/>
    <n v="2"/>
    <n v="4"/>
    <n v="11"/>
    <n v="6"/>
    <n v="1"/>
  </r>
  <r>
    <s v="08EPR0217M"/>
    <n v="1"/>
    <s v="MATUTINO"/>
    <s v="MIGUEL HIDALGO Y COSTILLA 2275"/>
    <n v="8"/>
    <s v="CHIHUAHUA"/>
    <n v="8"/>
    <s v="CHIHUAHUA"/>
    <n v="31"/>
    <x v="16"/>
    <x v="5"/>
    <n v="651"/>
    <s v="SAN JUAN DE SANTO TOMĂS"/>
    <s v="CALLE SAN JUAN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10"/>
    <n v="4"/>
    <n v="14"/>
    <n v="10"/>
    <n v="4"/>
    <n v="14"/>
    <n v="2"/>
    <n v="1"/>
    <n v="3"/>
    <n v="1"/>
    <n v="1"/>
    <n v="2"/>
    <n v="1"/>
    <n v="1"/>
    <n v="2"/>
    <n v="3"/>
    <n v="2"/>
    <n v="5"/>
    <n v="1"/>
    <n v="0"/>
    <n v="1"/>
    <n v="2"/>
    <n v="1"/>
    <n v="3"/>
    <n v="2"/>
    <n v="0"/>
    <n v="2"/>
    <n v="1"/>
    <n v="1"/>
    <n v="2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18L"/>
    <n v="1"/>
    <s v="MATUTINO"/>
    <s v="MORELOS 2202"/>
    <n v="8"/>
    <s v="CHIHUAHUA"/>
    <n v="8"/>
    <s v="CHIHUAHUA"/>
    <n v="31"/>
    <x v="16"/>
    <x v="5"/>
    <n v="72"/>
    <s v="PACHERA"/>
    <s v="CONTINUACIĂ“N CARRETERA LA JUNTA PACHERA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37"/>
    <n v="35"/>
    <n v="72"/>
    <n v="37"/>
    <n v="35"/>
    <n v="72"/>
    <n v="13"/>
    <n v="5"/>
    <n v="18"/>
    <n v="3"/>
    <n v="4"/>
    <n v="7"/>
    <n v="3"/>
    <n v="4"/>
    <n v="7"/>
    <n v="5"/>
    <n v="2"/>
    <n v="7"/>
    <n v="5"/>
    <n v="7"/>
    <n v="12"/>
    <n v="4"/>
    <n v="9"/>
    <n v="13"/>
    <n v="3"/>
    <n v="8"/>
    <n v="11"/>
    <n v="5"/>
    <n v="2"/>
    <n v="7"/>
    <n v="25"/>
    <n v="32"/>
    <n v="57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3"/>
    <n v="1"/>
  </r>
  <r>
    <s v="08EPR0219K"/>
    <n v="1"/>
    <s v="MATUTINO"/>
    <s v="PRIMERO DE MAYO 2374"/>
    <n v="8"/>
    <s v="CHIHUAHUA"/>
    <n v="8"/>
    <s v="CHIHUAHUA"/>
    <n v="37"/>
    <x v="0"/>
    <x v="0"/>
    <n v="1"/>
    <s v="JUĂREZ"/>
    <s v="CALLE JESUS ESCOBAR"/>
    <n v="1532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142"/>
    <n v="148"/>
    <n v="290"/>
    <n v="142"/>
    <n v="148"/>
    <n v="290"/>
    <n v="27"/>
    <n v="25"/>
    <n v="52"/>
    <n v="17"/>
    <n v="23"/>
    <n v="40"/>
    <n v="17"/>
    <n v="25"/>
    <n v="42"/>
    <n v="24"/>
    <n v="28"/>
    <n v="52"/>
    <n v="23"/>
    <n v="32"/>
    <n v="55"/>
    <n v="25"/>
    <n v="18"/>
    <n v="43"/>
    <n v="21"/>
    <n v="27"/>
    <n v="48"/>
    <n v="32"/>
    <n v="20"/>
    <n v="52"/>
    <n v="142"/>
    <n v="150"/>
    <n v="29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1"/>
    <n v="0"/>
    <n v="1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EPR0220Z"/>
    <n v="1"/>
    <s v="MATUTINO"/>
    <s v="21 DE NOVIEMBRE 2117"/>
    <n v="8"/>
    <s v="CHIHUAHUA"/>
    <n v="8"/>
    <s v="CHIHUAHUA"/>
    <n v="32"/>
    <x v="17"/>
    <x v="6"/>
    <n v="44"/>
    <s v="GOMERA DE ARRIBA"/>
    <s v="CALLE COLONIA PEMEX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9"/>
    <n v="9"/>
    <n v="18"/>
    <n v="9"/>
    <n v="9"/>
    <n v="18"/>
    <n v="0"/>
    <n v="2"/>
    <n v="2"/>
    <n v="0"/>
    <n v="0"/>
    <n v="0"/>
    <n v="0"/>
    <n v="0"/>
    <n v="0"/>
    <n v="1"/>
    <n v="4"/>
    <n v="5"/>
    <n v="2"/>
    <n v="0"/>
    <n v="2"/>
    <n v="1"/>
    <n v="2"/>
    <n v="3"/>
    <n v="0"/>
    <n v="1"/>
    <n v="1"/>
    <n v="3"/>
    <n v="0"/>
    <n v="3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223X"/>
    <n v="1"/>
    <s v="MATUTINO"/>
    <s v="21 DE MARZO 2126"/>
    <n v="8"/>
    <s v="CHIHUAHUA"/>
    <n v="8"/>
    <s v="CHIHUAHUA"/>
    <n v="32"/>
    <x v="17"/>
    <x v="6"/>
    <n v="118"/>
    <s v="VILLA ESCOBEDO (MINAS NUEVAS)"/>
    <s v="CALLE LA PEĂ‘A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1"/>
    <n v="5"/>
    <n v="16"/>
    <n v="11"/>
    <n v="5"/>
    <n v="16"/>
    <n v="1"/>
    <n v="0"/>
    <n v="1"/>
    <n v="1"/>
    <n v="1"/>
    <n v="2"/>
    <n v="1"/>
    <n v="1"/>
    <n v="2"/>
    <n v="0"/>
    <n v="0"/>
    <n v="0"/>
    <n v="1"/>
    <n v="1"/>
    <n v="2"/>
    <n v="0"/>
    <n v="1"/>
    <n v="1"/>
    <n v="3"/>
    <n v="1"/>
    <n v="4"/>
    <n v="3"/>
    <n v="2"/>
    <n v="5"/>
    <n v="8"/>
    <n v="6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224W"/>
    <n v="1"/>
    <s v="MATUTINO"/>
    <s v="ONCE DE JULIO 2491"/>
    <n v="8"/>
    <s v="CHIHUAHUA"/>
    <n v="8"/>
    <s v="CHIHUAHUA"/>
    <n v="32"/>
    <x v="17"/>
    <x v="6"/>
    <n v="1"/>
    <s v="HIDALGO DEL PARRAL"/>
    <s v="CALLE PAVORREAL"/>
    <n v="29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19"/>
    <n v="89"/>
    <n v="208"/>
    <n v="118"/>
    <n v="86"/>
    <n v="204"/>
    <n v="17"/>
    <n v="13"/>
    <n v="30"/>
    <n v="9"/>
    <n v="9"/>
    <n v="18"/>
    <n v="10"/>
    <n v="10"/>
    <n v="20"/>
    <n v="12"/>
    <n v="15"/>
    <n v="27"/>
    <n v="17"/>
    <n v="13"/>
    <n v="30"/>
    <n v="24"/>
    <n v="15"/>
    <n v="39"/>
    <n v="19"/>
    <n v="13"/>
    <n v="32"/>
    <n v="20"/>
    <n v="14"/>
    <n v="34"/>
    <n v="102"/>
    <n v="80"/>
    <n v="182"/>
    <n v="1"/>
    <n v="1"/>
    <n v="1"/>
    <n v="2"/>
    <n v="2"/>
    <n v="2"/>
    <n v="0"/>
    <n v="9"/>
    <n v="0"/>
    <n v="1"/>
    <n v="0"/>
    <n v="0"/>
    <n v="0"/>
    <n v="0"/>
    <n v="0"/>
    <n v="0"/>
    <n v="5"/>
    <n v="3"/>
    <n v="0"/>
    <n v="0"/>
    <n v="3"/>
    <n v="0"/>
    <n v="0"/>
    <n v="0"/>
    <n v="1"/>
    <n v="1"/>
    <n v="0"/>
    <n v="0"/>
    <n v="1"/>
    <n v="0"/>
    <n v="0"/>
    <n v="15"/>
    <n v="5"/>
    <n v="4"/>
    <n v="1"/>
    <n v="1"/>
    <n v="1"/>
    <n v="2"/>
    <n v="2"/>
    <n v="2"/>
    <n v="0"/>
    <n v="9"/>
    <n v="9"/>
    <n v="9"/>
    <n v="1"/>
  </r>
  <r>
    <s v="08EPR0225V"/>
    <n v="1"/>
    <s v="MATUTINO"/>
    <s v="TOMAS FERNANDEZ BLANCO 2112"/>
    <n v="8"/>
    <s v="CHIHUAHUA"/>
    <n v="8"/>
    <s v="CHIHUAHUA"/>
    <n v="32"/>
    <x v="17"/>
    <x v="6"/>
    <n v="1"/>
    <s v="HIDALGO DEL PARRAL"/>
    <s v="CALLE BARTOLOME DE MEDINA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07"/>
    <n v="123"/>
    <n v="230"/>
    <n v="105"/>
    <n v="122"/>
    <n v="227"/>
    <n v="12"/>
    <n v="21"/>
    <n v="33"/>
    <n v="24"/>
    <n v="17"/>
    <n v="41"/>
    <n v="24"/>
    <n v="17"/>
    <n v="41"/>
    <n v="23"/>
    <n v="16"/>
    <n v="39"/>
    <n v="21"/>
    <n v="29"/>
    <n v="50"/>
    <n v="9"/>
    <n v="21"/>
    <n v="30"/>
    <n v="12"/>
    <n v="15"/>
    <n v="27"/>
    <n v="19"/>
    <n v="15"/>
    <n v="34"/>
    <n v="108"/>
    <n v="113"/>
    <n v="221"/>
    <n v="2"/>
    <n v="2"/>
    <n v="2"/>
    <n v="1"/>
    <n v="1"/>
    <n v="2"/>
    <n v="0"/>
    <n v="10"/>
    <n v="0"/>
    <n v="0"/>
    <n v="0"/>
    <n v="1"/>
    <n v="0"/>
    <n v="0"/>
    <n v="0"/>
    <n v="0"/>
    <n v="4"/>
    <n v="6"/>
    <n v="0"/>
    <n v="0"/>
    <n v="0"/>
    <n v="1"/>
    <n v="1"/>
    <n v="2"/>
    <n v="0"/>
    <n v="0"/>
    <n v="0"/>
    <n v="0"/>
    <n v="1"/>
    <n v="0"/>
    <n v="0"/>
    <n v="16"/>
    <n v="4"/>
    <n v="6"/>
    <n v="2"/>
    <n v="2"/>
    <n v="2"/>
    <n v="1"/>
    <n v="1"/>
    <n v="2"/>
    <n v="0"/>
    <n v="10"/>
    <n v="10"/>
    <n v="9"/>
    <n v="1"/>
  </r>
  <r>
    <s v="08EPR0226U"/>
    <n v="1"/>
    <s v="MATUTINO"/>
    <s v="OCHO DE MAYO 2099"/>
    <n v="8"/>
    <s v="CHIHUAHUA"/>
    <n v="8"/>
    <s v="CHIHUAHUA"/>
    <n v="32"/>
    <x v="17"/>
    <x v="6"/>
    <n v="1"/>
    <s v="HIDALGO DEL PARRAL"/>
    <s v="PROLONGACIĂ“N OJINAGA 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14"/>
    <n v="102"/>
    <n v="216"/>
    <n v="111"/>
    <n v="102"/>
    <n v="213"/>
    <n v="22"/>
    <n v="19"/>
    <n v="41"/>
    <n v="17"/>
    <n v="21"/>
    <n v="38"/>
    <n v="17"/>
    <n v="21"/>
    <n v="38"/>
    <n v="20"/>
    <n v="24"/>
    <n v="44"/>
    <n v="15"/>
    <n v="10"/>
    <n v="25"/>
    <n v="25"/>
    <n v="15"/>
    <n v="40"/>
    <n v="15"/>
    <n v="16"/>
    <n v="31"/>
    <n v="9"/>
    <n v="16"/>
    <n v="25"/>
    <n v="101"/>
    <n v="102"/>
    <n v="203"/>
    <n v="2"/>
    <n v="2"/>
    <n v="1"/>
    <n v="2"/>
    <n v="1"/>
    <n v="1"/>
    <n v="0"/>
    <n v="9"/>
    <n v="0"/>
    <n v="0"/>
    <n v="0"/>
    <n v="1"/>
    <n v="0"/>
    <n v="0"/>
    <n v="0"/>
    <n v="0"/>
    <n v="2"/>
    <n v="7"/>
    <n v="0"/>
    <n v="0"/>
    <n v="3"/>
    <n v="0"/>
    <n v="0"/>
    <n v="2"/>
    <n v="0"/>
    <n v="0"/>
    <n v="0"/>
    <n v="1"/>
    <n v="1"/>
    <n v="0"/>
    <n v="0"/>
    <n v="17"/>
    <n v="2"/>
    <n v="7"/>
    <n v="2"/>
    <n v="2"/>
    <n v="1"/>
    <n v="2"/>
    <n v="1"/>
    <n v="1"/>
    <n v="0"/>
    <n v="9"/>
    <n v="11"/>
    <n v="9"/>
    <n v="1"/>
  </r>
  <r>
    <s v="08EPR0227T"/>
    <n v="1"/>
    <s v="MATUTINO"/>
    <s v="CLUB ROTARIO 2523"/>
    <n v="8"/>
    <s v="CHIHUAHUA"/>
    <n v="8"/>
    <s v="CHIHUAHUA"/>
    <n v="32"/>
    <x v="17"/>
    <x v="6"/>
    <n v="1"/>
    <s v="HIDALGO DEL PARRAL"/>
    <s v="PROLONGACIĂ“N OJINAGA 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66"/>
    <n v="67"/>
    <n v="133"/>
    <n v="64"/>
    <n v="65"/>
    <n v="129"/>
    <n v="14"/>
    <n v="6"/>
    <n v="20"/>
    <n v="12"/>
    <n v="12"/>
    <n v="24"/>
    <n v="12"/>
    <n v="12"/>
    <n v="24"/>
    <n v="12"/>
    <n v="5"/>
    <n v="17"/>
    <n v="13"/>
    <n v="13"/>
    <n v="26"/>
    <n v="8"/>
    <n v="14"/>
    <n v="22"/>
    <n v="8"/>
    <n v="10"/>
    <n v="18"/>
    <n v="15"/>
    <n v="10"/>
    <n v="25"/>
    <n v="68"/>
    <n v="64"/>
    <n v="132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1"/>
    <n v="0"/>
    <n v="1"/>
    <n v="1"/>
    <n v="0"/>
    <n v="0"/>
    <n v="0"/>
    <n v="0"/>
    <n v="0"/>
    <n v="1"/>
    <n v="0"/>
    <n v="10"/>
    <n v="1"/>
    <n v="5"/>
    <n v="1"/>
    <n v="1"/>
    <n v="1"/>
    <n v="1"/>
    <n v="1"/>
    <n v="1"/>
    <n v="0"/>
    <n v="6"/>
    <n v="8"/>
    <n v="6"/>
    <n v="1"/>
  </r>
  <r>
    <s v="08EPR0228S"/>
    <n v="1"/>
    <s v="MATUTINO"/>
    <s v="NIĂ‘OS HEROES 2101"/>
    <n v="8"/>
    <s v="CHIHUAHUA"/>
    <n v="8"/>
    <s v="CHIHUAHUA"/>
    <n v="32"/>
    <x v="17"/>
    <x v="6"/>
    <n v="1"/>
    <s v="HIDALGO DEL PARRAL"/>
    <s v="CALLE INDEPENDENCIA"/>
    <n v="116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74"/>
    <n v="178"/>
    <n v="352"/>
    <n v="174"/>
    <n v="177"/>
    <n v="351"/>
    <n v="32"/>
    <n v="31"/>
    <n v="63"/>
    <n v="29"/>
    <n v="22"/>
    <n v="51"/>
    <n v="30"/>
    <n v="22"/>
    <n v="52"/>
    <n v="39"/>
    <n v="35"/>
    <n v="74"/>
    <n v="28"/>
    <n v="27"/>
    <n v="55"/>
    <n v="23"/>
    <n v="31"/>
    <n v="54"/>
    <n v="31"/>
    <n v="27"/>
    <n v="58"/>
    <n v="31"/>
    <n v="32"/>
    <n v="63"/>
    <n v="182"/>
    <n v="174"/>
    <n v="356"/>
    <n v="2"/>
    <n v="3"/>
    <n v="2"/>
    <n v="2"/>
    <n v="2"/>
    <n v="2"/>
    <n v="0"/>
    <n v="13"/>
    <n v="0"/>
    <n v="0"/>
    <n v="1"/>
    <n v="0"/>
    <n v="0"/>
    <n v="0"/>
    <n v="0"/>
    <n v="0"/>
    <n v="4"/>
    <n v="9"/>
    <n v="0"/>
    <n v="0"/>
    <n v="2"/>
    <n v="1"/>
    <n v="2"/>
    <n v="1"/>
    <n v="0"/>
    <n v="0"/>
    <n v="1"/>
    <n v="1"/>
    <n v="2"/>
    <n v="0"/>
    <n v="0"/>
    <n v="24"/>
    <n v="4"/>
    <n v="9"/>
    <n v="2"/>
    <n v="3"/>
    <n v="2"/>
    <n v="2"/>
    <n v="2"/>
    <n v="2"/>
    <n v="0"/>
    <n v="13"/>
    <n v="13"/>
    <n v="13"/>
    <n v="1"/>
  </r>
  <r>
    <s v="08EPR0229R"/>
    <n v="1"/>
    <s v="MATUTINO"/>
    <s v="LEONA VICARIO 2103"/>
    <n v="8"/>
    <s v="CHIHUAHUA"/>
    <n v="8"/>
    <s v="CHIHUAHUA"/>
    <n v="32"/>
    <x v="17"/>
    <x v="6"/>
    <n v="1"/>
    <s v="HIDALGO DEL PARRAL"/>
    <s v="CALLE PLAZA JUAREZ"/>
    <n v="12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78"/>
    <n v="198"/>
    <n v="376"/>
    <n v="177"/>
    <n v="198"/>
    <n v="375"/>
    <n v="26"/>
    <n v="27"/>
    <n v="53"/>
    <n v="27"/>
    <n v="28"/>
    <n v="55"/>
    <n v="28"/>
    <n v="28"/>
    <n v="56"/>
    <n v="35"/>
    <n v="37"/>
    <n v="72"/>
    <n v="20"/>
    <n v="28"/>
    <n v="48"/>
    <n v="38"/>
    <n v="40"/>
    <n v="78"/>
    <n v="24"/>
    <n v="32"/>
    <n v="56"/>
    <n v="34"/>
    <n v="27"/>
    <n v="61"/>
    <n v="179"/>
    <n v="192"/>
    <n v="371"/>
    <n v="2"/>
    <n v="3"/>
    <n v="2"/>
    <n v="3"/>
    <n v="2"/>
    <n v="2"/>
    <n v="0"/>
    <n v="14"/>
    <n v="0"/>
    <n v="0"/>
    <n v="1"/>
    <n v="0"/>
    <n v="0"/>
    <n v="0"/>
    <n v="0"/>
    <n v="0"/>
    <n v="3"/>
    <n v="11"/>
    <n v="0"/>
    <n v="0"/>
    <n v="2"/>
    <n v="0"/>
    <n v="1"/>
    <n v="1"/>
    <n v="1"/>
    <n v="0"/>
    <n v="1"/>
    <n v="1"/>
    <n v="2"/>
    <n v="0"/>
    <n v="0"/>
    <n v="24"/>
    <n v="3"/>
    <n v="11"/>
    <n v="2"/>
    <n v="3"/>
    <n v="2"/>
    <n v="3"/>
    <n v="2"/>
    <n v="2"/>
    <n v="0"/>
    <n v="14"/>
    <n v="14"/>
    <n v="14"/>
    <n v="1"/>
  </r>
  <r>
    <s v="08EPR0230G"/>
    <n v="1"/>
    <s v="MATUTINO"/>
    <s v="MELCHOR GANDARA 2056"/>
    <n v="8"/>
    <s v="CHIHUAHUA"/>
    <n v="8"/>
    <s v="CHIHUAHUA"/>
    <n v="32"/>
    <x v="17"/>
    <x v="6"/>
    <n v="1"/>
    <s v="HIDALGO DEL PARRAL"/>
    <s v="CALLE ANGELA PEREZ 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90"/>
    <n v="206"/>
    <n v="396"/>
    <n v="189"/>
    <n v="204"/>
    <n v="393"/>
    <n v="28"/>
    <n v="34"/>
    <n v="62"/>
    <n v="33"/>
    <n v="29"/>
    <n v="62"/>
    <n v="34"/>
    <n v="29"/>
    <n v="63"/>
    <n v="35"/>
    <n v="39"/>
    <n v="74"/>
    <n v="22"/>
    <n v="35"/>
    <n v="57"/>
    <n v="31"/>
    <n v="26"/>
    <n v="57"/>
    <n v="44"/>
    <n v="37"/>
    <n v="81"/>
    <n v="32"/>
    <n v="31"/>
    <n v="63"/>
    <n v="198"/>
    <n v="197"/>
    <n v="395"/>
    <n v="2"/>
    <n v="3"/>
    <n v="2"/>
    <n v="2"/>
    <n v="3"/>
    <n v="2"/>
    <n v="0"/>
    <n v="14"/>
    <n v="0"/>
    <n v="0"/>
    <n v="1"/>
    <n v="0"/>
    <n v="0"/>
    <n v="0"/>
    <n v="0"/>
    <n v="0"/>
    <n v="3"/>
    <n v="11"/>
    <n v="0"/>
    <n v="0"/>
    <n v="2"/>
    <n v="0"/>
    <n v="1"/>
    <n v="2"/>
    <n v="0"/>
    <n v="0"/>
    <n v="0"/>
    <n v="1"/>
    <n v="2"/>
    <n v="0"/>
    <n v="0"/>
    <n v="23"/>
    <n v="3"/>
    <n v="11"/>
    <n v="2"/>
    <n v="3"/>
    <n v="2"/>
    <n v="2"/>
    <n v="3"/>
    <n v="2"/>
    <n v="0"/>
    <n v="14"/>
    <n v="14"/>
    <n v="14"/>
    <n v="1"/>
  </r>
  <r>
    <s v="08EPR0231F"/>
    <n v="1"/>
    <s v="MATUTINO"/>
    <s v="JOSEFA SOLIS DE LOZOYA 2156"/>
    <n v="8"/>
    <s v="CHIHUAHUA"/>
    <n v="8"/>
    <s v="CHIHUAHUA"/>
    <n v="32"/>
    <x v="17"/>
    <x v="6"/>
    <n v="1"/>
    <s v="HIDALGO DEL PARRAL"/>
    <s v="CALLE JUAN RANGEL DE VIEZMA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70"/>
    <n v="165"/>
    <n v="335"/>
    <n v="169"/>
    <n v="165"/>
    <n v="334"/>
    <n v="27"/>
    <n v="28"/>
    <n v="55"/>
    <n v="27"/>
    <n v="23"/>
    <n v="50"/>
    <n v="28"/>
    <n v="23"/>
    <n v="51"/>
    <n v="21"/>
    <n v="31"/>
    <n v="52"/>
    <n v="29"/>
    <n v="31"/>
    <n v="60"/>
    <n v="26"/>
    <n v="24"/>
    <n v="50"/>
    <n v="30"/>
    <n v="26"/>
    <n v="56"/>
    <n v="31"/>
    <n v="28"/>
    <n v="59"/>
    <n v="165"/>
    <n v="163"/>
    <n v="328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2"/>
    <n v="0"/>
    <n v="0"/>
    <n v="0"/>
    <n v="0"/>
    <n v="1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EPR0232E"/>
    <n v="1"/>
    <s v="MATUTINO"/>
    <s v="JOSE MARIA MORELOS Y PAVON 2118"/>
    <n v="8"/>
    <s v="CHIHUAHUA"/>
    <n v="8"/>
    <s v="CHIHUAHUA"/>
    <n v="32"/>
    <x v="17"/>
    <x v="6"/>
    <n v="1"/>
    <s v="HIDALGO DEL PARRAL"/>
    <s v="PROLONGACIĂ“N 11 DE JULIO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53"/>
    <n v="154"/>
    <n v="307"/>
    <n v="153"/>
    <n v="154"/>
    <n v="307"/>
    <n v="24"/>
    <n v="31"/>
    <n v="55"/>
    <n v="33"/>
    <n v="23"/>
    <n v="56"/>
    <n v="33"/>
    <n v="23"/>
    <n v="56"/>
    <n v="25"/>
    <n v="23"/>
    <n v="48"/>
    <n v="27"/>
    <n v="30"/>
    <n v="57"/>
    <n v="28"/>
    <n v="26"/>
    <n v="54"/>
    <n v="17"/>
    <n v="28"/>
    <n v="45"/>
    <n v="28"/>
    <n v="23"/>
    <n v="51"/>
    <n v="158"/>
    <n v="153"/>
    <n v="311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1"/>
    <n v="1"/>
    <n v="0"/>
    <n v="1"/>
    <n v="0"/>
    <n v="0"/>
    <n v="0"/>
    <n v="2"/>
    <n v="0"/>
    <n v="0"/>
    <n v="20"/>
    <n v="6"/>
    <n v="6"/>
    <n v="2"/>
    <n v="2"/>
    <n v="2"/>
    <n v="2"/>
    <n v="2"/>
    <n v="2"/>
    <n v="0"/>
    <n v="12"/>
    <n v="14"/>
    <n v="12"/>
    <n v="1"/>
  </r>
  <r>
    <s v="08EPR0233D"/>
    <n v="1"/>
    <s v="MATUTINO"/>
    <s v="INSURGENTES 2128"/>
    <n v="8"/>
    <s v="CHIHUAHUA"/>
    <n v="8"/>
    <s v="CHIHUAHUA"/>
    <n v="32"/>
    <x v="17"/>
    <x v="6"/>
    <n v="1"/>
    <s v="HIDALGO DEL PARRAL"/>
    <s v="CALLE REAL DE MĂLAGA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97"/>
    <n v="75"/>
    <n v="172"/>
    <n v="97"/>
    <n v="75"/>
    <n v="172"/>
    <n v="16"/>
    <n v="13"/>
    <n v="29"/>
    <n v="17"/>
    <n v="9"/>
    <n v="26"/>
    <n v="17"/>
    <n v="9"/>
    <n v="26"/>
    <n v="19"/>
    <n v="8"/>
    <n v="27"/>
    <n v="18"/>
    <n v="11"/>
    <n v="29"/>
    <n v="13"/>
    <n v="17"/>
    <n v="30"/>
    <n v="17"/>
    <n v="10"/>
    <n v="27"/>
    <n v="16"/>
    <n v="14"/>
    <n v="30"/>
    <n v="100"/>
    <n v="69"/>
    <n v="16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2"/>
    <n v="1"/>
    <n v="1"/>
    <n v="0"/>
    <n v="0"/>
    <n v="0"/>
    <n v="1"/>
    <n v="1"/>
    <n v="0"/>
    <n v="0"/>
    <n v="14"/>
    <n v="1"/>
    <n v="5"/>
    <n v="1"/>
    <n v="1"/>
    <n v="1"/>
    <n v="1"/>
    <n v="1"/>
    <n v="1"/>
    <n v="0"/>
    <n v="6"/>
    <n v="6"/>
    <n v="6"/>
    <n v="1"/>
  </r>
  <r>
    <s v="08EPR0234C"/>
    <n v="1"/>
    <s v="MATUTINO"/>
    <s v="HEROES DE LA CONSTITUCION 2129"/>
    <n v="8"/>
    <s v="CHIHUAHUA"/>
    <n v="8"/>
    <s v="CHIHUAHUA"/>
    <n v="32"/>
    <x v="17"/>
    <x v="6"/>
    <n v="1"/>
    <s v="HIDALGO DEL PARRAL"/>
    <s v="CALLE PRIMAVERA"/>
    <n v="38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80"/>
    <n v="93"/>
    <n v="173"/>
    <n v="76"/>
    <n v="92"/>
    <n v="168"/>
    <n v="9"/>
    <n v="17"/>
    <n v="26"/>
    <n v="12"/>
    <n v="12"/>
    <n v="24"/>
    <n v="12"/>
    <n v="12"/>
    <n v="24"/>
    <n v="11"/>
    <n v="7"/>
    <n v="18"/>
    <n v="16"/>
    <n v="23"/>
    <n v="39"/>
    <n v="11"/>
    <n v="11"/>
    <n v="22"/>
    <n v="10"/>
    <n v="13"/>
    <n v="23"/>
    <n v="16"/>
    <n v="21"/>
    <n v="37"/>
    <n v="76"/>
    <n v="87"/>
    <n v="163"/>
    <n v="1"/>
    <n v="1"/>
    <n v="2"/>
    <n v="1"/>
    <n v="1"/>
    <n v="2"/>
    <n v="0"/>
    <n v="8"/>
    <n v="0"/>
    <n v="0"/>
    <n v="1"/>
    <n v="0"/>
    <n v="0"/>
    <n v="0"/>
    <n v="0"/>
    <n v="0"/>
    <n v="0"/>
    <n v="8"/>
    <n v="0"/>
    <n v="0"/>
    <n v="1"/>
    <n v="0"/>
    <n v="1"/>
    <n v="0"/>
    <n v="0"/>
    <n v="0"/>
    <n v="0"/>
    <n v="0"/>
    <n v="1"/>
    <n v="0"/>
    <n v="0"/>
    <n v="12"/>
    <n v="0"/>
    <n v="8"/>
    <n v="1"/>
    <n v="1"/>
    <n v="2"/>
    <n v="1"/>
    <n v="1"/>
    <n v="2"/>
    <n v="0"/>
    <n v="8"/>
    <n v="8"/>
    <n v="8"/>
    <n v="1"/>
  </r>
  <r>
    <s v="08EPR0235B"/>
    <n v="1"/>
    <s v="MATUTINO"/>
    <s v="FEDERICO STALLFORTH 2102"/>
    <n v="8"/>
    <s v="CHIHUAHUA"/>
    <n v="8"/>
    <s v="CHIHUAHUA"/>
    <n v="32"/>
    <x v="17"/>
    <x v="6"/>
    <n v="1"/>
    <s v="HIDALGO DEL PARRAL"/>
    <s v="PROLONGACIĂ“N OJINAGA 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54"/>
    <n v="171"/>
    <n v="325"/>
    <n v="154"/>
    <n v="169"/>
    <n v="323"/>
    <n v="25"/>
    <n v="31"/>
    <n v="56"/>
    <n v="26"/>
    <n v="29"/>
    <n v="55"/>
    <n v="26"/>
    <n v="29"/>
    <n v="55"/>
    <n v="28"/>
    <n v="32"/>
    <n v="60"/>
    <n v="24"/>
    <n v="26"/>
    <n v="50"/>
    <n v="26"/>
    <n v="28"/>
    <n v="54"/>
    <n v="28"/>
    <n v="27"/>
    <n v="55"/>
    <n v="24"/>
    <n v="31"/>
    <n v="55"/>
    <n v="156"/>
    <n v="173"/>
    <n v="329"/>
    <n v="2"/>
    <n v="2"/>
    <n v="2"/>
    <n v="2"/>
    <n v="2"/>
    <n v="2"/>
    <n v="0"/>
    <n v="12"/>
    <n v="0"/>
    <n v="0"/>
    <n v="1"/>
    <n v="0"/>
    <n v="0"/>
    <n v="0"/>
    <n v="0"/>
    <n v="0"/>
    <n v="6"/>
    <n v="6"/>
    <n v="0"/>
    <n v="0"/>
    <n v="2"/>
    <n v="0"/>
    <n v="1"/>
    <n v="2"/>
    <n v="0"/>
    <n v="0"/>
    <n v="1"/>
    <n v="1"/>
    <n v="2"/>
    <n v="0"/>
    <n v="0"/>
    <n v="22"/>
    <n v="6"/>
    <n v="6"/>
    <n v="2"/>
    <n v="2"/>
    <n v="2"/>
    <n v="2"/>
    <n v="2"/>
    <n v="2"/>
    <n v="0"/>
    <n v="12"/>
    <n v="12"/>
    <n v="12"/>
    <n v="1"/>
  </r>
  <r>
    <s v="08EPR0236A"/>
    <n v="1"/>
    <s v="MATUTINO"/>
    <s v="20 DE NOVIEMBRE 2189"/>
    <n v="8"/>
    <s v="CHIHUAHUA"/>
    <n v="8"/>
    <s v="CHIHUAHUA"/>
    <n v="20"/>
    <x v="53"/>
    <x v="1"/>
    <n v="71"/>
    <s v="LA LOBERA"/>
    <s v="CALLE LA LOBERA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7"/>
    <n v="7"/>
    <n v="14"/>
    <n v="7"/>
    <n v="7"/>
    <n v="14"/>
    <n v="0"/>
    <n v="2"/>
    <n v="2"/>
    <n v="1"/>
    <n v="0"/>
    <n v="1"/>
    <n v="1"/>
    <n v="0"/>
    <n v="1"/>
    <n v="2"/>
    <n v="0"/>
    <n v="2"/>
    <n v="2"/>
    <n v="0"/>
    <n v="2"/>
    <n v="1"/>
    <n v="7"/>
    <n v="8"/>
    <n v="1"/>
    <n v="0"/>
    <n v="1"/>
    <n v="0"/>
    <n v="2"/>
    <n v="2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238Z"/>
    <n v="1"/>
    <s v="MATUTINO"/>
    <s v="CLUB DE LEONES 2526"/>
    <n v="8"/>
    <s v="CHIHUAHUA"/>
    <n v="8"/>
    <s v="CHIHUAHUA"/>
    <n v="32"/>
    <x v="17"/>
    <x v="6"/>
    <n v="1"/>
    <s v="HIDALGO DEL PARRAL"/>
    <s v="CALLE REPUBLICA DE CHILE 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69"/>
    <n v="181"/>
    <n v="350"/>
    <n v="166"/>
    <n v="179"/>
    <n v="345"/>
    <n v="31"/>
    <n v="36"/>
    <n v="67"/>
    <n v="26"/>
    <n v="29"/>
    <n v="55"/>
    <n v="26"/>
    <n v="30"/>
    <n v="56"/>
    <n v="28"/>
    <n v="34"/>
    <n v="62"/>
    <n v="22"/>
    <n v="32"/>
    <n v="54"/>
    <n v="30"/>
    <n v="22"/>
    <n v="52"/>
    <n v="29"/>
    <n v="30"/>
    <n v="59"/>
    <n v="25"/>
    <n v="36"/>
    <n v="61"/>
    <n v="160"/>
    <n v="184"/>
    <n v="344"/>
    <n v="2"/>
    <n v="2"/>
    <n v="2"/>
    <n v="2"/>
    <n v="3"/>
    <n v="2"/>
    <n v="0"/>
    <n v="13"/>
    <n v="0"/>
    <n v="0"/>
    <n v="0"/>
    <n v="1"/>
    <n v="0"/>
    <n v="0"/>
    <n v="0"/>
    <n v="0"/>
    <n v="4"/>
    <n v="9"/>
    <n v="0"/>
    <n v="0"/>
    <n v="2"/>
    <n v="1"/>
    <n v="1"/>
    <n v="1"/>
    <n v="0"/>
    <n v="0"/>
    <n v="0"/>
    <n v="1"/>
    <n v="1"/>
    <n v="1"/>
    <n v="0"/>
    <n v="22"/>
    <n v="4"/>
    <n v="9"/>
    <n v="2"/>
    <n v="2"/>
    <n v="2"/>
    <n v="2"/>
    <n v="3"/>
    <n v="2"/>
    <n v="0"/>
    <n v="13"/>
    <n v="17"/>
    <n v="13"/>
    <n v="1"/>
  </r>
  <r>
    <s v="08EPR0239Y"/>
    <n v="1"/>
    <s v="MATUTINO"/>
    <s v="CONCEPCION MELENDEZ 2100"/>
    <n v="8"/>
    <s v="CHIHUAHUA"/>
    <n v="8"/>
    <s v="CHIHUAHUA"/>
    <n v="32"/>
    <x v="17"/>
    <x v="6"/>
    <n v="1"/>
    <s v="HIDALGO DEL PARRAL"/>
    <s v="CALLE MANUEL FLORES APARTADO POSTAL 36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94"/>
    <n v="70"/>
    <n v="164"/>
    <n v="94"/>
    <n v="70"/>
    <n v="164"/>
    <n v="16"/>
    <n v="12"/>
    <n v="28"/>
    <n v="16"/>
    <n v="15"/>
    <n v="31"/>
    <n v="16"/>
    <n v="15"/>
    <n v="31"/>
    <n v="17"/>
    <n v="11"/>
    <n v="28"/>
    <n v="17"/>
    <n v="10"/>
    <n v="27"/>
    <n v="13"/>
    <n v="15"/>
    <n v="28"/>
    <n v="17"/>
    <n v="13"/>
    <n v="30"/>
    <n v="15"/>
    <n v="13"/>
    <n v="28"/>
    <n v="95"/>
    <n v="77"/>
    <n v="172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1"/>
    <n v="1"/>
    <n v="0"/>
    <n v="0"/>
    <n v="1"/>
    <n v="0"/>
    <n v="1"/>
    <n v="0"/>
    <n v="0"/>
    <n v="14"/>
    <n v="1"/>
    <n v="5"/>
    <n v="1"/>
    <n v="1"/>
    <n v="1"/>
    <n v="1"/>
    <n v="1"/>
    <n v="1"/>
    <n v="0"/>
    <n v="6"/>
    <n v="9"/>
    <n v="6"/>
    <n v="1"/>
  </r>
  <r>
    <s v="08EPR0244J"/>
    <n v="1"/>
    <s v="MATUTINO"/>
    <s v="BENITO JUAREZ 2477"/>
    <n v="8"/>
    <s v="CHIHUAHUA"/>
    <n v="8"/>
    <s v="CHIHUAHUA"/>
    <n v="35"/>
    <x v="62"/>
    <x v="4"/>
    <n v="16"/>
    <s v="COLONIA MĂ‰XICO"/>
    <s v="CALLE COLONIA MEXICO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6"/>
    <n v="4"/>
    <n v="10"/>
    <n v="6"/>
    <n v="4"/>
    <n v="10"/>
    <n v="0"/>
    <n v="0"/>
    <n v="0"/>
    <n v="1"/>
    <n v="0"/>
    <n v="1"/>
    <n v="1"/>
    <n v="0"/>
    <n v="1"/>
    <n v="2"/>
    <n v="1"/>
    <n v="3"/>
    <n v="3"/>
    <n v="2"/>
    <n v="5"/>
    <n v="1"/>
    <n v="1"/>
    <n v="2"/>
    <n v="2"/>
    <n v="4"/>
    <n v="6"/>
    <n v="2"/>
    <n v="0"/>
    <n v="2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246H"/>
    <n v="4"/>
    <s v="DISCONTINUO"/>
    <s v="AMERICO VESPUCIO 2497"/>
    <n v="8"/>
    <s v="CHIHUAHUA"/>
    <n v="8"/>
    <s v="CHIHUAHUA"/>
    <n v="35"/>
    <x v="62"/>
    <x v="4"/>
    <n v="37"/>
    <s v="LĂZARO CĂRDENAS (OJO FRĂŤO)"/>
    <s v="CALLE L. CARDENAS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7"/>
    <n v="9"/>
    <n v="16"/>
    <n v="7"/>
    <n v="9"/>
    <n v="16"/>
    <n v="1"/>
    <n v="0"/>
    <n v="1"/>
    <n v="3"/>
    <n v="1"/>
    <n v="4"/>
    <n v="3"/>
    <n v="1"/>
    <n v="4"/>
    <n v="3"/>
    <n v="2"/>
    <n v="5"/>
    <n v="0"/>
    <n v="0"/>
    <n v="0"/>
    <n v="3"/>
    <n v="1"/>
    <n v="4"/>
    <n v="2"/>
    <n v="2"/>
    <n v="4"/>
    <n v="1"/>
    <n v="2"/>
    <n v="3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247G"/>
    <n v="1"/>
    <s v="MATUTINO"/>
    <s v="FELIPE ANGELES ALVAREZ 2426"/>
    <n v="8"/>
    <s v="CHIHUAHUA"/>
    <n v="8"/>
    <s v="CHIHUAHUA"/>
    <n v="32"/>
    <x v="17"/>
    <x v="6"/>
    <n v="1"/>
    <s v="HIDALGO DEL PARRAL"/>
    <s v="CALLE GARCIA NARANJO 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82"/>
    <n v="190"/>
    <n v="372"/>
    <n v="182"/>
    <n v="190"/>
    <n v="372"/>
    <n v="26"/>
    <n v="32"/>
    <n v="58"/>
    <n v="36"/>
    <n v="19"/>
    <n v="55"/>
    <n v="36"/>
    <n v="19"/>
    <n v="55"/>
    <n v="30"/>
    <n v="33"/>
    <n v="63"/>
    <n v="28"/>
    <n v="30"/>
    <n v="58"/>
    <n v="36"/>
    <n v="34"/>
    <n v="70"/>
    <n v="24"/>
    <n v="35"/>
    <n v="59"/>
    <n v="32"/>
    <n v="30"/>
    <n v="62"/>
    <n v="186"/>
    <n v="181"/>
    <n v="367"/>
    <n v="2"/>
    <n v="2"/>
    <n v="2"/>
    <n v="3"/>
    <n v="2"/>
    <n v="3"/>
    <n v="0"/>
    <n v="14"/>
    <n v="0"/>
    <n v="0"/>
    <n v="1"/>
    <n v="0"/>
    <n v="0"/>
    <n v="0"/>
    <n v="0"/>
    <n v="0"/>
    <n v="3"/>
    <n v="11"/>
    <n v="0"/>
    <n v="0"/>
    <n v="1"/>
    <n v="1"/>
    <n v="2"/>
    <n v="0"/>
    <n v="0"/>
    <n v="0"/>
    <n v="0"/>
    <n v="0"/>
    <n v="2"/>
    <n v="0"/>
    <n v="0"/>
    <n v="21"/>
    <n v="3"/>
    <n v="11"/>
    <n v="2"/>
    <n v="2"/>
    <n v="2"/>
    <n v="3"/>
    <n v="2"/>
    <n v="3"/>
    <n v="0"/>
    <n v="14"/>
    <n v="15"/>
    <n v="14"/>
    <n v="1"/>
  </r>
  <r>
    <s v="08EPR0248F"/>
    <n v="1"/>
    <s v="MATUTINO"/>
    <s v="FELIX LOPE DE VEGA 2236"/>
    <n v="8"/>
    <s v="CHIHUAHUA"/>
    <n v="8"/>
    <s v="CHIHUAHUA"/>
    <n v="35"/>
    <x v="62"/>
    <x v="4"/>
    <n v="12"/>
    <s v="CASA DE JANOS"/>
    <s v="CALLE MIGUEL U SALCIDO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42"/>
    <n v="26"/>
    <n v="68"/>
    <n v="42"/>
    <n v="25"/>
    <n v="67"/>
    <n v="8"/>
    <n v="2"/>
    <n v="10"/>
    <n v="2"/>
    <n v="5"/>
    <n v="7"/>
    <n v="2"/>
    <n v="5"/>
    <n v="7"/>
    <n v="6"/>
    <n v="6"/>
    <n v="12"/>
    <n v="3"/>
    <n v="4"/>
    <n v="7"/>
    <n v="9"/>
    <n v="1"/>
    <n v="10"/>
    <n v="11"/>
    <n v="6"/>
    <n v="17"/>
    <n v="4"/>
    <n v="7"/>
    <n v="11"/>
    <n v="35"/>
    <n v="29"/>
    <n v="6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249E"/>
    <n v="4"/>
    <s v="DISCONTINUO"/>
    <s v="JUSTO SIERRA 2496"/>
    <n v="8"/>
    <s v="CHIHUAHUA"/>
    <n v="8"/>
    <s v="CHIHUAHUA"/>
    <n v="35"/>
    <x v="62"/>
    <x v="4"/>
    <n v="27"/>
    <s v="FERNĂNDEZ LEAL"/>
    <s v="CALLE AGUSTIN MELGAR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69"/>
    <n v="50"/>
    <n v="119"/>
    <n v="69"/>
    <n v="50"/>
    <n v="119"/>
    <n v="8"/>
    <n v="10"/>
    <n v="18"/>
    <n v="11"/>
    <n v="9"/>
    <n v="20"/>
    <n v="11"/>
    <n v="9"/>
    <n v="20"/>
    <n v="13"/>
    <n v="6"/>
    <n v="19"/>
    <n v="9"/>
    <n v="11"/>
    <n v="20"/>
    <n v="15"/>
    <n v="4"/>
    <n v="19"/>
    <n v="13"/>
    <n v="8"/>
    <n v="21"/>
    <n v="10"/>
    <n v="10"/>
    <n v="20"/>
    <n v="71"/>
    <n v="48"/>
    <n v="11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251T"/>
    <n v="4"/>
    <s v="DISCONTINUO"/>
    <s v="IGNACIO MANUEL ALTAMIRANO 2498"/>
    <n v="8"/>
    <s v="CHIHUAHUA"/>
    <n v="8"/>
    <s v="CHIHUAHUA"/>
    <n v="35"/>
    <x v="62"/>
    <x v="4"/>
    <n v="4"/>
    <s v="ALTAMIRANO"/>
    <s v="CALLE ALTAMIRANO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14"/>
    <n v="22"/>
    <n v="36"/>
    <n v="14"/>
    <n v="22"/>
    <n v="36"/>
    <n v="1"/>
    <n v="6"/>
    <n v="7"/>
    <n v="2"/>
    <n v="2"/>
    <n v="4"/>
    <n v="3"/>
    <n v="2"/>
    <n v="5"/>
    <n v="0"/>
    <n v="2"/>
    <n v="2"/>
    <n v="2"/>
    <n v="4"/>
    <n v="6"/>
    <n v="6"/>
    <n v="5"/>
    <n v="11"/>
    <n v="4"/>
    <n v="3"/>
    <n v="7"/>
    <n v="1"/>
    <n v="2"/>
    <n v="3"/>
    <n v="16"/>
    <n v="18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252S"/>
    <n v="2"/>
    <s v="VESPERTINO"/>
    <s v="REVOLUCION MEXICANA 2586"/>
    <n v="8"/>
    <s v="CHIHUAHUA"/>
    <n v="8"/>
    <s v="CHIHUAHUA"/>
    <n v="37"/>
    <x v="0"/>
    <x v="0"/>
    <n v="1"/>
    <s v="JUĂREZ"/>
    <s v="CALLE GILBERTO LIMON"/>
    <n v="371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19"/>
    <n v="122"/>
    <n v="241"/>
    <n v="119"/>
    <n v="122"/>
    <n v="241"/>
    <n v="27"/>
    <n v="27"/>
    <n v="54"/>
    <n v="24"/>
    <n v="21"/>
    <n v="45"/>
    <n v="26"/>
    <n v="21"/>
    <n v="47"/>
    <n v="19"/>
    <n v="21"/>
    <n v="40"/>
    <n v="17"/>
    <n v="23"/>
    <n v="40"/>
    <n v="7"/>
    <n v="18"/>
    <n v="25"/>
    <n v="16"/>
    <n v="22"/>
    <n v="38"/>
    <n v="27"/>
    <n v="14"/>
    <n v="41"/>
    <n v="112"/>
    <n v="119"/>
    <n v="231"/>
    <n v="2"/>
    <n v="2"/>
    <n v="2"/>
    <n v="1"/>
    <n v="2"/>
    <n v="0"/>
    <n v="1"/>
    <n v="10"/>
    <n v="0"/>
    <n v="0"/>
    <n v="0"/>
    <n v="1"/>
    <n v="0"/>
    <n v="0"/>
    <n v="0"/>
    <n v="0"/>
    <n v="1"/>
    <n v="9"/>
    <n v="0"/>
    <n v="0"/>
    <n v="5"/>
    <n v="1"/>
    <n v="1"/>
    <n v="0"/>
    <n v="0"/>
    <n v="0"/>
    <n v="0"/>
    <n v="0"/>
    <n v="2"/>
    <n v="0"/>
    <n v="0"/>
    <n v="20"/>
    <n v="1"/>
    <n v="9"/>
    <n v="2"/>
    <n v="2"/>
    <n v="2"/>
    <n v="1"/>
    <n v="2"/>
    <n v="0"/>
    <n v="1"/>
    <n v="10"/>
    <n v="17"/>
    <n v="10"/>
    <n v="1"/>
  </r>
  <r>
    <s v="08EPR0253R"/>
    <n v="2"/>
    <s v="VESPERTINO"/>
    <s v="MEXICO LEALTAD 2588"/>
    <n v="8"/>
    <s v="CHIHUAHUA"/>
    <n v="8"/>
    <s v="CHIHUAHUA"/>
    <n v="37"/>
    <x v="0"/>
    <x v="0"/>
    <n v="1"/>
    <s v="JUĂREZ"/>
    <s v="AVENIDA GRANJERO 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110"/>
    <n v="120"/>
    <n v="230"/>
    <n v="108"/>
    <n v="119"/>
    <n v="227"/>
    <n v="14"/>
    <n v="26"/>
    <n v="40"/>
    <n v="12"/>
    <n v="18"/>
    <n v="30"/>
    <n v="13"/>
    <n v="18"/>
    <n v="31"/>
    <n v="19"/>
    <n v="21"/>
    <n v="40"/>
    <n v="10"/>
    <n v="14"/>
    <n v="24"/>
    <n v="16"/>
    <n v="24"/>
    <n v="40"/>
    <n v="27"/>
    <n v="14"/>
    <n v="41"/>
    <n v="21"/>
    <n v="20"/>
    <n v="41"/>
    <n v="106"/>
    <n v="111"/>
    <n v="217"/>
    <n v="1"/>
    <n v="2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2"/>
    <n v="0"/>
    <n v="1"/>
    <n v="0"/>
    <n v="0"/>
    <n v="0"/>
    <n v="0"/>
    <n v="0"/>
    <n v="0"/>
    <n v="1"/>
    <n v="0"/>
    <n v="15"/>
    <n v="2"/>
    <n v="8"/>
    <n v="1"/>
    <n v="2"/>
    <n v="1"/>
    <n v="2"/>
    <n v="2"/>
    <n v="2"/>
    <n v="0"/>
    <n v="10"/>
    <n v="12"/>
    <n v="10"/>
    <n v="1"/>
  </r>
  <r>
    <s v="08EPR0254Q"/>
    <n v="1"/>
    <s v="MATUTINO"/>
    <s v="SALVADOR L MALLEN 2317"/>
    <n v="8"/>
    <s v="CHIHUAHUA"/>
    <n v="8"/>
    <s v="CHIHUAHUA"/>
    <n v="36"/>
    <x v="6"/>
    <x v="6"/>
    <n v="1"/>
    <s v="JOSĂ‰ MARIANO JIMĂ‰NEZ"/>
    <s v="CALLE 5 DE MAYO"/>
    <n v="7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04"/>
    <n v="94"/>
    <n v="198"/>
    <n v="102"/>
    <n v="94"/>
    <n v="196"/>
    <n v="12"/>
    <n v="14"/>
    <n v="26"/>
    <n v="10"/>
    <n v="14"/>
    <n v="24"/>
    <n v="10"/>
    <n v="14"/>
    <n v="24"/>
    <n v="23"/>
    <n v="19"/>
    <n v="42"/>
    <n v="14"/>
    <n v="12"/>
    <n v="26"/>
    <n v="17"/>
    <n v="10"/>
    <n v="27"/>
    <n v="15"/>
    <n v="20"/>
    <n v="35"/>
    <n v="22"/>
    <n v="30"/>
    <n v="52"/>
    <n v="101"/>
    <n v="105"/>
    <n v="206"/>
    <n v="1"/>
    <n v="2"/>
    <n v="1"/>
    <n v="1"/>
    <n v="2"/>
    <n v="2"/>
    <n v="0"/>
    <n v="9"/>
    <n v="0"/>
    <n v="0"/>
    <n v="0"/>
    <n v="1"/>
    <n v="0"/>
    <n v="0"/>
    <n v="0"/>
    <n v="0"/>
    <n v="1"/>
    <n v="8"/>
    <n v="0"/>
    <n v="0"/>
    <n v="1"/>
    <n v="1"/>
    <n v="1"/>
    <n v="1"/>
    <n v="0"/>
    <n v="0"/>
    <n v="0"/>
    <n v="0"/>
    <n v="1"/>
    <n v="0"/>
    <n v="0"/>
    <n v="15"/>
    <n v="1"/>
    <n v="8"/>
    <n v="1"/>
    <n v="2"/>
    <n v="1"/>
    <n v="1"/>
    <n v="2"/>
    <n v="2"/>
    <n v="0"/>
    <n v="9"/>
    <n v="12"/>
    <n v="9"/>
    <n v="1"/>
  </r>
  <r>
    <s v="08EPR0255P"/>
    <n v="1"/>
    <s v="MATUTINO"/>
    <s v="MIGUEL ALEMAN 2412"/>
    <n v="8"/>
    <s v="CHIHUAHUA"/>
    <n v="8"/>
    <s v="CHIHUAHUA"/>
    <n v="36"/>
    <x v="6"/>
    <x v="6"/>
    <n v="148"/>
    <s v="TORREONCITOS"/>
    <s v="CALLE TORREONCITOS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41"/>
    <n v="48"/>
    <n v="89"/>
    <n v="41"/>
    <n v="48"/>
    <n v="89"/>
    <n v="7"/>
    <n v="6"/>
    <n v="13"/>
    <n v="4"/>
    <n v="4"/>
    <n v="8"/>
    <n v="4"/>
    <n v="4"/>
    <n v="8"/>
    <n v="3"/>
    <n v="6"/>
    <n v="9"/>
    <n v="3"/>
    <n v="14"/>
    <n v="17"/>
    <n v="4"/>
    <n v="5"/>
    <n v="9"/>
    <n v="10"/>
    <n v="8"/>
    <n v="18"/>
    <n v="9"/>
    <n v="6"/>
    <n v="15"/>
    <n v="33"/>
    <n v="43"/>
    <n v="7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0"/>
    <n v="0"/>
    <n v="0"/>
    <n v="0"/>
    <n v="3"/>
    <n v="3"/>
    <n v="6"/>
    <n v="3"/>
    <n v="1"/>
  </r>
  <r>
    <s v="08EPR0256O"/>
    <n v="1"/>
    <s v="MATUTINO"/>
    <s v="MARIANO JIMENEZ 2192"/>
    <n v="8"/>
    <s v="CHIHUAHUA"/>
    <n v="8"/>
    <s v="CHIHUAHUA"/>
    <n v="36"/>
    <x v="6"/>
    <x v="6"/>
    <n v="1"/>
    <s v="JOSĂ‰ MARIANO JIMĂ‰NEZ"/>
    <s v="CALLE INDEPENDENCIA"/>
    <n v="10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90"/>
    <n v="85"/>
    <n v="175"/>
    <n v="88"/>
    <n v="84"/>
    <n v="172"/>
    <n v="20"/>
    <n v="19"/>
    <n v="39"/>
    <n v="10"/>
    <n v="12"/>
    <n v="22"/>
    <n v="13"/>
    <n v="12"/>
    <n v="25"/>
    <n v="11"/>
    <n v="9"/>
    <n v="20"/>
    <n v="20"/>
    <n v="18"/>
    <n v="38"/>
    <n v="13"/>
    <n v="14"/>
    <n v="27"/>
    <n v="10"/>
    <n v="10"/>
    <n v="20"/>
    <n v="12"/>
    <n v="8"/>
    <n v="20"/>
    <n v="79"/>
    <n v="71"/>
    <n v="150"/>
    <n v="1"/>
    <n v="1"/>
    <n v="2"/>
    <n v="1"/>
    <n v="1"/>
    <n v="1"/>
    <n v="0"/>
    <n v="7"/>
    <n v="0"/>
    <n v="0"/>
    <n v="0"/>
    <n v="1"/>
    <n v="0"/>
    <n v="0"/>
    <n v="0"/>
    <n v="0"/>
    <n v="2"/>
    <n v="5"/>
    <n v="0"/>
    <n v="0"/>
    <n v="2"/>
    <n v="1"/>
    <n v="0"/>
    <n v="1"/>
    <n v="0"/>
    <n v="0"/>
    <n v="0"/>
    <n v="0"/>
    <n v="1"/>
    <n v="0"/>
    <n v="0"/>
    <n v="13"/>
    <n v="2"/>
    <n v="5"/>
    <n v="1"/>
    <n v="1"/>
    <n v="2"/>
    <n v="1"/>
    <n v="1"/>
    <n v="1"/>
    <n v="0"/>
    <n v="7"/>
    <n v="14"/>
    <n v="7"/>
    <n v="1"/>
  </r>
  <r>
    <s v="08EPR0257N"/>
    <n v="1"/>
    <s v="MATUTINO"/>
    <s v="LEYES DE REFORMA 2598"/>
    <n v="8"/>
    <s v="CHIHUAHUA"/>
    <n v="8"/>
    <s v="CHIHUAHUA"/>
    <n v="36"/>
    <x v="6"/>
    <x v="6"/>
    <n v="1"/>
    <s v="JOSĂ‰ MARIANO JIMĂ‰NEZ"/>
    <s v="CALLE SOR JUANA INES DE LA CRUZ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30"/>
    <n v="137"/>
    <n v="267"/>
    <n v="128"/>
    <n v="137"/>
    <n v="265"/>
    <n v="27"/>
    <n v="26"/>
    <n v="53"/>
    <n v="27"/>
    <n v="16"/>
    <n v="43"/>
    <n v="29"/>
    <n v="16"/>
    <n v="45"/>
    <n v="25"/>
    <n v="28"/>
    <n v="53"/>
    <n v="20"/>
    <n v="19"/>
    <n v="39"/>
    <n v="23"/>
    <n v="23"/>
    <n v="46"/>
    <n v="20"/>
    <n v="16"/>
    <n v="36"/>
    <n v="21"/>
    <n v="33"/>
    <n v="54"/>
    <n v="138"/>
    <n v="135"/>
    <n v="273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4"/>
    <n v="0"/>
    <n v="0"/>
    <n v="1"/>
    <n v="0"/>
    <n v="0"/>
    <n v="0"/>
    <n v="0"/>
    <n v="1"/>
    <n v="1"/>
    <n v="0"/>
    <n v="20"/>
    <n v="4"/>
    <n v="8"/>
    <n v="2"/>
    <n v="2"/>
    <n v="2"/>
    <n v="2"/>
    <n v="2"/>
    <n v="2"/>
    <n v="0"/>
    <n v="12"/>
    <n v="12"/>
    <n v="12"/>
    <n v="1"/>
  </r>
  <r>
    <s v="08EPR0258M"/>
    <n v="1"/>
    <s v="MATUTINO"/>
    <s v="LUIS ESTAVILLO MUĂ‘OZ 2158"/>
    <n v="8"/>
    <s v="CHIHUAHUA"/>
    <n v="8"/>
    <s v="CHIHUAHUA"/>
    <n v="36"/>
    <x v="6"/>
    <x v="6"/>
    <n v="1"/>
    <s v="JOSĂ‰ MARIANO JIMĂ‰NEZ"/>
    <s v="CALLE SOR JUANA INES DE LA CRUZ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99"/>
    <n v="200"/>
    <n v="399"/>
    <n v="199"/>
    <n v="200"/>
    <n v="399"/>
    <n v="38"/>
    <n v="34"/>
    <n v="72"/>
    <n v="35"/>
    <n v="24"/>
    <n v="59"/>
    <n v="35"/>
    <n v="24"/>
    <n v="59"/>
    <n v="39"/>
    <n v="32"/>
    <n v="71"/>
    <n v="26"/>
    <n v="27"/>
    <n v="53"/>
    <n v="24"/>
    <n v="35"/>
    <n v="59"/>
    <n v="42"/>
    <n v="29"/>
    <n v="71"/>
    <n v="35"/>
    <n v="41"/>
    <n v="76"/>
    <n v="201"/>
    <n v="188"/>
    <n v="389"/>
    <n v="2"/>
    <n v="3"/>
    <n v="2"/>
    <n v="2"/>
    <n v="1"/>
    <n v="3"/>
    <n v="1"/>
    <n v="14"/>
    <n v="0"/>
    <n v="0"/>
    <n v="0"/>
    <n v="1"/>
    <n v="0"/>
    <n v="0"/>
    <n v="0"/>
    <n v="0"/>
    <n v="4"/>
    <n v="10"/>
    <n v="0"/>
    <n v="0"/>
    <n v="3"/>
    <n v="2"/>
    <n v="1"/>
    <n v="1"/>
    <n v="0"/>
    <n v="0"/>
    <n v="0"/>
    <n v="0"/>
    <n v="2"/>
    <n v="0"/>
    <n v="0"/>
    <n v="24"/>
    <n v="4"/>
    <n v="10"/>
    <n v="2"/>
    <n v="3"/>
    <n v="2"/>
    <n v="2"/>
    <n v="1"/>
    <n v="3"/>
    <n v="1"/>
    <n v="14"/>
    <n v="16"/>
    <n v="15"/>
    <n v="1"/>
  </r>
  <r>
    <s v="08EPR0259L"/>
    <n v="1"/>
    <s v="MATUTINO"/>
    <s v="JUSTO SIERRA 2114"/>
    <n v="8"/>
    <s v="CHIHUAHUA"/>
    <n v="8"/>
    <s v="CHIHUAHUA"/>
    <n v="36"/>
    <x v="6"/>
    <x v="6"/>
    <n v="91"/>
    <s v="NUEVO TAMPICO"/>
    <s v="CALLE NUEVO TAMPICO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0"/>
    <n v="7"/>
    <n v="17"/>
    <n v="10"/>
    <n v="7"/>
    <n v="17"/>
    <n v="1"/>
    <n v="3"/>
    <n v="4"/>
    <n v="2"/>
    <n v="2"/>
    <n v="4"/>
    <n v="2"/>
    <n v="2"/>
    <n v="4"/>
    <n v="2"/>
    <n v="0"/>
    <n v="2"/>
    <n v="1"/>
    <n v="2"/>
    <n v="3"/>
    <n v="2"/>
    <n v="1"/>
    <n v="3"/>
    <n v="1"/>
    <n v="1"/>
    <n v="2"/>
    <n v="2"/>
    <n v="0"/>
    <n v="2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EPR0260A"/>
    <n v="1"/>
    <s v="MATUTINO"/>
    <s v="IGNACIO ZARAGOZA 2194"/>
    <n v="8"/>
    <s v="CHIHUAHUA"/>
    <n v="8"/>
    <s v="CHIHUAHUA"/>
    <n v="36"/>
    <x v="6"/>
    <x v="6"/>
    <n v="67"/>
    <s v="JACOBO"/>
    <s v="CALLE JACOBO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12"/>
    <n v="8"/>
    <n v="20"/>
    <n v="12"/>
    <n v="8"/>
    <n v="20"/>
    <n v="3"/>
    <n v="3"/>
    <n v="6"/>
    <n v="3"/>
    <n v="1"/>
    <n v="4"/>
    <n v="3"/>
    <n v="1"/>
    <n v="4"/>
    <n v="3"/>
    <n v="1"/>
    <n v="4"/>
    <n v="2"/>
    <n v="0"/>
    <n v="2"/>
    <n v="2"/>
    <n v="0"/>
    <n v="2"/>
    <n v="2"/>
    <n v="3"/>
    <n v="5"/>
    <n v="2"/>
    <n v="2"/>
    <n v="4"/>
    <n v="14"/>
    <n v="7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261Z"/>
    <n v="1"/>
    <s v="MATUTINO"/>
    <s v="GUILLERMO PRIETO 2597"/>
    <n v="8"/>
    <s v="CHIHUAHUA"/>
    <n v="8"/>
    <s v="CHIHUAHUA"/>
    <n v="36"/>
    <x v="6"/>
    <x v="6"/>
    <n v="1"/>
    <s v="JOSĂ‰ MARIANO JIMĂ‰NEZ"/>
    <s v="CALLE IGNACIO RAMIREZ 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65"/>
    <n v="50"/>
    <n v="115"/>
    <n v="65"/>
    <n v="50"/>
    <n v="115"/>
    <n v="7"/>
    <n v="8"/>
    <n v="15"/>
    <n v="7"/>
    <n v="6"/>
    <n v="13"/>
    <n v="7"/>
    <n v="6"/>
    <n v="13"/>
    <n v="12"/>
    <n v="10"/>
    <n v="22"/>
    <n v="11"/>
    <n v="8"/>
    <n v="19"/>
    <n v="11"/>
    <n v="7"/>
    <n v="18"/>
    <n v="14"/>
    <n v="4"/>
    <n v="18"/>
    <n v="10"/>
    <n v="11"/>
    <n v="21"/>
    <n v="65"/>
    <n v="46"/>
    <n v="11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9"/>
    <n v="6"/>
    <n v="1"/>
  </r>
  <r>
    <s v="08EPR0262Z"/>
    <n v="1"/>
    <s v="MATUTINO"/>
    <s v="CLARA CORDOVA MORAN 2802"/>
    <n v="8"/>
    <s v="CHIHUAHUA"/>
    <n v="8"/>
    <s v="CHIHUAHUA"/>
    <n v="19"/>
    <x v="2"/>
    <x v="2"/>
    <n v="1"/>
    <s v="CHIHUAHUA"/>
    <s v="CALLE PUNTA EL ALAMILLO"/>
    <n v="0"/>
    <s v="PÚBLICO"/>
    <x v="1"/>
    <n v="2"/>
    <s v="BÁSICA"/>
    <n v="2"/>
    <x v="0"/>
    <n v="1"/>
    <x v="0"/>
    <n v="0"/>
    <s v="NO APLICA"/>
    <n v="0"/>
    <s v="NO APLICA"/>
    <s v="08FIZ0051T"/>
    <m/>
    <m/>
    <n v="0"/>
    <n v="0"/>
    <n v="0"/>
    <n v="0"/>
    <n v="0"/>
    <n v="0"/>
    <n v="0"/>
    <n v="0"/>
    <n v="0"/>
    <n v="0"/>
    <n v="24"/>
    <n v="26"/>
    <n v="50"/>
    <n v="27"/>
    <n v="31"/>
    <n v="58"/>
    <n v="22"/>
    <n v="23"/>
    <n v="45"/>
    <n v="15"/>
    <n v="16"/>
    <n v="31"/>
    <n v="19"/>
    <n v="13"/>
    <n v="32"/>
    <n v="19"/>
    <n v="17"/>
    <n v="36"/>
    <n v="13"/>
    <n v="12"/>
    <n v="25"/>
    <n v="115"/>
    <n v="112"/>
    <n v="227"/>
    <n v="2"/>
    <n v="2"/>
    <n v="1"/>
    <n v="1"/>
    <n v="1"/>
    <n v="1"/>
    <n v="0"/>
    <n v="8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0"/>
    <n v="0"/>
    <n v="9"/>
    <n v="1"/>
    <n v="7"/>
    <n v="2"/>
    <n v="2"/>
    <n v="1"/>
    <n v="1"/>
    <n v="1"/>
    <n v="1"/>
    <n v="0"/>
    <n v="8"/>
    <n v="8"/>
    <n v="8"/>
    <n v="1"/>
  </r>
  <r>
    <s v="08EPR0263Y"/>
    <n v="1"/>
    <s v="MATUTINO"/>
    <s v="AGUSTIN MELGAR 2546"/>
    <n v="8"/>
    <s v="CHIHUAHUA"/>
    <n v="8"/>
    <s v="CHIHUAHUA"/>
    <n v="36"/>
    <x v="6"/>
    <x v="6"/>
    <n v="81"/>
    <s v="MIRAMONTES"/>
    <s v="CALLE EJIDO MIRAMONTES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7"/>
    <n v="12"/>
    <n v="19"/>
    <n v="7"/>
    <n v="12"/>
    <n v="19"/>
    <n v="3"/>
    <n v="1"/>
    <n v="4"/>
    <n v="9"/>
    <n v="4"/>
    <n v="13"/>
    <n v="9"/>
    <n v="4"/>
    <n v="13"/>
    <n v="1"/>
    <n v="1"/>
    <n v="2"/>
    <n v="0"/>
    <n v="2"/>
    <n v="2"/>
    <n v="0"/>
    <n v="2"/>
    <n v="2"/>
    <n v="1"/>
    <n v="1"/>
    <n v="2"/>
    <n v="0"/>
    <n v="1"/>
    <n v="1"/>
    <n v="11"/>
    <n v="11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264X"/>
    <n v="1"/>
    <s v="MATUTINO"/>
    <s v="BENITO JUAREZ 2197"/>
    <n v="8"/>
    <s v="CHIHUAHUA"/>
    <n v="8"/>
    <s v="CHIHUAHUA"/>
    <n v="37"/>
    <x v="0"/>
    <x v="0"/>
    <n v="1"/>
    <s v="JUĂREZ"/>
    <s v="CALLE RIVERA DE LOS MEDANOS"/>
    <n v="0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297"/>
    <n v="264"/>
    <n v="561"/>
    <n v="296"/>
    <n v="264"/>
    <n v="560"/>
    <n v="62"/>
    <n v="35"/>
    <n v="97"/>
    <n v="46"/>
    <n v="46"/>
    <n v="92"/>
    <n v="47"/>
    <n v="46"/>
    <n v="93"/>
    <n v="35"/>
    <n v="41"/>
    <n v="76"/>
    <n v="48"/>
    <n v="42"/>
    <n v="90"/>
    <n v="46"/>
    <n v="47"/>
    <n v="93"/>
    <n v="44"/>
    <n v="47"/>
    <n v="91"/>
    <n v="53"/>
    <n v="41"/>
    <n v="94"/>
    <n v="273"/>
    <n v="264"/>
    <n v="537"/>
    <n v="3"/>
    <n v="3"/>
    <n v="3"/>
    <n v="3"/>
    <n v="3"/>
    <n v="3"/>
    <n v="0"/>
    <n v="18"/>
    <n v="0"/>
    <n v="0"/>
    <n v="0"/>
    <n v="1"/>
    <n v="0"/>
    <n v="0"/>
    <n v="0"/>
    <n v="0"/>
    <n v="5"/>
    <n v="13"/>
    <n v="0"/>
    <n v="0"/>
    <n v="2"/>
    <n v="2"/>
    <n v="0"/>
    <n v="1"/>
    <n v="0"/>
    <n v="0"/>
    <n v="0"/>
    <n v="0"/>
    <n v="3"/>
    <n v="0"/>
    <n v="0"/>
    <n v="27"/>
    <n v="5"/>
    <n v="13"/>
    <n v="3"/>
    <n v="3"/>
    <n v="3"/>
    <n v="3"/>
    <n v="3"/>
    <n v="3"/>
    <n v="0"/>
    <n v="18"/>
    <n v="18"/>
    <n v="18"/>
    <n v="1"/>
  </r>
  <r>
    <s v="08EPR0265W"/>
    <n v="1"/>
    <s v="MATUTINO"/>
    <s v="AQUILES SERDAN 2027"/>
    <n v="8"/>
    <s v="CHIHUAHUA"/>
    <n v="8"/>
    <s v="CHIHUAHUA"/>
    <n v="37"/>
    <x v="0"/>
    <x v="0"/>
    <n v="1"/>
    <s v="JUĂREZ"/>
    <s v="PROLONGACIĂ“N CARLOS AMAYA"/>
    <n v="2232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60"/>
    <n v="52"/>
    <n v="112"/>
    <n v="60"/>
    <n v="52"/>
    <n v="112"/>
    <n v="12"/>
    <n v="14"/>
    <n v="26"/>
    <n v="8"/>
    <n v="6"/>
    <n v="14"/>
    <n v="9"/>
    <n v="6"/>
    <n v="15"/>
    <n v="14"/>
    <n v="10"/>
    <n v="24"/>
    <n v="8"/>
    <n v="4"/>
    <n v="12"/>
    <n v="11"/>
    <n v="7"/>
    <n v="18"/>
    <n v="12"/>
    <n v="10"/>
    <n v="22"/>
    <n v="7"/>
    <n v="11"/>
    <n v="18"/>
    <n v="61"/>
    <n v="48"/>
    <n v="109"/>
    <n v="1"/>
    <n v="1"/>
    <n v="0"/>
    <n v="0"/>
    <n v="1"/>
    <n v="1"/>
    <n v="1"/>
    <n v="5"/>
    <n v="0"/>
    <n v="1"/>
    <n v="0"/>
    <n v="0"/>
    <n v="0"/>
    <n v="0"/>
    <n v="0"/>
    <n v="0"/>
    <n v="0"/>
    <n v="4"/>
    <n v="0"/>
    <n v="0"/>
    <n v="1"/>
    <n v="1"/>
    <n v="0"/>
    <n v="0"/>
    <n v="0"/>
    <n v="0"/>
    <n v="0"/>
    <n v="0"/>
    <n v="0"/>
    <n v="0"/>
    <n v="0"/>
    <n v="7"/>
    <n v="0"/>
    <n v="5"/>
    <n v="1"/>
    <n v="1"/>
    <n v="0"/>
    <n v="0"/>
    <n v="1"/>
    <n v="1"/>
    <n v="1"/>
    <n v="5"/>
    <n v="5"/>
    <n v="5"/>
    <n v="1"/>
  </r>
  <r>
    <s v="08EPR0267U"/>
    <n v="1"/>
    <s v="MATUTINO"/>
    <s v="ANGEL POSADA 2469"/>
    <n v="8"/>
    <s v="CHIHUAHUA"/>
    <n v="8"/>
    <s v="CHIHUAHUA"/>
    <n v="37"/>
    <x v="0"/>
    <x v="0"/>
    <n v="712"/>
    <s v="JESĂšS CARRANZA (LA COLORADA)"/>
    <s v="CALLE CARRETERA JUAREZ-PORVENIR KILOMETRO 33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44"/>
    <n v="42"/>
    <n v="86"/>
    <n v="44"/>
    <n v="42"/>
    <n v="86"/>
    <n v="7"/>
    <n v="7"/>
    <n v="14"/>
    <n v="10"/>
    <n v="7"/>
    <n v="17"/>
    <n v="10"/>
    <n v="7"/>
    <n v="17"/>
    <n v="9"/>
    <n v="9"/>
    <n v="18"/>
    <n v="8"/>
    <n v="7"/>
    <n v="15"/>
    <n v="4"/>
    <n v="3"/>
    <n v="7"/>
    <n v="11"/>
    <n v="10"/>
    <n v="21"/>
    <n v="6"/>
    <n v="7"/>
    <n v="13"/>
    <n v="48"/>
    <n v="43"/>
    <n v="91"/>
    <n v="1"/>
    <n v="1"/>
    <n v="0"/>
    <n v="0"/>
    <n v="0"/>
    <n v="0"/>
    <n v="2"/>
    <n v="4"/>
    <n v="1"/>
    <n v="0"/>
    <n v="0"/>
    <n v="0"/>
    <n v="0"/>
    <n v="0"/>
    <n v="0"/>
    <n v="0"/>
    <n v="2"/>
    <n v="1"/>
    <n v="0"/>
    <n v="0"/>
    <n v="1"/>
    <n v="0"/>
    <n v="0"/>
    <n v="0"/>
    <n v="0"/>
    <n v="0"/>
    <n v="0"/>
    <n v="0"/>
    <n v="1"/>
    <n v="0"/>
    <n v="0"/>
    <n v="6"/>
    <n v="3"/>
    <n v="1"/>
    <n v="1"/>
    <n v="1"/>
    <n v="0"/>
    <n v="0"/>
    <n v="0"/>
    <n v="0"/>
    <n v="2"/>
    <n v="4"/>
    <n v="6"/>
    <n v="6"/>
    <n v="1"/>
  </r>
  <r>
    <s v="08EPR0270H"/>
    <n v="1"/>
    <s v="MATUTINO"/>
    <s v="MIGUEL HIDALGO 2409"/>
    <n v="8"/>
    <s v="CHIHUAHUA"/>
    <n v="8"/>
    <s v="CHIHUAHUA"/>
    <n v="37"/>
    <x v="0"/>
    <x v="0"/>
    <n v="1"/>
    <s v="JUĂREZ"/>
    <s v="CALZADA 5 DE FEBRERO"/>
    <n v="1656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65"/>
    <n v="61"/>
    <n v="126"/>
    <n v="65"/>
    <n v="61"/>
    <n v="126"/>
    <n v="15"/>
    <n v="9"/>
    <n v="24"/>
    <n v="9"/>
    <n v="7"/>
    <n v="16"/>
    <n v="9"/>
    <n v="9"/>
    <n v="18"/>
    <n v="15"/>
    <n v="8"/>
    <n v="23"/>
    <n v="9"/>
    <n v="11"/>
    <n v="20"/>
    <n v="15"/>
    <n v="14"/>
    <n v="29"/>
    <n v="10"/>
    <n v="10"/>
    <n v="20"/>
    <n v="10"/>
    <n v="16"/>
    <n v="26"/>
    <n v="68"/>
    <n v="68"/>
    <n v="13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1"/>
    <n v="0"/>
    <n v="9"/>
    <n v="1"/>
    <n v="5"/>
    <n v="1"/>
    <n v="1"/>
    <n v="1"/>
    <n v="1"/>
    <n v="1"/>
    <n v="1"/>
    <n v="0"/>
    <n v="6"/>
    <n v="6"/>
    <n v="6"/>
    <n v="1"/>
  </r>
  <r>
    <s v="08EPR0273E"/>
    <n v="1"/>
    <s v="MATUTINO"/>
    <s v="MACLOVIO HERRERA 2474"/>
    <n v="8"/>
    <s v="CHIHUAHUA"/>
    <n v="8"/>
    <s v="CHIHUAHUA"/>
    <n v="37"/>
    <x v="0"/>
    <x v="0"/>
    <n v="1"/>
    <s v="JUĂREZ"/>
    <s v="CALLE TURQUIA"/>
    <n v="671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34"/>
    <n v="120"/>
    <n v="254"/>
    <n v="133"/>
    <n v="120"/>
    <n v="253"/>
    <n v="31"/>
    <n v="14"/>
    <n v="45"/>
    <n v="18"/>
    <n v="18"/>
    <n v="36"/>
    <n v="19"/>
    <n v="18"/>
    <n v="37"/>
    <n v="15"/>
    <n v="27"/>
    <n v="42"/>
    <n v="21"/>
    <n v="20"/>
    <n v="41"/>
    <n v="24"/>
    <n v="18"/>
    <n v="42"/>
    <n v="14"/>
    <n v="12"/>
    <n v="26"/>
    <n v="27"/>
    <n v="19"/>
    <n v="46"/>
    <n v="120"/>
    <n v="114"/>
    <n v="234"/>
    <n v="2"/>
    <n v="2"/>
    <n v="2"/>
    <n v="2"/>
    <n v="1"/>
    <n v="2"/>
    <n v="0"/>
    <n v="11"/>
    <n v="0"/>
    <n v="0"/>
    <n v="0"/>
    <n v="1"/>
    <n v="0"/>
    <n v="0"/>
    <n v="0"/>
    <n v="0"/>
    <n v="0"/>
    <n v="11"/>
    <n v="0"/>
    <n v="0"/>
    <n v="0"/>
    <n v="1"/>
    <n v="1"/>
    <n v="0"/>
    <n v="0"/>
    <n v="0"/>
    <n v="0"/>
    <n v="0"/>
    <n v="2"/>
    <n v="0"/>
    <n v="0"/>
    <n v="16"/>
    <n v="0"/>
    <n v="11"/>
    <n v="2"/>
    <n v="2"/>
    <n v="2"/>
    <n v="2"/>
    <n v="1"/>
    <n v="2"/>
    <n v="0"/>
    <n v="11"/>
    <n v="12"/>
    <n v="11"/>
    <n v="1"/>
  </r>
  <r>
    <s v="08EPR0274D"/>
    <n v="1"/>
    <s v="MATUTINO"/>
    <s v="LUZ CID DE OROZCO 2478"/>
    <n v="8"/>
    <s v="CHIHUAHUA"/>
    <n v="8"/>
    <s v="CHIHUAHUA"/>
    <n v="37"/>
    <x v="0"/>
    <x v="0"/>
    <n v="1"/>
    <s v="JUĂREZ"/>
    <s v="CALLE 5 DE FEBRERO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122"/>
    <n v="123"/>
    <n v="245"/>
    <n v="122"/>
    <n v="122"/>
    <n v="244"/>
    <n v="24"/>
    <n v="20"/>
    <n v="44"/>
    <n v="19"/>
    <n v="17"/>
    <n v="36"/>
    <n v="19"/>
    <n v="19"/>
    <n v="38"/>
    <n v="18"/>
    <n v="23"/>
    <n v="41"/>
    <n v="18"/>
    <n v="20"/>
    <n v="38"/>
    <n v="19"/>
    <n v="20"/>
    <n v="39"/>
    <n v="24"/>
    <n v="20"/>
    <n v="44"/>
    <n v="25"/>
    <n v="29"/>
    <n v="54"/>
    <n v="123"/>
    <n v="131"/>
    <n v="254"/>
    <n v="2"/>
    <n v="2"/>
    <n v="2"/>
    <n v="0"/>
    <n v="2"/>
    <n v="2"/>
    <n v="1"/>
    <n v="11"/>
    <n v="0"/>
    <n v="1"/>
    <n v="0"/>
    <n v="0"/>
    <n v="0"/>
    <n v="0"/>
    <n v="0"/>
    <n v="0"/>
    <n v="1"/>
    <n v="9"/>
    <n v="0"/>
    <n v="0"/>
    <n v="2"/>
    <n v="1"/>
    <n v="0"/>
    <n v="1"/>
    <n v="0"/>
    <n v="0"/>
    <n v="0"/>
    <n v="0"/>
    <n v="1"/>
    <n v="1"/>
    <n v="0"/>
    <n v="17"/>
    <n v="1"/>
    <n v="10"/>
    <n v="2"/>
    <n v="2"/>
    <n v="2"/>
    <n v="0"/>
    <n v="2"/>
    <n v="2"/>
    <n v="1"/>
    <n v="11"/>
    <n v="12"/>
    <n v="12"/>
    <n v="1"/>
  </r>
  <r>
    <s v="08EPR0275C"/>
    <n v="1"/>
    <s v="MATUTINO"/>
    <s v="LEONA VICARIO 2563"/>
    <n v="8"/>
    <s v="CHIHUAHUA"/>
    <n v="8"/>
    <s v="CHIHUAHUA"/>
    <n v="37"/>
    <x v="0"/>
    <x v="0"/>
    <n v="1"/>
    <s v="JUĂREZ"/>
    <s v="CALLE RIO PANUCO"/>
    <n v="0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75"/>
    <n v="53"/>
    <n v="128"/>
    <n v="75"/>
    <n v="53"/>
    <n v="128"/>
    <n v="9"/>
    <n v="8"/>
    <n v="17"/>
    <n v="8"/>
    <n v="4"/>
    <n v="12"/>
    <n v="9"/>
    <n v="4"/>
    <n v="13"/>
    <n v="12"/>
    <n v="9"/>
    <n v="21"/>
    <n v="11"/>
    <n v="8"/>
    <n v="19"/>
    <n v="10"/>
    <n v="8"/>
    <n v="18"/>
    <n v="12"/>
    <n v="10"/>
    <n v="22"/>
    <n v="12"/>
    <n v="11"/>
    <n v="23"/>
    <n v="66"/>
    <n v="50"/>
    <n v="116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0"/>
    <n v="1"/>
    <n v="1"/>
    <n v="1"/>
    <n v="1"/>
    <n v="1"/>
    <n v="5"/>
    <n v="6"/>
    <n v="6"/>
    <n v="1"/>
  </r>
  <r>
    <s v="08EPR0276B"/>
    <n v="1"/>
    <s v="MATUTINO"/>
    <s v="LAZARO CARDENAS 2466"/>
    <n v="8"/>
    <s v="CHIHUAHUA"/>
    <n v="8"/>
    <s v="CHIHUAHUA"/>
    <n v="37"/>
    <x v="0"/>
    <x v="0"/>
    <n v="613"/>
    <s v="LOMA BLANCA"/>
    <s v="CALLE CARRETERA JUAREZ-PORVENIR KILOMETRO 21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136"/>
    <n v="142"/>
    <n v="278"/>
    <n v="136"/>
    <n v="142"/>
    <n v="278"/>
    <n v="25"/>
    <n v="24"/>
    <n v="49"/>
    <n v="18"/>
    <n v="21"/>
    <n v="39"/>
    <n v="18"/>
    <n v="21"/>
    <n v="39"/>
    <n v="18"/>
    <n v="21"/>
    <n v="39"/>
    <n v="23"/>
    <n v="24"/>
    <n v="47"/>
    <n v="24"/>
    <n v="28"/>
    <n v="52"/>
    <n v="32"/>
    <n v="30"/>
    <n v="62"/>
    <n v="28"/>
    <n v="29"/>
    <n v="57"/>
    <n v="143"/>
    <n v="153"/>
    <n v="296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2"/>
    <n v="0"/>
    <n v="1"/>
    <n v="0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2"/>
    <n v="12"/>
    <n v="1"/>
  </r>
  <r>
    <s v="08EPR0277A"/>
    <n v="1"/>
    <s v="MATUTINO"/>
    <s v="JESUS URUETA 2029"/>
    <n v="8"/>
    <s v="CHIHUAHUA"/>
    <n v="8"/>
    <s v="CHIHUAHUA"/>
    <n v="37"/>
    <x v="0"/>
    <x v="0"/>
    <n v="1"/>
    <s v="JUĂREZ"/>
    <s v="CALLE 20 DE NOVIEMBRE"/>
    <n v="0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88"/>
    <n v="95"/>
    <n v="183"/>
    <n v="88"/>
    <n v="94"/>
    <n v="182"/>
    <n v="10"/>
    <n v="18"/>
    <n v="28"/>
    <n v="6"/>
    <n v="10"/>
    <n v="16"/>
    <n v="7"/>
    <n v="11"/>
    <n v="18"/>
    <n v="16"/>
    <n v="17"/>
    <n v="33"/>
    <n v="10"/>
    <n v="12"/>
    <n v="22"/>
    <n v="12"/>
    <n v="15"/>
    <n v="27"/>
    <n v="22"/>
    <n v="18"/>
    <n v="40"/>
    <n v="17"/>
    <n v="20"/>
    <n v="37"/>
    <n v="84"/>
    <n v="93"/>
    <n v="177"/>
    <n v="1"/>
    <n v="1"/>
    <n v="1"/>
    <n v="1"/>
    <n v="2"/>
    <n v="2"/>
    <n v="0"/>
    <n v="8"/>
    <n v="0"/>
    <n v="0"/>
    <n v="0"/>
    <n v="1"/>
    <n v="0"/>
    <n v="0"/>
    <n v="0"/>
    <n v="0"/>
    <n v="4"/>
    <n v="4"/>
    <n v="0"/>
    <n v="0"/>
    <n v="1"/>
    <n v="0"/>
    <n v="1"/>
    <n v="0"/>
    <n v="0"/>
    <n v="0"/>
    <n v="0"/>
    <n v="0"/>
    <n v="2"/>
    <n v="0"/>
    <n v="0"/>
    <n v="13"/>
    <n v="4"/>
    <n v="4"/>
    <n v="1"/>
    <n v="1"/>
    <n v="1"/>
    <n v="1"/>
    <n v="2"/>
    <n v="2"/>
    <n v="0"/>
    <n v="8"/>
    <n v="9"/>
    <n v="8"/>
    <n v="1"/>
  </r>
  <r>
    <s v="08EPR0278Z"/>
    <n v="1"/>
    <s v="MATUTINO"/>
    <s v="JOSE MARIA MORELOS Y PAVON 2256"/>
    <n v="8"/>
    <s v="CHIHUAHUA"/>
    <n v="8"/>
    <s v="CHIHUAHUA"/>
    <n v="37"/>
    <x v="0"/>
    <x v="0"/>
    <n v="1"/>
    <s v="JUĂREZ"/>
    <s v="CALLE RAMON RAYON"/>
    <n v="621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184"/>
    <n v="196"/>
    <n v="380"/>
    <n v="181"/>
    <n v="193"/>
    <n v="374"/>
    <n v="28"/>
    <n v="26"/>
    <n v="54"/>
    <n v="22"/>
    <n v="38"/>
    <n v="60"/>
    <n v="22"/>
    <n v="38"/>
    <n v="60"/>
    <n v="39"/>
    <n v="32"/>
    <n v="71"/>
    <n v="31"/>
    <n v="29"/>
    <n v="60"/>
    <n v="30"/>
    <n v="46"/>
    <n v="76"/>
    <n v="33"/>
    <n v="41"/>
    <n v="74"/>
    <n v="32"/>
    <n v="26"/>
    <n v="58"/>
    <n v="187"/>
    <n v="212"/>
    <n v="399"/>
    <n v="2"/>
    <n v="3"/>
    <n v="3"/>
    <n v="3"/>
    <n v="3"/>
    <n v="2"/>
    <n v="0"/>
    <n v="16"/>
    <n v="0"/>
    <n v="0"/>
    <n v="0"/>
    <n v="1"/>
    <n v="0"/>
    <n v="0"/>
    <n v="0"/>
    <n v="0"/>
    <n v="2"/>
    <n v="14"/>
    <n v="0"/>
    <n v="0"/>
    <n v="2"/>
    <n v="0"/>
    <n v="0"/>
    <n v="2"/>
    <n v="0"/>
    <n v="0"/>
    <n v="0"/>
    <n v="0"/>
    <n v="2"/>
    <n v="0"/>
    <n v="0"/>
    <n v="23"/>
    <n v="2"/>
    <n v="14"/>
    <n v="2"/>
    <n v="3"/>
    <n v="3"/>
    <n v="3"/>
    <n v="3"/>
    <n v="2"/>
    <n v="0"/>
    <n v="16"/>
    <n v="17"/>
    <n v="16"/>
    <n v="1"/>
  </r>
  <r>
    <s v="08EPR0279Z"/>
    <n v="1"/>
    <s v="MATUTINO"/>
    <s v="JOSEFA ORTIZ DE DOMINGUEZ 2472"/>
    <n v="8"/>
    <s v="CHIHUAHUA"/>
    <n v="8"/>
    <s v="CHIHUAHUA"/>
    <n v="37"/>
    <x v="0"/>
    <x v="0"/>
    <n v="1"/>
    <s v="JUĂREZ"/>
    <s v="CALLE SENDERO DE LOS MEZONES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239"/>
    <n v="192"/>
    <n v="431"/>
    <n v="239"/>
    <n v="192"/>
    <n v="431"/>
    <n v="37"/>
    <n v="32"/>
    <n v="69"/>
    <n v="26"/>
    <n v="37"/>
    <n v="63"/>
    <n v="26"/>
    <n v="38"/>
    <n v="64"/>
    <n v="33"/>
    <n v="36"/>
    <n v="69"/>
    <n v="52"/>
    <n v="40"/>
    <n v="92"/>
    <n v="38"/>
    <n v="27"/>
    <n v="65"/>
    <n v="40"/>
    <n v="28"/>
    <n v="68"/>
    <n v="39"/>
    <n v="30"/>
    <n v="69"/>
    <n v="228"/>
    <n v="199"/>
    <n v="427"/>
    <n v="2"/>
    <n v="2"/>
    <n v="3"/>
    <n v="2"/>
    <n v="2"/>
    <n v="2"/>
    <n v="0"/>
    <n v="13"/>
    <n v="0"/>
    <n v="0"/>
    <n v="0"/>
    <n v="1"/>
    <n v="0"/>
    <n v="0"/>
    <n v="0"/>
    <n v="0"/>
    <n v="2"/>
    <n v="11"/>
    <n v="0"/>
    <n v="0"/>
    <n v="2"/>
    <n v="0"/>
    <n v="0"/>
    <n v="1"/>
    <n v="0"/>
    <n v="0"/>
    <n v="0"/>
    <n v="0"/>
    <n v="2"/>
    <n v="0"/>
    <n v="0"/>
    <n v="19"/>
    <n v="2"/>
    <n v="11"/>
    <n v="2"/>
    <n v="2"/>
    <n v="3"/>
    <n v="2"/>
    <n v="2"/>
    <n v="2"/>
    <n v="0"/>
    <n v="13"/>
    <n v="13"/>
    <n v="13"/>
    <n v="1"/>
  </r>
  <r>
    <s v="08EPR0281N"/>
    <n v="1"/>
    <s v="MATUTINO"/>
    <s v="GREGORIO M SOLIS 2346"/>
    <n v="8"/>
    <s v="CHIHUAHUA"/>
    <n v="8"/>
    <s v="CHIHUAHUA"/>
    <n v="37"/>
    <x v="0"/>
    <x v="0"/>
    <n v="1"/>
    <s v="JUĂREZ"/>
    <s v="CALLE PLOMO"/>
    <n v="346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80"/>
    <n v="60"/>
    <n v="140"/>
    <n v="80"/>
    <n v="60"/>
    <n v="140"/>
    <n v="18"/>
    <n v="4"/>
    <n v="22"/>
    <n v="15"/>
    <n v="12"/>
    <n v="27"/>
    <n v="15"/>
    <n v="13"/>
    <n v="28"/>
    <n v="6"/>
    <n v="15"/>
    <n v="21"/>
    <n v="17"/>
    <n v="8"/>
    <n v="25"/>
    <n v="13"/>
    <n v="10"/>
    <n v="23"/>
    <n v="9"/>
    <n v="11"/>
    <n v="20"/>
    <n v="16"/>
    <n v="16"/>
    <n v="32"/>
    <n v="76"/>
    <n v="73"/>
    <n v="149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1"/>
    <n v="0"/>
    <n v="1"/>
    <n v="0"/>
    <n v="0"/>
    <n v="0"/>
    <n v="0"/>
    <n v="1"/>
    <n v="0"/>
    <n v="0"/>
    <n v="12"/>
    <n v="3"/>
    <n v="3"/>
    <n v="1"/>
    <n v="1"/>
    <n v="1"/>
    <n v="1"/>
    <n v="1"/>
    <n v="1"/>
    <n v="0"/>
    <n v="6"/>
    <n v="11"/>
    <n v="6"/>
    <n v="1"/>
  </r>
  <r>
    <s v="08EPR0282M"/>
    <n v="1"/>
    <s v="MATUTINO"/>
    <s v="HEROICA VERACRUZ 2030"/>
    <n v="8"/>
    <s v="CHIHUAHUA"/>
    <n v="8"/>
    <s v="CHIHUAHUA"/>
    <n v="37"/>
    <x v="0"/>
    <x v="0"/>
    <n v="1"/>
    <s v="JUĂREZ"/>
    <s v="PRIVADA ADELINA S. DE ESCOBAR"/>
    <n v="0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129"/>
    <n v="128"/>
    <n v="257"/>
    <n v="128"/>
    <n v="128"/>
    <n v="256"/>
    <n v="20"/>
    <n v="22"/>
    <n v="42"/>
    <n v="23"/>
    <n v="18"/>
    <n v="41"/>
    <n v="23"/>
    <n v="18"/>
    <n v="41"/>
    <n v="26"/>
    <n v="20"/>
    <n v="46"/>
    <n v="19"/>
    <n v="19"/>
    <n v="38"/>
    <n v="19"/>
    <n v="24"/>
    <n v="43"/>
    <n v="25"/>
    <n v="16"/>
    <n v="41"/>
    <n v="23"/>
    <n v="20"/>
    <n v="43"/>
    <n v="135"/>
    <n v="117"/>
    <n v="25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3"/>
    <n v="0"/>
    <n v="1"/>
    <n v="0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EPR0283L"/>
    <n v="1"/>
    <s v="MATUTINO"/>
    <s v="FIDEL AVILA 2323"/>
    <n v="8"/>
    <s v="CHIHUAHUA"/>
    <n v="8"/>
    <s v="CHIHUAHUA"/>
    <n v="37"/>
    <x v="0"/>
    <x v="0"/>
    <n v="1"/>
    <s v="JUĂREZ"/>
    <s v="CALLE ZACATECAS"/>
    <n v="2105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168"/>
    <n v="153"/>
    <n v="321"/>
    <n v="167"/>
    <n v="152"/>
    <n v="319"/>
    <n v="30"/>
    <n v="31"/>
    <n v="61"/>
    <n v="23"/>
    <n v="28"/>
    <n v="51"/>
    <n v="24"/>
    <n v="28"/>
    <n v="52"/>
    <n v="25"/>
    <n v="22"/>
    <n v="47"/>
    <n v="23"/>
    <n v="22"/>
    <n v="45"/>
    <n v="21"/>
    <n v="22"/>
    <n v="43"/>
    <n v="26"/>
    <n v="27"/>
    <n v="53"/>
    <n v="30"/>
    <n v="22"/>
    <n v="52"/>
    <n v="149"/>
    <n v="143"/>
    <n v="292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2"/>
    <n v="1"/>
    <n v="0"/>
    <n v="2"/>
    <n v="0"/>
    <n v="0"/>
    <n v="0"/>
    <n v="0"/>
    <n v="1"/>
    <n v="1"/>
    <n v="0"/>
    <n v="20"/>
    <n v="0"/>
    <n v="12"/>
    <n v="2"/>
    <n v="2"/>
    <n v="2"/>
    <n v="2"/>
    <n v="2"/>
    <n v="2"/>
    <n v="0"/>
    <n v="12"/>
    <n v="13"/>
    <n v="12"/>
    <n v="1"/>
  </r>
  <r>
    <s v="08EPR0284K"/>
    <n v="1"/>
    <s v="MATUTINO"/>
    <s v="FRANCISCO I. MADERO 2290"/>
    <n v="8"/>
    <s v="CHIHUAHUA"/>
    <n v="8"/>
    <s v="CHIHUAHUA"/>
    <n v="37"/>
    <x v="0"/>
    <x v="0"/>
    <n v="1"/>
    <s v="JUĂREZ"/>
    <s v="CALLE MANUEL OJINAGA"/>
    <n v="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66"/>
    <n v="61"/>
    <n v="127"/>
    <n v="66"/>
    <n v="61"/>
    <n v="127"/>
    <n v="8"/>
    <n v="13"/>
    <n v="21"/>
    <n v="17"/>
    <n v="9"/>
    <n v="26"/>
    <n v="17"/>
    <n v="9"/>
    <n v="26"/>
    <n v="11"/>
    <n v="10"/>
    <n v="21"/>
    <n v="10"/>
    <n v="9"/>
    <n v="19"/>
    <n v="13"/>
    <n v="10"/>
    <n v="23"/>
    <n v="7"/>
    <n v="14"/>
    <n v="21"/>
    <n v="18"/>
    <n v="16"/>
    <n v="34"/>
    <n v="76"/>
    <n v="68"/>
    <n v="14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14"/>
    <n v="7"/>
    <n v="1"/>
  </r>
  <r>
    <s v="08EPR0286I"/>
    <n v="1"/>
    <s v="MATUTINO"/>
    <s v="FELIX U. GOMEZ 2506"/>
    <n v="8"/>
    <s v="CHIHUAHUA"/>
    <n v="8"/>
    <s v="CHIHUAHUA"/>
    <n v="37"/>
    <x v="0"/>
    <x v="0"/>
    <n v="1"/>
    <s v="JUĂREZ"/>
    <s v="CALZADA HERMANOS ESCOBAR "/>
    <n v="0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96"/>
    <n v="94"/>
    <n v="190"/>
    <n v="91"/>
    <n v="91"/>
    <n v="182"/>
    <n v="14"/>
    <n v="26"/>
    <n v="40"/>
    <n v="16"/>
    <n v="7"/>
    <n v="23"/>
    <n v="17"/>
    <n v="8"/>
    <n v="25"/>
    <n v="23"/>
    <n v="20"/>
    <n v="43"/>
    <n v="23"/>
    <n v="15"/>
    <n v="38"/>
    <n v="9"/>
    <n v="9"/>
    <n v="18"/>
    <n v="14"/>
    <n v="14"/>
    <n v="28"/>
    <n v="12"/>
    <n v="10"/>
    <n v="22"/>
    <n v="98"/>
    <n v="76"/>
    <n v="174"/>
    <n v="1"/>
    <n v="2"/>
    <n v="2"/>
    <n v="1"/>
    <n v="1"/>
    <n v="1"/>
    <n v="0"/>
    <n v="8"/>
    <n v="0"/>
    <n v="0"/>
    <n v="0"/>
    <n v="1"/>
    <n v="0"/>
    <n v="0"/>
    <n v="0"/>
    <n v="0"/>
    <n v="3"/>
    <n v="5"/>
    <n v="0"/>
    <n v="0"/>
    <n v="0"/>
    <n v="1"/>
    <n v="0"/>
    <n v="1"/>
    <n v="0"/>
    <n v="0"/>
    <n v="0"/>
    <n v="0"/>
    <n v="1"/>
    <n v="0"/>
    <n v="0"/>
    <n v="12"/>
    <n v="3"/>
    <n v="5"/>
    <n v="1"/>
    <n v="2"/>
    <n v="2"/>
    <n v="1"/>
    <n v="1"/>
    <n v="1"/>
    <n v="0"/>
    <n v="8"/>
    <n v="8"/>
    <n v="8"/>
    <n v="1"/>
  </r>
  <r>
    <s v="08EPR0290V"/>
    <n v="1"/>
    <s v="MATUTINO"/>
    <s v="5 DE MAYO 2465"/>
    <n v="8"/>
    <s v="CHIHUAHUA"/>
    <n v="8"/>
    <s v="CHIHUAHUA"/>
    <n v="37"/>
    <x v="0"/>
    <x v="0"/>
    <n v="1"/>
    <s v="JUĂREZ"/>
    <s v="CALLE JOSE MARIA MORELOS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145"/>
    <n v="137"/>
    <n v="282"/>
    <n v="145"/>
    <n v="137"/>
    <n v="282"/>
    <n v="26"/>
    <n v="23"/>
    <n v="49"/>
    <n v="24"/>
    <n v="28"/>
    <n v="52"/>
    <n v="24"/>
    <n v="28"/>
    <n v="52"/>
    <n v="25"/>
    <n v="21"/>
    <n v="46"/>
    <n v="22"/>
    <n v="29"/>
    <n v="51"/>
    <n v="24"/>
    <n v="26"/>
    <n v="50"/>
    <n v="21"/>
    <n v="22"/>
    <n v="43"/>
    <n v="28"/>
    <n v="22"/>
    <n v="50"/>
    <n v="144"/>
    <n v="148"/>
    <n v="292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1"/>
    <n v="0"/>
    <n v="1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2"/>
    <n v="12"/>
    <n v="1"/>
  </r>
  <r>
    <s v="08EPR0292T"/>
    <n v="1"/>
    <s v="MATUTINO"/>
    <s v="CENTRO ESCOLAR REVOLUCION 2288"/>
    <n v="8"/>
    <s v="CHIHUAHUA"/>
    <n v="8"/>
    <s v="CHIHUAHUA"/>
    <n v="37"/>
    <x v="0"/>
    <x v="0"/>
    <n v="1"/>
    <s v="JUĂREZ"/>
    <s v="CALLE RAFAEL VELARDE SUR"/>
    <n v="754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120"/>
    <n v="104"/>
    <n v="224"/>
    <n v="120"/>
    <n v="104"/>
    <n v="224"/>
    <n v="22"/>
    <n v="20"/>
    <n v="42"/>
    <n v="22"/>
    <n v="13"/>
    <n v="35"/>
    <n v="24"/>
    <n v="13"/>
    <n v="37"/>
    <n v="23"/>
    <n v="18"/>
    <n v="41"/>
    <n v="9"/>
    <n v="10"/>
    <n v="19"/>
    <n v="19"/>
    <n v="25"/>
    <n v="44"/>
    <n v="19"/>
    <n v="11"/>
    <n v="30"/>
    <n v="23"/>
    <n v="17"/>
    <n v="40"/>
    <n v="117"/>
    <n v="94"/>
    <n v="211"/>
    <n v="0"/>
    <n v="2"/>
    <n v="1"/>
    <n v="2"/>
    <n v="1"/>
    <n v="2"/>
    <n v="1"/>
    <n v="9"/>
    <n v="0"/>
    <n v="0"/>
    <n v="1"/>
    <n v="0"/>
    <n v="0"/>
    <n v="0"/>
    <n v="0"/>
    <n v="0"/>
    <n v="1"/>
    <n v="8"/>
    <n v="0"/>
    <n v="0"/>
    <n v="2"/>
    <n v="0"/>
    <n v="1"/>
    <n v="0"/>
    <n v="1"/>
    <n v="0"/>
    <n v="0"/>
    <n v="0"/>
    <n v="1"/>
    <n v="1"/>
    <n v="0"/>
    <n v="16"/>
    <n v="1"/>
    <n v="8"/>
    <n v="0"/>
    <n v="2"/>
    <n v="1"/>
    <n v="2"/>
    <n v="1"/>
    <n v="2"/>
    <n v="1"/>
    <n v="9"/>
    <n v="25"/>
    <n v="25"/>
    <n v="1"/>
  </r>
  <r>
    <s v="08EPR0293S"/>
    <n v="1"/>
    <s v="MATUTINO"/>
    <s v="BUCARELI 2031"/>
    <n v="8"/>
    <s v="CHIHUAHUA"/>
    <n v="8"/>
    <s v="CHIHUAHUA"/>
    <n v="37"/>
    <x v="0"/>
    <x v="0"/>
    <n v="1"/>
    <s v="JUĂREZ"/>
    <s v="CALLE COLOMBIA"/>
    <n v="985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133"/>
    <n v="133"/>
    <n v="266"/>
    <n v="126"/>
    <n v="124"/>
    <n v="250"/>
    <n v="22"/>
    <n v="28"/>
    <n v="50"/>
    <n v="18"/>
    <n v="33"/>
    <n v="51"/>
    <n v="19"/>
    <n v="35"/>
    <n v="54"/>
    <n v="26"/>
    <n v="19"/>
    <n v="45"/>
    <n v="23"/>
    <n v="19"/>
    <n v="42"/>
    <n v="21"/>
    <n v="19"/>
    <n v="40"/>
    <n v="18"/>
    <n v="23"/>
    <n v="41"/>
    <n v="20"/>
    <n v="29"/>
    <n v="49"/>
    <n v="127"/>
    <n v="144"/>
    <n v="271"/>
    <n v="2"/>
    <n v="2"/>
    <n v="2"/>
    <n v="2"/>
    <n v="2"/>
    <n v="2"/>
    <n v="0"/>
    <n v="12"/>
    <n v="0"/>
    <n v="1"/>
    <n v="0"/>
    <n v="0"/>
    <n v="0"/>
    <n v="0"/>
    <n v="0"/>
    <n v="0"/>
    <n v="2"/>
    <n v="9"/>
    <n v="0"/>
    <n v="0"/>
    <n v="0"/>
    <n v="2"/>
    <n v="0"/>
    <n v="2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EPR0294R"/>
    <n v="1"/>
    <s v="MATUTINO"/>
    <s v="21 DE MARZO 2473"/>
    <n v="8"/>
    <s v="CHIHUAHUA"/>
    <n v="8"/>
    <s v="CHIHUAHUA"/>
    <n v="37"/>
    <x v="0"/>
    <x v="0"/>
    <n v="1"/>
    <s v="JUĂREZ"/>
    <s v="CALLE PASEO TRIUNFO DE LA REPUBLICA"/>
    <n v="6160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93"/>
    <n v="81"/>
    <n v="174"/>
    <n v="93"/>
    <n v="81"/>
    <n v="174"/>
    <n v="16"/>
    <n v="10"/>
    <n v="26"/>
    <n v="20"/>
    <n v="10"/>
    <n v="30"/>
    <n v="22"/>
    <n v="10"/>
    <n v="32"/>
    <n v="13"/>
    <n v="17"/>
    <n v="30"/>
    <n v="19"/>
    <n v="15"/>
    <n v="34"/>
    <n v="17"/>
    <n v="16"/>
    <n v="33"/>
    <n v="13"/>
    <n v="17"/>
    <n v="30"/>
    <n v="24"/>
    <n v="21"/>
    <n v="45"/>
    <n v="108"/>
    <n v="96"/>
    <n v="204"/>
    <n v="1"/>
    <n v="1"/>
    <n v="1"/>
    <n v="1"/>
    <n v="1"/>
    <n v="2"/>
    <n v="0"/>
    <n v="7"/>
    <n v="0"/>
    <n v="0"/>
    <n v="0"/>
    <n v="1"/>
    <n v="0"/>
    <n v="0"/>
    <n v="0"/>
    <n v="0"/>
    <n v="1"/>
    <n v="6"/>
    <n v="0"/>
    <n v="0"/>
    <n v="1"/>
    <n v="0"/>
    <n v="1"/>
    <n v="0"/>
    <n v="0"/>
    <n v="1"/>
    <n v="0"/>
    <n v="0"/>
    <n v="1"/>
    <n v="0"/>
    <n v="0"/>
    <n v="12"/>
    <n v="1"/>
    <n v="6"/>
    <n v="1"/>
    <n v="1"/>
    <n v="1"/>
    <n v="1"/>
    <n v="1"/>
    <n v="2"/>
    <n v="0"/>
    <n v="7"/>
    <n v="14"/>
    <n v="7"/>
    <n v="1"/>
  </r>
  <r>
    <s v="08EPR0295Q"/>
    <n v="1"/>
    <s v="MATUTINO"/>
    <s v="18 DE JULIO 2331"/>
    <n v="8"/>
    <s v="CHIHUAHUA"/>
    <n v="8"/>
    <s v="CHIHUAHUA"/>
    <n v="37"/>
    <x v="0"/>
    <x v="0"/>
    <n v="1"/>
    <s v="JUĂREZ"/>
    <s v="CALLE MIGUEL HIDALGO"/>
    <n v="1168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89"/>
    <n v="68"/>
    <n v="157"/>
    <n v="89"/>
    <n v="68"/>
    <n v="157"/>
    <n v="15"/>
    <n v="10"/>
    <n v="25"/>
    <n v="14"/>
    <n v="14"/>
    <n v="28"/>
    <n v="14"/>
    <n v="14"/>
    <n v="28"/>
    <n v="15"/>
    <n v="12"/>
    <n v="27"/>
    <n v="21"/>
    <n v="8"/>
    <n v="29"/>
    <n v="14"/>
    <n v="15"/>
    <n v="29"/>
    <n v="15"/>
    <n v="14"/>
    <n v="29"/>
    <n v="14"/>
    <n v="10"/>
    <n v="24"/>
    <n v="93"/>
    <n v="73"/>
    <n v="166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2"/>
    <n v="1"/>
    <n v="1"/>
    <n v="0"/>
    <n v="0"/>
    <n v="0"/>
    <n v="0"/>
    <n v="0"/>
    <n v="2"/>
    <n v="0"/>
    <n v="0"/>
    <n v="13"/>
    <n v="2"/>
    <n v="4"/>
    <n v="1"/>
    <n v="1"/>
    <n v="1"/>
    <n v="1"/>
    <n v="1"/>
    <n v="1"/>
    <n v="0"/>
    <n v="6"/>
    <n v="6"/>
    <n v="6"/>
    <n v="1"/>
  </r>
  <r>
    <s v="08EPR0298N"/>
    <n v="1"/>
    <s v="MATUTINO"/>
    <s v="FRAY TORIBIO BENAVENTE 2032"/>
    <n v="8"/>
    <s v="CHIHUAHUA"/>
    <n v="8"/>
    <s v="CHIHUAHUA"/>
    <n v="37"/>
    <x v="0"/>
    <x v="0"/>
    <n v="1"/>
    <s v="JUĂREZ"/>
    <s v="CALLE VICENTE GUERRERO"/>
    <n v="1589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137"/>
    <n v="116"/>
    <n v="253"/>
    <n v="137"/>
    <n v="116"/>
    <n v="253"/>
    <n v="26"/>
    <n v="22"/>
    <n v="48"/>
    <n v="19"/>
    <n v="25"/>
    <n v="44"/>
    <n v="19"/>
    <n v="25"/>
    <n v="44"/>
    <n v="27"/>
    <n v="19"/>
    <n v="46"/>
    <n v="24"/>
    <n v="20"/>
    <n v="44"/>
    <n v="24"/>
    <n v="13"/>
    <n v="37"/>
    <n v="26"/>
    <n v="14"/>
    <n v="40"/>
    <n v="16"/>
    <n v="27"/>
    <n v="43"/>
    <n v="136"/>
    <n v="118"/>
    <n v="254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1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3"/>
    <n v="9"/>
    <n v="1"/>
  </r>
  <r>
    <s v="08EPR0299M"/>
    <n v="1"/>
    <s v="MATUTINO"/>
    <s v="SERVANDO Y ESQUIVEL 2316"/>
    <n v="8"/>
    <s v="CHIHUAHUA"/>
    <n v="8"/>
    <s v="CHIHUAHUA"/>
    <n v="37"/>
    <x v="0"/>
    <x v="0"/>
    <n v="1"/>
    <s v="JUĂREZ"/>
    <s v="CALLE HEROES DEL CARRIZAL "/>
    <n v="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83"/>
    <n v="65"/>
    <n v="148"/>
    <n v="82"/>
    <n v="64"/>
    <n v="146"/>
    <n v="13"/>
    <n v="16"/>
    <n v="29"/>
    <n v="14"/>
    <n v="9"/>
    <n v="23"/>
    <n v="14"/>
    <n v="9"/>
    <n v="23"/>
    <n v="15"/>
    <n v="11"/>
    <n v="26"/>
    <n v="17"/>
    <n v="6"/>
    <n v="23"/>
    <n v="7"/>
    <n v="11"/>
    <n v="18"/>
    <n v="14"/>
    <n v="9"/>
    <n v="23"/>
    <n v="22"/>
    <n v="13"/>
    <n v="35"/>
    <n v="89"/>
    <n v="59"/>
    <n v="148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0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302J"/>
    <n v="1"/>
    <s v="MATUTINO"/>
    <s v="ELOISA FLORES ROMERO 2425"/>
    <n v="8"/>
    <s v="CHIHUAHUA"/>
    <n v="8"/>
    <s v="CHIHUAHUA"/>
    <n v="45"/>
    <x v="15"/>
    <x v="7"/>
    <n v="1"/>
    <s v="PEDRO MEOQUI"/>
    <s v="CALLE ZARAGOZA"/>
    <n v="1007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36"/>
    <n v="146"/>
    <n v="282"/>
    <n v="134"/>
    <n v="145"/>
    <n v="279"/>
    <n v="24"/>
    <n v="27"/>
    <n v="51"/>
    <n v="19"/>
    <n v="28"/>
    <n v="47"/>
    <n v="22"/>
    <n v="28"/>
    <n v="50"/>
    <n v="18"/>
    <n v="29"/>
    <n v="47"/>
    <n v="24"/>
    <n v="18"/>
    <n v="42"/>
    <n v="25"/>
    <n v="24"/>
    <n v="49"/>
    <n v="24"/>
    <n v="21"/>
    <n v="45"/>
    <n v="22"/>
    <n v="26"/>
    <n v="48"/>
    <n v="135"/>
    <n v="146"/>
    <n v="28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2"/>
    <n v="1"/>
    <n v="0"/>
    <n v="1"/>
    <n v="0"/>
    <n v="1"/>
    <n v="3"/>
    <n v="0"/>
    <n v="0"/>
    <n v="22"/>
    <n v="3"/>
    <n v="9"/>
    <n v="2"/>
    <n v="2"/>
    <n v="2"/>
    <n v="2"/>
    <n v="2"/>
    <n v="2"/>
    <n v="0"/>
    <n v="12"/>
    <n v="15"/>
    <n v="15"/>
    <n v="1"/>
  </r>
  <r>
    <s v="08EPR0303I"/>
    <n v="1"/>
    <s v="MATUTINO"/>
    <s v="REFORMA 2475"/>
    <n v="8"/>
    <s v="CHIHUAHUA"/>
    <n v="8"/>
    <s v="CHIHUAHUA"/>
    <n v="37"/>
    <x v="0"/>
    <x v="0"/>
    <n v="1"/>
    <s v="JUĂREZ"/>
    <s v="AVENIDA REFORMA"/>
    <n v="2056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58"/>
    <n v="60"/>
    <n v="118"/>
    <n v="58"/>
    <n v="60"/>
    <n v="118"/>
    <n v="7"/>
    <n v="16"/>
    <n v="23"/>
    <n v="5"/>
    <n v="13"/>
    <n v="18"/>
    <n v="5"/>
    <n v="13"/>
    <n v="18"/>
    <n v="9"/>
    <n v="15"/>
    <n v="24"/>
    <n v="11"/>
    <n v="6"/>
    <n v="17"/>
    <n v="17"/>
    <n v="8"/>
    <n v="25"/>
    <n v="12"/>
    <n v="10"/>
    <n v="22"/>
    <n v="12"/>
    <n v="15"/>
    <n v="27"/>
    <n v="66"/>
    <n v="67"/>
    <n v="133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3"/>
    <n v="0"/>
    <n v="1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6"/>
    <n v="6"/>
    <n v="1"/>
  </r>
  <r>
    <s v="08EPR0305G"/>
    <n v="1"/>
    <s v="MATUTINO"/>
    <s v="PLAN DE AYALA 2135"/>
    <n v="8"/>
    <s v="CHIHUAHUA"/>
    <n v="8"/>
    <s v="CHIHUAHUA"/>
    <n v="37"/>
    <x v="0"/>
    <x v="0"/>
    <n v="634"/>
    <s v="SAN AGUSTĂŤN"/>
    <s v="PRIVADA DEL MUSEO"/>
    <n v="118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76"/>
    <n v="79"/>
    <n v="155"/>
    <n v="76"/>
    <n v="79"/>
    <n v="155"/>
    <n v="14"/>
    <n v="17"/>
    <n v="31"/>
    <n v="8"/>
    <n v="10"/>
    <n v="18"/>
    <n v="8"/>
    <n v="10"/>
    <n v="18"/>
    <n v="13"/>
    <n v="11"/>
    <n v="24"/>
    <n v="10"/>
    <n v="12"/>
    <n v="22"/>
    <n v="12"/>
    <n v="11"/>
    <n v="23"/>
    <n v="12"/>
    <n v="12"/>
    <n v="24"/>
    <n v="18"/>
    <n v="14"/>
    <n v="32"/>
    <n v="73"/>
    <n v="70"/>
    <n v="143"/>
    <n v="1"/>
    <n v="1"/>
    <n v="1"/>
    <n v="1"/>
    <n v="1"/>
    <n v="0"/>
    <n v="1"/>
    <n v="6"/>
    <n v="0"/>
    <n v="0"/>
    <n v="1"/>
    <n v="0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1"/>
    <n v="1"/>
    <n v="1"/>
    <n v="1"/>
    <n v="1"/>
    <n v="0"/>
    <n v="1"/>
    <n v="6"/>
    <n v="12"/>
    <n v="6"/>
    <n v="1"/>
  </r>
  <r>
    <s v="08EPR0309C"/>
    <n v="1"/>
    <s v="MATUTINO"/>
    <s v="NORBERTO HERNANDEZ 2430"/>
    <n v="8"/>
    <s v="CHIHUAHUA"/>
    <n v="8"/>
    <s v="CHIHUAHUA"/>
    <n v="37"/>
    <x v="0"/>
    <x v="0"/>
    <n v="1"/>
    <s v="JUĂREZ"/>
    <s v="CALLE JUAN B ESCUDERO 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150"/>
    <n v="150"/>
    <n v="300"/>
    <n v="150"/>
    <n v="150"/>
    <n v="300"/>
    <n v="17"/>
    <n v="30"/>
    <n v="47"/>
    <n v="21"/>
    <n v="22"/>
    <n v="43"/>
    <n v="22"/>
    <n v="25"/>
    <n v="47"/>
    <n v="26"/>
    <n v="25"/>
    <n v="51"/>
    <n v="30"/>
    <n v="29"/>
    <n v="59"/>
    <n v="28"/>
    <n v="31"/>
    <n v="59"/>
    <n v="25"/>
    <n v="26"/>
    <n v="51"/>
    <n v="23"/>
    <n v="20"/>
    <n v="43"/>
    <n v="154"/>
    <n v="156"/>
    <n v="310"/>
    <n v="2"/>
    <n v="2"/>
    <n v="2"/>
    <n v="2"/>
    <n v="2"/>
    <n v="2"/>
    <n v="0"/>
    <n v="12"/>
    <n v="0"/>
    <n v="0"/>
    <n v="0"/>
    <n v="1"/>
    <n v="0"/>
    <n v="0"/>
    <n v="0"/>
    <n v="0"/>
    <n v="8"/>
    <n v="4"/>
    <n v="0"/>
    <n v="0"/>
    <n v="1"/>
    <n v="0"/>
    <n v="1"/>
    <n v="0"/>
    <n v="0"/>
    <n v="0"/>
    <n v="0"/>
    <n v="0"/>
    <n v="1"/>
    <n v="1"/>
    <n v="0"/>
    <n v="17"/>
    <n v="8"/>
    <n v="4"/>
    <n v="2"/>
    <n v="2"/>
    <n v="2"/>
    <n v="2"/>
    <n v="2"/>
    <n v="2"/>
    <n v="0"/>
    <n v="12"/>
    <n v="12"/>
    <n v="12"/>
    <n v="1"/>
  </r>
  <r>
    <s v="08EPR0310S"/>
    <n v="1"/>
    <s v="MATUTINO"/>
    <s v="NICOLAS BRAVO 2349"/>
    <n v="8"/>
    <s v="CHIHUAHUA"/>
    <n v="8"/>
    <s v="CHIHUAHUA"/>
    <n v="37"/>
    <x v="0"/>
    <x v="0"/>
    <n v="1"/>
    <s v="JUĂREZ"/>
    <s v="CALLE PEDRO ROSALES DE LEON"/>
    <n v="6200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278"/>
    <n v="307"/>
    <n v="585"/>
    <n v="277"/>
    <n v="306"/>
    <n v="583"/>
    <n v="50"/>
    <n v="47"/>
    <n v="97"/>
    <n v="41"/>
    <n v="38"/>
    <n v="79"/>
    <n v="41"/>
    <n v="38"/>
    <n v="79"/>
    <n v="45"/>
    <n v="43"/>
    <n v="88"/>
    <n v="42"/>
    <n v="51"/>
    <n v="93"/>
    <n v="39"/>
    <n v="51"/>
    <n v="90"/>
    <n v="36"/>
    <n v="50"/>
    <n v="86"/>
    <n v="50"/>
    <n v="45"/>
    <n v="95"/>
    <n v="253"/>
    <n v="278"/>
    <n v="531"/>
    <n v="3"/>
    <n v="3"/>
    <n v="3"/>
    <n v="3"/>
    <n v="3"/>
    <n v="3"/>
    <n v="0"/>
    <n v="18"/>
    <n v="0"/>
    <n v="0"/>
    <n v="1"/>
    <n v="0"/>
    <n v="0"/>
    <n v="0"/>
    <n v="0"/>
    <n v="0"/>
    <n v="2"/>
    <n v="16"/>
    <n v="0"/>
    <n v="0"/>
    <n v="1"/>
    <n v="2"/>
    <n v="0"/>
    <n v="1"/>
    <n v="0"/>
    <n v="1"/>
    <n v="0"/>
    <n v="0"/>
    <n v="2"/>
    <n v="0"/>
    <n v="0"/>
    <n v="26"/>
    <n v="2"/>
    <n v="16"/>
    <n v="3"/>
    <n v="3"/>
    <n v="3"/>
    <n v="3"/>
    <n v="3"/>
    <n v="3"/>
    <n v="0"/>
    <n v="18"/>
    <n v="18"/>
    <n v="18"/>
    <n v="1"/>
  </r>
  <r>
    <s v="08EPR0312Q"/>
    <n v="1"/>
    <s v="MATUTINO"/>
    <s v="20 DE NOVIEMBRE 2201"/>
    <n v="8"/>
    <s v="CHIHUAHUA"/>
    <n v="8"/>
    <s v="CHIHUAHUA"/>
    <n v="39"/>
    <x v="28"/>
    <x v="6"/>
    <n v="1"/>
    <s v="OCTAVIANO LĂ“PEZ"/>
    <s v="CALLE FRANCISCO I. MADERO"/>
    <n v="1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56"/>
    <n v="73"/>
    <n v="129"/>
    <n v="55"/>
    <n v="73"/>
    <n v="128"/>
    <n v="9"/>
    <n v="14"/>
    <n v="23"/>
    <n v="4"/>
    <n v="10"/>
    <n v="14"/>
    <n v="4"/>
    <n v="10"/>
    <n v="14"/>
    <n v="8"/>
    <n v="12"/>
    <n v="20"/>
    <n v="12"/>
    <n v="9"/>
    <n v="21"/>
    <n v="6"/>
    <n v="12"/>
    <n v="18"/>
    <n v="11"/>
    <n v="12"/>
    <n v="23"/>
    <n v="9"/>
    <n v="11"/>
    <n v="20"/>
    <n v="50"/>
    <n v="66"/>
    <n v="11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1"/>
    <n v="1"/>
    <n v="1"/>
    <n v="1"/>
    <n v="1"/>
    <n v="0"/>
    <n v="6"/>
    <n v="6"/>
    <n v="6"/>
    <n v="1"/>
  </r>
  <r>
    <s v="08EPR0314O"/>
    <n v="1"/>
    <s v="MATUTINO"/>
    <s v="DIVISION DEL NORTE 2231"/>
    <n v="8"/>
    <s v="CHIHUAHUA"/>
    <n v="8"/>
    <s v="CHIHUAHUA"/>
    <n v="40"/>
    <x v="12"/>
    <x v="9"/>
    <n v="30"/>
    <s v="LA NORTEĂ‘A"/>
    <s v="CALLE LA NORTEĂ‘A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40"/>
    <n v="44"/>
    <n v="84"/>
    <n v="40"/>
    <n v="44"/>
    <n v="84"/>
    <n v="5"/>
    <n v="5"/>
    <n v="10"/>
    <n v="7"/>
    <n v="4"/>
    <n v="11"/>
    <n v="7"/>
    <n v="4"/>
    <n v="11"/>
    <n v="6"/>
    <n v="10"/>
    <n v="16"/>
    <n v="7"/>
    <n v="8"/>
    <n v="15"/>
    <n v="6"/>
    <n v="11"/>
    <n v="17"/>
    <n v="11"/>
    <n v="8"/>
    <n v="19"/>
    <n v="8"/>
    <n v="6"/>
    <n v="14"/>
    <n v="45"/>
    <n v="47"/>
    <n v="92"/>
    <n v="1"/>
    <n v="0"/>
    <n v="0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3"/>
    <n v="1"/>
    <n v="0"/>
    <n v="0"/>
    <n v="1"/>
    <n v="0"/>
    <n v="0"/>
    <n v="2"/>
    <n v="4"/>
    <n v="6"/>
    <n v="6"/>
    <n v="1"/>
  </r>
  <r>
    <s v="08EPR0316M"/>
    <n v="1"/>
    <s v="MATUTINO"/>
    <s v="CRISTOBAL COLON 2345"/>
    <n v="8"/>
    <s v="CHIHUAHUA"/>
    <n v="8"/>
    <s v="CHIHUAHUA"/>
    <n v="40"/>
    <x v="12"/>
    <x v="9"/>
    <n v="29"/>
    <s v="EL NORTE"/>
    <s v="CALLE EL NORTE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9"/>
    <n v="9"/>
    <n v="18"/>
    <n v="9"/>
    <n v="9"/>
    <n v="18"/>
    <n v="4"/>
    <n v="1"/>
    <n v="5"/>
    <n v="3"/>
    <n v="1"/>
    <n v="4"/>
    <n v="3"/>
    <n v="1"/>
    <n v="4"/>
    <n v="2"/>
    <n v="3"/>
    <n v="5"/>
    <n v="1"/>
    <n v="0"/>
    <n v="1"/>
    <n v="3"/>
    <n v="1"/>
    <n v="4"/>
    <n v="0"/>
    <n v="5"/>
    <n v="5"/>
    <n v="1"/>
    <n v="2"/>
    <n v="3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317L"/>
    <n v="1"/>
    <s v="MATUTINO"/>
    <s v="BENITO JUAREZ 2232"/>
    <n v="8"/>
    <s v="CHIHUAHUA"/>
    <n v="8"/>
    <s v="CHIHUAHUA"/>
    <n v="40"/>
    <x v="12"/>
    <x v="9"/>
    <n v="19"/>
    <s v="PRESĂ“N DE GOLONDRINAS"/>
    <s v="CALLE PRESON DE GOLONDRINAS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11"/>
    <n v="6"/>
    <n v="17"/>
    <n v="11"/>
    <n v="6"/>
    <n v="17"/>
    <n v="2"/>
    <n v="0"/>
    <n v="2"/>
    <n v="1"/>
    <n v="1"/>
    <n v="2"/>
    <n v="1"/>
    <n v="1"/>
    <n v="2"/>
    <n v="1"/>
    <n v="1"/>
    <n v="2"/>
    <n v="2"/>
    <n v="1"/>
    <n v="3"/>
    <n v="0"/>
    <n v="3"/>
    <n v="3"/>
    <n v="4"/>
    <n v="1"/>
    <n v="5"/>
    <n v="1"/>
    <n v="0"/>
    <n v="1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2"/>
    <n v="1"/>
  </r>
  <r>
    <s v="08EPR0318K"/>
    <n v="1"/>
    <s v="MATUTINO"/>
    <s v="AQUILES SERDAN 2229"/>
    <n v="8"/>
    <s v="CHIHUAHUA"/>
    <n v="8"/>
    <s v="CHIHUAHUA"/>
    <n v="40"/>
    <x v="12"/>
    <x v="9"/>
    <n v="42"/>
    <s v="TRES OJITOS"/>
    <s v="CALLE TRES OJITOS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3"/>
    <n v="14"/>
    <n v="17"/>
    <n v="3"/>
    <n v="14"/>
    <n v="17"/>
    <n v="1"/>
    <n v="2"/>
    <n v="3"/>
    <n v="0"/>
    <n v="1"/>
    <n v="1"/>
    <n v="0"/>
    <n v="1"/>
    <n v="1"/>
    <n v="0"/>
    <n v="2"/>
    <n v="2"/>
    <n v="0"/>
    <n v="1"/>
    <n v="1"/>
    <n v="1"/>
    <n v="5"/>
    <n v="6"/>
    <n v="0"/>
    <n v="3"/>
    <n v="3"/>
    <n v="1"/>
    <n v="1"/>
    <n v="2"/>
    <n v="2"/>
    <n v="13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EPR0321Y"/>
    <n v="1"/>
    <s v="MATUTINO"/>
    <s v="AQUILES SERDAN 2392"/>
    <n v="8"/>
    <s v="CHIHUAHUA"/>
    <n v="8"/>
    <s v="CHIHUAHUA"/>
    <n v="42"/>
    <x v="66"/>
    <x v="10"/>
    <n v="1"/>
    <s v="MANUEL BENAVIDES"/>
    <s v="CALLE PROGRESO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69"/>
    <n v="72"/>
    <n v="141"/>
    <n v="69"/>
    <n v="72"/>
    <n v="141"/>
    <n v="9"/>
    <n v="14"/>
    <n v="23"/>
    <n v="9"/>
    <n v="13"/>
    <n v="22"/>
    <n v="9"/>
    <n v="13"/>
    <n v="22"/>
    <n v="9"/>
    <n v="9"/>
    <n v="18"/>
    <n v="8"/>
    <n v="12"/>
    <n v="20"/>
    <n v="6"/>
    <n v="17"/>
    <n v="23"/>
    <n v="21"/>
    <n v="11"/>
    <n v="32"/>
    <n v="15"/>
    <n v="8"/>
    <n v="23"/>
    <n v="68"/>
    <n v="70"/>
    <n v="13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8"/>
    <n v="8"/>
    <n v="1"/>
  </r>
  <r>
    <s v="08EPR0322X"/>
    <n v="1"/>
    <s v="MATUTINO"/>
    <s v="CENTENARIO 2088"/>
    <n v="8"/>
    <s v="CHIHUAHUA"/>
    <n v="8"/>
    <s v="CHIHUAHUA"/>
    <n v="43"/>
    <x v="60"/>
    <x v="9"/>
    <n v="7"/>
    <s v="TEJOLOCACHI"/>
    <s v="CALLE COLONIA CENTRO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8"/>
    <n v="2"/>
    <n v="10"/>
    <n v="8"/>
    <n v="2"/>
    <n v="10"/>
    <n v="1"/>
    <n v="0"/>
    <n v="1"/>
    <n v="2"/>
    <n v="0"/>
    <n v="2"/>
    <n v="2"/>
    <n v="0"/>
    <n v="2"/>
    <n v="1"/>
    <n v="1"/>
    <n v="2"/>
    <n v="1"/>
    <n v="0"/>
    <n v="1"/>
    <n v="2"/>
    <n v="0"/>
    <n v="2"/>
    <n v="1"/>
    <n v="0"/>
    <n v="1"/>
    <n v="2"/>
    <n v="1"/>
    <n v="3"/>
    <n v="9"/>
    <n v="2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4"/>
    <n v="1"/>
  </r>
  <r>
    <s v="08EPR0323W"/>
    <n v="1"/>
    <s v="MATUTINO"/>
    <s v="CENTRO REGIONAL DE EDUC. INT. SANTOS DEGOLLADO 2075"/>
    <n v="8"/>
    <s v="CHIHUAHUA"/>
    <n v="8"/>
    <s v="CHIHUAHUA"/>
    <n v="43"/>
    <x v="60"/>
    <x v="9"/>
    <n v="1"/>
    <s v="MATACHĂŤ"/>
    <s v="CALLE F.QUINTANA"/>
    <n v="0"/>
    <s v="PÚBLICO"/>
    <x v="1"/>
    <n v="2"/>
    <s v="BÁSICA"/>
    <n v="2"/>
    <x v="0"/>
    <n v="1"/>
    <x v="0"/>
    <n v="0"/>
    <s v="NO APLICA"/>
    <n v="0"/>
    <s v="NO APLICA"/>
    <s v="08FIZ0008E"/>
    <s v="08FJS0005N"/>
    <m/>
    <n v="0"/>
    <n v="95"/>
    <n v="99"/>
    <n v="194"/>
    <n v="95"/>
    <n v="99"/>
    <n v="194"/>
    <n v="22"/>
    <n v="14"/>
    <n v="36"/>
    <n v="17"/>
    <n v="11"/>
    <n v="28"/>
    <n v="17"/>
    <n v="11"/>
    <n v="28"/>
    <n v="17"/>
    <n v="20"/>
    <n v="37"/>
    <n v="11"/>
    <n v="9"/>
    <n v="20"/>
    <n v="17"/>
    <n v="21"/>
    <n v="38"/>
    <n v="12"/>
    <n v="15"/>
    <n v="27"/>
    <n v="17"/>
    <n v="16"/>
    <n v="33"/>
    <n v="91"/>
    <n v="92"/>
    <n v="183"/>
    <n v="1"/>
    <n v="2"/>
    <n v="1"/>
    <n v="2"/>
    <n v="1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0"/>
    <n v="1"/>
    <n v="0"/>
    <n v="0"/>
    <n v="1"/>
    <n v="1"/>
    <n v="0"/>
    <n v="0"/>
    <n v="14"/>
    <n v="3"/>
    <n v="5"/>
    <n v="1"/>
    <n v="2"/>
    <n v="1"/>
    <n v="2"/>
    <n v="1"/>
    <n v="1"/>
    <n v="0"/>
    <n v="8"/>
    <n v="8"/>
    <n v="8"/>
    <n v="1"/>
  </r>
  <r>
    <s v="08EPR0325U"/>
    <n v="1"/>
    <s v="MATUTINO"/>
    <s v="BENITO JUAREZ 2243"/>
    <n v="8"/>
    <s v="CHIHUAHUA"/>
    <n v="8"/>
    <s v="CHIHUAHUA"/>
    <n v="44"/>
    <x v="29"/>
    <x v="6"/>
    <n v="58"/>
    <s v="SANTA ROSALĂŤA (LA MAROMA)"/>
    <s v="CALLE CONOCIDO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4"/>
    <n v="12"/>
    <n v="26"/>
    <n v="14"/>
    <n v="12"/>
    <n v="26"/>
    <n v="2"/>
    <n v="2"/>
    <n v="4"/>
    <n v="2"/>
    <n v="1"/>
    <n v="3"/>
    <n v="2"/>
    <n v="1"/>
    <n v="3"/>
    <n v="2"/>
    <n v="0"/>
    <n v="2"/>
    <n v="3"/>
    <n v="2"/>
    <n v="5"/>
    <n v="0"/>
    <n v="2"/>
    <n v="2"/>
    <n v="1"/>
    <n v="2"/>
    <n v="3"/>
    <n v="3"/>
    <n v="3"/>
    <n v="6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327S"/>
    <n v="1"/>
    <s v="MATUTINO"/>
    <s v="5 DE FEBRERO 2311"/>
    <n v="8"/>
    <s v="CHIHUAHUA"/>
    <n v="8"/>
    <s v="CHIHUAHUA"/>
    <n v="45"/>
    <x v="15"/>
    <x v="7"/>
    <n v="7"/>
    <s v="ESTACIĂ“N CONSUELO"/>
    <s v="CALLE HIPOLITO GONZALEZ 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25"/>
    <n v="122"/>
    <n v="247"/>
    <n v="125"/>
    <n v="122"/>
    <n v="247"/>
    <n v="19"/>
    <n v="24"/>
    <n v="43"/>
    <n v="14"/>
    <n v="17"/>
    <n v="31"/>
    <n v="14"/>
    <n v="17"/>
    <n v="31"/>
    <n v="14"/>
    <n v="26"/>
    <n v="40"/>
    <n v="13"/>
    <n v="15"/>
    <n v="28"/>
    <n v="20"/>
    <n v="19"/>
    <n v="39"/>
    <n v="27"/>
    <n v="16"/>
    <n v="43"/>
    <n v="29"/>
    <n v="26"/>
    <n v="55"/>
    <n v="117"/>
    <n v="119"/>
    <n v="236"/>
    <n v="2"/>
    <n v="2"/>
    <n v="1"/>
    <n v="2"/>
    <n v="2"/>
    <n v="2"/>
    <n v="0"/>
    <n v="11"/>
    <n v="0"/>
    <n v="0"/>
    <n v="0"/>
    <n v="1"/>
    <n v="0"/>
    <n v="0"/>
    <n v="0"/>
    <n v="0"/>
    <n v="2"/>
    <n v="9"/>
    <n v="0"/>
    <n v="0"/>
    <n v="1"/>
    <n v="0"/>
    <n v="1"/>
    <n v="0"/>
    <n v="0"/>
    <n v="0"/>
    <n v="0"/>
    <n v="0"/>
    <n v="2"/>
    <n v="0"/>
    <n v="0"/>
    <n v="16"/>
    <n v="2"/>
    <n v="9"/>
    <n v="2"/>
    <n v="2"/>
    <n v="1"/>
    <n v="2"/>
    <n v="2"/>
    <n v="2"/>
    <n v="0"/>
    <n v="11"/>
    <n v="12"/>
    <n v="11"/>
    <n v="1"/>
  </r>
  <r>
    <s v="08EPR0328R"/>
    <n v="1"/>
    <s v="MATUTINO"/>
    <s v="BENITO JUAREZ 2048"/>
    <n v="8"/>
    <s v="CHIHUAHUA"/>
    <n v="8"/>
    <s v="CHIHUAHUA"/>
    <n v="45"/>
    <x v="15"/>
    <x v="7"/>
    <n v="1"/>
    <s v="PEDRO MEOQUI"/>
    <s v="CALLE MORELOS"/>
    <n v="301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70"/>
    <n v="65"/>
    <n v="135"/>
    <n v="70"/>
    <n v="65"/>
    <n v="135"/>
    <n v="11"/>
    <n v="10"/>
    <n v="21"/>
    <n v="13"/>
    <n v="9"/>
    <n v="22"/>
    <n v="15"/>
    <n v="9"/>
    <n v="24"/>
    <n v="13"/>
    <n v="13"/>
    <n v="26"/>
    <n v="12"/>
    <n v="6"/>
    <n v="18"/>
    <n v="13"/>
    <n v="7"/>
    <n v="20"/>
    <n v="11"/>
    <n v="12"/>
    <n v="23"/>
    <n v="12"/>
    <n v="16"/>
    <n v="28"/>
    <n v="76"/>
    <n v="63"/>
    <n v="139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2"/>
    <n v="0"/>
    <n v="0"/>
    <n v="1"/>
    <n v="0"/>
    <n v="0"/>
    <n v="1"/>
    <n v="0"/>
    <n v="0"/>
    <n v="13"/>
    <n v="1"/>
    <n v="5"/>
    <n v="1"/>
    <n v="1"/>
    <n v="1"/>
    <n v="1"/>
    <n v="1"/>
    <n v="1"/>
    <n v="0"/>
    <n v="6"/>
    <n v="6"/>
    <n v="6"/>
    <n v="1"/>
  </r>
  <r>
    <s v="08EPR0330F"/>
    <n v="1"/>
    <s v="MATUTINO"/>
    <s v="MARIA G DE ORTIZ 2571"/>
    <n v="8"/>
    <s v="CHIHUAHUA"/>
    <n v="8"/>
    <s v="CHIHUAHUA"/>
    <n v="45"/>
    <x v="15"/>
    <x v="7"/>
    <n v="1"/>
    <s v="PEDRO MEOQUI"/>
    <s v="CALLE NIĂ‘OS HEROES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75"/>
    <n v="71"/>
    <n v="146"/>
    <n v="73"/>
    <n v="70"/>
    <n v="143"/>
    <n v="14"/>
    <n v="12"/>
    <n v="26"/>
    <n v="9"/>
    <n v="7"/>
    <n v="16"/>
    <n v="10"/>
    <n v="7"/>
    <n v="17"/>
    <n v="10"/>
    <n v="12"/>
    <n v="22"/>
    <n v="15"/>
    <n v="7"/>
    <n v="22"/>
    <n v="10"/>
    <n v="9"/>
    <n v="19"/>
    <n v="13"/>
    <n v="14"/>
    <n v="27"/>
    <n v="14"/>
    <n v="16"/>
    <n v="30"/>
    <n v="72"/>
    <n v="65"/>
    <n v="137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6"/>
    <n v="6"/>
    <n v="1"/>
  </r>
  <r>
    <s v="08EPR0331E"/>
    <n v="1"/>
    <s v="MATUTINO"/>
    <s v="JOSE T CUELLAR 2485"/>
    <n v="8"/>
    <s v="CHIHUAHUA"/>
    <n v="8"/>
    <s v="CHIHUAHUA"/>
    <n v="38"/>
    <x v="32"/>
    <x v="7"/>
    <n v="1"/>
    <s v="JULIMES"/>
    <s v="CALLE ZARAGOZA"/>
    <n v="1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08"/>
    <n v="99"/>
    <n v="207"/>
    <n v="108"/>
    <n v="99"/>
    <n v="207"/>
    <n v="17"/>
    <n v="20"/>
    <n v="37"/>
    <n v="18"/>
    <n v="18"/>
    <n v="36"/>
    <n v="18"/>
    <n v="18"/>
    <n v="36"/>
    <n v="17"/>
    <n v="21"/>
    <n v="38"/>
    <n v="20"/>
    <n v="16"/>
    <n v="36"/>
    <n v="24"/>
    <n v="22"/>
    <n v="46"/>
    <n v="13"/>
    <n v="5"/>
    <n v="18"/>
    <n v="20"/>
    <n v="19"/>
    <n v="39"/>
    <n v="112"/>
    <n v="101"/>
    <n v="213"/>
    <n v="2"/>
    <n v="2"/>
    <n v="2"/>
    <n v="2"/>
    <n v="1"/>
    <n v="2"/>
    <n v="0"/>
    <n v="11"/>
    <n v="0"/>
    <n v="0"/>
    <n v="0"/>
    <n v="1"/>
    <n v="0"/>
    <n v="0"/>
    <n v="0"/>
    <n v="0"/>
    <n v="1"/>
    <n v="10"/>
    <n v="0"/>
    <n v="0"/>
    <n v="2"/>
    <n v="0"/>
    <n v="1"/>
    <n v="2"/>
    <n v="0"/>
    <n v="1"/>
    <n v="0"/>
    <n v="0"/>
    <n v="1"/>
    <n v="0"/>
    <n v="0"/>
    <n v="19"/>
    <n v="1"/>
    <n v="10"/>
    <n v="2"/>
    <n v="2"/>
    <n v="2"/>
    <n v="2"/>
    <n v="1"/>
    <n v="2"/>
    <n v="0"/>
    <n v="11"/>
    <n v="14"/>
    <n v="12"/>
    <n v="1"/>
  </r>
  <r>
    <s v="08EPR0332D"/>
    <n v="1"/>
    <s v="MATUTINO"/>
    <s v="JOSE MA MORELOS 2505"/>
    <n v="8"/>
    <s v="CHIHUAHUA"/>
    <n v="8"/>
    <s v="CHIHUAHUA"/>
    <n v="45"/>
    <x v="15"/>
    <x v="7"/>
    <n v="16"/>
    <s v="LORETO"/>
    <s v="CALLE LORETO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66"/>
    <n v="48"/>
    <n v="114"/>
    <n v="64"/>
    <n v="48"/>
    <n v="112"/>
    <n v="11"/>
    <n v="5"/>
    <n v="16"/>
    <n v="9"/>
    <n v="10"/>
    <n v="19"/>
    <n v="9"/>
    <n v="10"/>
    <n v="19"/>
    <n v="8"/>
    <n v="9"/>
    <n v="17"/>
    <n v="10"/>
    <n v="11"/>
    <n v="21"/>
    <n v="10"/>
    <n v="7"/>
    <n v="17"/>
    <n v="9"/>
    <n v="8"/>
    <n v="17"/>
    <n v="15"/>
    <n v="7"/>
    <n v="22"/>
    <n v="61"/>
    <n v="52"/>
    <n v="11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0"/>
    <n v="1"/>
    <n v="0"/>
    <n v="1"/>
    <n v="1"/>
    <n v="1"/>
    <n v="0"/>
    <n v="13"/>
    <n v="1"/>
    <n v="5"/>
    <n v="1"/>
    <n v="1"/>
    <n v="1"/>
    <n v="1"/>
    <n v="1"/>
    <n v="1"/>
    <n v="0"/>
    <n v="6"/>
    <n v="6"/>
    <n v="6"/>
    <n v="1"/>
  </r>
  <r>
    <s v="08EPR0335A"/>
    <n v="1"/>
    <s v="MATUTINO"/>
    <s v="FAMILIA STEGE 2532"/>
    <n v="8"/>
    <s v="CHIHUAHUA"/>
    <n v="8"/>
    <s v="CHIHUAHUA"/>
    <n v="45"/>
    <x v="15"/>
    <x v="7"/>
    <n v="1"/>
    <s v="PEDRO MEOQUI"/>
    <s v="CALLE ROSALES"/>
    <n v="501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74"/>
    <n v="60"/>
    <n v="134"/>
    <n v="74"/>
    <n v="60"/>
    <n v="134"/>
    <n v="17"/>
    <n v="9"/>
    <n v="26"/>
    <n v="11"/>
    <n v="10"/>
    <n v="21"/>
    <n v="11"/>
    <n v="10"/>
    <n v="21"/>
    <n v="11"/>
    <n v="13"/>
    <n v="24"/>
    <n v="7"/>
    <n v="11"/>
    <n v="18"/>
    <n v="17"/>
    <n v="6"/>
    <n v="23"/>
    <n v="17"/>
    <n v="12"/>
    <n v="29"/>
    <n v="8"/>
    <n v="11"/>
    <n v="19"/>
    <n v="71"/>
    <n v="63"/>
    <n v="13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2"/>
    <n v="0"/>
    <n v="1"/>
    <n v="0"/>
    <n v="1"/>
    <n v="0"/>
    <n v="1"/>
    <n v="0"/>
    <n v="13"/>
    <n v="1"/>
    <n v="5"/>
    <n v="1"/>
    <n v="1"/>
    <n v="1"/>
    <n v="1"/>
    <n v="1"/>
    <n v="1"/>
    <n v="0"/>
    <n v="6"/>
    <n v="6"/>
    <n v="6"/>
    <n v="1"/>
  </r>
  <r>
    <s v="08EPR0336Z"/>
    <n v="1"/>
    <s v="MATUTINO"/>
    <s v="20 DE NOVIEMBRE 2375"/>
    <n v="8"/>
    <s v="CHIHUAHUA"/>
    <n v="8"/>
    <s v="CHIHUAHUA"/>
    <n v="45"/>
    <x v="15"/>
    <x v="7"/>
    <n v="24"/>
    <s v="EL TORREĂ“N"/>
    <s v="CALLE EL TORREON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37"/>
    <n v="21"/>
    <n v="58"/>
    <n v="35"/>
    <n v="21"/>
    <n v="56"/>
    <n v="6"/>
    <n v="2"/>
    <n v="8"/>
    <n v="1"/>
    <n v="6"/>
    <n v="7"/>
    <n v="1"/>
    <n v="6"/>
    <n v="7"/>
    <n v="7"/>
    <n v="4"/>
    <n v="11"/>
    <n v="5"/>
    <n v="3"/>
    <n v="8"/>
    <n v="14"/>
    <n v="5"/>
    <n v="19"/>
    <n v="5"/>
    <n v="5"/>
    <n v="10"/>
    <n v="5"/>
    <n v="7"/>
    <n v="12"/>
    <n v="37"/>
    <n v="30"/>
    <n v="67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337Z"/>
    <n v="1"/>
    <s v="MATUTINO"/>
    <s v="ROBERTO BARRIOS 2043"/>
    <n v="8"/>
    <s v="CHIHUAHUA"/>
    <n v="8"/>
    <s v="CHIHUAHUA"/>
    <n v="45"/>
    <x v="15"/>
    <x v="7"/>
    <n v="13"/>
    <s v="GUADALUPE VICTORIA"/>
    <s v="NINGUNO NINGUNO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50"/>
    <n v="55"/>
    <n v="105"/>
    <n v="50"/>
    <n v="55"/>
    <n v="105"/>
    <n v="8"/>
    <n v="12"/>
    <n v="20"/>
    <n v="7"/>
    <n v="6"/>
    <n v="13"/>
    <n v="7"/>
    <n v="6"/>
    <n v="13"/>
    <n v="15"/>
    <n v="6"/>
    <n v="21"/>
    <n v="5"/>
    <n v="13"/>
    <n v="18"/>
    <n v="9"/>
    <n v="9"/>
    <n v="18"/>
    <n v="9"/>
    <n v="8"/>
    <n v="17"/>
    <n v="9"/>
    <n v="9"/>
    <n v="18"/>
    <n v="54"/>
    <n v="51"/>
    <n v="105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1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9"/>
    <n v="6"/>
    <n v="1"/>
  </r>
  <r>
    <s v="08EPR0340M"/>
    <n v="1"/>
    <s v="MATUTINO"/>
    <s v="JUVENTINO ROSAS 2210"/>
    <n v="8"/>
    <s v="CHIHUAHUA"/>
    <n v="8"/>
    <s v="CHIHUAHUA"/>
    <n v="47"/>
    <x v="35"/>
    <x v="1"/>
    <n v="1"/>
    <s v="MORIS"/>
    <s v="CALLE MORIS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108"/>
    <n v="99"/>
    <n v="207"/>
    <n v="108"/>
    <n v="99"/>
    <n v="207"/>
    <n v="11"/>
    <n v="13"/>
    <n v="24"/>
    <n v="23"/>
    <n v="21"/>
    <n v="44"/>
    <n v="23"/>
    <n v="21"/>
    <n v="44"/>
    <n v="23"/>
    <n v="21"/>
    <n v="44"/>
    <n v="13"/>
    <n v="10"/>
    <n v="23"/>
    <n v="21"/>
    <n v="19"/>
    <n v="40"/>
    <n v="19"/>
    <n v="23"/>
    <n v="42"/>
    <n v="23"/>
    <n v="16"/>
    <n v="39"/>
    <n v="122"/>
    <n v="110"/>
    <n v="232"/>
    <n v="2"/>
    <n v="2"/>
    <n v="1"/>
    <n v="2"/>
    <n v="2"/>
    <n v="2"/>
    <n v="0"/>
    <n v="11"/>
    <n v="0"/>
    <n v="0"/>
    <n v="1"/>
    <n v="0"/>
    <n v="0"/>
    <n v="0"/>
    <n v="0"/>
    <n v="0"/>
    <n v="4"/>
    <n v="7"/>
    <n v="0"/>
    <n v="0"/>
    <n v="1"/>
    <n v="0"/>
    <n v="0"/>
    <n v="0"/>
    <n v="0"/>
    <n v="0"/>
    <n v="0"/>
    <n v="0"/>
    <n v="1"/>
    <n v="0"/>
    <n v="0"/>
    <n v="14"/>
    <n v="4"/>
    <n v="7"/>
    <n v="2"/>
    <n v="2"/>
    <n v="1"/>
    <n v="2"/>
    <n v="2"/>
    <n v="2"/>
    <n v="0"/>
    <n v="11"/>
    <n v="11"/>
    <n v="11"/>
    <n v="1"/>
  </r>
  <r>
    <s v="08EPR0345H"/>
    <n v="1"/>
    <s v="MATUTINO"/>
    <s v="DOCE DE OCTUBRE 2071"/>
    <n v="8"/>
    <s v="CHIHUAHUA"/>
    <n v="8"/>
    <s v="CHIHUAHUA"/>
    <n v="48"/>
    <x v="23"/>
    <x v="5"/>
    <n v="31"/>
    <s v="CRUCES"/>
    <s v="CALLE VICTORIA"/>
    <n v="501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62"/>
    <n v="51"/>
    <n v="113"/>
    <n v="62"/>
    <n v="51"/>
    <n v="113"/>
    <n v="5"/>
    <n v="12"/>
    <n v="17"/>
    <n v="12"/>
    <n v="10"/>
    <n v="22"/>
    <n v="12"/>
    <n v="10"/>
    <n v="22"/>
    <n v="11"/>
    <n v="9"/>
    <n v="20"/>
    <n v="2"/>
    <n v="14"/>
    <n v="16"/>
    <n v="15"/>
    <n v="5"/>
    <n v="20"/>
    <n v="17"/>
    <n v="5"/>
    <n v="22"/>
    <n v="14"/>
    <n v="9"/>
    <n v="23"/>
    <n v="71"/>
    <n v="52"/>
    <n v="12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7"/>
    <n v="6"/>
    <n v="1"/>
  </r>
  <r>
    <s v="08EPR0348E"/>
    <n v="1"/>
    <s v="MATUTINO"/>
    <s v="LIBERTAD 2324"/>
    <n v="8"/>
    <s v="CHIHUAHUA"/>
    <n v="8"/>
    <s v="CHIHUAHUA"/>
    <n v="48"/>
    <x v="23"/>
    <x v="5"/>
    <n v="37"/>
    <s v="GUADALUPE VICTORIA (EL PICACHO)"/>
    <s v="CALLE GUADALUPE VICTORIA"/>
    <n v="0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17"/>
    <n v="19"/>
    <n v="36"/>
    <n v="17"/>
    <n v="19"/>
    <n v="36"/>
    <n v="2"/>
    <n v="1"/>
    <n v="3"/>
    <n v="5"/>
    <n v="1"/>
    <n v="6"/>
    <n v="5"/>
    <n v="1"/>
    <n v="6"/>
    <n v="3"/>
    <n v="2"/>
    <n v="5"/>
    <n v="0"/>
    <n v="2"/>
    <n v="2"/>
    <n v="5"/>
    <n v="4"/>
    <n v="9"/>
    <n v="2"/>
    <n v="3"/>
    <n v="5"/>
    <n v="5"/>
    <n v="6"/>
    <n v="11"/>
    <n v="20"/>
    <n v="18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349D"/>
    <n v="1"/>
    <s v="MATUTINO"/>
    <s v="CENTRO REGIONAL DE EDUC. INT. MANUEL DOBLADO 2077"/>
    <n v="8"/>
    <s v="CHIHUAHUA"/>
    <n v="8"/>
    <s v="CHIHUAHUA"/>
    <n v="48"/>
    <x v="23"/>
    <x v="5"/>
    <n v="1"/>
    <s v="NAMIQUIPA"/>
    <s v="CALLE LOPEZ MATEOS"/>
    <n v="3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126"/>
    <n v="123"/>
    <n v="249"/>
    <n v="126"/>
    <n v="123"/>
    <n v="249"/>
    <n v="19"/>
    <n v="20"/>
    <n v="39"/>
    <n v="19"/>
    <n v="22"/>
    <n v="41"/>
    <n v="19"/>
    <n v="23"/>
    <n v="42"/>
    <n v="23"/>
    <n v="16"/>
    <n v="39"/>
    <n v="19"/>
    <n v="18"/>
    <n v="37"/>
    <n v="20"/>
    <n v="21"/>
    <n v="41"/>
    <n v="20"/>
    <n v="21"/>
    <n v="41"/>
    <n v="23"/>
    <n v="23"/>
    <n v="46"/>
    <n v="124"/>
    <n v="122"/>
    <n v="246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1"/>
    <n v="1"/>
    <n v="0"/>
    <n v="1"/>
    <n v="0"/>
    <n v="0"/>
    <n v="0"/>
    <n v="2"/>
    <n v="0"/>
    <n v="0"/>
    <n v="19"/>
    <n v="3"/>
    <n v="9"/>
    <n v="2"/>
    <n v="2"/>
    <n v="2"/>
    <n v="2"/>
    <n v="2"/>
    <n v="2"/>
    <n v="0"/>
    <n v="12"/>
    <n v="15"/>
    <n v="14"/>
    <n v="1"/>
  </r>
  <r>
    <s v="08EPR0353Q"/>
    <n v="1"/>
    <s v="MATUTINO"/>
    <s v="ANTON MAKARENKO 2177"/>
    <n v="8"/>
    <s v="CHIHUAHUA"/>
    <n v="8"/>
    <s v="CHIHUAHUA"/>
    <n v="45"/>
    <x v="15"/>
    <x v="7"/>
    <n v="1"/>
    <s v="PEDRO MEOQUI"/>
    <s v="CALLE DEGOLLADO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44"/>
    <n v="158"/>
    <n v="302"/>
    <n v="144"/>
    <n v="158"/>
    <n v="302"/>
    <n v="38"/>
    <n v="33"/>
    <n v="71"/>
    <n v="27"/>
    <n v="36"/>
    <n v="63"/>
    <n v="29"/>
    <n v="39"/>
    <n v="68"/>
    <n v="27"/>
    <n v="26"/>
    <n v="53"/>
    <n v="20"/>
    <n v="23"/>
    <n v="43"/>
    <n v="26"/>
    <n v="31"/>
    <n v="57"/>
    <n v="21"/>
    <n v="31"/>
    <n v="52"/>
    <n v="22"/>
    <n v="31"/>
    <n v="53"/>
    <n v="145"/>
    <n v="181"/>
    <n v="326"/>
    <n v="3"/>
    <n v="2"/>
    <n v="2"/>
    <n v="2"/>
    <n v="2"/>
    <n v="2"/>
    <n v="0"/>
    <n v="13"/>
    <n v="0"/>
    <n v="0"/>
    <n v="1"/>
    <n v="0"/>
    <n v="0"/>
    <n v="0"/>
    <n v="0"/>
    <n v="0"/>
    <n v="5"/>
    <n v="8"/>
    <n v="0"/>
    <n v="0"/>
    <n v="5"/>
    <n v="0"/>
    <n v="1"/>
    <n v="1"/>
    <n v="0"/>
    <n v="2"/>
    <n v="0"/>
    <n v="0"/>
    <n v="2"/>
    <n v="0"/>
    <n v="0"/>
    <n v="25"/>
    <n v="5"/>
    <n v="8"/>
    <n v="3"/>
    <n v="2"/>
    <n v="2"/>
    <n v="2"/>
    <n v="2"/>
    <n v="2"/>
    <n v="0"/>
    <n v="13"/>
    <n v="13"/>
    <n v="13"/>
    <n v="1"/>
  </r>
  <r>
    <s v="08EPR0355O"/>
    <n v="1"/>
    <s v="MATUTINO"/>
    <s v="LAZARO CARDENAS 2105"/>
    <n v="8"/>
    <s v="CHIHUAHUA"/>
    <n v="8"/>
    <s v="CHIHUAHUA"/>
    <n v="40"/>
    <x v="12"/>
    <x v="9"/>
    <n v="1"/>
    <s v="MADERA"/>
    <s v="CALLE INDEPENDENCIA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88"/>
    <n v="85"/>
    <n v="173"/>
    <n v="83"/>
    <n v="84"/>
    <n v="167"/>
    <n v="24"/>
    <n v="16"/>
    <n v="40"/>
    <n v="13"/>
    <n v="14"/>
    <n v="27"/>
    <n v="13"/>
    <n v="14"/>
    <n v="27"/>
    <n v="22"/>
    <n v="17"/>
    <n v="39"/>
    <n v="12"/>
    <n v="12"/>
    <n v="24"/>
    <n v="13"/>
    <n v="17"/>
    <n v="30"/>
    <n v="12"/>
    <n v="14"/>
    <n v="26"/>
    <n v="12"/>
    <n v="13"/>
    <n v="25"/>
    <n v="84"/>
    <n v="87"/>
    <n v="171"/>
    <n v="1"/>
    <n v="2"/>
    <n v="1"/>
    <n v="1"/>
    <n v="1"/>
    <n v="1"/>
    <n v="0"/>
    <n v="7"/>
    <n v="0"/>
    <n v="0"/>
    <n v="1"/>
    <n v="0"/>
    <n v="0"/>
    <n v="0"/>
    <n v="0"/>
    <n v="0"/>
    <n v="4"/>
    <n v="3"/>
    <n v="0"/>
    <n v="0"/>
    <n v="1"/>
    <n v="0"/>
    <n v="0"/>
    <n v="0"/>
    <n v="0"/>
    <n v="0"/>
    <n v="0"/>
    <n v="0"/>
    <n v="1"/>
    <n v="0"/>
    <n v="0"/>
    <n v="10"/>
    <n v="4"/>
    <n v="3"/>
    <n v="1"/>
    <n v="2"/>
    <n v="1"/>
    <n v="1"/>
    <n v="1"/>
    <n v="1"/>
    <n v="0"/>
    <n v="7"/>
    <n v="7"/>
    <n v="7"/>
    <n v="1"/>
  </r>
  <r>
    <s v="08EPR0356N"/>
    <n v="1"/>
    <s v="MATUTINO"/>
    <s v="PLAN CHIHUAHUA 2537"/>
    <n v="8"/>
    <s v="CHIHUAHUA"/>
    <n v="8"/>
    <s v="CHIHUAHUA"/>
    <n v="50"/>
    <x v="4"/>
    <x v="4"/>
    <n v="1"/>
    <s v="NUEVO CASAS GRANDES"/>
    <s v="AVENIDA OCHOA "/>
    <n v="0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174"/>
    <n v="154"/>
    <n v="328"/>
    <n v="169"/>
    <n v="150"/>
    <n v="319"/>
    <n v="28"/>
    <n v="24"/>
    <n v="52"/>
    <n v="27"/>
    <n v="26"/>
    <n v="53"/>
    <n v="27"/>
    <n v="28"/>
    <n v="55"/>
    <n v="36"/>
    <n v="20"/>
    <n v="56"/>
    <n v="26"/>
    <n v="30"/>
    <n v="56"/>
    <n v="24"/>
    <n v="27"/>
    <n v="51"/>
    <n v="33"/>
    <n v="28"/>
    <n v="61"/>
    <n v="27"/>
    <n v="21"/>
    <n v="48"/>
    <n v="173"/>
    <n v="154"/>
    <n v="327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3"/>
    <n v="1"/>
    <n v="0"/>
    <n v="1"/>
    <n v="0"/>
    <n v="0"/>
    <n v="0"/>
    <n v="1"/>
    <n v="2"/>
    <n v="0"/>
    <n v="0"/>
    <n v="21"/>
    <n v="1"/>
    <n v="11"/>
    <n v="2"/>
    <n v="2"/>
    <n v="2"/>
    <n v="2"/>
    <n v="2"/>
    <n v="2"/>
    <n v="0"/>
    <n v="12"/>
    <n v="14"/>
    <n v="12"/>
    <n v="1"/>
  </r>
  <r>
    <s v="08EPR0357M"/>
    <n v="1"/>
    <s v="MATUTINO"/>
    <s v="RODRIGO M QUEVEDO 2482"/>
    <n v="8"/>
    <s v="CHIHUAHUA"/>
    <n v="8"/>
    <s v="CHIHUAHUA"/>
    <n v="50"/>
    <x v="4"/>
    <x v="4"/>
    <n v="1"/>
    <s v="NUEVO CASAS GRANDES"/>
    <s v="CALLE LIBERTAD"/>
    <n v="2100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81"/>
    <n v="73"/>
    <n v="154"/>
    <n v="80"/>
    <n v="72"/>
    <n v="152"/>
    <n v="10"/>
    <n v="10"/>
    <n v="20"/>
    <n v="7"/>
    <n v="11"/>
    <n v="18"/>
    <n v="7"/>
    <n v="12"/>
    <n v="19"/>
    <n v="10"/>
    <n v="11"/>
    <n v="21"/>
    <n v="13"/>
    <n v="7"/>
    <n v="20"/>
    <n v="9"/>
    <n v="13"/>
    <n v="22"/>
    <n v="12"/>
    <n v="6"/>
    <n v="18"/>
    <n v="12"/>
    <n v="14"/>
    <n v="26"/>
    <n v="63"/>
    <n v="63"/>
    <n v="126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1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6"/>
    <n v="6"/>
    <n v="1"/>
  </r>
  <r>
    <s v="08EPR0358L"/>
    <n v="1"/>
    <s v="MATUTINO"/>
    <s v="MARCELO CARAVEO 2494"/>
    <n v="8"/>
    <s v="CHIHUAHUA"/>
    <n v="8"/>
    <s v="CHIHUAHUA"/>
    <n v="50"/>
    <x v="4"/>
    <x v="4"/>
    <n v="1"/>
    <s v="NUEVO CASAS GRANDES"/>
    <s v="CALLE OCHOA "/>
    <n v="901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117"/>
    <n v="122"/>
    <n v="239"/>
    <n v="117"/>
    <n v="120"/>
    <n v="237"/>
    <n v="28"/>
    <n v="25"/>
    <n v="53"/>
    <n v="18"/>
    <n v="18"/>
    <n v="36"/>
    <n v="19"/>
    <n v="18"/>
    <n v="37"/>
    <n v="18"/>
    <n v="22"/>
    <n v="40"/>
    <n v="21"/>
    <n v="19"/>
    <n v="40"/>
    <n v="17"/>
    <n v="22"/>
    <n v="39"/>
    <n v="22"/>
    <n v="18"/>
    <n v="40"/>
    <n v="21"/>
    <n v="22"/>
    <n v="43"/>
    <n v="118"/>
    <n v="121"/>
    <n v="239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1"/>
    <n v="0"/>
    <n v="2"/>
    <n v="0"/>
    <n v="0"/>
    <n v="0"/>
    <n v="0"/>
    <n v="2"/>
    <n v="0"/>
    <n v="0"/>
    <n v="20"/>
    <n v="2"/>
    <n v="10"/>
    <n v="2"/>
    <n v="2"/>
    <n v="2"/>
    <n v="2"/>
    <n v="2"/>
    <n v="2"/>
    <n v="0"/>
    <n v="12"/>
    <n v="15"/>
    <n v="12"/>
    <n v="1"/>
  </r>
  <r>
    <s v="08EPR0359K"/>
    <n v="1"/>
    <s v="MATUTINO"/>
    <s v="BENITO JUAREZ 2049"/>
    <n v="8"/>
    <s v="CHIHUAHUA"/>
    <n v="8"/>
    <s v="CHIHUAHUA"/>
    <n v="62"/>
    <x v="8"/>
    <x v="7"/>
    <n v="6"/>
    <s v="COLONIA BENITO JUĂREZ"/>
    <s v="AVENIDA 2DA"/>
    <n v="25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11"/>
    <n v="18"/>
    <n v="29"/>
    <n v="11"/>
    <n v="18"/>
    <n v="29"/>
    <n v="3"/>
    <n v="1"/>
    <n v="4"/>
    <n v="2"/>
    <n v="1"/>
    <n v="3"/>
    <n v="2"/>
    <n v="1"/>
    <n v="3"/>
    <n v="0"/>
    <n v="4"/>
    <n v="4"/>
    <n v="1"/>
    <n v="2"/>
    <n v="3"/>
    <n v="1"/>
    <n v="2"/>
    <n v="3"/>
    <n v="1"/>
    <n v="2"/>
    <n v="3"/>
    <n v="4"/>
    <n v="5"/>
    <n v="9"/>
    <n v="9"/>
    <n v="16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EPR0360Z"/>
    <n v="1"/>
    <s v="MATUTINO"/>
    <s v="ADOLFO LOPEZ MATEOS 2304"/>
    <n v="8"/>
    <s v="CHIHUAHUA"/>
    <n v="8"/>
    <s v="CHIHUAHUA"/>
    <n v="50"/>
    <x v="4"/>
    <x v="4"/>
    <n v="3"/>
    <s v="BUENA FE"/>
    <s v="CALLE SAN JUAN BAUTISTA"/>
    <n v="207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40"/>
    <n v="44"/>
    <n v="84"/>
    <n v="39"/>
    <n v="43"/>
    <n v="82"/>
    <n v="3"/>
    <n v="9"/>
    <n v="12"/>
    <n v="6"/>
    <n v="5"/>
    <n v="11"/>
    <n v="7"/>
    <n v="6"/>
    <n v="13"/>
    <n v="7"/>
    <n v="9"/>
    <n v="16"/>
    <n v="7"/>
    <n v="5"/>
    <n v="12"/>
    <n v="7"/>
    <n v="6"/>
    <n v="13"/>
    <n v="6"/>
    <n v="7"/>
    <n v="13"/>
    <n v="10"/>
    <n v="9"/>
    <n v="19"/>
    <n v="44"/>
    <n v="42"/>
    <n v="86"/>
    <n v="0"/>
    <n v="1"/>
    <n v="0"/>
    <n v="0"/>
    <n v="0"/>
    <n v="1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4"/>
    <n v="0"/>
    <n v="1"/>
    <n v="0"/>
    <n v="0"/>
    <n v="0"/>
    <n v="1"/>
    <n v="2"/>
    <n v="4"/>
    <n v="7"/>
    <n v="4"/>
    <n v="1"/>
  </r>
  <r>
    <s v="08EPR0364W"/>
    <n v="1"/>
    <s v="MATUTINO"/>
    <s v="CALIXTO GARCIA 2463"/>
    <n v="8"/>
    <s v="CHIHUAHUA"/>
    <n v="8"/>
    <s v="CHIHUAHUA"/>
    <n v="50"/>
    <x v="4"/>
    <x v="4"/>
    <n v="11"/>
    <s v="EJIDO HIDALGO"/>
    <s v="CALLE SECCION HIDALGO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41"/>
    <n v="31"/>
    <n v="72"/>
    <n v="41"/>
    <n v="31"/>
    <n v="72"/>
    <n v="7"/>
    <n v="8"/>
    <n v="15"/>
    <n v="3"/>
    <n v="8"/>
    <n v="11"/>
    <n v="3"/>
    <n v="8"/>
    <n v="11"/>
    <n v="8"/>
    <n v="7"/>
    <n v="15"/>
    <n v="8"/>
    <n v="2"/>
    <n v="10"/>
    <n v="4"/>
    <n v="9"/>
    <n v="13"/>
    <n v="11"/>
    <n v="6"/>
    <n v="17"/>
    <n v="4"/>
    <n v="4"/>
    <n v="8"/>
    <n v="38"/>
    <n v="36"/>
    <n v="7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7"/>
    <n v="6"/>
    <n v="1"/>
  </r>
  <r>
    <s v="08EPR0367T"/>
    <n v="1"/>
    <s v="MATUTINO"/>
    <s v="MELCHOR OCAMPO 2211"/>
    <n v="8"/>
    <s v="CHIHUAHUA"/>
    <n v="8"/>
    <s v="CHIHUAHUA"/>
    <n v="51"/>
    <x v="11"/>
    <x v="1"/>
    <n v="1"/>
    <s v="MELCHOR OCAMPO"/>
    <s v="CALLE PRESIDENCIA MUNICIPAL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48"/>
    <n v="43"/>
    <n v="91"/>
    <n v="48"/>
    <n v="43"/>
    <n v="91"/>
    <n v="4"/>
    <n v="6"/>
    <n v="10"/>
    <n v="5"/>
    <n v="6"/>
    <n v="11"/>
    <n v="5"/>
    <n v="6"/>
    <n v="11"/>
    <n v="6"/>
    <n v="7"/>
    <n v="13"/>
    <n v="7"/>
    <n v="10"/>
    <n v="17"/>
    <n v="9"/>
    <n v="11"/>
    <n v="20"/>
    <n v="9"/>
    <n v="6"/>
    <n v="15"/>
    <n v="12"/>
    <n v="4"/>
    <n v="16"/>
    <n v="48"/>
    <n v="44"/>
    <n v="92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0"/>
    <n v="1"/>
    <n v="1"/>
    <n v="0"/>
    <n v="0"/>
    <n v="2"/>
    <n v="4"/>
    <n v="3"/>
    <n v="3"/>
    <n v="1"/>
  </r>
  <r>
    <s v="08EPR0369R"/>
    <n v="1"/>
    <s v="MATUTINO"/>
    <s v="CUAUHTEMOC 2442"/>
    <n v="8"/>
    <s v="CHIHUAHUA"/>
    <n v="8"/>
    <s v="CHIHUAHUA"/>
    <n v="52"/>
    <x v="37"/>
    <x v="10"/>
    <n v="60"/>
    <s v="TIERRAS NUEVAS"/>
    <s v="CALLE TIERRAS NUEVAS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8"/>
    <n v="10"/>
    <n v="18"/>
    <n v="8"/>
    <n v="10"/>
    <n v="18"/>
    <n v="3"/>
    <n v="2"/>
    <n v="5"/>
    <n v="0"/>
    <n v="1"/>
    <n v="1"/>
    <n v="0"/>
    <n v="1"/>
    <n v="1"/>
    <n v="1"/>
    <n v="0"/>
    <n v="1"/>
    <n v="1"/>
    <n v="0"/>
    <n v="1"/>
    <n v="1"/>
    <n v="1"/>
    <n v="2"/>
    <n v="1"/>
    <n v="2"/>
    <n v="3"/>
    <n v="1"/>
    <n v="4"/>
    <n v="5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PR0370G"/>
    <n v="1"/>
    <s v="MATUTINO"/>
    <s v="BENITO JUAREZ 2418"/>
    <n v="8"/>
    <s v="CHIHUAHUA"/>
    <n v="8"/>
    <s v="CHIHUAHUA"/>
    <n v="52"/>
    <x v="37"/>
    <x v="10"/>
    <n v="1"/>
    <s v="MANUEL OJINAGA"/>
    <s v="CALLE CAĂ‘ADA ANCHA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24"/>
    <n v="24"/>
    <n v="48"/>
    <n v="24"/>
    <n v="24"/>
    <n v="48"/>
    <n v="3"/>
    <n v="5"/>
    <n v="8"/>
    <n v="1"/>
    <n v="2"/>
    <n v="3"/>
    <n v="1"/>
    <n v="2"/>
    <n v="3"/>
    <n v="3"/>
    <n v="1"/>
    <n v="4"/>
    <n v="4"/>
    <n v="3"/>
    <n v="7"/>
    <n v="6"/>
    <n v="2"/>
    <n v="8"/>
    <n v="4"/>
    <n v="5"/>
    <n v="9"/>
    <n v="2"/>
    <n v="7"/>
    <n v="9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2"/>
    <n v="1"/>
  </r>
  <r>
    <s v="08EPR0373D"/>
    <n v="1"/>
    <s v="MATUTINO"/>
    <s v="PLAN CHIHUAHUA 2453"/>
    <n v="8"/>
    <s v="CHIHUAHUA"/>
    <n v="8"/>
    <s v="CHIHUAHUA"/>
    <n v="52"/>
    <x v="37"/>
    <x v="10"/>
    <n v="1"/>
    <s v="MANUEL OJINAGA"/>
    <s v="CALLE MORELOS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31"/>
    <n v="29"/>
    <n v="60"/>
    <n v="31"/>
    <n v="29"/>
    <n v="60"/>
    <n v="0"/>
    <n v="2"/>
    <n v="2"/>
    <n v="6"/>
    <n v="4"/>
    <n v="10"/>
    <n v="6"/>
    <n v="4"/>
    <n v="10"/>
    <n v="8"/>
    <n v="1"/>
    <n v="9"/>
    <n v="5"/>
    <n v="1"/>
    <n v="6"/>
    <n v="7"/>
    <n v="1"/>
    <n v="8"/>
    <n v="5"/>
    <n v="6"/>
    <n v="11"/>
    <n v="8"/>
    <n v="5"/>
    <n v="13"/>
    <n v="39"/>
    <n v="18"/>
    <n v="57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EPR0374C"/>
    <n v="1"/>
    <s v="MATUTINO"/>
    <s v="MIGUEL HIDALGO 2462"/>
    <n v="8"/>
    <s v="CHIHUAHUA"/>
    <n v="8"/>
    <s v="CHIHUAHUA"/>
    <n v="52"/>
    <x v="37"/>
    <x v="10"/>
    <n v="1"/>
    <s v="MANUEL OJINAGA"/>
    <s v="CALLE LA ESTACION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56"/>
    <n v="66"/>
    <n v="122"/>
    <n v="56"/>
    <n v="66"/>
    <n v="122"/>
    <n v="11"/>
    <n v="13"/>
    <n v="24"/>
    <n v="7"/>
    <n v="7"/>
    <n v="14"/>
    <n v="7"/>
    <n v="7"/>
    <n v="14"/>
    <n v="8"/>
    <n v="5"/>
    <n v="13"/>
    <n v="9"/>
    <n v="11"/>
    <n v="20"/>
    <n v="12"/>
    <n v="12"/>
    <n v="24"/>
    <n v="5"/>
    <n v="10"/>
    <n v="15"/>
    <n v="6"/>
    <n v="11"/>
    <n v="17"/>
    <n v="47"/>
    <n v="56"/>
    <n v="103"/>
    <n v="0"/>
    <n v="0"/>
    <n v="1"/>
    <n v="1"/>
    <n v="1"/>
    <n v="1"/>
    <n v="1"/>
    <n v="5"/>
    <n v="0"/>
    <n v="1"/>
    <n v="0"/>
    <n v="0"/>
    <n v="0"/>
    <n v="0"/>
    <n v="0"/>
    <n v="0"/>
    <n v="0"/>
    <n v="4"/>
    <n v="0"/>
    <n v="0"/>
    <n v="2"/>
    <n v="0"/>
    <n v="1"/>
    <n v="0"/>
    <n v="0"/>
    <n v="0"/>
    <n v="0"/>
    <n v="0"/>
    <n v="1"/>
    <n v="0"/>
    <n v="0"/>
    <n v="9"/>
    <n v="0"/>
    <n v="5"/>
    <n v="0"/>
    <n v="0"/>
    <n v="1"/>
    <n v="1"/>
    <n v="1"/>
    <n v="1"/>
    <n v="1"/>
    <n v="5"/>
    <n v="6"/>
    <n v="6"/>
    <n v="1"/>
  </r>
  <r>
    <s v="08EPR0375B"/>
    <n v="1"/>
    <s v="MATUTINO"/>
    <s v="MANUEL OJINAGA 2178"/>
    <n v="8"/>
    <s v="CHIHUAHUA"/>
    <n v="8"/>
    <s v="CHIHUAHUA"/>
    <n v="52"/>
    <x v="37"/>
    <x v="10"/>
    <n v="1"/>
    <s v="MANUEL OJINAGA"/>
    <s v="CALLE TRASVIĂ‘A Y RETES"/>
    <n v="109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191"/>
    <n v="172"/>
    <n v="363"/>
    <n v="191"/>
    <n v="172"/>
    <n v="363"/>
    <n v="31"/>
    <n v="25"/>
    <n v="56"/>
    <n v="27"/>
    <n v="32"/>
    <n v="59"/>
    <n v="28"/>
    <n v="32"/>
    <n v="60"/>
    <n v="19"/>
    <n v="33"/>
    <n v="52"/>
    <n v="41"/>
    <n v="31"/>
    <n v="72"/>
    <n v="42"/>
    <n v="19"/>
    <n v="61"/>
    <n v="31"/>
    <n v="19"/>
    <n v="50"/>
    <n v="31"/>
    <n v="40"/>
    <n v="71"/>
    <n v="192"/>
    <n v="174"/>
    <n v="366"/>
    <n v="2"/>
    <n v="2"/>
    <n v="3"/>
    <n v="2"/>
    <n v="2"/>
    <n v="3"/>
    <n v="0"/>
    <n v="14"/>
    <n v="0"/>
    <n v="0"/>
    <n v="1"/>
    <n v="0"/>
    <n v="0"/>
    <n v="0"/>
    <n v="0"/>
    <n v="0"/>
    <n v="3"/>
    <n v="11"/>
    <n v="0"/>
    <n v="0"/>
    <n v="2"/>
    <n v="0"/>
    <n v="1"/>
    <n v="0"/>
    <n v="0"/>
    <n v="0"/>
    <n v="0"/>
    <n v="0"/>
    <n v="2"/>
    <n v="0"/>
    <n v="0"/>
    <n v="20"/>
    <n v="3"/>
    <n v="11"/>
    <n v="2"/>
    <n v="2"/>
    <n v="3"/>
    <n v="2"/>
    <n v="2"/>
    <n v="3"/>
    <n v="0"/>
    <n v="14"/>
    <n v="14"/>
    <n v="14"/>
    <n v="1"/>
  </r>
  <r>
    <s v="08EPR0377Z"/>
    <n v="1"/>
    <s v="MATUTINO"/>
    <s v="LAZARO CARDENAS 2468"/>
    <n v="8"/>
    <s v="CHIHUAHUA"/>
    <n v="8"/>
    <s v="CHIHUAHUA"/>
    <n v="52"/>
    <x v="37"/>
    <x v="10"/>
    <n v="39"/>
    <s v="PALOMAS NĂšMERO UNO"/>
    <s v="CALLE PALOMAS NUMERO UNO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11"/>
    <n v="8"/>
    <n v="19"/>
    <n v="11"/>
    <n v="8"/>
    <n v="19"/>
    <n v="3"/>
    <n v="2"/>
    <n v="5"/>
    <n v="0"/>
    <n v="2"/>
    <n v="2"/>
    <n v="0"/>
    <n v="2"/>
    <n v="2"/>
    <n v="1"/>
    <n v="1"/>
    <n v="2"/>
    <n v="1"/>
    <n v="1"/>
    <n v="2"/>
    <n v="2"/>
    <n v="3"/>
    <n v="5"/>
    <n v="1"/>
    <n v="0"/>
    <n v="1"/>
    <n v="2"/>
    <n v="0"/>
    <n v="2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378Z"/>
    <n v="1"/>
    <s v="MATUTINO"/>
    <s v="IGNACIO ROJAS DOMINGUEZ 2148"/>
    <n v="8"/>
    <s v="CHIHUAHUA"/>
    <n v="8"/>
    <s v="CHIHUAHUA"/>
    <n v="52"/>
    <x v="37"/>
    <x v="10"/>
    <n v="1"/>
    <s v="MANUEL OJINAGA"/>
    <s v="CALLE 12A"/>
    <n v="2501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129"/>
    <n v="125"/>
    <n v="254"/>
    <n v="129"/>
    <n v="125"/>
    <n v="254"/>
    <n v="28"/>
    <n v="16"/>
    <n v="44"/>
    <n v="23"/>
    <n v="19"/>
    <n v="42"/>
    <n v="23"/>
    <n v="19"/>
    <n v="42"/>
    <n v="22"/>
    <n v="23"/>
    <n v="45"/>
    <n v="20"/>
    <n v="23"/>
    <n v="43"/>
    <n v="23"/>
    <n v="14"/>
    <n v="37"/>
    <n v="21"/>
    <n v="26"/>
    <n v="47"/>
    <n v="23"/>
    <n v="22"/>
    <n v="45"/>
    <n v="132"/>
    <n v="127"/>
    <n v="259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0"/>
    <n v="1"/>
    <n v="1"/>
    <n v="0"/>
    <n v="0"/>
    <n v="0"/>
    <n v="0"/>
    <n v="0"/>
    <n v="1"/>
    <n v="1"/>
    <n v="0"/>
    <n v="17"/>
    <n v="4"/>
    <n v="8"/>
    <n v="2"/>
    <n v="2"/>
    <n v="2"/>
    <n v="2"/>
    <n v="2"/>
    <n v="2"/>
    <n v="0"/>
    <n v="12"/>
    <n v="14"/>
    <n v="12"/>
    <n v="1"/>
  </r>
  <r>
    <s v="08EPR0379Y"/>
    <n v="1"/>
    <s v="MATUTINO"/>
    <s v="LUCAS BALDERAS 2035"/>
    <n v="8"/>
    <s v="CHIHUAHUA"/>
    <n v="8"/>
    <s v="CHIHUAHUA"/>
    <n v="53"/>
    <x v="38"/>
    <x v="0"/>
    <n v="1"/>
    <s v="PRAXEDIS G. GUERRERO"/>
    <s v="CALLE EMILIANO ZAPATA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65"/>
    <n v="56"/>
    <n v="121"/>
    <n v="65"/>
    <n v="56"/>
    <n v="121"/>
    <n v="13"/>
    <n v="9"/>
    <n v="22"/>
    <n v="10"/>
    <n v="10"/>
    <n v="20"/>
    <n v="10"/>
    <n v="10"/>
    <n v="20"/>
    <n v="8"/>
    <n v="15"/>
    <n v="23"/>
    <n v="10"/>
    <n v="7"/>
    <n v="17"/>
    <n v="11"/>
    <n v="9"/>
    <n v="20"/>
    <n v="10"/>
    <n v="11"/>
    <n v="21"/>
    <n v="12"/>
    <n v="1"/>
    <n v="13"/>
    <n v="61"/>
    <n v="53"/>
    <n v="11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12"/>
    <n v="6"/>
    <n v="1"/>
  </r>
  <r>
    <s v="08EPR0381M"/>
    <n v="1"/>
    <s v="MATUTINO"/>
    <s v="MANUEL AGUILAR SAENZ 2052"/>
    <n v="8"/>
    <s v="CHIHUAHUA"/>
    <n v="8"/>
    <s v="CHIHUAHUA"/>
    <n v="55"/>
    <x v="39"/>
    <x v="7"/>
    <n v="1"/>
    <s v="SANTA CRUZ DE ROSALES"/>
    <s v="CALLE 5 DE MAYO"/>
    <n v="102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107"/>
    <n v="99"/>
    <n v="206"/>
    <n v="107"/>
    <n v="99"/>
    <n v="206"/>
    <n v="21"/>
    <n v="18"/>
    <n v="39"/>
    <n v="16"/>
    <n v="16"/>
    <n v="32"/>
    <n v="18"/>
    <n v="16"/>
    <n v="34"/>
    <n v="15"/>
    <n v="17"/>
    <n v="32"/>
    <n v="17"/>
    <n v="18"/>
    <n v="35"/>
    <n v="10"/>
    <n v="12"/>
    <n v="22"/>
    <n v="25"/>
    <n v="20"/>
    <n v="45"/>
    <n v="24"/>
    <n v="18"/>
    <n v="42"/>
    <n v="109"/>
    <n v="101"/>
    <n v="210"/>
    <n v="2"/>
    <n v="1"/>
    <n v="1"/>
    <n v="1"/>
    <n v="2"/>
    <n v="2"/>
    <n v="0"/>
    <n v="9"/>
    <n v="0"/>
    <n v="0"/>
    <n v="1"/>
    <n v="0"/>
    <n v="0"/>
    <n v="0"/>
    <n v="0"/>
    <n v="0"/>
    <n v="0"/>
    <n v="9"/>
    <n v="0"/>
    <n v="0"/>
    <n v="2"/>
    <n v="0"/>
    <n v="0"/>
    <n v="2"/>
    <n v="0"/>
    <n v="0"/>
    <n v="0"/>
    <n v="1"/>
    <n v="1"/>
    <n v="0"/>
    <n v="0"/>
    <n v="16"/>
    <n v="0"/>
    <n v="9"/>
    <n v="2"/>
    <n v="1"/>
    <n v="1"/>
    <n v="1"/>
    <n v="2"/>
    <n v="2"/>
    <n v="0"/>
    <n v="9"/>
    <n v="11"/>
    <n v="9"/>
    <n v="1"/>
  </r>
  <r>
    <s v="08EPR0382L"/>
    <n v="1"/>
    <s v="MATUTINO"/>
    <s v="PRIMERO DE MAYO 2355"/>
    <n v="8"/>
    <s v="CHIHUAHUA"/>
    <n v="8"/>
    <s v="CHIHUAHUA"/>
    <n v="55"/>
    <x v="39"/>
    <x v="7"/>
    <n v="11"/>
    <s v="CONGREGACIĂ“N DE ESTACIĂ“N ORTĂŤZ"/>
    <s v="AVENIDA MIGUEL HIDALGO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90"/>
    <n v="84"/>
    <n v="174"/>
    <n v="90"/>
    <n v="84"/>
    <n v="174"/>
    <n v="23"/>
    <n v="17"/>
    <n v="40"/>
    <n v="12"/>
    <n v="8"/>
    <n v="20"/>
    <n v="12"/>
    <n v="8"/>
    <n v="20"/>
    <n v="11"/>
    <n v="16"/>
    <n v="27"/>
    <n v="6"/>
    <n v="11"/>
    <n v="17"/>
    <n v="26"/>
    <n v="10"/>
    <n v="36"/>
    <n v="9"/>
    <n v="11"/>
    <n v="20"/>
    <n v="19"/>
    <n v="15"/>
    <n v="34"/>
    <n v="83"/>
    <n v="71"/>
    <n v="154"/>
    <n v="1"/>
    <n v="1"/>
    <n v="1"/>
    <n v="2"/>
    <n v="1"/>
    <n v="2"/>
    <n v="0"/>
    <n v="8"/>
    <n v="0"/>
    <n v="0"/>
    <n v="0"/>
    <n v="1"/>
    <n v="0"/>
    <n v="0"/>
    <n v="0"/>
    <n v="0"/>
    <n v="2"/>
    <n v="6"/>
    <n v="0"/>
    <n v="0"/>
    <n v="1"/>
    <n v="0"/>
    <n v="1"/>
    <n v="1"/>
    <n v="0"/>
    <n v="0"/>
    <n v="0"/>
    <n v="0"/>
    <n v="1"/>
    <n v="0"/>
    <n v="0"/>
    <n v="13"/>
    <n v="2"/>
    <n v="6"/>
    <n v="1"/>
    <n v="1"/>
    <n v="1"/>
    <n v="2"/>
    <n v="1"/>
    <n v="2"/>
    <n v="0"/>
    <n v="8"/>
    <n v="8"/>
    <n v="8"/>
    <n v="1"/>
  </r>
  <r>
    <s v="08EPR0385I"/>
    <n v="1"/>
    <s v="MATUTINO"/>
    <s v="FELIPE ANGELES 2120"/>
    <n v="8"/>
    <s v="CHIHUAHUA"/>
    <n v="8"/>
    <s v="CHIHUAHUA"/>
    <n v="56"/>
    <x v="40"/>
    <x v="8"/>
    <n v="49"/>
    <s v="SAN JAVIER"/>
    <s v="CALLE SAN JAVIER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25"/>
    <n v="12"/>
    <n v="37"/>
    <n v="25"/>
    <n v="12"/>
    <n v="37"/>
    <n v="5"/>
    <n v="5"/>
    <n v="10"/>
    <n v="2"/>
    <n v="3"/>
    <n v="5"/>
    <n v="2"/>
    <n v="3"/>
    <n v="5"/>
    <n v="3"/>
    <n v="4"/>
    <n v="7"/>
    <n v="0"/>
    <n v="1"/>
    <n v="1"/>
    <n v="6"/>
    <n v="1"/>
    <n v="7"/>
    <n v="8"/>
    <n v="1"/>
    <n v="9"/>
    <n v="5"/>
    <n v="3"/>
    <n v="8"/>
    <n v="24"/>
    <n v="13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386H"/>
    <n v="1"/>
    <s v="MATUTINO"/>
    <s v="CENTRO REGIONAL DE EDUC. INT. EMILIO CARRANZA 2111"/>
    <n v="8"/>
    <s v="CHIHUAHUA"/>
    <n v="8"/>
    <s v="CHIHUAHUA"/>
    <n v="56"/>
    <x v="40"/>
    <x v="8"/>
    <n v="1"/>
    <s v="VALLE DEL ROSARIO"/>
    <s v="NINGUNO NINGUNO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67"/>
    <n v="53"/>
    <n v="120"/>
    <n v="67"/>
    <n v="53"/>
    <n v="120"/>
    <n v="14"/>
    <n v="7"/>
    <n v="21"/>
    <n v="11"/>
    <n v="9"/>
    <n v="20"/>
    <n v="11"/>
    <n v="9"/>
    <n v="20"/>
    <n v="11"/>
    <n v="7"/>
    <n v="18"/>
    <n v="11"/>
    <n v="8"/>
    <n v="19"/>
    <n v="12"/>
    <n v="9"/>
    <n v="21"/>
    <n v="9"/>
    <n v="11"/>
    <n v="20"/>
    <n v="8"/>
    <n v="11"/>
    <n v="19"/>
    <n v="62"/>
    <n v="55"/>
    <n v="117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1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7"/>
    <n v="7"/>
    <n v="1"/>
  </r>
  <r>
    <s v="08EPR0390U"/>
    <n v="1"/>
    <s v="MATUTINO"/>
    <s v="CENTRO REGIONAL DE EDUC. INT. JOSE MARIA LAFRAGUA 2181"/>
    <n v="8"/>
    <s v="CHIHUAHUA"/>
    <n v="8"/>
    <s v="CHIHUAHUA"/>
    <n v="57"/>
    <x v="41"/>
    <x v="2"/>
    <n v="1"/>
    <s v="SAN FRANCISCO DE BORJA"/>
    <s v="CALLE FRANCISCO I MADERO"/>
    <n v="21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62"/>
    <n v="65"/>
    <n v="127"/>
    <n v="62"/>
    <n v="65"/>
    <n v="127"/>
    <n v="9"/>
    <n v="12"/>
    <n v="21"/>
    <n v="11"/>
    <n v="9"/>
    <n v="20"/>
    <n v="11"/>
    <n v="9"/>
    <n v="20"/>
    <n v="11"/>
    <n v="15"/>
    <n v="26"/>
    <n v="12"/>
    <n v="9"/>
    <n v="21"/>
    <n v="12"/>
    <n v="11"/>
    <n v="23"/>
    <n v="7"/>
    <n v="13"/>
    <n v="20"/>
    <n v="12"/>
    <n v="9"/>
    <n v="21"/>
    <n v="65"/>
    <n v="66"/>
    <n v="13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1"/>
    <n v="0"/>
    <n v="0"/>
    <n v="1"/>
    <n v="0"/>
    <n v="0"/>
    <n v="0"/>
    <n v="1"/>
    <n v="0"/>
    <n v="0"/>
    <n v="10"/>
    <n v="1"/>
    <n v="5"/>
    <n v="1"/>
    <n v="1"/>
    <n v="1"/>
    <n v="1"/>
    <n v="1"/>
    <n v="1"/>
    <n v="0"/>
    <n v="6"/>
    <n v="10"/>
    <n v="6"/>
    <n v="1"/>
  </r>
  <r>
    <s v="08EPR0391T"/>
    <n v="1"/>
    <s v="MATUTINO"/>
    <s v="GUILLERMO BACA 2492"/>
    <n v="8"/>
    <s v="CHIHUAHUA"/>
    <n v="8"/>
    <s v="CHIHUAHUA"/>
    <n v="59"/>
    <x v="65"/>
    <x v="6"/>
    <n v="1"/>
    <s v="SAN FRANCISCO DEL ORO"/>
    <s v="CALLE GUILLERMO BACA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77"/>
    <n v="61"/>
    <n v="138"/>
    <n v="76"/>
    <n v="60"/>
    <n v="136"/>
    <n v="16"/>
    <n v="8"/>
    <n v="24"/>
    <n v="8"/>
    <n v="11"/>
    <n v="19"/>
    <n v="9"/>
    <n v="11"/>
    <n v="20"/>
    <n v="11"/>
    <n v="11"/>
    <n v="22"/>
    <n v="8"/>
    <n v="11"/>
    <n v="19"/>
    <n v="10"/>
    <n v="14"/>
    <n v="24"/>
    <n v="19"/>
    <n v="8"/>
    <n v="27"/>
    <n v="13"/>
    <n v="9"/>
    <n v="22"/>
    <n v="70"/>
    <n v="64"/>
    <n v="134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1"/>
    <n v="0"/>
    <n v="0"/>
    <n v="0"/>
    <n v="0"/>
    <n v="0"/>
    <n v="0"/>
    <n v="1"/>
    <n v="0"/>
    <n v="0"/>
    <n v="9"/>
    <n v="3"/>
    <n v="3"/>
    <n v="1"/>
    <n v="1"/>
    <n v="1"/>
    <n v="1"/>
    <n v="1"/>
    <n v="1"/>
    <n v="0"/>
    <n v="6"/>
    <n v="6"/>
    <n v="6"/>
    <n v="1"/>
  </r>
  <r>
    <s v="08EPR0392S"/>
    <n v="1"/>
    <s v="MATUTINO"/>
    <s v="20 DE NOVIEMBRE 2122"/>
    <n v="8"/>
    <s v="CHIHUAHUA"/>
    <n v="8"/>
    <s v="CHIHUAHUA"/>
    <n v="59"/>
    <x v="65"/>
    <x v="6"/>
    <n v="1"/>
    <s v="SAN FRANCISCO DEL ORO"/>
    <s v="CALLE BARRIO 12 DE OCTUBRE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71"/>
    <n v="83"/>
    <n v="154"/>
    <n v="71"/>
    <n v="82"/>
    <n v="153"/>
    <n v="17"/>
    <n v="19"/>
    <n v="36"/>
    <n v="10"/>
    <n v="12"/>
    <n v="22"/>
    <n v="10"/>
    <n v="12"/>
    <n v="22"/>
    <n v="13"/>
    <n v="10"/>
    <n v="23"/>
    <n v="8"/>
    <n v="17"/>
    <n v="25"/>
    <n v="19"/>
    <n v="14"/>
    <n v="33"/>
    <n v="6"/>
    <n v="13"/>
    <n v="19"/>
    <n v="11"/>
    <n v="12"/>
    <n v="23"/>
    <n v="67"/>
    <n v="78"/>
    <n v="145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1"/>
    <n v="0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13"/>
    <n v="6"/>
    <n v="1"/>
  </r>
  <r>
    <s v="08EPR0393R"/>
    <n v="1"/>
    <s v="MATUTINO"/>
    <s v="18 DE MARZO 2366"/>
    <n v="8"/>
    <s v="CHIHUAHUA"/>
    <n v="8"/>
    <s v="CHIHUAHUA"/>
    <n v="59"/>
    <x v="65"/>
    <x v="6"/>
    <n v="36"/>
    <s v="SAN JOSĂ‰ DE LOS BAYLĂ“N"/>
    <s v="CAMINO RURAL A PASO DE MOLINA"/>
    <n v="0"/>
    <s v="PÚBLICO"/>
    <x v="1"/>
    <n v="2"/>
    <s v="BÁSICA"/>
    <n v="2"/>
    <x v="0"/>
    <n v="1"/>
    <x v="0"/>
    <n v="0"/>
    <s v="NO APLICA"/>
    <n v="0"/>
    <s v="NO APLICA"/>
    <s v="08FIZ0027T"/>
    <m/>
    <s v="08ADG0001G"/>
    <n v="0"/>
    <n v="18"/>
    <n v="15"/>
    <n v="33"/>
    <n v="18"/>
    <n v="15"/>
    <n v="33"/>
    <n v="4"/>
    <n v="2"/>
    <n v="6"/>
    <n v="0"/>
    <n v="3"/>
    <n v="3"/>
    <n v="0"/>
    <n v="3"/>
    <n v="3"/>
    <n v="3"/>
    <n v="3"/>
    <n v="6"/>
    <n v="2"/>
    <n v="1"/>
    <n v="3"/>
    <n v="1"/>
    <n v="1"/>
    <n v="2"/>
    <n v="4"/>
    <n v="4"/>
    <n v="8"/>
    <n v="5"/>
    <n v="3"/>
    <n v="8"/>
    <n v="15"/>
    <n v="15"/>
    <n v="30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394Q"/>
    <n v="1"/>
    <s v="MATUTINO"/>
    <s v="BENITO JUAREZ 2125"/>
    <n v="8"/>
    <s v="CHIHUAHUA"/>
    <n v="8"/>
    <s v="CHIHUAHUA"/>
    <n v="60"/>
    <x v="42"/>
    <x v="6"/>
    <n v="1"/>
    <s v="SANTA BĂRBARA"/>
    <s v="CALLE RIVA PALACIO"/>
    <n v="5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101"/>
    <n v="115"/>
    <n v="216"/>
    <n v="101"/>
    <n v="115"/>
    <n v="216"/>
    <n v="16"/>
    <n v="17"/>
    <n v="33"/>
    <n v="28"/>
    <n v="24"/>
    <n v="52"/>
    <n v="28"/>
    <n v="24"/>
    <n v="52"/>
    <n v="13"/>
    <n v="23"/>
    <n v="36"/>
    <n v="24"/>
    <n v="12"/>
    <n v="36"/>
    <n v="13"/>
    <n v="14"/>
    <n v="27"/>
    <n v="18"/>
    <n v="24"/>
    <n v="42"/>
    <n v="16"/>
    <n v="24"/>
    <n v="40"/>
    <n v="112"/>
    <n v="121"/>
    <n v="233"/>
    <n v="2"/>
    <n v="2"/>
    <n v="2"/>
    <n v="1"/>
    <n v="2"/>
    <n v="2"/>
    <n v="0"/>
    <n v="11"/>
    <n v="0"/>
    <n v="0"/>
    <n v="1"/>
    <n v="0"/>
    <n v="0"/>
    <n v="0"/>
    <n v="0"/>
    <n v="0"/>
    <n v="3"/>
    <n v="8"/>
    <n v="0"/>
    <n v="0"/>
    <n v="1"/>
    <n v="0"/>
    <n v="0"/>
    <n v="1"/>
    <n v="0"/>
    <n v="0"/>
    <n v="0"/>
    <n v="0"/>
    <n v="2"/>
    <n v="0"/>
    <n v="0"/>
    <n v="16"/>
    <n v="3"/>
    <n v="8"/>
    <n v="2"/>
    <n v="2"/>
    <n v="2"/>
    <n v="1"/>
    <n v="2"/>
    <n v="2"/>
    <n v="0"/>
    <n v="11"/>
    <n v="11"/>
    <n v="11"/>
    <n v="1"/>
  </r>
  <r>
    <s v="08EPR0395P"/>
    <n v="1"/>
    <s v="MATUTINO"/>
    <s v="CLUB DE LEONES 2162"/>
    <n v="8"/>
    <s v="CHIHUAHUA"/>
    <n v="8"/>
    <s v="CHIHUAHUA"/>
    <n v="60"/>
    <x v="42"/>
    <x v="6"/>
    <n v="1"/>
    <s v="SANTA BĂRBARA"/>
    <s v="CALLE LIZARDI"/>
    <n v="13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62"/>
    <n v="73"/>
    <n v="135"/>
    <n v="62"/>
    <n v="73"/>
    <n v="135"/>
    <n v="8"/>
    <n v="9"/>
    <n v="17"/>
    <n v="9"/>
    <n v="7"/>
    <n v="16"/>
    <n v="9"/>
    <n v="7"/>
    <n v="16"/>
    <n v="11"/>
    <n v="15"/>
    <n v="26"/>
    <n v="9"/>
    <n v="8"/>
    <n v="17"/>
    <n v="18"/>
    <n v="11"/>
    <n v="29"/>
    <n v="10"/>
    <n v="17"/>
    <n v="27"/>
    <n v="7"/>
    <n v="11"/>
    <n v="18"/>
    <n v="64"/>
    <n v="69"/>
    <n v="13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1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EPR0396O"/>
    <n v="1"/>
    <s v="MATUTINO"/>
    <s v="MACLOVIO HERRERA 2124"/>
    <n v="8"/>
    <s v="CHIHUAHUA"/>
    <n v="8"/>
    <s v="CHIHUAHUA"/>
    <n v="60"/>
    <x v="42"/>
    <x v="6"/>
    <n v="1"/>
    <s v="SANTA BĂRBARA"/>
    <s v="CALLE FLORES MAGON 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118"/>
    <n v="123"/>
    <n v="241"/>
    <n v="112"/>
    <n v="121"/>
    <n v="233"/>
    <n v="26"/>
    <n v="21"/>
    <n v="47"/>
    <n v="11"/>
    <n v="22"/>
    <n v="33"/>
    <n v="13"/>
    <n v="24"/>
    <n v="37"/>
    <n v="23"/>
    <n v="20"/>
    <n v="43"/>
    <n v="16"/>
    <n v="22"/>
    <n v="38"/>
    <n v="16"/>
    <n v="27"/>
    <n v="43"/>
    <n v="23"/>
    <n v="16"/>
    <n v="39"/>
    <n v="14"/>
    <n v="19"/>
    <n v="33"/>
    <n v="105"/>
    <n v="128"/>
    <n v="23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3"/>
    <n v="0"/>
    <n v="0"/>
    <n v="2"/>
    <n v="0"/>
    <n v="0"/>
    <n v="0"/>
    <n v="0"/>
    <n v="1"/>
    <n v="0"/>
    <n v="0"/>
    <n v="19"/>
    <n v="3"/>
    <n v="9"/>
    <n v="2"/>
    <n v="2"/>
    <n v="2"/>
    <n v="2"/>
    <n v="2"/>
    <n v="2"/>
    <n v="0"/>
    <n v="12"/>
    <n v="12"/>
    <n v="12"/>
    <n v="1"/>
  </r>
  <r>
    <s v="08EPR0397N"/>
    <n v="1"/>
    <s v="MATUTINO"/>
    <s v="5 DE MAYO 2123"/>
    <n v="8"/>
    <s v="CHIHUAHUA"/>
    <n v="8"/>
    <s v="CHIHUAHUA"/>
    <n v="60"/>
    <x v="42"/>
    <x v="6"/>
    <n v="14"/>
    <s v="CORRAL DE PIEDRAS (ZENZONTLE)"/>
    <s v="CALLE CORRAL DE PIEDRAS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24"/>
    <n v="15"/>
    <n v="39"/>
    <n v="24"/>
    <n v="14"/>
    <n v="38"/>
    <n v="3"/>
    <n v="2"/>
    <n v="5"/>
    <n v="6"/>
    <n v="8"/>
    <n v="14"/>
    <n v="6"/>
    <n v="9"/>
    <n v="15"/>
    <n v="5"/>
    <n v="2"/>
    <n v="7"/>
    <n v="5"/>
    <n v="3"/>
    <n v="8"/>
    <n v="4"/>
    <n v="4"/>
    <n v="8"/>
    <n v="4"/>
    <n v="6"/>
    <n v="10"/>
    <n v="6"/>
    <n v="3"/>
    <n v="9"/>
    <n v="30"/>
    <n v="27"/>
    <n v="5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EPR0398M"/>
    <n v="1"/>
    <s v="MATUTINO"/>
    <s v="20 DE NOVIEMBRE 2538"/>
    <n v="8"/>
    <s v="CHIHUAHUA"/>
    <n v="8"/>
    <s v="CHIHUAHUA"/>
    <n v="60"/>
    <x v="42"/>
    <x v="6"/>
    <n v="1"/>
    <s v="SANTA BĂRBARA"/>
    <s v="CALLE FLORES MAGON 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76"/>
    <n v="83"/>
    <n v="159"/>
    <n v="76"/>
    <n v="83"/>
    <n v="159"/>
    <n v="12"/>
    <n v="13"/>
    <n v="25"/>
    <n v="15"/>
    <n v="6"/>
    <n v="21"/>
    <n v="15"/>
    <n v="6"/>
    <n v="21"/>
    <n v="20"/>
    <n v="18"/>
    <n v="38"/>
    <n v="8"/>
    <n v="15"/>
    <n v="23"/>
    <n v="13"/>
    <n v="11"/>
    <n v="24"/>
    <n v="10"/>
    <n v="12"/>
    <n v="22"/>
    <n v="13"/>
    <n v="13"/>
    <n v="26"/>
    <n v="79"/>
    <n v="75"/>
    <n v="154"/>
    <n v="1"/>
    <n v="2"/>
    <n v="1"/>
    <n v="1"/>
    <n v="1"/>
    <n v="1"/>
    <n v="0"/>
    <n v="7"/>
    <n v="0"/>
    <n v="0"/>
    <n v="1"/>
    <n v="0"/>
    <n v="0"/>
    <n v="0"/>
    <n v="0"/>
    <n v="0"/>
    <n v="2"/>
    <n v="5"/>
    <n v="0"/>
    <n v="0"/>
    <n v="2"/>
    <n v="0"/>
    <n v="0"/>
    <n v="1"/>
    <n v="0"/>
    <n v="0"/>
    <n v="0"/>
    <n v="0"/>
    <n v="1"/>
    <n v="0"/>
    <n v="0"/>
    <n v="12"/>
    <n v="2"/>
    <n v="5"/>
    <n v="1"/>
    <n v="2"/>
    <n v="1"/>
    <n v="1"/>
    <n v="1"/>
    <n v="1"/>
    <n v="0"/>
    <n v="7"/>
    <n v="12"/>
    <n v="7"/>
    <n v="1"/>
  </r>
  <r>
    <s v="08EPR0399L"/>
    <n v="1"/>
    <s v="MATUTINO"/>
    <s v="MIGUEL HIDALGO 2522"/>
    <n v="8"/>
    <s v="CHIHUAHUA"/>
    <n v="8"/>
    <s v="CHIHUAHUA"/>
    <n v="60"/>
    <x v="42"/>
    <x v="6"/>
    <n v="1"/>
    <s v="SANTA BĂRBARA"/>
    <s v="CALLE CENTENARIO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56"/>
    <n v="57"/>
    <n v="113"/>
    <n v="56"/>
    <n v="57"/>
    <n v="113"/>
    <n v="13"/>
    <n v="8"/>
    <n v="21"/>
    <n v="11"/>
    <n v="7"/>
    <n v="18"/>
    <n v="11"/>
    <n v="7"/>
    <n v="18"/>
    <n v="10"/>
    <n v="12"/>
    <n v="22"/>
    <n v="11"/>
    <n v="8"/>
    <n v="19"/>
    <n v="5"/>
    <n v="15"/>
    <n v="20"/>
    <n v="12"/>
    <n v="7"/>
    <n v="19"/>
    <n v="11"/>
    <n v="7"/>
    <n v="18"/>
    <n v="60"/>
    <n v="56"/>
    <n v="11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401J"/>
    <n v="1"/>
    <s v="MATUTINO"/>
    <s v="CRISTOBAL COLON 2419"/>
    <n v="8"/>
    <s v="CHIHUAHUA"/>
    <n v="8"/>
    <s v="CHIHUAHUA"/>
    <n v="62"/>
    <x v="8"/>
    <x v="7"/>
    <n v="23"/>
    <s v="ORRANTEĂ‘O"/>
    <s v="AVENIDA 2A SUR"/>
    <n v="201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72"/>
    <n v="54"/>
    <n v="126"/>
    <n v="69"/>
    <n v="53"/>
    <n v="122"/>
    <n v="12"/>
    <n v="8"/>
    <n v="20"/>
    <n v="11"/>
    <n v="7"/>
    <n v="18"/>
    <n v="14"/>
    <n v="7"/>
    <n v="21"/>
    <n v="14"/>
    <n v="8"/>
    <n v="22"/>
    <n v="10"/>
    <n v="7"/>
    <n v="17"/>
    <n v="10"/>
    <n v="9"/>
    <n v="19"/>
    <n v="12"/>
    <n v="9"/>
    <n v="21"/>
    <n v="11"/>
    <n v="8"/>
    <n v="19"/>
    <n v="71"/>
    <n v="48"/>
    <n v="119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1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10"/>
    <n v="6"/>
    <n v="1"/>
  </r>
  <r>
    <s v="08EPR0402I"/>
    <n v="1"/>
    <s v="MATUTINO"/>
    <s v="FRANCISCO CHAVEZ OROZCO 2268"/>
    <n v="8"/>
    <s v="CHIHUAHUA"/>
    <n v="8"/>
    <s v="CHIHUAHUA"/>
    <n v="62"/>
    <x v="8"/>
    <x v="7"/>
    <n v="36"/>
    <s v="ESTACIĂ“N SAUCILLO"/>
    <s v="CALLE PRIMERA"/>
    <n v="0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51"/>
    <n v="56"/>
    <n v="107"/>
    <n v="51"/>
    <n v="56"/>
    <n v="107"/>
    <n v="7"/>
    <n v="9"/>
    <n v="16"/>
    <n v="9"/>
    <n v="8"/>
    <n v="17"/>
    <n v="9"/>
    <n v="8"/>
    <n v="17"/>
    <n v="7"/>
    <n v="10"/>
    <n v="17"/>
    <n v="8"/>
    <n v="11"/>
    <n v="19"/>
    <n v="7"/>
    <n v="11"/>
    <n v="18"/>
    <n v="12"/>
    <n v="7"/>
    <n v="19"/>
    <n v="8"/>
    <n v="8"/>
    <n v="16"/>
    <n v="51"/>
    <n v="55"/>
    <n v="10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1"/>
    <n v="0"/>
    <n v="0"/>
    <n v="0"/>
    <n v="0"/>
    <n v="1"/>
    <n v="0"/>
    <n v="0"/>
    <n v="11"/>
    <n v="0"/>
    <n v="6"/>
    <n v="1"/>
    <n v="1"/>
    <n v="1"/>
    <n v="1"/>
    <n v="1"/>
    <n v="1"/>
    <n v="0"/>
    <n v="6"/>
    <n v="7"/>
    <n v="6"/>
    <n v="1"/>
  </r>
  <r>
    <s v="08EPR0403H"/>
    <n v="1"/>
    <s v="MATUTINO"/>
    <s v="FELIPE CARRILLO PUERTO 2261"/>
    <n v="8"/>
    <s v="CHIHUAHUA"/>
    <n v="8"/>
    <s v="CHIHUAHUA"/>
    <n v="62"/>
    <x v="8"/>
    <x v="7"/>
    <n v="259"/>
    <s v="LA VIĂ‘A"/>
    <s v="CALLE CARRETERA SAUCILLO LAS VARAS"/>
    <n v="0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78"/>
    <n v="73"/>
    <n v="151"/>
    <n v="78"/>
    <n v="73"/>
    <n v="151"/>
    <n v="16"/>
    <n v="14"/>
    <n v="30"/>
    <n v="16"/>
    <n v="10"/>
    <n v="26"/>
    <n v="16"/>
    <n v="10"/>
    <n v="26"/>
    <n v="16"/>
    <n v="11"/>
    <n v="27"/>
    <n v="11"/>
    <n v="7"/>
    <n v="18"/>
    <n v="16"/>
    <n v="12"/>
    <n v="28"/>
    <n v="15"/>
    <n v="10"/>
    <n v="25"/>
    <n v="11"/>
    <n v="18"/>
    <n v="29"/>
    <n v="85"/>
    <n v="68"/>
    <n v="15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2"/>
    <n v="0"/>
    <n v="0"/>
    <n v="1"/>
    <n v="0"/>
    <n v="0"/>
    <n v="0"/>
    <n v="0"/>
    <n v="1"/>
    <n v="0"/>
    <n v="0"/>
    <n v="11"/>
    <n v="3"/>
    <n v="3"/>
    <n v="1"/>
    <n v="1"/>
    <n v="1"/>
    <n v="1"/>
    <n v="1"/>
    <n v="1"/>
    <n v="0"/>
    <n v="6"/>
    <n v="10"/>
    <n v="6"/>
    <n v="1"/>
  </r>
  <r>
    <s v="08EPR0404G"/>
    <n v="1"/>
    <s v="MATUTINO"/>
    <s v="RODOLFO CHAVEZ PRIMERO 2263"/>
    <n v="8"/>
    <s v="CHIHUAHUA"/>
    <n v="8"/>
    <s v="CHIHUAHUA"/>
    <n v="62"/>
    <x v="8"/>
    <x v="7"/>
    <n v="1"/>
    <s v="SAUCILLO"/>
    <s v="AVENIDA 7A"/>
    <n v="12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143"/>
    <n v="166"/>
    <n v="309"/>
    <n v="142"/>
    <n v="166"/>
    <n v="308"/>
    <n v="18"/>
    <n v="32"/>
    <n v="50"/>
    <n v="26"/>
    <n v="23"/>
    <n v="49"/>
    <n v="27"/>
    <n v="23"/>
    <n v="50"/>
    <n v="20"/>
    <n v="26"/>
    <n v="46"/>
    <n v="26"/>
    <n v="23"/>
    <n v="49"/>
    <n v="21"/>
    <n v="23"/>
    <n v="44"/>
    <n v="33"/>
    <n v="39"/>
    <n v="72"/>
    <n v="27"/>
    <n v="26"/>
    <n v="53"/>
    <n v="154"/>
    <n v="160"/>
    <n v="314"/>
    <n v="2"/>
    <n v="2"/>
    <n v="2"/>
    <n v="2"/>
    <n v="3"/>
    <n v="2"/>
    <n v="0"/>
    <n v="13"/>
    <n v="0"/>
    <n v="0"/>
    <n v="0"/>
    <n v="1"/>
    <n v="0"/>
    <n v="0"/>
    <n v="0"/>
    <n v="0"/>
    <n v="2"/>
    <n v="11"/>
    <n v="0"/>
    <n v="0"/>
    <n v="2"/>
    <n v="2"/>
    <n v="0"/>
    <n v="1"/>
    <n v="0"/>
    <n v="0"/>
    <n v="0"/>
    <n v="0"/>
    <n v="2"/>
    <n v="0"/>
    <n v="0"/>
    <n v="21"/>
    <n v="2"/>
    <n v="11"/>
    <n v="2"/>
    <n v="2"/>
    <n v="2"/>
    <n v="2"/>
    <n v="3"/>
    <n v="2"/>
    <n v="0"/>
    <n v="13"/>
    <n v="16"/>
    <n v="13"/>
    <n v="1"/>
  </r>
  <r>
    <s v="08EPR0405F"/>
    <n v="1"/>
    <s v="MATUTINO"/>
    <s v="NIĂ‘OS HEROES 2266"/>
    <n v="8"/>
    <s v="CHIHUAHUA"/>
    <n v="8"/>
    <s v="CHIHUAHUA"/>
    <n v="62"/>
    <x v="8"/>
    <x v="7"/>
    <n v="41"/>
    <s v="LAS VARAS"/>
    <s v="CALLE LAS VARAS"/>
    <n v="0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119"/>
    <n v="132"/>
    <n v="251"/>
    <n v="114"/>
    <n v="130"/>
    <n v="244"/>
    <n v="19"/>
    <n v="21"/>
    <n v="40"/>
    <n v="22"/>
    <n v="21"/>
    <n v="43"/>
    <n v="22"/>
    <n v="22"/>
    <n v="44"/>
    <n v="22"/>
    <n v="24"/>
    <n v="46"/>
    <n v="21"/>
    <n v="17"/>
    <n v="38"/>
    <n v="17"/>
    <n v="20"/>
    <n v="37"/>
    <n v="22"/>
    <n v="22"/>
    <n v="44"/>
    <n v="13"/>
    <n v="29"/>
    <n v="42"/>
    <n v="117"/>
    <n v="134"/>
    <n v="251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1"/>
    <n v="0"/>
    <n v="0"/>
    <n v="0"/>
    <n v="0"/>
    <n v="0"/>
    <n v="2"/>
    <n v="0"/>
    <n v="0"/>
    <n v="17"/>
    <n v="1"/>
    <n v="11"/>
    <n v="2"/>
    <n v="2"/>
    <n v="2"/>
    <n v="2"/>
    <n v="2"/>
    <n v="2"/>
    <n v="0"/>
    <n v="12"/>
    <n v="12"/>
    <n v="12"/>
    <n v="1"/>
  </r>
  <r>
    <s v="08EPR0407D"/>
    <n v="1"/>
    <s v="MATUTINO"/>
    <s v="PROGRESO 2222"/>
    <n v="8"/>
    <s v="CHIHUAHUA"/>
    <n v="8"/>
    <s v="CHIHUAHUA"/>
    <n v="63"/>
    <x v="18"/>
    <x v="9"/>
    <n v="16"/>
    <s v="COCOMORACHIC"/>
    <s v="CALLE COCOMORACHI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20"/>
    <n v="14"/>
    <n v="34"/>
    <n v="20"/>
    <n v="14"/>
    <n v="34"/>
    <n v="7"/>
    <n v="4"/>
    <n v="11"/>
    <n v="0"/>
    <n v="1"/>
    <n v="1"/>
    <n v="0"/>
    <n v="1"/>
    <n v="1"/>
    <n v="2"/>
    <n v="6"/>
    <n v="8"/>
    <n v="2"/>
    <n v="1"/>
    <n v="3"/>
    <n v="4"/>
    <n v="0"/>
    <n v="4"/>
    <n v="3"/>
    <n v="2"/>
    <n v="5"/>
    <n v="2"/>
    <n v="0"/>
    <n v="2"/>
    <n v="13"/>
    <n v="10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EPR0408C"/>
    <n v="1"/>
    <s v="MATUTINO"/>
    <s v="CENTRO REGIONAL DE EDUC. INT. MARIANO ESCOBEDO 2085"/>
    <n v="8"/>
    <s v="CHIHUAHUA"/>
    <n v="8"/>
    <s v="CHIHUAHUA"/>
    <n v="63"/>
    <x v="18"/>
    <x v="9"/>
    <n v="1"/>
    <s v="TEMĂ“SACHIC"/>
    <s v="CALLE HIDALGO"/>
    <n v="302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68"/>
    <n v="59"/>
    <n v="127"/>
    <n v="68"/>
    <n v="59"/>
    <n v="127"/>
    <n v="12"/>
    <n v="9"/>
    <n v="21"/>
    <n v="11"/>
    <n v="9"/>
    <n v="20"/>
    <n v="11"/>
    <n v="9"/>
    <n v="20"/>
    <n v="5"/>
    <n v="14"/>
    <n v="19"/>
    <n v="10"/>
    <n v="8"/>
    <n v="18"/>
    <n v="15"/>
    <n v="12"/>
    <n v="27"/>
    <n v="13"/>
    <n v="13"/>
    <n v="26"/>
    <n v="15"/>
    <n v="8"/>
    <n v="23"/>
    <n v="69"/>
    <n v="64"/>
    <n v="133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0"/>
    <n v="0"/>
    <n v="1"/>
    <n v="0"/>
    <n v="0"/>
    <n v="1"/>
    <n v="0"/>
    <n v="1"/>
    <n v="0"/>
    <n v="11"/>
    <n v="3"/>
    <n v="3"/>
    <n v="1"/>
    <n v="1"/>
    <n v="1"/>
    <n v="1"/>
    <n v="1"/>
    <n v="1"/>
    <n v="0"/>
    <n v="6"/>
    <n v="9"/>
    <n v="6"/>
    <n v="1"/>
  </r>
  <r>
    <s v="08EPR0410R"/>
    <n v="1"/>
    <s v="MATUTINO"/>
    <s v="IGNACIO RAMIREZ 2432"/>
    <n v="8"/>
    <s v="CHIHUAHUA"/>
    <n v="8"/>
    <s v="CHIHUAHUA"/>
    <n v="64"/>
    <x v="45"/>
    <x v="8"/>
    <n v="4"/>
    <s v="CARLOS A. MADRAZO (EJIDO EL ĂLAMO)"/>
    <s v="CALLE EL ALAMO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9"/>
    <n v="5"/>
    <n v="14"/>
    <n v="9"/>
    <n v="5"/>
    <n v="14"/>
    <n v="1"/>
    <n v="0"/>
    <n v="1"/>
    <n v="1"/>
    <n v="1"/>
    <n v="2"/>
    <n v="1"/>
    <n v="1"/>
    <n v="2"/>
    <n v="1"/>
    <n v="0"/>
    <n v="1"/>
    <n v="3"/>
    <n v="1"/>
    <n v="4"/>
    <n v="1"/>
    <n v="2"/>
    <n v="3"/>
    <n v="1"/>
    <n v="0"/>
    <n v="1"/>
    <n v="2"/>
    <n v="2"/>
    <n v="4"/>
    <n v="9"/>
    <n v="6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411Q"/>
    <n v="1"/>
    <s v="MATUTINO"/>
    <s v="IGNACIO ALLENDE 2121"/>
    <n v="8"/>
    <s v="CHIHUAHUA"/>
    <n v="8"/>
    <s v="CHIHUAHUA"/>
    <n v="64"/>
    <x v="45"/>
    <x v="8"/>
    <n v="1"/>
    <s v="EL TULE"/>
    <s v="CALLE EL TULE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20"/>
    <n v="30"/>
    <n v="50"/>
    <n v="19"/>
    <n v="28"/>
    <n v="47"/>
    <n v="1"/>
    <n v="3"/>
    <n v="4"/>
    <n v="2"/>
    <n v="2"/>
    <n v="4"/>
    <n v="2"/>
    <n v="2"/>
    <n v="4"/>
    <n v="3"/>
    <n v="7"/>
    <n v="10"/>
    <n v="5"/>
    <n v="5"/>
    <n v="10"/>
    <n v="2"/>
    <n v="9"/>
    <n v="11"/>
    <n v="2"/>
    <n v="5"/>
    <n v="7"/>
    <n v="6"/>
    <n v="6"/>
    <n v="12"/>
    <n v="20"/>
    <n v="34"/>
    <n v="5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5"/>
    <n v="3"/>
    <n v="1"/>
  </r>
  <r>
    <s v="08EPR0416L"/>
    <n v="1"/>
    <s v="MATUTINO"/>
    <s v="MELCHOR OCAMPO 2573"/>
    <n v="8"/>
    <s v="CHIHUAHUA"/>
    <n v="8"/>
    <s v="CHIHUAHUA"/>
    <n v="65"/>
    <x v="7"/>
    <x v="1"/>
    <n v="42"/>
    <s v="SAN RAFAEL"/>
    <s v="CALLE SAN RAFAEL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58"/>
    <n v="50"/>
    <n v="108"/>
    <n v="58"/>
    <n v="50"/>
    <n v="108"/>
    <n v="10"/>
    <n v="5"/>
    <n v="15"/>
    <n v="5"/>
    <n v="14"/>
    <n v="19"/>
    <n v="5"/>
    <n v="14"/>
    <n v="19"/>
    <n v="7"/>
    <n v="12"/>
    <n v="19"/>
    <n v="12"/>
    <n v="10"/>
    <n v="22"/>
    <n v="11"/>
    <n v="6"/>
    <n v="17"/>
    <n v="9"/>
    <n v="8"/>
    <n v="17"/>
    <n v="7"/>
    <n v="6"/>
    <n v="13"/>
    <n v="51"/>
    <n v="56"/>
    <n v="10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1"/>
    <n v="1"/>
    <n v="1"/>
    <n v="1"/>
    <n v="1"/>
    <n v="0"/>
    <n v="6"/>
    <n v="8"/>
    <n v="6"/>
    <n v="1"/>
  </r>
  <r>
    <s v="08EPR0417K"/>
    <n v="1"/>
    <s v="MATUTINO"/>
    <s v="HERMANOS GALEANA 2470"/>
    <n v="8"/>
    <s v="CHIHUAHUA"/>
    <n v="8"/>
    <s v="CHIHUAHUA"/>
    <n v="65"/>
    <x v="7"/>
    <x v="1"/>
    <n v="3"/>
    <s v="AREPONAPUCHI"/>
    <s v="CALLE AREPONAPUCHI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52"/>
    <n v="44"/>
    <n v="96"/>
    <n v="52"/>
    <n v="44"/>
    <n v="96"/>
    <n v="3"/>
    <n v="8"/>
    <n v="11"/>
    <n v="5"/>
    <n v="12"/>
    <n v="17"/>
    <n v="5"/>
    <n v="12"/>
    <n v="17"/>
    <n v="11"/>
    <n v="8"/>
    <n v="19"/>
    <n v="11"/>
    <n v="7"/>
    <n v="18"/>
    <n v="13"/>
    <n v="3"/>
    <n v="16"/>
    <n v="7"/>
    <n v="9"/>
    <n v="16"/>
    <n v="9"/>
    <n v="8"/>
    <n v="17"/>
    <n v="56"/>
    <n v="47"/>
    <n v="103"/>
    <n v="1"/>
    <n v="1"/>
    <n v="1"/>
    <n v="1"/>
    <n v="1"/>
    <n v="1"/>
    <n v="0"/>
    <n v="6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5"/>
    <n v="1"/>
    <n v="1"/>
    <n v="1"/>
    <n v="1"/>
    <n v="1"/>
    <n v="1"/>
    <n v="0"/>
    <n v="6"/>
    <n v="6"/>
    <n v="6"/>
    <n v="1"/>
  </r>
  <r>
    <s v="08EPR0418J"/>
    <n v="1"/>
    <s v="MATUTINO"/>
    <s v="BENITO JUAREZ 2221"/>
    <n v="8"/>
    <s v="CHIHUAHUA"/>
    <n v="8"/>
    <s v="CHIHUAHUA"/>
    <n v="66"/>
    <x v="47"/>
    <x v="1"/>
    <n v="126"/>
    <s v="MESA DEL VALLECILLO"/>
    <s v="CALLE MESA DEL VALLECILLO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3"/>
    <n v="3"/>
    <n v="6"/>
    <n v="3"/>
    <n v="3"/>
    <n v="6"/>
    <n v="0"/>
    <n v="0"/>
    <n v="0"/>
    <n v="3"/>
    <n v="1"/>
    <n v="4"/>
    <n v="3"/>
    <n v="1"/>
    <n v="4"/>
    <n v="0"/>
    <n v="1"/>
    <n v="1"/>
    <n v="0"/>
    <n v="1"/>
    <n v="1"/>
    <n v="0"/>
    <n v="1"/>
    <n v="1"/>
    <n v="4"/>
    <n v="3"/>
    <n v="7"/>
    <n v="0"/>
    <n v="0"/>
    <n v="0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420Y"/>
    <n v="1"/>
    <s v="MATUTINO"/>
    <s v="VENUSTIANO CARRANZA 2459"/>
    <n v="8"/>
    <s v="CHIHUAHUA"/>
    <n v="8"/>
    <s v="CHIHUAHUA"/>
    <n v="66"/>
    <x v="47"/>
    <x v="1"/>
    <n v="304"/>
    <s v="GOSOGACHI"/>
    <s v="CALLE GOSOGACHI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19"/>
    <n v="35"/>
    <n v="54"/>
    <n v="19"/>
    <n v="35"/>
    <n v="54"/>
    <n v="5"/>
    <n v="5"/>
    <n v="10"/>
    <n v="6"/>
    <n v="4"/>
    <n v="10"/>
    <n v="6"/>
    <n v="4"/>
    <n v="10"/>
    <n v="5"/>
    <n v="4"/>
    <n v="9"/>
    <n v="0"/>
    <n v="6"/>
    <n v="6"/>
    <n v="1"/>
    <n v="5"/>
    <n v="6"/>
    <n v="4"/>
    <n v="9"/>
    <n v="13"/>
    <n v="3"/>
    <n v="4"/>
    <n v="7"/>
    <n v="19"/>
    <n v="32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EPR0421X"/>
    <n v="1"/>
    <s v="MATUTINO"/>
    <s v="VICTORIANO SAENZ 2216"/>
    <n v="8"/>
    <s v="CHIHUAHUA"/>
    <n v="8"/>
    <s v="CHIHUAHUA"/>
    <n v="66"/>
    <x v="47"/>
    <x v="1"/>
    <n v="17"/>
    <s v="ARECHUYVO"/>
    <s v="CALLE ARECHUYVO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29"/>
    <n v="32"/>
    <n v="61"/>
    <n v="29"/>
    <n v="32"/>
    <n v="61"/>
    <n v="3"/>
    <n v="3"/>
    <n v="6"/>
    <n v="2"/>
    <n v="3"/>
    <n v="5"/>
    <n v="2"/>
    <n v="3"/>
    <n v="5"/>
    <n v="8"/>
    <n v="3"/>
    <n v="11"/>
    <n v="6"/>
    <n v="2"/>
    <n v="8"/>
    <n v="4"/>
    <n v="9"/>
    <n v="13"/>
    <n v="3"/>
    <n v="6"/>
    <n v="9"/>
    <n v="4"/>
    <n v="6"/>
    <n v="10"/>
    <n v="27"/>
    <n v="29"/>
    <n v="5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EPR0423V"/>
    <n v="1"/>
    <s v="MATUTINO"/>
    <s v="JAIME NUNO 2433"/>
    <n v="8"/>
    <s v="CHIHUAHUA"/>
    <n v="8"/>
    <s v="CHIHUAHUA"/>
    <n v="66"/>
    <x v="47"/>
    <x v="1"/>
    <n v="186"/>
    <s v="HACIENDA SĂENZ (SANTĂŤSIMO DE ABAJO)"/>
    <s v="CALLE SAENZ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13"/>
    <n v="19"/>
    <n v="32"/>
    <n v="13"/>
    <n v="19"/>
    <n v="32"/>
    <n v="3"/>
    <n v="6"/>
    <n v="9"/>
    <n v="2"/>
    <n v="3"/>
    <n v="5"/>
    <n v="2"/>
    <n v="3"/>
    <n v="5"/>
    <n v="3"/>
    <n v="2"/>
    <n v="5"/>
    <n v="2"/>
    <n v="0"/>
    <n v="2"/>
    <n v="1"/>
    <n v="2"/>
    <n v="3"/>
    <n v="1"/>
    <n v="5"/>
    <n v="6"/>
    <n v="3"/>
    <n v="4"/>
    <n v="7"/>
    <n v="12"/>
    <n v="16"/>
    <n v="2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435Z"/>
    <n v="1"/>
    <s v="MATUTINO"/>
    <s v="CARMEN ROMANO DE LOPEZ PORTILLO 2042"/>
    <n v="8"/>
    <s v="CHIHUAHUA"/>
    <n v="8"/>
    <s v="CHIHUAHUA"/>
    <n v="19"/>
    <x v="2"/>
    <x v="2"/>
    <n v="1"/>
    <s v="CHIHUAHUA"/>
    <s v="AVENIDA TECNOLOGICO"/>
    <n v="2907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234"/>
    <n v="238"/>
    <n v="472"/>
    <n v="233"/>
    <n v="238"/>
    <n v="471"/>
    <n v="47"/>
    <n v="32"/>
    <n v="79"/>
    <n v="29"/>
    <n v="38"/>
    <n v="67"/>
    <n v="30"/>
    <n v="38"/>
    <n v="68"/>
    <n v="38"/>
    <n v="41"/>
    <n v="79"/>
    <n v="39"/>
    <n v="34"/>
    <n v="73"/>
    <n v="33"/>
    <n v="42"/>
    <n v="75"/>
    <n v="42"/>
    <n v="48"/>
    <n v="90"/>
    <n v="41"/>
    <n v="47"/>
    <n v="88"/>
    <n v="223"/>
    <n v="250"/>
    <n v="473"/>
    <n v="3"/>
    <n v="3"/>
    <n v="3"/>
    <n v="3"/>
    <n v="3"/>
    <n v="3"/>
    <n v="0"/>
    <n v="18"/>
    <n v="0"/>
    <n v="0"/>
    <n v="0"/>
    <n v="1"/>
    <n v="0"/>
    <n v="0"/>
    <n v="0"/>
    <n v="0"/>
    <n v="1"/>
    <n v="17"/>
    <n v="0"/>
    <n v="0"/>
    <n v="3"/>
    <n v="0"/>
    <n v="0"/>
    <n v="2"/>
    <n v="0"/>
    <n v="0"/>
    <n v="0"/>
    <n v="1"/>
    <n v="3"/>
    <n v="1"/>
    <n v="0"/>
    <n v="29"/>
    <n v="1"/>
    <n v="17"/>
    <n v="3"/>
    <n v="3"/>
    <n v="3"/>
    <n v="3"/>
    <n v="3"/>
    <n v="3"/>
    <n v="0"/>
    <n v="18"/>
    <n v="18"/>
    <n v="18"/>
    <n v="1"/>
  </r>
  <r>
    <s v="08EPR0439W"/>
    <n v="2"/>
    <s v="VESPERTINO"/>
    <s v="20 DE NOVIEMBRE 2344"/>
    <n v="8"/>
    <s v="CHIHUAHUA"/>
    <n v="8"/>
    <s v="CHIHUAHUA"/>
    <n v="21"/>
    <x v="10"/>
    <x v="7"/>
    <n v="1"/>
    <s v="DELICIAS"/>
    <s v="CALLE 5A NORTE"/>
    <n v="506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101"/>
    <n v="69"/>
    <n v="170"/>
    <n v="98"/>
    <n v="67"/>
    <n v="165"/>
    <n v="25"/>
    <n v="12"/>
    <n v="37"/>
    <n v="13"/>
    <n v="12"/>
    <n v="25"/>
    <n v="14"/>
    <n v="14"/>
    <n v="28"/>
    <n v="30"/>
    <n v="16"/>
    <n v="46"/>
    <n v="12"/>
    <n v="19"/>
    <n v="31"/>
    <n v="13"/>
    <n v="9"/>
    <n v="22"/>
    <n v="20"/>
    <n v="9"/>
    <n v="29"/>
    <n v="17"/>
    <n v="12"/>
    <n v="29"/>
    <n v="106"/>
    <n v="79"/>
    <n v="185"/>
    <n v="1"/>
    <n v="2"/>
    <n v="1"/>
    <n v="1"/>
    <n v="1"/>
    <n v="1"/>
    <n v="0"/>
    <n v="7"/>
    <n v="0"/>
    <n v="0"/>
    <n v="1"/>
    <n v="0"/>
    <n v="0"/>
    <n v="0"/>
    <n v="0"/>
    <n v="0"/>
    <n v="1"/>
    <n v="6"/>
    <n v="0"/>
    <n v="0"/>
    <n v="2"/>
    <n v="0"/>
    <n v="3"/>
    <n v="0"/>
    <n v="0"/>
    <n v="0"/>
    <n v="0"/>
    <n v="0"/>
    <n v="1"/>
    <n v="0"/>
    <n v="0"/>
    <n v="14"/>
    <n v="1"/>
    <n v="6"/>
    <n v="1"/>
    <n v="2"/>
    <n v="1"/>
    <n v="1"/>
    <n v="1"/>
    <n v="1"/>
    <n v="0"/>
    <n v="7"/>
    <n v="8"/>
    <n v="7"/>
    <n v="1"/>
  </r>
  <r>
    <s v="08EPR0440L"/>
    <n v="1"/>
    <s v="MATUTINO"/>
    <s v="CLUB DE LEONES CHIHUAHUA CENTRO 2187"/>
    <n v="8"/>
    <s v="CHIHUAHUA"/>
    <n v="8"/>
    <s v="CHIHUAHUA"/>
    <n v="19"/>
    <x v="2"/>
    <x v="2"/>
    <n v="1"/>
    <s v="CHIHUAHUA"/>
    <s v="PRIVADA DE TERRAZAS "/>
    <n v="5805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70"/>
    <n v="71"/>
    <n v="141"/>
    <n v="70"/>
    <n v="71"/>
    <n v="141"/>
    <n v="9"/>
    <n v="9"/>
    <n v="18"/>
    <n v="12"/>
    <n v="11"/>
    <n v="23"/>
    <n v="12"/>
    <n v="11"/>
    <n v="23"/>
    <n v="11"/>
    <n v="13"/>
    <n v="24"/>
    <n v="14"/>
    <n v="10"/>
    <n v="24"/>
    <n v="12"/>
    <n v="9"/>
    <n v="21"/>
    <n v="11"/>
    <n v="16"/>
    <n v="27"/>
    <n v="14"/>
    <n v="15"/>
    <n v="29"/>
    <n v="74"/>
    <n v="74"/>
    <n v="14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3"/>
    <n v="0"/>
    <n v="0"/>
    <n v="0"/>
    <n v="1"/>
    <n v="0"/>
    <n v="0"/>
    <n v="0"/>
    <n v="0"/>
    <n v="1"/>
    <n v="0"/>
    <n v="12"/>
    <n v="2"/>
    <n v="4"/>
    <n v="1"/>
    <n v="1"/>
    <n v="1"/>
    <n v="1"/>
    <n v="1"/>
    <n v="1"/>
    <n v="0"/>
    <n v="6"/>
    <n v="6"/>
    <n v="6"/>
    <n v="1"/>
  </r>
  <r>
    <s v="08EPR0441K"/>
    <n v="2"/>
    <s v="VESPERTINO"/>
    <s v="AURELIA CALDERON DE ESCOBAR 2169"/>
    <n v="8"/>
    <s v="CHIHUAHUA"/>
    <n v="8"/>
    <s v="CHIHUAHUA"/>
    <n v="37"/>
    <x v="0"/>
    <x v="0"/>
    <n v="1"/>
    <s v="JUĂREZ"/>
    <s v="CALLE ARMANDO B. CHAVEZ "/>
    <n v="838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61"/>
    <n v="83"/>
    <n v="144"/>
    <n v="61"/>
    <n v="83"/>
    <n v="144"/>
    <n v="10"/>
    <n v="11"/>
    <n v="21"/>
    <n v="9"/>
    <n v="12"/>
    <n v="21"/>
    <n v="10"/>
    <n v="12"/>
    <n v="22"/>
    <n v="15"/>
    <n v="10"/>
    <n v="25"/>
    <n v="9"/>
    <n v="11"/>
    <n v="20"/>
    <n v="10"/>
    <n v="11"/>
    <n v="21"/>
    <n v="10"/>
    <n v="17"/>
    <n v="27"/>
    <n v="9"/>
    <n v="19"/>
    <n v="28"/>
    <n v="63"/>
    <n v="80"/>
    <n v="143"/>
    <n v="0"/>
    <n v="0"/>
    <n v="1"/>
    <n v="1"/>
    <n v="1"/>
    <n v="1"/>
    <n v="1"/>
    <n v="5"/>
    <n v="0"/>
    <n v="1"/>
    <n v="0"/>
    <n v="0"/>
    <n v="0"/>
    <n v="0"/>
    <n v="0"/>
    <n v="0"/>
    <n v="2"/>
    <n v="2"/>
    <n v="0"/>
    <n v="0"/>
    <n v="2"/>
    <n v="0"/>
    <n v="0"/>
    <n v="2"/>
    <n v="0"/>
    <n v="0"/>
    <n v="0"/>
    <n v="0"/>
    <n v="0"/>
    <n v="1"/>
    <n v="0"/>
    <n v="10"/>
    <n v="2"/>
    <n v="3"/>
    <n v="0"/>
    <n v="0"/>
    <n v="1"/>
    <n v="1"/>
    <n v="1"/>
    <n v="1"/>
    <n v="1"/>
    <n v="5"/>
    <n v="6"/>
    <n v="6"/>
    <n v="1"/>
  </r>
  <r>
    <s v="08EPR0445G"/>
    <n v="1"/>
    <s v="MATUTINO"/>
    <s v="MIGUEL HIDALGO 2142"/>
    <n v="8"/>
    <s v="CHIHUAHUA"/>
    <n v="8"/>
    <s v="CHIHUAHUA"/>
    <n v="19"/>
    <x v="2"/>
    <x v="2"/>
    <n v="1"/>
    <s v="CHIHUAHUA"/>
    <s v="CALLE 29"/>
    <n v="107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120"/>
    <n v="112"/>
    <n v="232"/>
    <n v="118"/>
    <n v="110"/>
    <n v="228"/>
    <n v="15"/>
    <n v="20"/>
    <n v="35"/>
    <n v="9"/>
    <n v="15"/>
    <n v="24"/>
    <n v="9"/>
    <n v="15"/>
    <n v="24"/>
    <n v="23"/>
    <n v="13"/>
    <n v="36"/>
    <n v="16"/>
    <n v="12"/>
    <n v="28"/>
    <n v="18"/>
    <n v="17"/>
    <n v="35"/>
    <n v="17"/>
    <n v="20"/>
    <n v="37"/>
    <n v="21"/>
    <n v="18"/>
    <n v="39"/>
    <n v="104"/>
    <n v="95"/>
    <n v="199"/>
    <n v="1"/>
    <n v="2"/>
    <n v="0"/>
    <n v="2"/>
    <n v="2"/>
    <n v="2"/>
    <n v="1"/>
    <n v="10"/>
    <n v="0"/>
    <n v="0"/>
    <n v="1"/>
    <n v="0"/>
    <n v="0"/>
    <n v="0"/>
    <n v="0"/>
    <n v="0"/>
    <n v="1"/>
    <n v="9"/>
    <n v="0"/>
    <n v="0"/>
    <n v="0"/>
    <n v="4"/>
    <n v="2"/>
    <n v="0"/>
    <n v="0"/>
    <n v="0"/>
    <n v="0"/>
    <n v="0"/>
    <n v="2"/>
    <n v="0"/>
    <n v="0"/>
    <n v="19"/>
    <n v="1"/>
    <n v="9"/>
    <n v="1"/>
    <n v="2"/>
    <n v="0"/>
    <n v="2"/>
    <n v="2"/>
    <n v="2"/>
    <n v="1"/>
    <n v="10"/>
    <n v="12"/>
    <n v="10"/>
    <n v="1"/>
  </r>
  <r>
    <s v="08EPR0447E"/>
    <n v="1"/>
    <s v="MATUTINO"/>
    <s v="ABRAHAM GONZALEZ 2044"/>
    <n v="8"/>
    <s v="CHIHUAHUA"/>
    <n v="8"/>
    <s v="CHIHUAHUA"/>
    <n v="45"/>
    <x v="15"/>
    <x v="7"/>
    <n v="15"/>
    <s v="LĂZARO CĂRDENAS"/>
    <s v="CALLE FRANCISCO I MADERO"/>
    <n v="213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48"/>
    <n v="126"/>
    <n v="274"/>
    <n v="148"/>
    <n v="126"/>
    <n v="274"/>
    <n v="29"/>
    <n v="19"/>
    <n v="48"/>
    <n v="21"/>
    <n v="23"/>
    <n v="44"/>
    <n v="21"/>
    <n v="24"/>
    <n v="45"/>
    <n v="24"/>
    <n v="26"/>
    <n v="50"/>
    <n v="26"/>
    <n v="16"/>
    <n v="42"/>
    <n v="20"/>
    <n v="23"/>
    <n v="43"/>
    <n v="22"/>
    <n v="28"/>
    <n v="50"/>
    <n v="25"/>
    <n v="21"/>
    <n v="46"/>
    <n v="138"/>
    <n v="138"/>
    <n v="276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3"/>
    <n v="0"/>
    <n v="1"/>
    <n v="0"/>
    <n v="0"/>
    <n v="2"/>
    <n v="0"/>
    <n v="0"/>
    <n v="1"/>
    <n v="1"/>
    <n v="0"/>
    <n v="21"/>
    <n v="4"/>
    <n v="8"/>
    <n v="2"/>
    <n v="2"/>
    <n v="2"/>
    <n v="2"/>
    <n v="2"/>
    <n v="2"/>
    <n v="0"/>
    <n v="12"/>
    <n v="16"/>
    <n v="16"/>
    <n v="1"/>
  </r>
  <r>
    <s v="08EPR0448D"/>
    <n v="1"/>
    <s v="MATUTINO"/>
    <s v="FRAY PEDRO DE GANTE 2309"/>
    <n v="8"/>
    <s v="CHIHUAHUA"/>
    <n v="8"/>
    <s v="CHIHUAHUA"/>
    <n v="45"/>
    <x v="15"/>
    <x v="7"/>
    <n v="11"/>
    <s v="LOS GARCĂŤA"/>
    <s v="CALLE LOS GARCIA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47"/>
    <n v="65"/>
    <n v="112"/>
    <n v="47"/>
    <n v="65"/>
    <n v="112"/>
    <n v="8"/>
    <n v="10"/>
    <n v="18"/>
    <n v="11"/>
    <n v="12"/>
    <n v="23"/>
    <n v="11"/>
    <n v="12"/>
    <n v="23"/>
    <n v="7"/>
    <n v="12"/>
    <n v="19"/>
    <n v="8"/>
    <n v="10"/>
    <n v="18"/>
    <n v="6"/>
    <n v="14"/>
    <n v="20"/>
    <n v="8"/>
    <n v="15"/>
    <n v="23"/>
    <n v="12"/>
    <n v="6"/>
    <n v="18"/>
    <n v="52"/>
    <n v="69"/>
    <n v="12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2"/>
    <n v="0"/>
    <n v="0"/>
    <n v="0"/>
    <n v="0"/>
    <n v="0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449C"/>
    <n v="1"/>
    <s v="MATUTINO"/>
    <s v="DIVISION DEL NORTE 2173"/>
    <n v="8"/>
    <s v="CHIHUAHUA"/>
    <n v="8"/>
    <s v="CHIHUAHUA"/>
    <n v="45"/>
    <x v="15"/>
    <x v="7"/>
    <n v="15"/>
    <s v="LĂZARO CĂRDENAS"/>
    <s v="CALLE FRANCISCO VAZQUEZ G. 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74"/>
    <n v="75"/>
    <n v="149"/>
    <n v="74"/>
    <n v="75"/>
    <n v="149"/>
    <n v="11"/>
    <n v="13"/>
    <n v="24"/>
    <n v="11"/>
    <n v="13"/>
    <n v="24"/>
    <n v="12"/>
    <n v="13"/>
    <n v="25"/>
    <n v="16"/>
    <n v="9"/>
    <n v="25"/>
    <n v="11"/>
    <n v="16"/>
    <n v="27"/>
    <n v="9"/>
    <n v="11"/>
    <n v="20"/>
    <n v="11"/>
    <n v="12"/>
    <n v="23"/>
    <n v="13"/>
    <n v="11"/>
    <n v="24"/>
    <n v="72"/>
    <n v="72"/>
    <n v="14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2"/>
    <n v="1"/>
    <n v="1"/>
    <n v="0"/>
    <n v="0"/>
    <n v="1"/>
    <n v="0"/>
    <n v="0"/>
    <n v="1"/>
    <n v="0"/>
    <n v="0"/>
    <n v="13"/>
    <n v="0"/>
    <n v="6"/>
    <n v="1"/>
    <n v="1"/>
    <n v="1"/>
    <n v="1"/>
    <n v="1"/>
    <n v="1"/>
    <n v="0"/>
    <n v="6"/>
    <n v="6"/>
    <n v="6"/>
    <n v="1"/>
  </r>
  <r>
    <s v="08EPR0450S"/>
    <n v="1"/>
    <s v="MATUTINO"/>
    <s v="IGNACIO ZARAGOZA 2038"/>
    <n v="8"/>
    <s v="CHIHUAHUA"/>
    <n v="8"/>
    <s v="CHIHUAHUA"/>
    <n v="37"/>
    <x v="0"/>
    <x v="0"/>
    <n v="1"/>
    <s v="JUĂREZ"/>
    <s v="CALLE RAMON RAYON NORTE"/>
    <n v="108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138"/>
    <n v="124"/>
    <n v="262"/>
    <n v="138"/>
    <n v="124"/>
    <n v="262"/>
    <n v="31"/>
    <n v="15"/>
    <n v="46"/>
    <n v="23"/>
    <n v="21"/>
    <n v="44"/>
    <n v="23"/>
    <n v="22"/>
    <n v="45"/>
    <n v="14"/>
    <n v="27"/>
    <n v="41"/>
    <n v="19"/>
    <n v="20"/>
    <n v="39"/>
    <n v="26"/>
    <n v="24"/>
    <n v="50"/>
    <n v="23"/>
    <n v="26"/>
    <n v="49"/>
    <n v="25"/>
    <n v="16"/>
    <n v="41"/>
    <n v="130"/>
    <n v="135"/>
    <n v="265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1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2"/>
    <n v="12"/>
    <n v="1"/>
  </r>
  <r>
    <s v="08EPR0451R"/>
    <n v="1"/>
    <s v="MATUTINO"/>
    <s v="JOSE MARIA MORELOS Y PAVON 2407"/>
    <n v="8"/>
    <s v="CHIHUAHUA"/>
    <n v="8"/>
    <s v="CHIHUAHUA"/>
    <n v="53"/>
    <x v="38"/>
    <x v="0"/>
    <n v="6"/>
    <s v="EL PORVENIR"/>
    <s v="CALLE BENITO JUĂREZ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55"/>
    <n v="32"/>
    <n v="87"/>
    <n v="55"/>
    <n v="32"/>
    <n v="87"/>
    <n v="7"/>
    <n v="3"/>
    <n v="10"/>
    <n v="12"/>
    <n v="8"/>
    <n v="20"/>
    <n v="12"/>
    <n v="8"/>
    <n v="20"/>
    <n v="8"/>
    <n v="7"/>
    <n v="15"/>
    <n v="3"/>
    <n v="5"/>
    <n v="8"/>
    <n v="16"/>
    <n v="9"/>
    <n v="25"/>
    <n v="14"/>
    <n v="3"/>
    <n v="17"/>
    <n v="10"/>
    <n v="9"/>
    <n v="19"/>
    <n v="63"/>
    <n v="41"/>
    <n v="104"/>
    <n v="1"/>
    <n v="0"/>
    <n v="0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1"/>
    <n v="4"/>
    <n v="1"/>
    <n v="0"/>
    <n v="0"/>
    <n v="1"/>
    <n v="1"/>
    <n v="1"/>
    <n v="1"/>
    <n v="5"/>
    <n v="6"/>
    <n v="6"/>
    <n v="1"/>
  </r>
  <r>
    <s v="08EPR0452Q"/>
    <n v="1"/>
    <s v="MATUTINO"/>
    <s v="AURELIA CALDERON DE ESCOBAR 2061"/>
    <n v="8"/>
    <s v="CHIHUAHUA"/>
    <n v="8"/>
    <s v="CHIHUAHUA"/>
    <n v="37"/>
    <x v="0"/>
    <x v="0"/>
    <n v="1"/>
    <s v="JUĂREZ"/>
    <s v="CALLE PROF.ARMANDO B.CHAVEZ"/>
    <n v="838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149"/>
    <n v="164"/>
    <n v="313"/>
    <n v="149"/>
    <n v="164"/>
    <n v="313"/>
    <n v="35"/>
    <n v="27"/>
    <n v="62"/>
    <n v="31"/>
    <n v="16"/>
    <n v="47"/>
    <n v="32"/>
    <n v="17"/>
    <n v="49"/>
    <n v="19"/>
    <n v="26"/>
    <n v="45"/>
    <n v="14"/>
    <n v="27"/>
    <n v="41"/>
    <n v="25"/>
    <n v="26"/>
    <n v="51"/>
    <n v="29"/>
    <n v="30"/>
    <n v="59"/>
    <n v="27"/>
    <n v="16"/>
    <n v="43"/>
    <n v="146"/>
    <n v="142"/>
    <n v="288"/>
    <n v="2"/>
    <n v="2"/>
    <n v="2"/>
    <n v="2"/>
    <n v="1"/>
    <n v="2"/>
    <n v="0"/>
    <n v="11"/>
    <n v="0"/>
    <n v="0"/>
    <n v="1"/>
    <n v="0"/>
    <n v="0"/>
    <n v="0"/>
    <n v="0"/>
    <n v="0"/>
    <n v="5"/>
    <n v="6"/>
    <n v="0"/>
    <n v="0"/>
    <n v="2"/>
    <n v="0"/>
    <n v="0"/>
    <n v="2"/>
    <n v="0"/>
    <n v="0"/>
    <n v="0"/>
    <n v="0"/>
    <n v="2"/>
    <n v="0"/>
    <n v="0"/>
    <n v="18"/>
    <n v="5"/>
    <n v="6"/>
    <n v="2"/>
    <n v="2"/>
    <n v="2"/>
    <n v="2"/>
    <n v="1"/>
    <n v="2"/>
    <n v="0"/>
    <n v="11"/>
    <n v="18"/>
    <n v="12"/>
    <n v="1"/>
  </r>
  <r>
    <s v="08EPR0453P"/>
    <n v="2"/>
    <s v="VESPERTINO"/>
    <s v="MIGUEL HIDALGO 2019"/>
    <n v="8"/>
    <s v="CHIHUAHUA"/>
    <n v="8"/>
    <s v="CHIHUAHUA"/>
    <n v="37"/>
    <x v="0"/>
    <x v="0"/>
    <n v="1"/>
    <s v="JUĂREZ"/>
    <s v="CALZADA 5 DE FEBRERO"/>
    <n v="1656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78"/>
    <n v="72"/>
    <n v="150"/>
    <n v="75"/>
    <n v="72"/>
    <n v="147"/>
    <n v="12"/>
    <n v="8"/>
    <n v="20"/>
    <n v="8"/>
    <n v="12"/>
    <n v="20"/>
    <n v="9"/>
    <n v="13"/>
    <n v="22"/>
    <n v="12"/>
    <n v="10"/>
    <n v="22"/>
    <n v="15"/>
    <n v="8"/>
    <n v="23"/>
    <n v="15"/>
    <n v="11"/>
    <n v="26"/>
    <n v="5"/>
    <n v="16"/>
    <n v="21"/>
    <n v="14"/>
    <n v="16"/>
    <n v="30"/>
    <n v="70"/>
    <n v="74"/>
    <n v="144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1"/>
    <n v="0"/>
    <n v="1"/>
    <n v="0"/>
    <n v="0"/>
    <n v="0"/>
    <n v="0"/>
    <n v="0"/>
    <n v="1"/>
    <n v="0"/>
    <n v="0"/>
    <n v="10"/>
    <n v="3"/>
    <n v="3"/>
    <n v="1"/>
    <n v="1"/>
    <n v="1"/>
    <n v="1"/>
    <n v="1"/>
    <n v="1"/>
    <n v="0"/>
    <n v="6"/>
    <n v="7"/>
    <n v="6"/>
    <n v="1"/>
  </r>
  <r>
    <s v="08EPR0454O"/>
    <n v="1"/>
    <s v="MATUTINO"/>
    <s v="DOLORES TORRES SERVIN 2110"/>
    <n v="8"/>
    <s v="CHIHUAHUA"/>
    <n v="8"/>
    <s v="CHIHUAHUA"/>
    <n v="32"/>
    <x v="17"/>
    <x v="6"/>
    <n v="1"/>
    <s v="HIDALGO DEL PARRAL"/>
    <s v="CALLE JOSE MARTI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33"/>
    <n v="103"/>
    <n v="236"/>
    <n v="133"/>
    <n v="103"/>
    <n v="236"/>
    <n v="29"/>
    <n v="17"/>
    <n v="46"/>
    <n v="15"/>
    <n v="14"/>
    <n v="29"/>
    <n v="15"/>
    <n v="14"/>
    <n v="29"/>
    <n v="20"/>
    <n v="19"/>
    <n v="39"/>
    <n v="22"/>
    <n v="20"/>
    <n v="42"/>
    <n v="20"/>
    <n v="16"/>
    <n v="36"/>
    <n v="20"/>
    <n v="19"/>
    <n v="39"/>
    <n v="17"/>
    <n v="15"/>
    <n v="32"/>
    <n v="114"/>
    <n v="103"/>
    <n v="217"/>
    <n v="1"/>
    <n v="0"/>
    <n v="2"/>
    <n v="2"/>
    <n v="2"/>
    <n v="1"/>
    <n v="1"/>
    <n v="9"/>
    <n v="0"/>
    <n v="0"/>
    <n v="1"/>
    <n v="0"/>
    <n v="0"/>
    <n v="0"/>
    <n v="0"/>
    <n v="0"/>
    <n v="4"/>
    <n v="5"/>
    <n v="0"/>
    <n v="0"/>
    <n v="1"/>
    <n v="0"/>
    <n v="1"/>
    <n v="1"/>
    <n v="0"/>
    <n v="0"/>
    <n v="0"/>
    <n v="1"/>
    <n v="1"/>
    <n v="0"/>
    <n v="0"/>
    <n v="15"/>
    <n v="4"/>
    <n v="5"/>
    <n v="1"/>
    <n v="0"/>
    <n v="2"/>
    <n v="2"/>
    <n v="2"/>
    <n v="1"/>
    <n v="1"/>
    <n v="9"/>
    <n v="11"/>
    <n v="10"/>
    <n v="1"/>
  </r>
  <r>
    <s v="08EPR0456M"/>
    <n v="1"/>
    <s v="MATUTINO"/>
    <s v="MIGUEL HIDALGO 2153"/>
    <n v="8"/>
    <s v="CHIHUAHUA"/>
    <n v="8"/>
    <s v="CHIHUAHUA"/>
    <n v="16"/>
    <x v="56"/>
    <x v="7"/>
    <n v="19"/>
    <s v="SAN RAFAEL"/>
    <s v="CALLE SAN RAFAEL"/>
    <n v="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35"/>
    <n v="21"/>
    <n v="56"/>
    <n v="35"/>
    <n v="21"/>
    <n v="56"/>
    <n v="6"/>
    <n v="3"/>
    <n v="9"/>
    <n v="3"/>
    <n v="3"/>
    <n v="6"/>
    <n v="3"/>
    <n v="3"/>
    <n v="6"/>
    <n v="8"/>
    <n v="1"/>
    <n v="9"/>
    <n v="6"/>
    <n v="1"/>
    <n v="7"/>
    <n v="4"/>
    <n v="5"/>
    <n v="9"/>
    <n v="4"/>
    <n v="7"/>
    <n v="11"/>
    <n v="5"/>
    <n v="4"/>
    <n v="9"/>
    <n v="30"/>
    <n v="21"/>
    <n v="5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  <n v="1"/>
  </r>
  <r>
    <s v="08EPR0459J"/>
    <n v="1"/>
    <s v="MATUTINO"/>
    <s v="MARIANO ESCOBEDO 2446"/>
    <n v="8"/>
    <s v="CHIHUAHUA"/>
    <n v="8"/>
    <s v="CHIHUAHUA"/>
    <n v="64"/>
    <x v="45"/>
    <x v="8"/>
    <n v="6"/>
    <s v="VAQUETEROS (SAN JOSĂ‰ DE VAQUETEROS)"/>
    <s v="CALLE VAQUETEROS SAN JOSE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14"/>
    <n v="17"/>
    <n v="31"/>
    <n v="14"/>
    <n v="17"/>
    <n v="31"/>
    <n v="2"/>
    <n v="5"/>
    <n v="7"/>
    <n v="2"/>
    <n v="4"/>
    <n v="6"/>
    <n v="2"/>
    <n v="4"/>
    <n v="6"/>
    <n v="3"/>
    <n v="4"/>
    <n v="7"/>
    <n v="3"/>
    <n v="3"/>
    <n v="6"/>
    <n v="2"/>
    <n v="4"/>
    <n v="6"/>
    <n v="2"/>
    <n v="7"/>
    <n v="9"/>
    <n v="5"/>
    <n v="3"/>
    <n v="8"/>
    <n v="17"/>
    <n v="25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EPR0461Y"/>
    <n v="1"/>
    <s v="MATUTINO"/>
    <s v="PLUTARCO ELIAS CALLES 2009"/>
    <n v="8"/>
    <s v="CHIHUAHUA"/>
    <n v="8"/>
    <s v="CHIHUAHUA"/>
    <n v="17"/>
    <x v="5"/>
    <x v="5"/>
    <n v="1"/>
    <s v="CUAUHTĂ‰MOC"/>
    <s v="CALLE PRESA DEL REJON"/>
    <n v="20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165"/>
    <n v="149"/>
    <n v="314"/>
    <n v="164"/>
    <n v="149"/>
    <n v="313"/>
    <n v="27"/>
    <n v="19"/>
    <n v="46"/>
    <n v="20"/>
    <n v="25"/>
    <n v="45"/>
    <n v="21"/>
    <n v="25"/>
    <n v="46"/>
    <n v="22"/>
    <n v="22"/>
    <n v="44"/>
    <n v="24"/>
    <n v="23"/>
    <n v="47"/>
    <n v="26"/>
    <n v="26"/>
    <n v="52"/>
    <n v="28"/>
    <n v="17"/>
    <n v="45"/>
    <n v="29"/>
    <n v="44"/>
    <n v="73"/>
    <n v="150"/>
    <n v="157"/>
    <n v="307"/>
    <n v="2"/>
    <n v="2"/>
    <n v="2"/>
    <n v="2"/>
    <n v="2"/>
    <n v="3"/>
    <n v="0"/>
    <n v="13"/>
    <n v="0"/>
    <n v="0"/>
    <n v="0"/>
    <n v="1"/>
    <n v="0"/>
    <n v="0"/>
    <n v="0"/>
    <n v="0"/>
    <n v="1"/>
    <n v="12"/>
    <n v="0"/>
    <n v="0"/>
    <n v="5"/>
    <n v="0"/>
    <n v="0"/>
    <n v="1"/>
    <n v="1"/>
    <n v="2"/>
    <n v="0"/>
    <n v="1"/>
    <n v="1"/>
    <n v="1"/>
    <n v="0"/>
    <n v="26"/>
    <n v="1"/>
    <n v="12"/>
    <n v="2"/>
    <n v="2"/>
    <n v="2"/>
    <n v="2"/>
    <n v="2"/>
    <n v="3"/>
    <n v="0"/>
    <n v="13"/>
    <n v="16"/>
    <n v="13"/>
    <n v="1"/>
  </r>
  <r>
    <s v="08EPR0462X"/>
    <n v="1"/>
    <s v="MATUTINO"/>
    <s v="SERTOMA 2166"/>
    <n v="8"/>
    <s v="CHIHUAHUA"/>
    <n v="8"/>
    <s v="CHIHUAHUA"/>
    <n v="17"/>
    <x v="5"/>
    <x v="5"/>
    <n v="1"/>
    <s v="CUAUHTĂ‰MOC"/>
    <s v="CALLE SEBASTIĂN LERDO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80"/>
    <n v="65"/>
    <n v="145"/>
    <n v="80"/>
    <n v="65"/>
    <n v="145"/>
    <n v="12"/>
    <n v="13"/>
    <n v="25"/>
    <n v="10"/>
    <n v="7"/>
    <n v="17"/>
    <n v="11"/>
    <n v="10"/>
    <n v="21"/>
    <n v="9"/>
    <n v="15"/>
    <n v="24"/>
    <n v="11"/>
    <n v="9"/>
    <n v="20"/>
    <n v="14"/>
    <n v="10"/>
    <n v="24"/>
    <n v="9"/>
    <n v="10"/>
    <n v="19"/>
    <n v="15"/>
    <n v="8"/>
    <n v="23"/>
    <n v="69"/>
    <n v="62"/>
    <n v="13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2"/>
    <n v="0"/>
    <n v="0"/>
    <n v="0"/>
    <n v="0"/>
    <n v="0"/>
    <n v="0"/>
    <n v="1"/>
    <n v="1"/>
    <n v="0"/>
    <n v="0"/>
    <n v="11"/>
    <n v="1"/>
    <n v="5"/>
    <n v="1"/>
    <n v="1"/>
    <n v="1"/>
    <n v="1"/>
    <n v="1"/>
    <n v="1"/>
    <n v="0"/>
    <n v="6"/>
    <n v="12"/>
    <n v="6"/>
    <n v="1"/>
  </r>
  <r>
    <s v="08EPR0463W"/>
    <n v="1"/>
    <s v="MATUTINO"/>
    <s v="BENITO JUAREZ 2455"/>
    <n v="8"/>
    <s v="CHIHUAHUA"/>
    <n v="8"/>
    <s v="CHIHUAHUA"/>
    <n v="17"/>
    <x v="5"/>
    <x v="5"/>
    <n v="1"/>
    <s v="CUAUHTĂ‰MOC"/>
    <s v="CALLE GUERRERO"/>
    <n v="1247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218"/>
    <n v="210"/>
    <n v="428"/>
    <n v="218"/>
    <n v="210"/>
    <n v="428"/>
    <n v="42"/>
    <n v="41"/>
    <n v="83"/>
    <n v="30"/>
    <n v="43"/>
    <n v="73"/>
    <n v="30"/>
    <n v="44"/>
    <n v="74"/>
    <n v="43"/>
    <n v="33"/>
    <n v="76"/>
    <n v="27"/>
    <n v="32"/>
    <n v="59"/>
    <n v="48"/>
    <n v="38"/>
    <n v="86"/>
    <n v="36"/>
    <n v="39"/>
    <n v="75"/>
    <n v="33"/>
    <n v="29"/>
    <n v="62"/>
    <n v="217"/>
    <n v="215"/>
    <n v="432"/>
    <n v="3"/>
    <n v="3"/>
    <n v="2"/>
    <n v="3"/>
    <n v="3"/>
    <n v="2"/>
    <n v="0"/>
    <n v="16"/>
    <n v="0"/>
    <n v="0"/>
    <n v="0"/>
    <n v="1"/>
    <n v="0"/>
    <n v="0"/>
    <n v="0"/>
    <n v="0"/>
    <n v="3"/>
    <n v="13"/>
    <n v="0"/>
    <n v="0"/>
    <n v="3"/>
    <n v="1"/>
    <n v="0"/>
    <n v="0"/>
    <n v="0"/>
    <n v="1"/>
    <n v="0"/>
    <n v="1"/>
    <n v="2"/>
    <n v="1"/>
    <n v="0"/>
    <n v="26"/>
    <n v="3"/>
    <n v="13"/>
    <n v="3"/>
    <n v="3"/>
    <n v="2"/>
    <n v="3"/>
    <n v="3"/>
    <n v="2"/>
    <n v="0"/>
    <n v="16"/>
    <n v="19"/>
    <n v="16"/>
    <n v="1"/>
  </r>
  <r>
    <s v="08EPR0464V"/>
    <n v="2"/>
    <s v="VESPERTINO"/>
    <s v="LEYES DE REFORMA 2165"/>
    <n v="8"/>
    <s v="CHIHUAHUA"/>
    <n v="8"/>
    <s v="CHIHUAHUA"/>
    <n v="17"/>
    <x v="5"/>
    <x v="5"/>
    <n v="1"/>
    <s v="CUAUHTĂ‰MOC"/>
    <s v="CALLE ALDAMA"/>
    <n v="105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57"/>
    <n v="68"/>
    <n v="125"/>
    <n v="57"/>
    <n v="68"/>
    <n v="125"/>
    <n v="8"/>
    <n v="5"/>
    <n v="13"/>
    <n v="9"/>
    <n v="9"/>
    <n v="18"/>
    <n v="9"/>
    <n v="10"/>
    <n v="19"/>
    <n v="13"/>
    <n v="5"/>
    <n v="18"/>
    <n v="11"/>
    <n v="11"/>
    <n v="22"/>
    <n v="9"/>
    <n v="14"/>
    <n v="23"/>
    <n v="6"/>
    <n v="15"/>
    <n v="21"/>
    <n v="10"/>
    <n v="9"/>
    <n v="19"/>
    <n v="58"/>
    <n v="64"/>
    <n v="122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2"/>
    <n v="0"/>
    <n v="1"/>
    <n v="1"/>
    <n v="0"/>
    <n v="0"/>
    <n v="0"/>
    <n v="0"/>
    <n v="1"/>
    <n v="0"/>
    <n v="0"/>
    <n v="10"/>
    <n v="1"/>
    <n v="4"/>
    <n v="0"/>
    <n v="0"/>
    <n v="1"/>
    <n v="1"/>
    <n v="1"/>
    <n v="1"/>
    <n v="1"/>
    <n v="5"/>
    <n v="16"/>
    <n v="6"/>
    <n v="1"/>
  </r>
  <r>
    <s v="08EPR0465U"/>
    <n v="1"/>
    <s v="MATUTINO"/>
    <s v="AGUSTIN MELGAR 2335"/>
    <n v="8"/>
    <s v="CHIHUAHUA"/>
    <n v="8"/>
    <s v="CHIHUAHUA"/>
    <n v="17"/>
    <x v="5"/>
    <x v="5"/>
    <n v="98"/>
    <s v="MORELOS"/>
    <s v="CALLE MORELOS"/>
    <n v="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21"/>
    <n v="14"/>
    <n v="35"/>
    <n v="21"/>
    <n v="14"/>
    <n v="35"/>
    <n v="3"/>
    <n v="2"/>
    <n v="5"/>
    <n v="4"/>
    <n v="2"/>
    <n v="6"/>
    <n v="4"/>
    <n v="2"/>
    <n v="6"/>
    <n v="1"/>
    <n v="3"/>
    <n v="4"/>
    <n v="1"/>
    <n v="4"/>
    <n v="5"/>
    <n v="4"/>
    <n v="0"/>
    <n v="4"/>
    <n v="5"/>
    <n v="4"/>
    <n v="9"/>
    <n v="4"/>
    <n v="3"/>
    <n v="7"/>
    <n v="19"/>
    <n v="16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466T"/>
    <n v="1"/>
    <s v="MATUTINO"/>
    <s v="MIGUEL HIDALGO 2451"/>
    <n v="8"/>
    <s v="CHIHUAHUA"/>
    <n v="8"/>
    <s v="CHIHUAHUA"/>
    <n v="17"/>
    <x v="5"/>
    <x v="5"/>
    <n v="171"/>
    <s v="CASA COLORADA DE ABAJO"/>
    <s v="CALLE CASA COLORADA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21"/>
    <n v="19"/>
    <n v="40"/>
    <n v="20"/>
    <n v="19"/>
    <n v="39"/>
    <n v="1"/>
    <n v="3"/>
    <n v="4"/>
    <n v="6"/>
    <n v="5"/>
    <n v="11"/>
    <n v="6"/>
    <n v="5"/>
    <n v="11"/>
    <n v="4"/>
    <n v="4"/>
    <n v="8"/>
    <n v="5"/>
    <n v="1"/>
    <n v="6"/>
    <n v="5"/>
    <n v="4"/>
    <n v="9"/>
    <n v="5"/>
    <n v="4"/>
    <n v="9"/>
    <n v="3"/>
    <n v="5"/>
    <n v="8"/>
    <n v="28"/>
    <n v="23"/>
    <n v="51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EPR0468R"/>
    <n v="1"/>
    <s v="MATUTINO"/>
    <s v="NIĂ‘OS HEROES 2024"/>
    <n v="8"/>
    <s v="CHIHUAHUA"/>
    <n v="8"/>
    <s v="CHIHUAHUA"/>
    <n v="66"/>
    <x v="47"/>
    <x v="1"/>
    <n v="494"/>
    <s v="CALAVERAS"/>
    <s v="CALLE CALAVERAS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17"/>
    <n v="19"/>
    <n v="36"/>
    <n v="17"/>
    <n v="19"/>
    <n v="36"/>
    <n v="1"/>
    <n v="2"/>
    <n v="3"/>
    <n v="2"/>
    <n v="4"/>
    <n v="6"/>
    <n v="2"/>
    <n v="4"/>
    <n v="6"/>
    <n v="6"/>
    <n v="6"/>
    <n v="12"/>
    <n v="5"/>
    <n v="4"/>
    <n v="9"/>
    <n v="2"/>
    <n v="3"/>
    <n v="5"/>
    <n v="4"/>
    <n v="7"/>
    <n v="11"/>
    <n v="1"/>
    <n v="0"/>
    <n v="1"/>
    <n v="20"/>
    <n v="24"/>
    <n v="4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470F"/>
    <n v="1"/>
    <s v="MATUTINO"/>
    <s v="IGNACIO ALLENDE 2362"/>
    <n v="8"/>
    <s v="CHIHUAHUA"/>
    <n v="8"/>
    <s v="CHIHUAHUA"/>
    <n v="30"/>
    <x v="19"/>
    <x v="1"/>
    <n v="59"/>
    <s v="LOS LLANOS DE URUAPAN"/>
    <s v="CALLE LOS LLANO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17"/>
    <n v="13"/>
    <n v="30"/>
    <n v="17"/>
    <n v="13"/>
    <n v="30"/>
    <n v="3"/>
    <n v="1"/>
    <n v="4"/>
    <n v="3"/>
    <n v="1"/>
    <n v="4"/>
    <n v="3"/>
    <n v="1"/>
    <n v="4"/>
    <n v="4"/>
    <n v="1"/>
    <n v="5"/>
    <n v="2"/>
    <n v="2"/>
    <n v="4"/>
    <n v="4"/>
    <n v="3"/>
    <n v="7"/>
    <n v="1"/>
    <n v="4"/>
    <n v="5"/>
    <n v="4"/>
    <n v="2"/>
    <n v="6"/>
    <n v="18"/>
    <n v="13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471E"/>
    <n v="1"/>
    <s v="MATUTINO"/>
    <s v="SIMON BOLIVAR 2395"/>
    <n v="8"/>
    <s v="CHIHUAHUA"/>
    <n v="8"/>
    <s v="CHIHUAHUA"/>
    <n v="51"/>
    <x v="11"/>
    <x v="1"/>
    <n v="58"/>
    <s v="EL SAUCILLO"/>
    <s v="CALLE SAUCILLO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11"/>
    <n v="21"/>
    <n v="32"/>
    <n v="11"/>
    <n v="21"/>
    <n v="32"/>
    <n v="0"/>
    <n v="4"/>
    <n v="4"/>
    <n v="3"/>
    <n v="2"/>
    <n v="5"/>
    <n v="3"/>
    <n v="2"/>
    <n v="5"/>
    <n v="1"/>
    <n v="2"/>
    <n v="3"/>
    <n v="1"/>
    <n v="2"/>
    <n v="3"/>
    <n v="1"/>
    <n v="2"/>
    <n v="3"/>
    <n v="2"/>
    <n v="2"/>
    <n v="4"/>
    <n v="2"/>
    <n v="5"/>
    <n v="7"/>
    <n v="10"/>
    <n v="15"/>
    <n v="2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473C"/>
    <n v="1"/>
    <s v="MATUTINO"/>
    <s v="AIDA HERRERA TORRES 2116"/>
    <n v="8"/>
    <s v="CHIHUAHUA"/>
    <n v="8"/>
    <s v="CHIHUAHUA"/>
    <n v="37"/>
    <x v="0"/>
    <x v="0"/>
    <n v="1"/>
    <s v="JUĂREZ"/>
    <s v="CALLE NARDOS"/>
    <n v="0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83"/>
    <n v="86"/>
    <n v="169"/>
    <n v="83"/>
    <n v="86"/>
    <n v="169"/>
    <n v="10"/>
    <n v="22"/>
    <n v="32"/>
    <n v="18"/>
    <n v="13"/>
    <n v="31"/>
    <n v="18"/>
    <n v="13"/>
    <n v="31"/>
    <n v="16"/>
    <n v="14"/>
    <n v="30"/>
    <n v="14"/>
    <n v="15"/>
    <n v="29"/>
    <n v="19"/>
    <n v="14"/>
    <n v="33"/>
    <n v="13"/>
    <n v="11"/>
    <n v="24"/>
    <n v="16"/>
    <n v="11"/>
    <n v="27"/>
    <n v="96"/>
    <n v="78"/>
    <n v="17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2"/>
    <n v="0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EPR0474B"/>
    <n v="1"/>
    <s v="MATUTINO"/>
    <s v="JOSE MARIA MORELOS Y PAVON 2145"/>
    <n v="8"/>
    <s v="CHIHUAHUA"/>
    <n v="8"/>
    <s v="CHIHUAHUA"/>
    <n v="2"/>
    <x v="14"/>
    <x v="2"/>
    <n v="1"/>
    <s v="JUAN ALDAMA"/>
    <s v="CALLE CARMEN SERDAN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202"/>
    <n v="262"/>
    <n v="464"/>
    <n v="202"/>
    <n v="262"/>
    <n v="464"/>
    <n v="40"/>
    <n v="47"/>
    <n v="87"/>
    <n v="47"/>
    <n v="36"/>
    <n v="83"/>
    <n v="47"/>
    <n v="36"/>
    <n v="83"/>
    <n v="37"/>
    <n v="38"/>
    <n v="75"/>
    <n v="36"/>
    <n v="38"/>
    <n v="74"/>
    <n v="35"/>
    <n v="42"/>
    <n v="77"/>
    <n v="21"/>
    <n v="56"/>
    <n v="77"/>
    <n v="34"/>
    <n v="46"/>
    <n v="80"/>
    <n v="210"/>
    <n v="256"/>
    <n v="466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3"/>
    <n v="3"/>
    <n v="2"/>
    <n v="1"/>
    <n v="1"/>
    <n v="0"/>
    <n v="0"/>
    <n v="0"/>
    <n v="2"/>
    <n v="1"/>
    <n v="0"/>
    <n v="32"/>
    <n v="3"/>
    <n v="15"/>
    <n v="3"/>
    <n v="3"/>
    <n v="3"/>
    <n v="3"/>
    <n v="3"/>
    <n v="3"/>
    <n v="0"/>
    <n v="18"/>
    <n v="19"/>
    <n v="18"/>
    <n v="1"/>
  </r>
  <r>
    <s v="08EPR0477Z"/>
    <n v="1"/>
    <s v="MATUTINO"/>
    <s v="LEONA VICARIO 2310"/>
    <n v="8"/>
    <s v="CHIHUAHUA"/>
    <n v="8"/>
    <s v="CHIHUAHUA"/>
    <n v="13"/>
    <x v="44"/>
    <x v="4"/>
    <n v="311"/>
    <s v="SECCIĂ“N ENRĂŤQUEZ"/>
    <s v="CALLE ENRIQUEZ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7"/>
    <n v="11"/>
    <n v="18"/>
    <n v="7"/>
    <n v="11"/>
    <n v="18"/>
    <n v="1"/>
    <n v="1"/>
    <n v="2"/>
    <n v="2"/>
    <n v="0"/>
    <n v="2"/>
    <n v="2"/>
    <n v="0"/>
    <n v="2"/>
    <n v="1"/>
    <n v="0"/>
    <n v="1"/>
    <n v="1"/>
    <n v="2"/>
    <n v="3"/>
    <n v="2"/>
    <n v="1"/>
    <n v="3"/>
    <n v="1"/>
    <n v="1"/>
    <n v="2"/>
    <n v="0"/>
    <n v="5"/>
    <n v="5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481L"/>
    <n v="1"/>
    <s v="MATUTINO"/>
    <s v="MELCHOR GUASPE 2437"/>
    <n v="8"/>
    <s v="CHIHUAHUA"/>
    <n v="8"/>
    <s v="CHIHUAHUA"/>
    <n v="42"/>
    <x v="66"/>
    <x v="10"/>
    <n v="6"/>
    <s v="ĂLAMOS DE SAN ANTONIO"/>
    <s v="CALLE ALAMOS DE SAN ANTONIO"/>
    <n v="0"/>
    <s v="PÚBLICO"/>
    <x v="1"/>
    <n v="2"/>
    <s v="BÁSICA"/>
    <n v="2"/>
    <x v="0"/>
    <n v="1"/>
    <x v="0"/>
    <n v="0"/>
    <s v="NO APLICA"/>
    <n v="0"/>
    <s v="NO APLICA"/>
    <s v="08FIZ0014P"/>
    <s v="08FJS0001R"/>
    <m/>
    <n v="0"/>
    <n v="12"/>
    <n v="14"/>
    <n v="26"/>
    <n v="12"/>
    <n v="14"/>
    <n v="26"/>
    <n v="2"/>
    <n v="3"/>
    <n v="5"/>
    <n v="1"/>
    <n v="1"/>
    <n v="2"/>
    <n v="1"/>
    <n v="1"/>
    <n v="2"/>
    <n v="4"/>
    <n v="2"/>
    <n v="6"/>
    <n v="2"/>
    <n v="1"/>
    <n v="3"/>
    <n v="2"/>
    <n v="2"/>
    <n v="4"/>
    <n v="1"/>
    <n v="3"/>
    <n v="4"/>
    <n v="1"/>
    <n v="2"/>
    <n v="3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484I"/>
    <n v="1"/>
    <s v="MATUTINO"/>
    <s v="NIĂ‘OS HEROES 2191"/>
    <n v="8"/>
    <s v="CHIHUAHUA"/>
    <n v="8"/>
    <s v="CHIHUAHUA"/>
    <n v="36"/>
    <x v="6"/>
    <x v="6"/>
    <n v="1"/>
    <s v="JOSĂ‰ MARIANO JIMĂ‰NEZ"/>
    <s v="AVENIDA JUAREZ"/>
    <n v="44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77"/>
    <n v="71"/>
    <n v="148"/>
    <n v="76"/>
    <n v="70"/>
    <n v="146"/>
    <n v="9"/>
    <n v="16"/>
    <n v="25"/>
    <n v="8"/>
    <n v="10"/>
    <n v="18"/>
    <n v="8"/>
    <n v="11"/>
    <n v="19"/>
    <n v="18"/>
    <n v="5"/>
    <n v="23"/>
    <n v="8"/>
    <n v="15"/>
    <n v="23"/>
    <n v="11"/>
    <n v="7"/>
    <n v="18"/>
    <n v="9"/>
    <n v="13"/>
    <n v="22"/>
    <n v="18"/>
    <n v="17"/>
    <n v="35"/>
    <n v="72"/>
    <n v="68"/>
    <n v="140"/>
    <n v="1"/>
    <n v="1"/>
    <n v="1"/>
    <n v="1"/>
    <n v="1"/>
    <n v="2"/>
    <n v="0"/>
    <n v="7"/>
    <n v="0"/>
    <n v="0"/>
    <n v="1"/>
    <n v="0"/>
    <n v="0"/>
    <n v="0"/>
    <n v="0"/>
    <n v="0"/>
    <n v="0"/>
    <n v="7"/>
    <n v="0"/>
    <n v="0"/>
    <n v="3"/>
    <n v="1"/>
    <n v="1"/>
    <n v="0"/>
    <n v="0"/>
    <n v="0"/>
    <n v="0"/>
    <n v="0"/>
    <n v="1"/>
    <n v="0"/>
    <n v="0"/>
    <n v="14"/>
    <n v="0"/>
    <n v="7"/>
    <n v="1"/>
    <n v="1"/>
    <n v="1"/>
    <n v="1"/>
    <n v="1"/>
    <n v="2"/>
    <n v="0"/>
    <n v="7"/>
    <n v="7"/>
    <n v="7"/>
    <n v="1"/>
  </r>
  <r>
    <s v="08EPR0486G"/>
    <n v="1"/>
    <s v="MATUTINO"/>
    <s v="CENTRO REGIONAL DE EDUC. INT. JOSE JOAQUIN FERNANDEZ DE LIZARDI 2329"/>
    <n v="8"/>
    <s v="CHIHUAHUA"/>
    <n v="8"/>
    <s v="CHIHUAHUA"/>
    <n v="48"/>
    <x v="23"/>
    <x v="5"/>
    <n v="61"/>
    <s v="EL TERRERO"/>
    <s v="AVENIDA NIĂ‘OS HEROES "/>
    <n v="404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111"/>
    <n v="108"/>
    <n v="219"/>
    <n v="111"/>
    <n v="108"/>
    <n v="219"/>
    <n v="14"/>
    <n v="23"/>
    <n v="37"/>
    <n v="17"/>
    <n v="19"/>
    <n v="36"/>
    <n v="17"/>
    <n v="19"/>
    <n v="36"/>
    <n v="20"/>
    <n v="16"/>
    <n v="36"/>
    <n v="22"/>
    <n v="11"/>
    <n v="33"/>
    <n v="17"/>
    <n v="22"/>
    <n v="39"/>
    <n v="15"/>
    <n v="22"/>
    <n v="37"/>
    <n v="21"/>
    <n v="15"/>
    <n v="36"/>
    <n v="112"/>
    <n v="105"/>
    <n v="217"/>
    <n v="2"/>
    <n v="2"/>
    <n v="0"/>
    <n v="2"/>
    <n v="2"/>
    <n v="0"/>
    <n v="2"/>
    <n v="10"/>
    <n v="0"/>
    <n v="0"/>
    <n v="0"/>
    <n v="1"/>
    <n v="0"/>
    <n v="0"/>
    <n v="0"/>
    <n v="0"/>
    <n v="2"/>
    <n v="8"/>
    <n v="0"/>
    <n v="0"/>
    <n v="1"/>
    <n v="1"/>
    <n v="0"/>
    <n v="0"/>
    <n v="1"/>
    <n v="0"/>
    <n v="0"/>
    <n v="0"/>
    <n v="1"/>
    <n v="0"/>
    <n v="0"/>
    <n v="15"/>
    <n v="2"/>
    <n v="8"/>
    <n v="2"/>
    <n v="2"/>
    <n v="0"/>
    <n v="2"/>
    <n v="2"/>
    <n v="0"/>
    <n v="2"/>
    <n v="10"/>
    <n v="11"/>
    <n v="11"/>
    <n v="1"/>
  </r>
  <r>
    <s v="08EPR0489D"/>
    <n v="1"/>
    <s v="MATUTINO"/>
    <s v="CENTRO REGIONAL DE EDUC. INT. BONIFACIA MIRAMONTES 2151"/>
    <n v="8"/>
    <s v="CHIHUAHUA"/>
    <n v="8"/>
    <s v="CHIHUAHUA"/>
    <n v="26"/>
    <x v="49"/>
    <x v="2"/>
    <n v="1"/>
    <s v="SAN NICOLĂS DE CARRETAS"/>
    <s v="CALLE GRAN MORELOS"/>
    <n v="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49"/>
    <n v="59"/>
    <n v="108"/>
    <n v="49"/>
    <n v="59"/>
    <n v="108"/>
    <n v="7"/>
    <n v="7"/>
    <n v="14"/>
    <n v="9"/>
    <n v="13"/>
    <n v="22"/>
    <n v="9"/>
    <n v="13"/>
    <n v="22"/>
    <n v="7"/>
    <n v="11"/>
    <n v="18"/>
    <n v="9"/>
    <n v="9"/>
    <n v="18"/>
    <n v="6"/>
    <n v="14"/>
    <n v="20"/>
    <n v="9"/>
    <n v="10"/>
    <n v="19"/>
    <n v="11"/>
    <n v="8"/>
    <n v="19"/>
    <n v="51"/>
    <n v="65"/>
    <n v="116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1"/>
    <n v="0"/>
    <n v="0"/>
    <n v="0"/>
    <n v="1"/>
    <n v="1"/>
    <n v="0"/>
    <n v="0"/>
    <n v="11"/>
    <n v="1"/>
    <n v="5"/>
    <n v="1"/>
    <n v="1"/>
    <n v="1"/>
    <n v="1"/>
    <n v="1"/>
    <n v="1"/>
    <n v="0"/>
    <n v="6"/>
    <n v="6"/>
    <n v="6"/>
    <n v="1"/>
  </r>
  <r>
    <s v="08EPR0491S"/>
    <n v="1"/>
    <s v="MATUTINO"/>
    <s v="INDUSTRIA FORESTAL 2179"/>
    <n v="8"/>
    <s v="CHIHUAHUA"/>
    <n v="8"/>
    <s v="CHIHUAHUA"/>
    <n v="19"/>
    <x v="2"/>
    <x v="2"/>
    <n v="1"/>
    <s v="CHIHUAHUA"/>
    <s v="CALLE 60A"/>
    <n v="5003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108"/>
    <n v="103"/>
    <n v="211"/>
    <n v="107"/>
    <n v="103"/>
    <n v="210"/>
    <n v="21"/>
    <n v="19"/>
    <n v="40"/>
    <n v="9"/>
    <n v="9"/>
    <n v="18"/>
    <n v="10"/>
    <n v="9"/>
    <n v="19"/>
    <n v="16"/>
    <n v="13"/>
    <n v="29"/>
    <n v="9"/>
    <n v="8"/>
    <n v="17"/>
    <n v="15"/>
    <n v="12"/>
    <n v="27"/>
    <n v="20"/>
    <n v="15"/>
    <n v="35"/>
    <n v="14"/>
    <n v="22"/>
    <n v="36"/>
    <n v="84"/>
    <n v="79"/>
    <n v="163"/>
    <n v="1"/>
    <n v="1"/>
    <n v="1"/>
    <n v="1"/>
    <n v="1"/>
    <n v="2"/>
    <n v="0"/>
    <n v="7"/>
    <n v="0"/>
    <n v="0"/>
    <n v="1"/>
    <n v="0"/>
    <n v="0"/>
    <n v="0"/>
    <n v="0"/>
    <n v="0"/>
    <n v="2"/>
    <n v="5"/>
    <n v="0"/>
    <n v="0"/>
    <n v="2"/>
    <n v="1"/>
    <n v="0"/>
    <n v="2"/>
    <n v="0"/>
    <n v="0"/>
    <n v="0"/>
    <n v="0"/>
    <n v="2"/>
    <n v="1"/>
    <n v="0"/>
    <n v="16"/>
    <n v="2"/>
    <n v="5"/>
    <n v="1"/>
    <n v="1"/>
    <n v="1"/>
    <n v="1"/>
    <n v="1"/>
    <n v="2"/>
    <n v="0"/>
    <n v="7"/>
    <n v="7"/>
    <n v="7"/>
    <n v="1"/>
  </r>
  <r>
    <s v="08EPR0492R"/>
    <n v="1"/>
    <s v="MATUTINO"/>
    <s v="GUADALUPE VICTORIA 2531"/>
    <n v="8"/>
    <s v="CHIHUAHUA"/>
    <n v="8"/>
    <s v="CHIHUAHUA"/>
    <n v="19"/>
    <x v="2"/>
    <x v="2"/>
    <n v="1"/>
    <s v="CHIHUAHUA"/>
    <s v="CALLE 32"/>
    <n v="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71"/>
    <n v="73"/>
    <n v="144"/>
    <n v="70"/>
    <n v="73"/>
    <n v="143"/>
    <n v="14"/>
    <n v="10"/>
    <n v="24"/>
    <n v="12"/>
    <n v="12"/>
    <n v="24"/>
    <n v="13"/>
    <n v="12"/>
    <n v="25"/>
    <n v="11"/>
    <n v="8"/>
    <n v="19"/>
    <n v="9"/>
    <n v="10"/>
    <n v="19"/>
    <n v="12"/>
    <n v="16"/>
    <n v="28"/>
    <n v="14"/>
    <n v="17"/>
    <n v="31"/>
    <n v="14"/>
    <n v="11"/>
    <n v="25"/>
    <n v="73"/>
    <n v="74"/>
    <n v="147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1"/>
    <n v="1"/>
    <n v="1"/>
    <n v="0"/>
    <n v="1"/>
    <n v="1"/>
    <n v="0"/>
    <n v="0"/>
    <n v="13"/>
    <n v="2"/>
    <n v="4"/>
    <n v="1"/>
    <n v="1"/>
    <n v="1"/>
    <n v="1"/>
    <n v="1"/>
    <n v="1"/>
    <n v="0"/>
    <n v="6"/>
    <n v="12"/>
    <n v="6"/>
    <n v="1"/>
  </r>
  <r>
    <s v="08EPR0493Q"/>
    <n v="1"/>
    <s v="MATUTINO"/>
    <s v="ADOLFO LOPEZ MATEOS 2299"/>
    <n v="8"/>
    <s v="CHIHUAHUA"/>
    <n v="8"/>
    <s v="CHIHUAHUA"/>
    <n v="19"/>
    <x v="2"/>
    <x v="2"/>
    <n v="1"/>
    <s v="CHIHUAHUA"/>
    <s v="CALLE AMAPOLAS"/>
    <n v="4001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88"/>
    <n v="99"/>
    <n v="187"/>
    <n v="86"/>
    <n v="98"/>
    <n v="184"/>
    <n v="17"/>
    <n v="19"/>
    <n v="36"/>
    <n v="22"/>
    <n v="19"/>
    <n v="41"/>
    <n v="23"/>
    <n v="20"/>
    <n v="43"/>
    <n v="7"/>
    <n v="12"/>
    <n v="19"/>
    <n v="14"/>
    <n v="19"/>
    <n v="33"/>
    <n v="22"/>
    <n v="19"/>
    <n v="41"/>
    <n v="13"/>
    <n v="10"/>
    <n v="23"/>
    <n v="13"/>
    <n v="17"/>
    <n v="30"/>
    <n v="92"/>
    <n v="97"/>
    <n v="189"/>
    <n v="2"/>
    <n v="1"/>
    <n v="1"/>
    <n v="2"/>
    <n v="1"/>
    <n v="1"/>
    <n v="0"/>
    <n v="8"/>
    <n v="0"/>
    <n v="0"/>
    <n v="1"/>
    <n v="0"/>
    <n v="0"/>
    <n v="0"/>
    <n v="0"/>
    <n v="0"/>
    <n v="0"/>
    <n v="8"/>
    <n v="0"/>
    <n v="0"/>
    <n v="1"/>
    <n v="0"/>
    <n v="0"/>
    <n v="2"/>
    <n v="0"/>
    <n v="0"/>
    <n v="0"/>
    <n v="0"/>
    <n v="1"/>
    <n v="1"/>
    <n v="0"/>
    <n v="14"/>
    <n v="0"/>
    <n v="8"/>
    <n v="2"/>
    <n v="1"/>
    <n v="1"/>
    <n v="2"/>
    <n v="1"/>
    <n v="1"/>
    <n v="0"/>
    <n v="8"/>
    <n v="14"/>
    <n v="8"/>
    <n v="1"/>
  </r>
  <r>
    <s v="08EPR0495O"/>
    <n v="1"/>
    <s v="MATUTINO"/>
    <s v="MIGUEL AHUMADA 2289"/>
    <n v="8"/>
    <s v="CHIHUAHUA"/>
    <n v="8"/>
    <s v="CHIHUAHUA"/>
    <n v="37"/>
    <x v="0"/>
    <x v="0"/>
    <n v="1"/>
    <s v="JUĂREZ"/>
    <s v="CALLE MARISCAL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67"/>
    <n v="69"/>
    <n v="136"/>
    <n v="67"/>
    <n v="69"/>
    <n v="136"/>
    <n v="12"/>
    <n v="11"/>
    <n v="23"/>
    <n v="12"/>
    <n v="11"/>
    <n v="23"/>
    <n v="12"/>
    <n v="11"/>
    <n v="23"/>
    <n v="11"/>
    <n v="8"/>
    <n v="19"/>
    <n v="13"/>
    <n v="8"/>
    <n v="21"/>
    <n v="9"/>
    <n v="10"/>
    <n v="19"/>
    <n v="7"/>
    <n v="15"/>
    <n v="22"/>
    <n v="16"/>
    <n v="10"/>
    <n v="26"/>
    <n v="68"/>
    <n v="62"/>
    <n v="13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1"/>
    <n v="1"/>
    <n v="1"/>
    <n v="1"/>
    <n v="1"/>
    <n v="0"/>
    <n v="6"/>
    <n v="12"/>
    <n v="6"/>
    <n v="1"/>
  </r>
  <r>
    <s v="08EPR0496N"/>
    <n v="1"/>
    <s v="MATUTINO"/>
    <s v="JOSE MARIA MORELOS Y PAVON 2285"/>
    <n v="8"/>
    <s v="CHIHUAHUA"/>
    <n v="8"/>
    <s v="CHIHUAHUA"/>
    <n v="37"/>
    <x v="0"/>
    <x v="0"/>
    <n v="1"/>
    <s v="JUĂREZ"/>
    <s v="CALLE TOPOLOBAMPO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172"/>
    <n v="183"/>
    <n v="355"/>
    <n v="172"/>
    <n v="183"/>
    <n v="355"/>
    <n v="26"/>
    <n v="34"/>
    <n v="60"/>
    <n v="26"/>
    <n v="26"/>
    <n v="52"/>
    <n v="27"/>
    <n v="27"/>
    <n v="54"/>
    <n v="31"/>
    <n v="28"/>
    <n v="59"/>
    <n v="28"/>
    <n v="38"/>
    <n v="66"/>
    <n v="31"/>
    <n v="24"/>
    <n v="55"/>
    <n v="37"/>
    <n v="30"/>
    <n v="67"/>
    <n v="29"/>
    <n v="30"/>
    <n v="59"/>
    <n v="183"/>
    <n v="177"/>
    <n v="360"/>
    <n v="2"/>
    <n v="2"/>
    <n v="2"/>
    <n v="2"/>
    <n v="2"/>
    <n v="2"/>
    <n v="0"/>
    <n v="12"/>
    <n v="0"/>
    <n v="0"/>
    <n v="1"/>
    <n v="0"/>
    <n v="0"/>
    <n v="0"/>
    <n v="0"/>
    <n v="0"/>
    <n v="0"/>
    <n v="12"/>
    <n v="0"/>
    <n v="0"/>
    <n v="0"/>
    <n v="2"/>
    <n v="1"/>
    <n v="0"/>
    <n v="0"/>
    <n v="0"/>
    <n v="0"/>
    <n v="0"/>
    <n v="2"/>
    <n v="0"/>
    <n v="0"/>
    <n v="18"/>
    <n v="0"/>
    <n v="12"/>
    <n v="2"/>
    <n v="2"/>
    <n v="2"/>
    <n v="2"/>
    <n v="2"/>
    <n v="2"/>
    <n v="0"/>
    <n v="12"/>
    <n v="12"/>
    <n v="12"/>
    <n v="1"/>
  </r>
  <r>
    <s v="08EPR0500J"/>
    <n v="1"/>
    <s v="MATUTINO"/>
    <s v="ABRAHAM GONZALEZ 2228"/>
    <n v="8"/>
    <s v="CHIHUAHUA"/>
    <n v="8"/>
    <s v="CHIHUAHUA"/>
    <n v="40"/>
    <x v="12"/>
    <x v="9"/>
    <n v="1"/>
    <s v="MADERA"/>
    <s v="CALLE 3A.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175"/>
    <n v="204"/>
    <n v="379"/>
    <n v="175"/>
    <n v="204"/>
    <n v="379"/>
    <n v="21"/>
    <n v="24"/>
    <n v="45"/>
    <n v="37"/>
    <n v="34"/>
    <n v="71"/>
    <n v="37"/>
    <n v="34"/>
    <n v="71"/>
    <n v="34"/>
    <n v="41"/>
    <n v="75"/>
    <n v="35"/>
    <n v="38"/>
    <n v="73"/>
    <n v="21"/>
    <n v="34"/>
    <n v="55"/>
    <n v="45"/>
    <n v="30"/>
    <n v="75"/>
    <n v="28"/>
    <n v="46"/>
    <n v="74"/>
    <n v="200"/>
    <n v="223"/>
    <n v="423"/>
    <n v="3"/>
    <n v="3"/>
    <n v="3"/>
    <n v="2"/>
    <n v="3"/>
    <n v="3"/>
    <n v="0"/>
    <n v="17"/>
    <n v="0"/>
    <n v="0"/>
    <n v="1"/>
    <n v="0"/>
    <n v="0"/>
    <n v="0"/>
    <n v="0"/>
    <n v="0"/>
    <n v="6"/>
    <n v="11"/>
    <n v="0"/>
    <n v="0"/>
    <n v="1"/>
    <n v="0"/>
    <n v="0"/>
    <n v="1"/>
    <n v="0"/>
    <n v="0"/>
    <n v="0"/>
    <n v="2"/>
    <n v="2"/>
    <n v="0"/>
    <n v="0"/>
    <n v="24"/>
    <n v="6"/>
    <n v="11"/>
    <n v="3"/>
    <n v="3"/>
    <n v="3"/>
    <n v="2"/>
    <n v="3"/>
    <n v="3"/>
    <n v="0"/>
    <n v="17"/>
    <n v="17"/>
    <n v="17"/>
    <n v="1"/>
  </r>
  <r>
    <s v="08EPR0501I"/>
    <n v="1"/>
    <s v="MATUTINO"/>
    <s v="GUADALUPE AHUMADA 2499"/>
    <n v="8"/>
    <s v="CHIHUAHUA"/>
    <n v="8"/>
    <s v="CHIHUAHUA"/>
    <n v="40"/>
    <x v="12"/>
    <x v="9"/>
    <n v="1"/>
    <s v="MADERA"/>
    <s v="CALLE D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66"/>
    <n v="64"/>
    <n v="130"/>
    <n v="66"/>
    <n v="63"/>
    <n v="129"/>
    <n v="12"/>
    <n v="14"/>
    <n v="26"/>
    <n v="14"/>
    <n v="6"/>
    <n v="20"/>
    <n v="14"/>
    <n v="6"/>
    <n v="20"/>
    <n v="14"/>
    <n v="13"/>
    <n v="27"/>
    <n v="15"/>
    <n v="10"/>
    <n v="25"/>
    <n v="8"/>
    <n v="6"/>
    <n v="14"/>
    <n v="6"/>
    <n v="13"/>
    <n v="19"/>
    <n v="10"/>
    <n v="7"/>
    <n v="17"/>
    <n v="67"/>
    <n v="55"/>
    <n v="12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8"/>
    <n v="6"/>
    <n v="1"/>
  </r>
  <r>
    <s v="08EPR0503G"/>
    <n v="1"/>
    <s v="MATUTINO"/>
    <s v="FERNANDO CALDERON 2055"/>
    <n v="8"/>
    <s v="CHIHUAHUA"/>
    <n v="8"/>
    <s v="CHIHUAHUA"/>
    <n v="62"/>
    <x v="8"/>
    <x v="7"/>
    <n v="1"/>
    <s v="SAUCILLO"/>
    <s v="CALLE GUERRERO"/>
    <n v="54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169"/>
    <n v="162"/>
    <n v="331"/>
    <n v="166"/>
    <n v="161"/>
    <n v="327"/>
    <n v="22"/>
    <n v="29"/>
    <n v="51"/>
    <n v="26"/>
    <n v="22"/>
    <n v="48"/>
    <n v="26"/>
    <n v="22"/>
    <n v="48"/>
    <n v="25"/>
    <n v="26"/>
    <n v="51"/>
    <n v="31"/>
    <n v="25"/>
    <n v="56"/>
    <n v="31"/>
    <n v="19"/>
    <n v="50"/>
    <n v="39"/>
    <n v="34"/>
    <n v="73"/>
    <n v="24"/>
    <n v="27"/>
    <n v="51"/>
    <n v="176"/>
    <n v="153"/>
    <n v="329"/>
    <n v="2"/>
    <n v="2"/>
    <n v="2"/>
    <n v="2"/>
    <n v="3"/>
    <n v="2"/>
    <n v="0"/>
    <n v="13"/>
    <n v="0"/>
    <n v="0"/>
    <n v="1"/>
    <n v="0"/>
    <n v="0"/>
    <n v="0"/>
    <n v="0"/>
    <n v="0"/>
    <n v="1"/>
    <n v="12"/>
    <n v="0"/>
    <n v="0"/>
    <n v="3"/>
    <n v="1"/>
    <n v="1"/>
    <n v="1"/>
    <n v="0"/>
    <n v="0"/>
    <n v="0"/>
    <n v="0"/>
    <n v="2"/>
    <n v="0"/>
    <n v="0"/>
    <n v="22"/>
    <n v="1"/>
    <n v="12"/>
    <n v="2"/>
    <n v="2"/>
    <n v="2"/>
    <n v="2"/>
    <n v="3"/>
    <n v="2"/>
    <n v="0"/>
    <n v="13"/>
    <n v="14"/>
    <n v="13"/>
    <n v="1"/>
  </r>
  <r>
    <s v="08EPR0504F"/>
    <n v="1"/>
    <s v="MATUTINO"/>
    <s v="BENITO JUAREZ 2264"/>
    <n v="8"/>
    <s v="CHIHUAHUA"/>
    <n v="8"/>
    <s v="CHIHUAHUA"/>
    <n v="62"/>
    <x v="8"/>
    <x v="7"/>
    <n v="32"/>
    <s v="SAN FRANCISCO DEL MEZQUITAL"/>
    <s v="CALLE SAN FRANCISCO DEL MEZQUITAL"/>
    <n v="0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17"/>
    <n v="12"/>
    <n v="29"/>
    <n v="17"/>
    <n v="12"/>
    <n v="29"/>
    <n v="2"/>
    <n v="0"/>
    <n v="2"/>
    <n v="0"/>
    <n v="1"/>
    <n v="1"/>
    <n v="0"/>
    <n v="1"/>
    <n v="1"/>
    <n v="1"/>
    <n v="2"/>
    <n v="3"/>
    <n v="0"/>
    <n v="2"/>
    <n v="2"/>
    <n v="4"/>
    <n v="3"/>
    <n v="7"/>
    <n v="2"/>
    <n v="3"/>
    <n v="5"/>
    <n v="3"/>
    <n v="3"/>
    <n v="6"/>
    <n v="10"/>
    <n v="14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EPR0505E"/>
    <n v="1"/>
    <s v="MATUTINO"/>
    <s v="RAMON LOPEZ VELARDE 2159"/>
    <n v="8"/>
    <s v="CHIHUAHUA"/>
    <n v="8"/>
    <s v="CHIHUAHUA"/>
    <n v="19"/>
    <x v="2"/>
    <x v="2"/>
    <n v="1"/>
    <s v="CHIHUAHUA"/>
    <s v="CALLE ALDAMA"/>
    <n v="0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43"/>
    <n v="60"/>
    <n v="103"/>
    <n v="43"/>
    <n v="60"/>
    <n v="103"/>
    <n v="8"/>
    <n v="7"/>
    <n v="15"/>
    <n v="8"/>
    <n v="8"/>
    <n v="16"/>
    <n v="12"/>
    <n v="9"/>
    <n v="21"/>
    <n v="8"/>
    <n v="11"/>
    <n v="19"/>
    <n v="11"/>
    <n v="10"/>
    <n v="21"/>
    <n v="8"/>
    <n v="10"/>
    <n v="18"/>
    <n v="10"/>
    <n v="12"/>
    <n v="22"/>
    <n v="9"/>
    <n v="14"/>
    <n v="23"/>
    <n v="58"/>
    <n v="66"/>
    <n v="124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1"/>
    <n v="1"/>
    <n v="0"/>
    <n v="0"/>
    <n v="0"/>
    <n v="1"/>
    <n v="1"/>
    <n v="0"/>
    <n v="0"/>
    <n v="12"/>
    <n v="2"/>
    <n v="4"/>
    <n v="1"/>
    <n v="1"/>
    <n v="1"/>
    <n v="1"/>
    <n v="1"/>
    <n v="1"/>
    <n v="0"/>
    <n v="6"/>
    <n v="9"/>
    <n v="6"/>
    <n v="1"/>
  </r>
  <r>
    <s v="08EPR0506D"/>
    <n v="1"/>
    <s v="MATUTINO"/>
    <s v="SECCION XLII DEL S.N.T.E. 2204"/>
    <n v="8"/>
    <s v="CHIHUAHUA"/>
    <n v="8"/>
    <s v="CHIHUAHUA"/>
    <n v="19"/>
    <x v="2"/>
    <x v="2"/>
    <n v="1"/>
    <s v="CHIHUAHUA"/>
    <s v="CALLE MELCHOR GUASPE"/>
    <n v="405"/>
    <s v="PÚBLICO"/>
    <x v="1"/>
    <n v="2"/>
    <s v="BÁSICA"/>
    <n v="2"/>
    <x v="0"/>
    <n v="1"/>
    <x v="0"/>
    <n v="0"/>
    <s v="NO APLICA"/>
    <n v="0"/>
    <s v="NO APLICA"/>
    <s v="08FIZ0019K"/>
    <s v="08FJS0002Q"/>
    <m/>
    <n v="0"/>
    <n v="237"/>
    <n v="234"/>
    <n v="471"/>
    <n v="237"/>
    <n v="234"/>
    <n v="471"/>
    <n v="43"/>
    <n v="43"/>
    <n v="86"/>
    <n v="43"/>
    <n v="50"/>
    <n v="93"/>
    <n v="44"/>
    <n v="51"/>
    <n v="95"/>
    <n v="34"/>
    <n v="35"/>
    <n v="69"/>
    <n v="39"/>
    <n v="31"/>
    <n v="70"/>
    <n v="34"/>
    <n v="28"/>
    <n v="62"/>
    <n v="44"/>
    <n v="53"/>
    <n v="97"/>
    <n v="50"/>
    <n v="51"/>
    <n v="101"/>
    <n v="245"/>
    <n v="249"/>
    <n v="494"/>
    <n v="3"/>
    <n v="2"/>
    <n v="2"/>
    <n v="2"/>
    <n v="3"/>
    <n v="3"/>
    <n v="0"/>
    <n v="15"/>
    <n v="0"/>
    <n v="0"/>
    <n v="1"/>
    <n v="0"/>
    <n v="0"/>
    <n v="0"/>
    <n v="0"/>
    <n v="0"/>
    <n v="5"/>
    <n v="10"/>
    <n v="0"/>
    <n v="0"/>
    <n v="1"/>
    <n v="1"/>
    <n v="2"/>
    <n v="0"/>
    <n v="0"/>
    <n v="1"/>
    <n v="0"/>
    <n v="0"/>
    <n v="2"/>
    <n v="0"/>
    <n v="0"/>
    <n v="23"/>
    <n v="5"/>
    <n v="10"/>
    <n v="3"/>
    <n v="2"/>
    <n v="2"/>
    <n v="2"/>
    <n v="3"/>
    <n v="3"/>
    <n v="0"/>
    <n v="15"/>
    <n v="15"/>
    <n v="15"/>
    <n v="1"/>
  </r>
  <r>
    <s v="08EPR0508B"/>
    <n v="1"/>
    <s v="MATUTINO"/>
    <s v="CENTRO REGIONAL DE EDUC. INT. MARIANO MATAMOROS 2106"/>
    <n v="8"/>
    <s v="CHIHUAHUA"/>
    <n v="8"/>
    <s v="CHIHUAHUA"/>
    <n v="44"/>
    <x v="29"/>
    <x v="6"/>
    <n v="1"/>
    <s v="MARIANO MATAMOROS"/>
    <s v="AVENIDA MARIANO MATAMOROS"/>
    <n v="11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01"/>
    <n v="119"/>
    <n v="220"/>
    <n v="95"/>
    <n v="116"/>
    <n v="211"/>
    <n v="19"/>
    <n v="17"/>
    <n v="36"/>
    <n v="24"/>
    <n v="32"/>
    <n v="56"/>
    <n v="26"/>
    <n v="34"/>
    <n v="60"/>
    <n v="12"/>
    <n v="15"/>
    <n v="27"/>
    <n v="15"/>
    <n v="21"/>
    <n v="36"/>
    <n v="13"/>
    <n v="14"/>
    <n v="27"/>
    <n v="22"/>
    <n v="27"/>
    <n v="49"/>
    <n v="26"/>
    <n v="22"/>
    <n v="48"/>
    <n v="114"/>
    <n v="133"/>
    <n v="247"/>
    <n v="2"/>
    <n v="1"/>
    <n v="2"/>
    <n v="1"/>
    <n v="2"/>
    <n v="2"/>
    <n v="0"/>
    <n v="10"/>
    <n v="0"/>
    <n v="0"/>
    <n v="1"/>
    <n v="0"/>
    <n v="0"/>
    <n v="0"/>
    <n v="0"/>
    <n v="0"/>
    <n v="2"/>
    <n v="8"/>
    <n v="0"/>
    <n v="0"/>
    <n v="0"/>
    <n v="1"/>
    <n v="0"/>
    <n v="0"/>
    <n v="0"/>
    <n v="0"/>
    <n v="0"/>
    <n v="1"/>
    <n v="0"/>
    <n v="1"/>
    <n v="0"/>
    <n v="14"/>
    <n v="2"/>
    <n v="8"/>
    <n v="2"/>
    <n v="1"/>
    <n v="2"/>
    <n v="1"/>
    <n v="2"/>
    <n v="2"/>
    <n v="0"/>
    <n v="10"/>
    <n v="8"/>
    <n v="8"/>
    <n v="1"/>
  </r>
  <r>
    <s v="08EPR0509A"/>
    <n v="1"/>
    <s v="MATUTINO"/>
    <s v="5 DE FEBRERO 2127"/>
    <n v="8"/>
    <s v="CHIHUAHUA"/>
    <n v="8"/>
    <s v="CHIHUAHUA"/>
    <n v="60"/>
    <x v="42"/>
    <x v="6"/>
    <n v="36"/>
    <s v="SAN PEDRO (EJIDO SAN RAFAEL)"/>
    <s v="CALLE 5 DE FEBRERO"/>
    <n v="0"/>
    <s v="PÚBLICO"/>
    <x v="1"/>
    <n v="2"/>
    <s v="BÁSICA"/>
    <n v="2"/>
    <x v="0"/>
    <n v="1"/>
    <x v="0"/>
    <n v="0"/>
    <s v="NO APLICA"/>
    <n v="0"/>
    <s v="NO APLICA"/>
    <s v="08FIZ0027T"/>
    <m/>
    <m/>
    <n v="0"/>
    <n v="14"/>
    <n v="15"/>
    <n v="29"/>
    <n v="14"/>
    <n v="15"/>
    <n v="29"/>
    <n v="1"/>
    <n v="0"/>
    <n v="1"/>
    <n v="1"/>
    <n v="5"/>
    <n v="6"/>
    <n v="1"/>
    <n v="6"/>
    <n v="7"/>
    <n v="5"/>
    <n v="0"/>
    <n v="5"/>
    <n v="1"/>
    <n v="3"/>
    <n v="4"/>
    <n v="4"/>
    <n v="2"/>
    <n v="6"/>
    <n v="3"/>
    <n v="4"/>
    <n v="7"/>
    <n v="1"/>
    <n v="4"/>
    <n v="5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512O"/>
    <n v="1"/>
    <s v="MATUTINO"/>
    <s v="BELLAVISTA 2393"/>
    <n v="8"/>
    <s v="CHIHUAHUA"/>
    <n v="8"/>
    <s v="CHIHUAHUA"/>
    <n v="37"/>
    <x v="0"/>
    <x v="0"/>
    <n v="1"/>
    <s v="JUĂREZ"/>
    <s v="CALLE JOSE MARIA ARTEAGA"/>
    <n v="1001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118"/>
    <n v="125"/>
    <n v="243"/>
    <n v="118"/>
    <n v="125"/>
    <n v="243"/>
    <n v="21"/>
    <n v="19"/>
    <n v="40"/>
    <n v="18"/>
    <n v="11"/>
    <n v="29"/>
    <n v="18"/>
    <n v="11"/>
    <n v="29"/>
    <n v="15"/>
    <n v="25"/>
    <n v="40"/>
    <n v="16"/>
    <n v="16"/>
    <n v="32"/>
    <n v="20"/>
    <n v="27"/>
    <n v="47"/>
    <n v="20"/>
    <n v="21"/>
    <n v="41"/>
    <n v="20"/>
    <n v="12"/>
    <n v="32"/>
    <n v="109"/>
    <n v="112"/>
    <n v="221"/>
    <n v="1"/>
    <n v="2"/>
    <n v="1"/>
    <n v="2"/>
    <n v="2"/>
    <n v="2"/>
    <n v="0"/>
    <n v="10"/>
    <n v="0"/>
    <n v="0"/>
    <n v="1"/>
    <n v="0"/>
    <n v="0"/>
    <n v="0"/>
    <n v="0"/>
    <n v="0"/>
    <n v="2"/>
    <n v="8"/>
    <n v="0"/>
    <n v="0"/>
    <n v="0"/>
    <n v="1"/>
    <n v="1"/>
    <n v="0"/>
    <n v="0"/>
    <n v="0"/>
    <n v="0"/>
    <n v="0"/>
    <n v="1"/>
    <n v="0"/>
    <n v="0"/>
    <n v="14"/>
    <n v="2"/>
    <n v="8"/>
    <n v="1"/>
    <n v="2"/>
    <n v="1"/>
    <n v="2"/>
    <n v="2"/>
    <n v="2"/>
    <n v="0"/>
    <n v="10"/>
    <n v="12"/>
    <n v="10"/>
    <n v="1"/>
  </r>
  <r>
    <s v="08EPR0513N"/>
    <n v="1"/>
    <s v="MATUTINO"/>
    <s v="BENITO JUAREZ 2467"/>
    <n v="8"/>
    <s v="CHIHUAHUA"/>
    <n v="8"/>
    <s v="CHIHUAHUA"/>
    <n v="37"/>
    <x v="0"/>
    <x v="0"/>
    <n v="1"/>
    <s v="JUĂREZ"/>
    <s v="CALLE IGNACIO MEJIA"/>
    <n v="0"/>
    <s v="PÚBLICO"/>
    <x v="1"/>
    <n v="2"/>
    <s v="BÁSICA"/>
    <n v="2"/>
    <x v="0"/>
    <n v="1"/>
    <x v="0"/>
    <n v="0"/>
    <s v="NO APLICA"/>
    <n v="0"/>
    <s v="NO APLICA"/>
    <s v="08FIZ0028S"/>
    <s v="08FJS0003P"/>
    <m/>
    <n v="0"/>
    <n v="212"/>
    <n v="214"/>
    <n v="426"/>
    <n v="207"/>
    <n v="212"/>
    <n v="419"/>
    <n v="32"/>
    <n v="40"/>
    <n v="72"/>
    <n v="41"/>
    <n v="30"/>
    <n v="71"/>
    <n v="43"/>
    <n v="30"/>
    <n v="73"/>
    <n v="45"/>
    <n v="31"/>
    <n v="76"/>
    <n v="32"/>
    <n v="38"/>
    <n v="70"/>
    <n v="29"/>
    <n v="39"/>
    <n v="68"/>
    <n v="43"/>
    <n v="30"/>
    <n v="73"/>
    <n v="36"/>
    <n v="38"/>
    <n v="74"/>
    <n v="228"/>
    <n v="206"/>
    <n v="434"/>
    <n v="1"/>
    <n v="3"/>
    <n v="3"/>
    <n v="3"/>
    <n v="3"/>
    <n v="3"/>
    <n v="1"/>
    <n v="17"/>
    <n v="0"/>
    <n v="0"/>
    <n v="0"/>
    <n v="1"/>
    <n v="0"/>
    <n v="0"/>
    <n v="0"/>
    <n v="0"/>
    <n v="6"/>
    <n v="11"/>
    <n v="0"/>
    <n v="0"/>
    <n v="2"/>
    <n v="0"/>
    <n v="0"/>
    <n v="1"/>
    <n v="0"/>
    <n v="0"/>
    <n v="0"/>
    <n v="0"/>
    <n v="0"/>
    <n v="3"/>
    <n v="0"/>
    <n v="24"/>
    <n v="6"/>
    <n v="11"/>
    <n v="1"/>
    <n v="3"/>
    <n v="3"/>
    <n v="3"/>
    <n v="3"/>
    <n v="3"/>
    <n v="1"/>
    <n v="17"/>
    <n v="19"/>
    <n v="18"/>
    <n v="1"/>
  </r>
  <r>
    <s v="08EPR0515L"/>
    <n v="1"/>
    <s v="MATUTINO"/>
    <s v="JESUS GARCIA 2098"/>
    <n v="8"/>
    <s v="CHIHUAHUA"/>
    <n v="8"/>
    <s v="CHIHUAHUA"/>
    <n v="19"/>
    <x v="2"/>
    <x v="2"/>
    <n v="1"/>
    <s v="CHIHUAHUA"/>
    <s v="CALLE MEXICO"/>
    <n v="0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80"/>
    <n v="56"/>
    <n v="136"/>
    <n v="78"/>
    <n v="54"/>
    <n v="132"/>
    <n v="10"/>
    <n v="10"/>
    <n v="20"/>
    <n v="10"/>
    <n v="9"/>
    <n v="19"/>
    <n v="10"/>
    <n v="10"/>
    <n v="20"/>
    <n v="14"/>
    <n v="6"/>
    <n v="20"/>
    <n v="10"/>
    <n v="9"/>
    <n v="19"/>
    <n v="16"/>
    <n v="9"/>
    <n v="25"/>
    <n v="9"/>
    <n v="11"/>
    <n v="20"/>
    <n v="19"/>
    <n v="8"/>
    <n v="27"/>
    <n v="78"/>
    <n v="53"/>
    <n v="131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1"/>
    <n v="1"/>
    <n v="1"/>
    <n v="0"/>
    <n v="0"/>
    <n v="0"/>
    <n v="0"/>
    <n v="1"/>
    <n v="1"/>
    <n v="0"/>
    <n v="14"/>
    <n v="1"/>
    <n v="5"/>
    <n v="1"/>
    <n v="1"/>
    <n v="1"/>
    <n v="1"/>
    <n v="1"/>
    <n v="1"/>
    <n v="0"/>
    <n v="6"/>
    <n v="6"/>
    <n v="6"/>
    <n v="1"/>
  </r>
  <r>
    <s v="08EPR0519H"/>
    <n v="1"/>
    <s v="MATUTINO"/>
    <s v="LAZARO CARDENAS 2517"/>
    <n v="8"/>
    <s v="CHIHUAHUA"/>
    <n v="8"/>
    <s v="CHIHUAHUA"/>
    <n v="36"/>
    <x v="6"/>
    <x v="6"/>
    <n v="5"/>
    <s v="EL ĂGUILA"/>
    <s v="CALLE EL AGUILA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20"/>
    <n v="15"/>
    <n v="35"/>
    <n v="20"/>
    <n v="15"/>
    <n v="35"/>
    <n v="2"/>
    <n v="0"/>
    <n v="2"/>
    <n v="3"/>
    <n v="2"/>
    <n v="5"/>
    <n v="3"/>
    <n v="2"/>
    <n v="5"/>
    <n v="4"/>
    <n v="3"/>
    <n v="7"/>
    <n v="2"/>
    <n v="0"/>
    <n v="2"/>
    <n v="4"/>
    <n v="3"/>
    <n v="7"/>
    <n v="1"/>
    <n v="2"/>
    <n v="3"/>
    <n v="3"/>
    <n v="1"/>
    <n v="4"/>
    <n v="17"/>
    <n v="11"/>
    <n v="2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EPR0520X"/>
    <n v="1"/>
    <s v="MATUTINO"/>
    <s v="INDALECIO ALLENDE 2198"/>
    <n v="8"/>
    <s v="CHIHUAHUA"/>
    <n v="8"/>
    <s v="CHIHUAHUA"/>
    <n v="3"/>
    <x v="30"/>
    <x v="6"/>
    <n v="86"/>
    <s v="PUEBLITO DE ALLENDE"/>
    <s v="AVENIDA FRANCISCO VILLA"/>
    <n v="316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66"/>
    <n v="60"/>
    <n v="126"/>
    <n v="65"/>
    <n v="59"/>
    <n v="124"/>
    <n v="7"/>
    <n v="11"/>
    <n v="18"/>
    <n v="8"/>
    <n v="12"/>
    <n v="20"/>
    <n v="8"/>
    <n v="12"/>
    <n v="20"/>
    <n v="14"/>
    <n v="9"/>
    <n v="23"/>
    <n v="12"/>
    <n v="8"/>
    <n v="20"/>
    <n v="13"/>
    <n v="11"/>
    <n v="24"/>
    <n v="11"/>
    <n v="13"/>
    <n v="24"/>
    <n v="10"/>
    <n v="12"/>
    <n v="22"/>
    <n v="68"/>
    <n v="65"/>
    <n v="133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1"/>
    <n v="1"/>
    <n v="1"/>
    <n v="1"/>
    <n v="1"/>
    <n v="1"/>
    <n v="0"/>
    <n v="6"/>
    <n v="6"/>
    <n v="6"/>
    <n v="1"/>
  </r>
  <r>
    <s v="08EPR0524T"/>
    <n v="2"/>
    <s v="VESPERTINO"/>
    <s v="CLUB DE LEONES 2328"/>
    <n v="8"/>
    <s v="CHIHUAHUA"/>
    <n v="8"/>
    <s v="CHIHUAHUA"/>
    <n v="37"/>
    <x v="0"/>
    <x v="0"/>
    <n v="1"/>
    <s v="JUĂREZ"/>
    <s v="CALLE DALIAS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86"/>
    <n v="84"/>
    <n v="170"/>
    <n v="81"/>
    <n v="83"/>
    <n v="164"/>
    <n v="11"/>
    <n v="17"/>
    <n v="28"/>
    <n v="12"/>
    <n v="12"/>
    <n v="24"/>
    <n v="13"/>
    <n v="12"/>
    <n v="25"/>
    <n v="14"/>
    <n v="18"/>
    <n v="32"/>
    <n v="22"/>
    <n v="14"/>
    <n v="36"/>
    <n v="7"/>
    <n v="12"/>
    <n v="19"/>
    <n v="23"/>
    <n v="22"/>
    <n v="45"/>
    <n v="14"/>
    <n v="11"/>
    <n v="25"/>
    <n v="93"/>
    <n v="89"/>
    <n v="182"/>
    <n v="1"/>
    <n v="1"/>
    <n v="2"/>
    <n v="1"/>
    <n v="2"/>
    <n v="1"/>
    <n v="0"/>
    <n v="8"/>
    <n v="0"/>
    <n v="0"/>
    <n v="0"/>
    <n v="1"/>
    <n v="0"/>
    <n v="0"/>
    <n v="0"/>
    <n v="0"/>
    <n v="5"/>
    <n v="3"/>
    <n v="0"/>
    <n v="0"/>
    <n v="3"/>
    <n v="0"/>
    <n v="0"/>
    <n v="1"/>
    <n v="0"/>
    <n v="0"/>
    <n v="0"/>
    <n v="0"/>
    <n v="1"/>
    <n v="0"/>
    <n v="0"/>
    <n v="14"/>
    <n v="5"/>
    <n v="3"/>
    <n v="1"/>
    <n v="1"/>
    <n v="2"/>
    <n v="1"/>
    <n v="2"/>
    <n v="1"/>
    <n v="0"/>
    <n v="8"/>
    <n v="13"/>
    <n v="8"/>
    <n v="1"/>
  </r>
  <r>
    <s v="08EPR0525S"/>
    <n v="1"/>
    <s v="MATUTINO"/>
    <s v="CLUB DE LEONES 2521"/>
    <n v="8"/>
    <s v="CHIHUAHUA"/>
    <n v="8"/>
    <s v="CHIHUAHUA"/>
    <n v="37"/>
    <x v="0"/>
    <x v="0"/>
    <n v="1"/>
    <s v="JUĂREZ"/>
    <s v="CALLE DALIAS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180"/>
    <n v="184"/>
    <n v="364"/>
    <n v="179"/>
    <n v="184"/>
    <n v="363"/>
    <n v="29"/>
    <n v="26"/>
    <n v="55"/>
    <n v="36"/>
    <n v="31"/>
    <n v="67"/>
    <n v="40"/>
    <n v="31"/>
    <n v="71"/>
    <n v="40"/>
    <n v="33"/>
    <n v="73"/>
    <n v="32"/>
    <n v="28"/>
    <n v="60"/>
    <n v="31"/>
    <n v="25"/>
    <n v="56"/>
    <n v="19"/>
    <n v="41"/>
    <n v="60"/>
    <n v="34"/>
    <n v="36"/>
    <n v="70"/>
    <n v="196"/>
    <n v="194"/>
    <n v="390"/>
    <n v="2"/>
    <n v="3"/>
    <n v="2"/>
    <n v="2"/>
    <n v="2"/>
    <n v="2"/>
    <n v="0"/>
    <n v="13"/>
    <n v="0"/>
    <n v="0"/>
    <n v="1"/>
    <n v="0"/>
    <n v="0"/>
    <n v="0"/>
    <n v="0"/>
    <n v="0"/>
    <n v="2"/>
    <n v="11"/>
    <n v="0"/>
    <n v="0"/>
    <n v="3"/>
    <n v="0"/>
    <n v="0"/>
    <n v="1"/>
    <n v="0"/>
    <n v="0"/>
    <n v="0"/>
    <n v="0"/>
    <n v="2"/>
    <n v="0"/>
    <n v="0"/>
    <n v="20"/>
    <n v="2"/>
    <n v="11"/>
    <n v="2"/>
    <n v="3"/>
    <n v="2"/>
    <n v="2"/>
    <n v="2"/>
    <n v="2"/>
    <n v="0"/>
    <n v="13"/>
    <n v="15"/>
    <n v="13"/>
    <n v="1"/>
  </r>
  <r>
    <s v="08EPR0527Q"/>
    <n v="1"/>
    <s v="MATUTINO"/>
    <s v="ANGEL G. CASTELLANOS 2277"/>
    <n v="8"/>
    <s v="CHIHUAHUA"/>
    <n v="8"/>
    <s v="CHIHUAHUA"/>
    <n v="19"/>
    <x v="2"/>
    <x v="2"/>
    <n v="1"/>
    <s v="CHIHUAHUA"/>
    <s v="CALLE 48A"/>
    <n v="3800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116"/>
    <n v="127"/>
    <n v="243"/>
    <n v="115"/>
    <n v="127"/>
    <n v="242"/>
    <n v="21"/>
    <n v="21"/>
    <n v="42"/>
    <n v="13"/>
    <n v="30"/>
    <n v="43"/>
    <n v="14"/>
    <n v="30"/>
    <n v="44"/>
    <n v="17"/>
    <n v="21"/>
    <n v="38"/>
    <n v="20"/>
    <n v="19"/>
    <n v="39"/>
    <n v="21"/>
    <n v="18"/>
    <n v="39"/>
    <n v="17"/>
    <n v="19"/>
    <n v="36"/>
    <n v="18"/>
    <n v="24"/>
    <n v="42"/>
    <n v="107"/>
    <n v="131"/>
    <n v="238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2"/>
    <n v="0"/>
    <n v="1"/>
    <n v="0"/>
    <n v="1"/>
    <n v="1"/>
    <n v="0"/>
    <n v="2"/>
    <n v="1"/>
    <n v="0"/>
    <n v="21"/>
    <n v="3"/>
    <n v="9"/>
    <n v="2"/>
    <n v="2"/>
    <n v="2"/>
    <n v="2"/>
    <n v="2"/>
    <n v="2"/>
    <n v="0"/>
    <n v="12"/>
    <n v="12"/>
    <n v="12"/>
    <n v="1"/>
  </r>
  <r>
    <s v="08EPR0528P"/>
    <n v="2"/>
    <s v="VESPERTINO"/>
    <s v="ANGEL G. CASTELLANOS 2542"/>
    <n v="8"/>
    <s v="CHIHUAHUA"/>
    <n v="8"/>
    <s v="CHIHUAHUA"/>
    <n v="19"/>
    <x v="2"/>
    <x v="2"/>
    <n v="1"/>
    <s v="CHIHUAHUA"/>
    <s v="CALLE CAMINO REAL"/>
    <n v="0"/>
    <s v="PÚBLICO"/>
    <x v="1"/>
    <n v="2"/>
    <s v="BÁSICA"/>
    <n v="2"/>
    <x v="0"/>
    <n v="1"/>
    <x v="0"/>
    <n v="0"/>
    <s v="NO APLICA"/>
    <n v="0"/>
    <s v="NO APLICA"/>
    <s v="08FIZ0049E"/>
    <s v="08FJS0001R"/>
    <s v="08ADG0001G"/>
    <n v="0"/>
    <n v="176"/>
    <n v="152"/>
    <n v="328"/>
    <n v="176"/>
    <n v="151"/>
    <n v="327"/>
    <n v="29"/>
    <n v="27"/>
    <n v="56"/>
    <n v="27"/>
    <n v="30"/>
    <n v="57"/>
    <n v="28"/>
    <n v="31"/>
    <n v="59"/>
    <n v="29"/>
    <n v="30"/>
    <n v="59"/>
    <n v="33"/>
    <n v="21"/>
    <n v="54"/>
    <n v="27"/>
    <n v="23"/>
    <n v="50"/>
    <n v="31"/>
    <n v="26"/>
    <n v="57"/>
    <n v="23"/>
    <n v="29"/>
    <n v="52"/>
    <n v="171"/>
    <n v="160"/>
    <n v="331"/>
    <n v="2"/>
    <n v="2"/>
    <n v="2"/>
    <n v="2"/>
    <n v="2"/>
    <n v="2"/>
    <n v="0"/>
    <n v="12"/>
    <n v="0"/>
    <n v="0"/>
    <n v="0"/>
    <n v="1"/>
    <n v="0"/>
    <n v="0"/>
    <n v="0"/>
    <n v="0"/>
    <n v="8"/>
    <n v="4"/>
    <n v="0"/>
    <n v="0"/>
    <n v="2"/>
    <n v="1"/>
    <n v="2"/>
    <n v="0"/>
    <n v="0"/>
    <n v="0"/>
    <n v="0"/>
    <n v="0"/>
    <n v="1"/>
    <n v="1"/>
    <n v="0"/>
    <n v="20"/>
    <n v="8"/>
    <n v="4"/>
    <n v="2"/>
    <n v="2"/>
    <n v="2"/>
    <n v="2"/>
    <n v="2"/>
    <n v="2"/>
    <n v="0"/>
    <n v="12"/>
    <n v="12"/>
    <n v="12"/>
    <n v="1"/>
  </r>
  <r>
    <s v="08EPR0531C"/>
    <n v="2"/>
    <s v="VESPERTINO"/>
    <s v="FRANCISCO VILLA 2195"/>
    <n v="8"/>
    <s v="CHIHUAHUA"/>
    <n v="8"/>
    <s v="CHIHUAHUA"/>
    <n v="19"/>
    <x v="2"/>
    <x v="2"/>
    <n v="1"/>
    <s v="CHIHUAHUA"/>
    <s v="CALLE EFREN VALDEZ"/>
    <n v="8604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78"/>
    <n v="78"/>
    <n v="156"/>
    <n v="72"/>
    <n v="74"/>
    <n v="146"/>
    <n v="6"/>
    <n v="19"/>
    <n v="25"/>
    <n v="17"/>
    <n v="14"/>
    <n v="31"/>
    <n v="24"/>
    <n v="18"/>
    <n v="42"/>
    <n v="13"/>
    <n v="8"/>
    <n v="21"/>
    <n v="11"/>
    <n v="8"/>
    <n v="19"/>
    <n v="9"/>
    <n v="13"/>
    <n v="22"/>
    <n v="11"/>
    <n v="15"/>
    <n v="26"/>
    <n v="14"/>
    <n v="12"/>
    <n v="26"/>
    <n v="82"/>
    <n v="74"/>
    <n v="156"/>
    <n v="2"/>
    <n v="1"/>
    <n v="1"/>
    <n v="1"/>
    <n v="1"/>
    <n v="1"/>
    <n v="0"/>
    <n v="7"/>
    <n v="0"/>
    <n v="0"/>
    <n v="0"/>
    <n v="1"/>
    <n v="0"/>
    <n v="0"/>
    <n v="0"/>
    <n v="0"/>
    <n v="3"/>
    <n v="4"/>
    <n v="0"/>
    <n v="0"/>
    <n v="1"/>
    <n v="0"/>
    <n v="1"/>
    <n v="1"/>
    <n v="1"/>
    <n v="1"/>
    <n v="0"/>
    <n v="0"/>
    <n v="1"/>
    <n v="0"/>
    <n v="0"/>
    <n v="14"/>
    <n v="3"/>
    <n v="4"/>
    <n v="2"/>
    <n v="1"/>
    <n v="1"/>
    <n v="1"/>
    <n v="1"/>
    <n v="1"/>
    <n v="0"/>
    <n v="7"/>
    <n v="12"/>
    <n v="7"/>
    <n v="1"/>
  </r>
  <r>
    <s v="08EPR0532B"/>
    <n v="1"/>
    <s v="MATUTINO"/>
    <s v="LEONOR HERNANDEZ DE ORNELAS 2143"/>
    <n v="8"/>
    <s v="CHIHUAHUA"/>
    <n v="8"/>
    <s v="CHIHUAHUA"/>
    <n v="5"/>
    <x v="21"/>
    <x v="4"/>
    <n v="1"/>
    <s v="ASCENSIĂ“N"/>
    <s v="CALLE DURAZNO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147"/>
    <n v="133"/>
    <n v="280"/>
    <n v="146"/>
    <n v="133"/>
    <n v="279"/>
    <n v="24"/>
    <n v="16"/>
    <n v="40"/>
    <n v="26"/>
    <n v="27"/>
    <n v="53"/>
    <n v="26"/>
    <n v="28"/>
    <n v="54"/>
    <n v="24"/>
    <n v="27"/>
    <n v="51"/>
    <n v="25"/>
    <n v="17"/>
    <n v="42"/>
    <n v="30"/>
    <n v="25"/>
    <n v="55"/>
    <n v="32"/>
    <n v="26"/>
    <n v="58"/>
    <n v="22"/>
    <n v="24"/>
    <n v="46"/>
    <n v="159"/>
    <n v="147"/>
    <n v="306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1"/>
    <n v="0"/>
    <n v="0"/>
    <n v="0"/>
    <n v="0"/>
    <n v="0"/>
    <n v="0"/>
    <n v="0"/>
    <n v="2"/>
    <n v="0"/>
    <n v="0"/>
    <n v="16"/>
    <n v="3"/>
    <n v="9"/>
    <n v="2"/>
    <n v="2"/>
    <n v="2"/>
    <n v="2"/>
    <n v="2"/>
    <n v="2"/>
    <n v="0"/>
    <n v="12"/>
    <n v="12"/>
    <n v="12"/>
    <n v="1"/>
  </r>
  <r>
    <s v="08EPR0533A"/>
    <n v="2"/>
    <s v="VESPERTINO"/>
    <s v="CARMEN ROMANO DE LOPEZ PORTILLO 2014"/>
    <n v="8"/>
    <s v="CHIHUAHUA"/>
    <n v="8"/>
    <s v="CHIHUAHUA"/>
    <n v="19"/>
    <x v="2"/>
    <x v="2"/>
    <n v="1"/>
    <s v="CHIHUAHUA"/>
    <s v="AVENIDA TECNOLOGICO"/>
    <n v="2907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114"/>
    <n v="103"/>
    <n v="217"/>
    <n v="114"/>
    <n v="103"/>
    <n v="217"/>
    <n v="22"/>
    <n v="17"/>
    <n v="39"/>
    <n v="10"/>
    <n v="11"/>
    <n v="21"/>
    <n v="11"/>
    <n v="11"/>
    <n v="22"/>
    <n v="8"/>
    <n v="12"/>
    <n v="20"/>
    <n v="11"/>
    <n v="15"/>
    <n v="26"/>
    <n v="14"/>
    <n v="18"/>
    <n v="32"/>
    <n v="19"/>
    <n v="12"/>
    <n v="31"/>
    <n v="20"/>
    <n v="13"/>
    <n v="33"/>
    <n v="83"/>
    <n v="81"/>
    <n v="164"/>
    <n v="1"/>
    <n v="1"/>
    <n v="1"/>
    <n v="2"/>
    <n v="2"/>
    <n v="2"/>
    <n v="0"/>
    <n v="9"/>
    <n v="0"/>
    <n v="0"/>
    <n v="1"/>
    <n v="0"/>
    <n v="0"/>
    <n v="0"/>
    <n v="0"/>
    <n v="0"/>
    <n v="2"/>
    <n v="7"/>
    <n v="0"/>
    <n v="0"/>
    <n v="0"/>
    <n v="1"/>
    <n v="0"/>
    <n v="1"/>
    <n v="0"/>
    <n v="1"/>
    <n v="0"/>
    <n v="0"/>
    <n v="3"/>
    <n v="0"/>
    <n v="0"/>
    <n v="16"/>
    <n v="2"/>
    <n v="7"/>
    <n v="1"/>
    <n v="1"/>
    <n v="1"/>
    <n v="2"/>
    <n v="2"/>
    <n v="2"/>
    <n v="0"/>
    <n v="9"/>
    <n v="12"/>
    <n v="9"/>
    <n v="1"/>
  </r>
  <r>
    <s v="08EPR0537X"/>
    <n v="1"/>
    <s v="MATUTINO"/>
    <s v="CONSTITUCION 2514"/>
    <n v="8"/>
    <s v="CHIHUAHUA"/>
    <n v="8"/>
    <s v="CHIHUAHUA"/>
    <n v="37"/>
    <x v="0"/>
    <x v="0"/>
    <n v="1"/>
    <s v="JUĂREZ"/>
    <s v="CALLE FRANCISCO R. ALMADA"/>
    <n v="1032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82"/>
    <n v="83"/>
    <n v="165"/>
    <n v="82"/>
    <n v="83"/>
    <n v="165"/>
    <n v="23"/>
    <n v="18"/>
    <n v="41"/>
    <n v="12"/>
    <n v="7"/>
    <n v="19"/>
    <n v="12"/>
    <n v="7"/>
    <n v="19"/>
    <n v="10"/>
    <n v="9"/>
    <n v="19"/>
    <n v="11"/>
    <n v="11"/>
    <n v="22"/>
    <n v="12"/>
    <n v="14"/>
    <n v="26"/>
    <n v="13"/>
    <n v="9"/>
    <n v="22"/>
    <n v="13"/>
    <n v="19"/>
    <n v="32"/>
    <n v="71"/>
    <n v="69"/>
    <n v="14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13"/>
    <n v="6"/>
    <n v="1"/>
  </r>
  <r>
    <s v="08EPR0540K"/>
    <n v="1"/>
    <s v="MATUTINO"/>
    <s v="CINCO DE SEPTIEMBRE 2091"/>
    <n v="8"/>
    <s v="CHIHUAHUA"/>
    <n v="8"/>
    <s v="CHIHUAHUA"/>
    <n v="37"/>
    <x v="0"/>
    <x v="0"/>
    <n v="1"/>
    <s v="JUĂREZ"/>
    <s v="CALLE MARIA MARTINEZ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93"/>
    <n v="92"/>
    <n v="185"/>
    <n v="93"/>
    <n v="92"/>
    <n v="185"/>
    <n v="17"/>
    <n v="20"/>
    <n v="37"/>
    <n v="15"/>
    <n v="17"/>
    <n v="32"/>
    <n v="15"/>
    <n v="17"/>
    <n v="32"/>
    <n v="14"/>
    <n v="12"/>
    <n v="26"/>
    <n v="13"/>
    <n v="21"/>
    <n v="34"/>
    <n v="24"/>
    <n v="11"/>
    <n v="35"/>
    <n v="20"/>
    <n v="10"/>
    <n v="30"/>
    <n v="16"/>
    <n v="24"/>
    <n v="40"/>
    <n v="102"/>
    <n v="95"/>
    <n v="197"/>
    <n v="0"/>
    <n v="1"/>
    <n v="1"/>
    <n v="1"/>
    <n v="1"/>
    <n v="2"/>
    <n v="1"/>
    <n v="7"/>
    <n v="0"/>
    <n v="0"/>
    <n v="0"/>
    <n v="1"/>
    <n v="0"/>
    <n v="0"/>
    <n v="0"/>
    <n v="0"/>
    <n v="1"/>
    <n v="6"/>
    <n v="0"/>
    <n v="0"/>
    <n v="2"/>
    <n v="0"/>
    <n v="1"/>
    <n v="0"/>
    <n v="0"/>
    <n v="0"/>
    <n v="0"/>
    <n v="0"/>
    <n v="1"/>
    <n v="0"/>
    <n v="0"/>
    <n v="12"/>
    <n v="1"/>
    <n v="6"/>
    <n v="0"/>
    <n v="1"/>
    <n v="1"/>
    <n v="1"/>
    <n v="1"/>
    <n v="2"/>
    <n v="1"/>
    <n v="7"/>
    <n v="12"/>
    <n v="7"/>
    <n v="1"/>
  </r>
  <r>
    <s v="08EPR0541J"/>
    <n v="2"/>
    <s v="VESPERTINO"/>
    <s v="CLUB DE LEONES CHIHUAHUA 2235"/>
    <n v="8"/>
    <s v="CHIHUAHUA"/>
    <n v="8"/>
    <s v="CHIHUAHUA"/>
    <n v="19"/>
    <x v="2"/>
    <x v="2"/>
    <n v="1"/>
    <s v="CHIHUAHUA"/>
    <s v="CALLE SANTOS FIERRO"/>
    <n v="0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56"/>
    <n v="47"/>
    <n v="103"/>
    <n v="54"/>
    <n v="46"/>
    <n v="100"/>
    <n v="13"/>
    <n v="8"/>
    <n v="21"/>
    <n v="10"/>
    <n v="3"/>
    <n v="13"/>
    <n v="12"/>
    <n v="4"/>
    <n v="16"/>
    <n v="11"/>
    <n v="4"/>
    <n v="15"/>
    <n v="5"/>
    <n v="10"/>
    <n v="15"/>
    <n v="11"/>
    <n v="7"/>
    <n v="18"/>
    <n v="11"/>
    <n v="9"/>
    <n v="20"/>
    <n v="7"/>
    <n v="12"/>
    <n v="19"/>
    <n v="57"/>
    <n v="46"/>
    <n v="103"/>
    <n v="1"/>
    <n v="1"/>
    <n v="0"/>
    <n v="0"/>
    <n v="1"/>
    <n v="1"/>
    <n v="1"/>
    <n v="5"/>
    <n v="0"/>
    <n v="0"/>
    <n v="1"/>
    <n v="0"/>
    <n v="0"/>
    <n v="0"/>
    <n v="0"/>
    <n v="0"/>
    <n v="2"/>
    <n v="3"/>
    <n v="0"/>
    <n v="0"/>
    <n v="1"/>
    <n v="1"/>
    <n v="1"/>
    <n v="1"/>
    <n v="0"/>
    <n v="0"/>
    <n v="0"/>
    <n v="0"/>
    <n v="0"/>
    <n v="1"/>
    <n v="0"/>
    <n v="11"/>
    <n v="2"/>
    <n v="3"/>
    <n v="1"/>
    <n v="1"/>
    <n v="0"/>
    <n v="0"/>
    <n v="1"/>
    <n v="1"/>
    <n v="1"/>
    <n v="5"/>
    <n v="7"/>
    <n v="6"/>
    <n v="1"/>
  </r>
  <r>
    <s v="08EPR0544G"/>
    <n v="1"/>
    <s v="MATUTINO"/>
    <s v="RODOLFO SANCHEZ TABOADA 2067"/>
    <n v="8"/>
    <s v="CHIHUAHUA"/>
    <n v="8"/>
    <s v="CHIHUAHUA"/>
    <n v="10"/>
    <x v="20"/>
    <x v="4"/>
    <n v="1"/>
    <s v="SAN BUENAVENTURA"/>
    <s v="CALLE FRANCISCO I MADERO"/>
    <n v="0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152"/>
    <n v="157"/>
    <n v="309"/>
    <n v="152"/>
    <n v="155"/>
    <n v="307"/>
    <n v="21"/>
    <n v="19"/>
    <n v="40"/>
    <n v="25"/>
    <n v="22"/>
    <n v="47"/>
    <n v="25"/>
    <n v="25"/>
    <n v="50"/>
    <n v="23"/>
    <n v="27"/>
    <n v="50"/>
    <n v="25"/>
    <n v="21"/>
    <n v="46"/>
    <n v="22"/>
    <n v="30"/>
    <n v="52"/>
    <n v="29"/>
    <n v="20"/>
    <n v="49"/>
    <n v="33"/>
    <n v="39"/>
    <n v="72"/>
    <n v="157"/>
    <n v="162"/>
    <n v="319"/>
    <n v="2"/>
    <n v="2"/>
    <n v="2"/>
    <n v="2"/>
    <n v="2"/>
    <n v="3"/>
    <n v="0"/>
    <n v="13"/>
    <n v="0"/>
    <n v="0"/>
    <n v="0"/>
    <n v="1"/>
    <n v="0"/>
    <n v="0"/>
    <n v="0"/>
    <n v="0"/>
    <n v="3"/>
    <n v="10"/>
    <n v="0"/>
    <n v="0"/>
    <n v="2"/>
    <n v="0"/>
    <n v="1"/>
    <n v="0"/>
    <n v="0"/>
    <n v="1"/>
    <n v="0"/>
    <n v="0"/>
    <n v="2"/>
    <n v="0"/>
    <n v="0"/>
    <n v="20"/>
    <n v="3"/>
    <n v="10"/>
    <n v="2"/>
    <n v="2"/>
    <n v="2"/>
    <n v="2"/>
    <n v="2"/>
    <n v="3"/>
    <n v="0"/>
    <n v="13"/>
    <n v="13"/>
    <n v="13"/>
    <n v="1"/>
  </r>
  <r>
    <s v="08EPR0545F"/>
    <n v="1"/>
    <s v="MATUTINO"/>
    <s v="EUGENIO PRADO 2350"/>
    <n v="8"/>
    <s v="CHIHUAHUA"/>
    <n v="8"/>
    <s v="CHIHUAHUA"/>
    <n v="10"/>
    <x v="20"/>
    <x v="4"/>
    <n v="28"/>
    <s v="RODRIGO M. QUEVEDO"/>
    <s v="CALLE APARTADO POSTAL 28"/>
    <n v="0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132"/>
    <n v="119"/>
    <n v="251"/>
    <n v="132"/>
    <n v="119"/>
    <n v="251"/>
    <n v="19"/>
    <n v="17"/>
    <n v="36"/>
    <n v="26"/>
    <n v="29"/>
    <n v="55"/>
    <n v="26"/>
    <n v="29"/>
    <n v="55"/>
    <n v="22"/>
    <n v="21"/>
    <n v="43"/>
    <n v="17"/>
    <n v="19"/>
    <n v="36"/>
    <n v="29"/>
    <n v="15"/>
    <n v="44"/>
    <n v="30"/>
    <n v="24"/>
    <n v="54"/>
    <n v="19"/>
    <n v="20"/>
    <n v="39"/>
    <n v="143"/>
    <n v="128"/>
    <n v="27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3"/>
    <n v="1"/>
    <n v="0"/>
    <n v="1"/>
    <n v="0"/>
    <n v="0"/>
    <n v="0"/>
    <n v="2"/>
    <n v="0"/>
    <n v="0"/>
    <n v="21"/>
    <n v="3"/>
    <n v="9"/>
    <n v="2"/>
    <n v="2"/>
    <n v="2"/>
    <n v="2"/>
    <n v="2"/>
    <n v="2"/>
    <n v="0"/>
    <n v="12"/>
    <n v="13"/>
    <n v="13"/>
    <n v="1"/>
  </r>
  <r>
    <s v="08EPR0548C"/>
    <n v="1"/>
    <s v="MATUTINO"/>
    <s v="JUAN DE DIOS PEZA 2507"/>
    <n v="8"/>
    <s v="CHIHUAHUA"/>
    <n v="8"/>
    <s v="CHIHUAHUA"/>
    <n v="23"/>
    <x v="59"/>
    <x v="4"/>
    <n v="37"/>
    <s v="ABDENAGO C. GARCĂŤA (LAGUNITAS)"/>
    <s v="CALLE JUAN DE DIOS PEZA"/>
    <n v="217"/>
    <s v="PÚBLICO"/>
    <x v="1"/>
    <n v="2"/>
    <s v="BÁSICA"/>
    <n v="2"/>
    <x v="0"/>
    <n v="1"/>
    <x v="0"/>
    <n v="0"/>
    <s v="NO APLICA"/>
    <n v="0"/>
    <s v="NO APLICA"/>
    <s v="08FIZ0021Z"/>
    <s v="08FJS0004O"/>
    <m/>
    <n v="0"/>
    <n v="171"/>
    <n v="130"/>
    <n v="301"/>
    <n v="171"/>
    <n v="130"/>
    <n v="301"/>
    <n v="28"/>
    <n v="16"/>
    <n v="44"/>
    <n v="24"/>
    <n v="17"/>
    <n v="41"/>
    <n v="24"/>
    <n v="17"/>
    <n v="41"/>
    <n v="31"/>
    <n v="19"/>
    <n v="50"/>
    <n v="23"/>
    <n v="16"/>
    <n v="39"/>
    <n v="33"/>
    <n v="25"/>
    <n v="58"/>
    <n v="30"/>
    <n v="24"/>
    <n v="54"/>
    <n v="30"/>
    <n v="27"/>
    <n v="57"/>
    <n v="171"/>
    <n v="128"/>
    <n v="299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1"/>
    <n v="0"/>
    <n v="0"/>
    <n v="0"/>
    <n v="0"/>
    <n v="0"/>
    <n v="0"/>
    <n v="0"/>
    <n v="1"/>
    <n v="1"/>
    <n v="0"/>
    <n v="16"/>
    <n v="1"/>
    <n v="11"/>
    <n v="2"/>
    <n v="2"/>
    <n v="2"/>
    <n v="2"/>
    <n v="2"/>
    <n v="2"/>
    <n v="0"/>
    <n v="12"/>
    <n v="12"/>
    <n v="12"/>
    <n v="1"/>
  </r>
  <r>
    <s v="08EPR0549B"/>
    <n v="1"/>
    <s v="MATUTINO"/>
    <s v="CENTRO REGIONAL DE EDUC. INT. NIĂ‘OS HEROES 2094"/>
    <n v="8"/>
    <s v="CHIHUAHUA"/>
    <n v="8"/>
    <s v="CHIHUAHUA"/>
    <n v="63"/>
    <x v="18"/>
    <x v="9"/>
    <n v="75"/>
    <s v="YEPĂ“MERA"/>
    <s v="NINGUNO NINGUNO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30"/>
    <n v="29"/>
    <n v="59"/>
    <n v="29"/>
    <n v="29"/>
    <n v="58"/>
    <n v="2"/>
    <n v="7"/>
    <n v="9"/>
    <n v="4"/>
    <n v="2"/>
    <n v="6"/>
    <n v="4"/>
    <n v="2"/>
    <n v="6"/>
    <n v="1"/>
    <n v="5"/>
    <n v="6"/>
    <n v="4"/>
    <n v="0"/>
    <n v="4"/>
    <n v="6"/>
    <n v="4"/>
    <n v="10"/>
    <n v="7"/>
    <n v="4"/>
    <n v="11"/>
    <n v="7"/>
    <n v="8"/>
    <n v="15"/>
    <n v="29"/>
    <n v="23"/>
    <n v="5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7"/>
    <n v="3"/>
    <n v="1"/>
  </r>
  <r>
    <s v="08EPR0550R"/>
    <n v="1"/>
    <s v="MATUTINO"/>
    <s v="BRAULIO HERNANDEZ 2234"/>
    <n v="8"/>
    <s v="CHIHUAHUA"/>
    <n v="8"/>
    <s v="CHIHUAHUA"/>
    <n v="40"/>
    <x v="12"/>
    <x v="9"/>
    <n v="31"/>
    <s v="NUEVA MADERA"/>
    <s v="CALLE J.OROZCO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10"/>
    <n v="19"/>
    <n v="29"/>
    <n v="10"/>
    <n v="19"/>
    <n v="29"/>
    <n v="1"/>
    <n v="5"/>
    <n v="6"/>
    <n v="4"/>
    <n v="3"/>
    <n v="7"/>
    <n v="4"/>
    <n v="3"/>
    <n v="7"/>
    <n v="1"/>
    <n v="3"/>
    <n v="4"/>
    <n v="3"/>
    <n v="7"/>
    <n v="10"/>
    <n v="1"/>
    <n v="4"/>
    <n v="5"/>
    <n v="2"/>
    <n v="3"/>
    <n v="5"/>
    <n v="3"/>
    <n v="1"/>
    <n v="4"/>
    <n v="14"/>
    <n v="21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552P"/>
    <n v="1"/>
    <s v="MATUTINO"/>
    <s v="AGUSTIN MELGAR 2224"/>
    <n v="8"/>
    <s v="CHIHUAHUA"/>
    <n v="8"/>
    <s v="CHIHUAHUA"/>
    <n v="19"/>
    <x v="2"/>
    <x v="2"/>
    <n v="1"/>
    <s v="CHIHUAHUA"/>
    <s v="CALLE SECRETARIA DE EDUCACION PUBLICA"/>
    <n v="0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154"/>
    <n v="136"/>
    <n v="290"/>
    <n v="152"/>
    <n v="136"/>
    <n v="288"/>
    <n v="24"/>
    <n v="24"/>
    <n v="48"/>
    <n v="26"/>
    <n v="23"/>
    <n v="49"/>
    <n v="27"/>
    <n v="23"/>
    <n v="50"/>
    <n v="23"/>
    <n v="23"/>
    <n v="46"/>
    <n v="27"/>
    <n v="21"/>
    <n v="48"/>
    <n v="31"/>
    <n v="20"/>
    <n v="51"/>
    <n v="26"/>
    <n v="27"/>
    <n v="53"/>
    <n v="25"/>
    <n v="21"/>
    <n v="46"/>
    <n v="159"/>
    <n v="135"/>
    <n v="294"/>
    <n v="2"/>
    <n v="2"/>
    <n v="2"/>
    <n v="2"/>
    <n v="2"/>
    <n v="2"/>
    <n v="0"/>
    <n v="12"/>
    <n v="0"/>
    <n v="0"/>
    <n v="0"/>
    <n v="1"/>
    <n v="0"/>
    <n v="0"/>
    <n v="0"/>
    <n v="0"/>
    <n v="0"/>
    <n v="12"/>
    <n v="0"/>
    <n v="0"/>
    <n v="1"/>
    <n v="0"/>
    <n v="0"/>
    <n v="2"/>
    <n v="0"/>
    <n v="0"/>
    <n v="0"/>
    <n v="0"/>
    <n v="1"/>
    <n v="1"/>
    <n v="0"/>
    <n v="18"/>
    <n v="0"/>
    <n v="12"/>
    <n v="2"/>
    <n v="2"/>
    <n v="2"/>
    <n v="2"/>
    <n v="2"/>
    <n v="2"/>
    <n v="0"/>
    <n v="12"/>
    <n v="12"/>
    <n v="12"/>
    <n v="1"/>
  </r>
  <r>
    <s v="08EPR0553O"/>
    <n v="1"/>
    <s v="MATUTINO"/>
    <s v="FRANCISCO R ALMADA 2357"/>
    <n v="8"/>
    <s v="CHIHUAHUA"/>
    <n v="8"/>
    <s v="CHIHUAHUA"/>
    <n v="19"/>
    <x v="2"/>
    <x v="2"/>
    <n v="1"/>
    <s v="CHIHUAHUA"/>
    <s v="CALLE SAMANIEGO"/>
    <n v="4810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120"/>
    <n v="125"/>
    <n v="245"/>
    <n v="120"/>
    <n v="123"/>
    <n v="243"/>
    <n v="25"/>
    <n v="23"/>
    <n v="48"/>
    <n v="14"/>
    <n v="24"/>
    <n v="38"/>
    <n v="16"/>
    <n v="25"/>
    <n v="41"/>
    <n v="19"/>
    <n v="25"/>
    <n v="44"/>
    <n v="20"/>
    <n v="22"/>
    <n v="42"/>
    <n v="27"/>
    <n v="14"/>
    <n v="41"/>
    <n v="19"/>
    <n v="18"/>
    <n v="37"/>
    <n v="16"/>
    <n v="21"/>
    <n v="37"/>
    <n v="117"/>
    <n v="125"/>
    <n v="242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0"/>
    <n v="2"/>
    <n v="1"/>
    <n v="0"/>
    <n v="0"/>
    <n v="0"/>
    <n v="0"/>
    <n v="0"/>
    <n v="2"/>
    <n v="0"/>
    <n v="19"/>
    <n v="1"/>
    <n v="11"/>
    <n v="2"/>
    <n v="2"/>
    <n v="2"/>
    <n v="2"/>
    <n v="2"/>
    <n v="2"/>
    <n v="0"/>
    <n v="12"/>
    <n v="12"/>
    <n v="12"/>
    <n v="1"/>
  </r>
  <r>
    <s v="08EPR0554N"/>
    <n v="1"/>
    <s v="MATUTINO"/>
    <s v="FRANCISCO VILLA 2410"/>
    <n v="8"/>
    <s v="CHIHUAHUA"/>
    <n v="8"/>
    <s v="CHIHUAHUA"/>
    <n v="19"/>
    <x v="2"/>
    <x v="2"/>
    <n v="1"/>
    <s v="CHIHUAHUA"/>
    <s v="CALLE EFREN VALDEZ"/>
    <n v="8604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173"/>
    <n v="179"/>
    <n v="352"/>
    <n v="171"/>
    <n v="179"/>
    <n v="350"/>
    <n v="31"/>
    <n v="27"/>
    <n v="58"/>
    <n v="28"/>
    <n v="31"/>
    <n v="59"/>
    <n v="28"/>
    <n v="31"/>
    <n v="59"/>
    <n v="34"/>
    <n v="27"/>
    <n v="61"/>
    <n v="30"/>
    <n v="27"/>
    <n v="57"/>
    <n v="29"/>
    <n v="32"/>
    <n v="61"/>
    <n v="21"/>
    <n v="36"/>
    <n v="57"/>
    <n v="27"/>
    <n v="36"/>
    <n v="63"/>
    <n v="169"/>
    <n v="189"/>
    <n v="358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2"/>
    <n v="1"/>
    <n v="0"/>
    <n v="2"/>
    <n v="0"/>
    <n v="1"/>
    <n v="0"/>
    <n v="0"/>
    <n v="1"/>
    <n v="1"/>
    <n v="0"/>
    <n v="21"/>
    <n v="4"/>
    <n v="8"/>
    <n v="2"/>
    <n v="2"/>
    <n v="2"/>
    <n v="2"/>
    <n v="2"/>
    <n v="2"/>
    <n v="0"/>
    <n v="12"/>
    <n v="12"/>
    <n v="12"/>
    <n v="1"/>
  </r>
  <r>
    <s v="08EPR0558J"/>
    <n v="1"/>
    <s v="MATUTINO"/>
    <s v="GRAN MORELOS 2015"/>
    <n v="8"/>
    <s v="CHIHUAHUA"/>
    <n v="8"/>
    <s v="CHIHUAHUA"/>
    <n v="20"/>
    <x v="53"/>
    <x v="1"/>
    <n v="1"/>
    <s v="CHĂŤNIPAS DE ALMADA"/>
    <s v="CALLE ROSALES"/>
    <n v="1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75"/>
    <n v="82"/>
    <n v="157"/>
    <n v="75"/>
    <n v="82"/>
    <n v="157"/>
    <n v="7"/>
    <n v="11"/>
    <n v="18"/>
    <n v="11"/>
    <n v="9"/>
    <n v="20"/>
    <n v="11"/>
    <n v="9"/>
    <n v="20"/>
    <n v="15"/>
    <n v="14"/>
    <n v="29"/>
    <n v="12"/>
    <n v="12"/>
    <n v="24"/>
    <n v="9"/>
    <n v="12"/>
    <n v="21"/>
    <n v="21"/>
    <n v="18"/>
    <n v="39"/>
    <n v="10"/>
    <n v="10"/>
    <n v="20"/>
    <n v="78"/>
    <n v="75"/>
    <n v="153"/>
    <n v="1"/>
    <n v="1"/>
    <n v="1"/>
    <n v="1"/>
    <n v="2"/>
    <n v="1"/>
    <n v="0"/>
    <n v="7"/>
    <n v="0"/>
    <n v="0"/>
    <n v="1"/>
    <n v="0"/>
    <n v="0"/>
    <n v="0"/>
    <n v="0"/>
    <n v="0"/>
    <n v="4"/>
    <n v="3"/>
    <n v="0"/>
    <n v="0"/>
    <n v="0"/>
    <n v="1"/>
    <n v="0"/>
    <n v="0"/>
    <n v="0"/>
    <n v="0"/>
    <n v="0"/>
    <n v="0"/>
    <n v="1"/>
    <n v="0"/>
    <n v="0"/>
    <n v="10"/>
    <n v="4"/>
    <n v="3"/>
    <n v="1"/>
    <n v="1"/>
    <n v="1"/>
    <n v="1"/>
    <n v="2"/>
    <n v="1"/>
    <n v="0"/>
    <n v="7"/>
    <n v="7"/>
    <n v="7"/>
    <n v="1"/>
  </r>
  <r>
    <s v="08EPR0559I"/>
    <n v="1"/>
    <s v="MATUTINO"/>
    <s v="JOSE ALBINO LOPEZ CARRASCO 2213"/>
    <n v="8"/>
    <s v="CHIHUAHUA"/>
    <n v="8"/>
    <s v="CHIHUAHUA"/>
    <n v="66"/>
    <x v="47"/>
    <x v="1"/>
    <n v="1"/>
    <s v="URUACHI"/>
    <s v="PROLONGACIĂ“N HEROES DE LA TABLETA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77"/>
    <n v="71"/>
    <n v="148"/>
    <n v="77"/>
    <n v="71"/>
    <n v="148"/>
    <n v="13"/>
    <n v="16"/>
    <n v="29"/>
    <n v="8"/>
    <n v="8"/>
    <n v="16"/>
    <n v="8"/>
    <n v="8"/>
    <n v="16"/>
    <n v="11"/>
    <n v="11"/>
    <n v="22"/>
    <n v="11"/>
    <n v="7"/>
    <n v="18"/>
    <n v="10"/>
    <n v="13"/>
    <n v="23"/>
    <n v="11"/>
    <n v="9"/>
    <n v="20"/>
    <n v="11"/>
    <n v="10"/>
    <n v="21"/>
    <n v="62"/>
    <n v="58"/>
    <n v="120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0"/>
    <n v="0"/>
    <n v="1"/>
    <n v="0"/>
    <n v="0"/>
    <n v="0"/>
    <n v="1"/>
    <n v="1"/>
    <n v="0"/>
    <n v="11"/>
    <n v="2"/>
    <n v="4"/>
    <n v="1"/>
    <n v="1"/>
    <n v="1"/>
    <n v="1"/>
    <n v="1"/>
    <n v="1"/>
    <n v="0"/>
    <n v="6"/>
    <n v="6"/>
    <n v="6"/>
    <n v="1"/>
  </r>
  <r>
    <s v="08EPR0560Y"/>
    <n v="1"/>
    <s v="MATUTINO"/>
    <s v="IGNACIO VALENZUELA 2339"/>
    <n v="8"/>
    <s v="CHIHUAHUA"/>
    <n v="8"/>
    <s v="CHIHUAHUA"/>
    <n v="30"/>
    <x v="19"/>
    <x v="1"/>
    <n v="1"/>
    <s v="TĂ‰MORIS"/>
    <s v="AVENIDA LOPEZ MATEOS"/>
    <n v="2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136"/>
    <n v="162"/>
    <n v="298"/>
    <n v="136"/>
    <n v="162"/>
    <n v="298"/>
    <n v="26"/>
    <n v="27"/>
    <n v="53"/>
    <n v="19"/>
    <n v="16"/>
    <n v="35"/>
    <n v="19"/>
    <n v="16"/>
    <n v="35"/>
    <n v="20"/>
    <n v="24"/>
    <n v="44"/>
    <n v="9"/>
    <n v="21"/>
    <n v="30"/>
    <n v="26"/>
    <n v="28"/>
    <n v="54"/>
    <n v="31"/>
    <n v="27"/>
    <n v="58"/>
    <n v="21"/>
    <n v="32"/>
    <n v="53"/>
    <n v="126"/>
    <n v="148"/>
    <n v="274"/>
    <n v="2"/>
    <n v="2"/>
    <n v="2"/>
    <n v="3"/>
    <n v="3"/>
    <n v="3"/>
    <n v="0"/>
    <n v="15"/>
    <n v="0"/>
    <n v="0"/>
    <n v="1"/>
    <n v="0"/>
    <n v="0"/>
    <n v="0"/>
    <n v="0"/>
    <n v="0"/>
    <n v="5"/>
    <n v="10"/>
    <n v="0"/>
    <n v="0"/>
    <n v="2"/>
    <n v="0"/>
    <n v="0"/>
    <n v="1"/>
    <n v="0"/>
    <n v="1"/>
    <n v="0"/>
    <n v="0"/>
    <n v="2"/>
    <n v="0"/>
    <n v="0"/>
    <n v="22"/>
    <n v="5"/>
    <n v="10"/>
    <n v="2"/>
    <n v="2"/>
    <n v="2"/>
    <n v="3"/>
    <n v="3"/>
    <n v="3"/>
    <n v="0"/>
    <n v="15"/>
    <n v="17"/>
    <n v="15"/>
    <n v="1"/>
  </r>
  <r>
    <s v="08EPR0562W"/>
    <n v="1"/>
    <s v="MATUTINO"/>
    <s v="IGNACIO ALLENDE 2544"/>
    <n v="8"/>
    <s v="CHIHUAHUA"/>
    <n v="8"/>
    <s v="CHIHUAHUA"/>
    <n v="9"/>
    <x v="1"/>
    <x v="1"/>
    <n v="220"/>
    <s v="TUCHEACHI"/>
    <s v="CALLE TUCHEACHI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9"/>
    <n v="4"/>
    <n v="13"/>
    <n v="9"/>
    <n v="4"/>
    <n v="13"/>
    <n v="4"/>
    <n v="0"/>
    <n v="4"/>
    <n v="0"/>
    <n v="2"/>
    <n v="2"/>
    <n v="0"/>
    <n v="2"/>
    <n v="2"/>
    <n v="0"/>
    <n v="0"/>
    <n v="0"/>
    <n v="1"/>
    <n v="0"/>
    <n v="1"/>
    <n v="0"/>
    <n v="4"/>
    <n v="4"/>
    <n v="1"/>
    <n v="4"/>
    <n v="5"/>
    <n v="2"/>
    <n v="1"/>
    <n v="3"/>
    <n v="4"/>
    <n v="11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563V"/>
    <n v="1"/>
    <s v="MATUTINO"/>
    <s v="PLAN DE GUADALUPE 2278"/>
    <n v="8"/>
    <s v="CHIHUAHUA"/>
    <n v="8"/>
    <s v="CHIHUAHUA"/>
    <n v="9"/>
    <x v="1"/>
    <x v="1"/>
    <n v="34"/>
    <s v="CREEL"/>
    <s v="CALLE TERMINAL"/>
    <n v="302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26"/>
    <n v="124"/>
    <n v="250"/>
    <n v="126"/>
    <n v="124"/>
    <n v="250"/>
    <n v="22"/>
    <n v="16"/>
    <n v="38"/>
    <n v="18"/>
    <n v="20"/>
    <n v="38"/>
    <n v="18"/>
    <n v="20"/>
    <n v="38"/>
    <n v="17"/>
    <n v="23"/>
    <n v="40"/>
    <n v="22"/>
    <n v="24"/>
    <n v="46"/>
    <n v="15"/>
    <n v="22"/>
    <n v="37"/>
    <n v="30"/>
    <n v="22"/>
    <n v="52"/>
    <n v="24"/>
    <n v="17"/>
    <n v="41"/>
    <n v="126"/>
    <n v="128"/>
    <n v="254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0"/>
    <n v="0"/>
    <n v="1"/>
    <n v="0"/>
    <n v="0"/>
    <n v="0"/>
    <n v="3"/>
    <n v="0"/>
    <n v="0"/>
    <n v="19"/>
    <n v="2"/>
    <n v="10"/>
    <n v="2"/>
    <n v="2"/>
    <n v="2"/>
    <n v="2"/>
    <n v="2"/>
    <n v="2"/>
    <n v="0"/>
    <n v="12"/>
    <n v="12"/>
    <n v="12"/>
    <n v="1"/>
  </r>
  <r>
    <s v="08EPR0565T"/>
    <n v="2"/>
    <s v="VESPERTINO"/>
    <s v="LUZ CID DE OROZCO 2018"/>
    <n v="8"/>
    <s v="CHIHUAHUA"/>
    <n v="8"/>
    <s v="CHIHUAHUA"/>
    <n v="37"/>
    <x v="0"/>
    <x v="0"/>
    <n v="1"/>
    <s v="JUĂREZ"/>
    <s v="CALLE 5 DE FEBRERO"/>
    <n v="0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51"/>
    <n v="45"/>
    <n v="96"/>
    <n v="47"/>
    <n v="43"/>
    <n v="90"/>
    <n v="4"/>
    <n v="13"/>
    <n v="17"/>
    <n v="9"/>
    <n v="12"/>
    <n v="21"/>
    <n v="9"/>
    <n v="12"/>
    <n v="21"/>
    <n v="10"/>
    <n v="6"/>
    <n v="16"/>
    <n v="11"/>
    <n v="7"/>
    <n v="18"/>
    <n v="11"/>
    <n v="7"/>
    <n v="18"/>
    <n v="12"/>
    <n v="7"/>
    <n v="19"/>
    <n v="4"/>
    <n v="3"/>
    <n v="7"/>
    <n v="57"/>
    <n v="42"/>
    <n v="99"/>
    <n v="1"/>
    <n v="1"/>
    <n v="0"/>
    <n v="0"/>
    <n v="0"/>
    <n v="0"/>
    <n v="2"/>
    <n v="4"/>
    <n v="1"/>
    <n v="0"/>
    <n v="0"/>
    <n v="0"/>
    <n v="0"/>
    <n v="0"/>
    <n v="0"/>
    <n v="0"/>
    <n v="0"/>
    <n v="3"/>
    <n v="0"/>
    <n v="0"/>
    <n v="0"/>
    <n v="2"/>
    <n v="1"/>
    <n v="0"/>
    <n v="0"/>
    <n v="0"/>
    <n v="0"/>
    <n v="0"/>
    <n v="1"/>
    <n v="0"/>
    <n v="0"/>
    <n v="8"/>
    <n v="1"/>
    <n v="3"/>
    <n v="1"/>
    <n v="1"/>
    <n v="0"/>
    <n v="0"/>
    <n v="0"/>
    <n v="0"/>
    <n v="2"/>
    <n v="4"/>
    <n v="12"/>
    <n v="4"/>
    <n v="1"/>
  </r>
  <r>
    <s v="08EPR0566S"/>
    <n v="1"/>
    <s v="MATUTINO"/>
    <s v="JOSE MARIA MORELOS Y PAVON 2146"/>
    <n v="8"/>
    <s v="CHIHUAHUA"/>
    <n v="8"/>
    <s v="CHIHUAHUA"/>
    <n v="15"/>
    <x v="64"/>
    <x v="10"/>
    <n v="1"/>
    <s v="SANTIAGO DE COYAME"/>
    <s v="CALLE CENTENARIO"/>
    <n v="0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55"/>
    <n v="52"/>
    <n v="107"/>
    <n v="55"/>
    <n v="52"/>
    <n v="107"/>
    <n v="8"/>
    <n v="8"/>
    <n v="16"/>
    <n v="9"/>
    <n v="9"/>
    <n v="18"/>
    <n v="9"/>
    <n v="10"/>
    <n v="19"/>
    <n v="7"/>
    <n v="12"/>
    <n v="19"/>
    <n v="11"/>
    <n v="4"/>
    <n v="15"/>
    <n v="7"/>
    <n v="10"/>
    <n v="17"/>
    <n v="8"/>
    <n v="10"/>
    <n v="18"/>
    <n v="9"/>
    <n v="9"/>
    <n v="18"/>
    <n v="51"/>
    <n v="55"/>
    <n v="106"/>
    <n v="1"/>
    <n v="1"/>
    <n v="0"/>
    <n v="0"/>
    <n v="1"/>
    <n v="1"/>
    <n v="1"/>
    <n v="5"/>
    <n v="0"/>
    <n v="1"/>
    <n v="0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0"/>
    <n v="0"/>
    <n v="7"/>
    <n v="1"/>
    <n v="4"/>
    <n v="1"/>
    <n v="1"/>
    <n v="0"/>
    <n v="0"/>
    <n v="1"/>
    <n v="1"/>
    <n v="1"/>
    <n v="5"/>
    <n v="5"/>
    <n v="5"/>
    <n v="1"/>
  </r>
  <r>
    <s v="08EPR0567R"/>
    <n v="1"/>
    <s v="MATUTINO"/>
    <s v="PORFIRIO TALAMANTES 2065"/>
    <n v="8"/>
    <s v="CHIHUAHUA"/>
    <n v="8"/>
    <s v="CHIHUAHUA"/>
    <n v="35"/>
    <x v="62"/>
    <x v="4"/>
    <n v="1"/>
    <s v="JANOS"/>
    <s v="CALLE OJINAGA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168"/>
    <n v="147"/>
    <n v="315"/>
    <n v="168"/>
    <n v="147"/>
    <n v="315"/>
    <n v="28"/>
    <n v="25"/>
    <n v="53"/>
    <n v="25"/>
    <n v="18"/>
    <n v="43"/>
    <n v="25"/>
    <n v="18"/>
    <n v="43"/>
    <n v="28"/>
    <n v="31"/>
    <n v="59"/>
    <n v="22"/>
    <n v="21"/>
    <n v="43"/>
    <n v="25"/>
    <n v="20"/>
    <n v="45"/>
    <n v="52"/>
    <n v="21"/>
    <n v="73"/>
    <n v="24"/>
    <n v="28"/>
    <n v="52"/>
    <n v="176"/>
    <n v="139"/>
    <n v="315"/>
    <n v="2"/>
    <n v="2"/>
    <n v="2"/>
    <n v="2"/>
    <n v="3"/>
    <n v="2"/>
    <n v="0"/>
    <n v="13"/>
    <n v="0"/>
    <n v="0"/>
    <n v="0"/>
    <n v="1"/>
    <n v="0"/>
    <n v="0"/>
    <n v="0"/>
    <n v="0"/>
    <n v="3"/>
    <n v="10"/>
    <n v="0"/>
    <n v="0"/>
    <n v="3"/>
    <n v="0"/>
    <n v="1"/>
    <n v="0"/>
    <n v="0"/>
    <n v="0"/>
    <n v="0"/>
    <n v="0"/>
    <n v="1"/>
    <n v="0"/>
    <n v="0"/>
    <n v="19"/>
    <n v="3"/>
    <n v="10"/>
    <n v="2"/>
    <n v="2"/>
    <n v="2"/>
    <n v="2"/>
    <n v="3"/>
    <n v="2"/>
    <n v="0"/>
    <n v="13"/>
    <n v="13"/>
    <n v="13"/>
    <n v="1"/>
  </r>
  <r>
    <s v="08EPR0568Q"/>
    <n v="1"/>
    <s v="MATUTINO"/>
    <s v="CUAUHTEMOC 2391"/>
    <n v="8"/>
    <s v="CHIHUAHUA"/>
    <n v="8"/>
    <s v="CHIHUAHUA"/>
    <n v="13"/>
    <x v="44"/>
    <x v="4"/>
    <n v="7"/>
    <s v="COLONIA CUAUHTĂ‰MOC"/>
    <s v="CALLE COLONIA CUAUHTEMOC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18"/>
    <n v="22"/>
    <n v="40"/>
    <n v="17"/>
    <n v="22"/>
    <n v="39"/>
    <n v="4"/>
    <n v="6"/>
    <n v="10"/>
    <n v="0"/>
    <n v="2"/>
    <n v="2"/>
    <n v="0"/>
    <n v="2"/>
    <n v="2"/>
    <n v="3"/>
    <n v="4"/>
    <n v="7"/>
    <n v="4"/>
    <n v="3"/>
    <n v="7"/>
    <n v="1"/>
    <n v="3"/>
    <n v="4"/>
    <n v="2"/>
    <n v="3"/>
    <n v="5"/>
    <n v="4"/>
    <n v="3"/>
    <n v="7"/>
    <n v="14"/>
    <n v="18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EPR0569P"/>
    <n v="1"/>
    <s v="MATUTINO"/>
    <s v="ROMULO ESCOBAR 2087"/>
    <n v="8"/>
    <s v="CHIHUAHUA"/>
    <n v="8"/>
    <s v="CHIHUAHUA"/>
    <n v="36"/>
    <x v="6"/>
    <x v="6"/>
    <n v="1"/>
    <s v="JOSĂ‰ MARIANO JIMĂ‰NEZ"/>
    <s v="CALLE HEROES DE LA REVOLUCION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7"/>
    <n v="12"/>
    <n v="19"/>
    <n v="7"/>
    <n v="12"/>
    <n v="19"/>
    <n v="1"/>
    <n v="2"/>
    <n v="3"/>
    <n v="1"/>
    <n v="2"/>
    <n v="3"/>
    <n v="1"/>
    <n v="2"/>
    <n v="3"/>
    <n v="1"/>
    <n v="3"/>
    <n v="4"/>
    <n v="1"/>
    <n v="3"/>
    <n v="4"/>
    <n v="1"/>
    <n v="2"/>
    <n v="3"/>
    <n v="1"/>
    <n v="0"/>
    <n v="1"/>
    <n v="0"/>
    <n v="4"/>
    <n v="4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570E"/>
    <n v="1"/>
    <s v="MATUTINO"/>
    <s v="16 DE SEPTIEMBRE 2199"/>
    <n v="8"/>
    <s v="CHIHUAHUA"/>
    <n v="8"/>
    <s v="CHIHUAHUA"/>
    <n v="14"/>
    <x v="58"/>
    <x v="6"/>
    <n v="1"/>
    <s v="JOSĂ‰ ESTEBAN CORONADO"/>
    <s v="CALLE CENTENARIO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98"/>
    <n v="99"/>
    <n v="197"/>
    <n v="96"/>
    <n v="98"/>
    <n v="194"/>
    <n v="18"/>
    <n v="13"/>
    <n v="31"/>
    <n v="19"/>
    <n v="14"/>
    <n v="33"/>
    <n v="19"/>
    <n v="14"/>
    <n v="33"/>
    <n v="15"/>
    <n v="14"/>
    <n v="29"/>
    <n v="14"/>
    <n v="16"/>
    <n v="30"/>
    <n v="9"/>
    <n v="19"/>
    <n v="28"/>
    <n v="11"/>
    <n v="11"/>
    <n v="22"/>
    <n v="12"/>
    <n v="17"/>
    <n v="29"/>
    <n v="80"/>
    <n v="91"/>
    <n v="171"/>
    <n v="2"/>
    <n v="1"/>
    <n v="2"/>
    <n v="1"/>
    <n v="1"/>
    <n v="1"/>
    <n v="0"/>
    <n v="8"/>
    <n v="0"/>
    <n v="0"/>
    <n v="1"/>
    <n v="0"/>
    <n v="0"/>
    <n v="0"/>
    <n v="0"/>
    <n v="0"/>
    <n v="1"/>
    <n v="7"/>
    <n v="0"/>
    <n v="0"/>
    <n v="1"/>
    <n v="0"/>
    <n v="0"/>
    <n v="0"/>
    <n v="0"/>
    <n v="0"/>
    <n v="0"/>
    <n v="0"/>
    <n v="1"/>
    <n v="0"/>
    <n v="0"/>
    <n v="11"/>
    <n v="1"/>
    <n v="7"/>
    <n v="2"/>
    <n v="1"/>
    <n v="2"/>
    <n v="1"/>
    <n v="1"/>
    <n v="1"/>
    <n v="0"/>
    <n v="8"/>
    <n v="8"/>
    <n v="6"/>
    <n v="1"/>
  </r>
  <r>
    <s v="08EPR0574A"/>
    <n v="2"/>
    <s v="VESPERTINO"/>
    <s v="CONSTITUCION 2255"/>
    <n v="8"/>
    <s v="CHIHUAHUA"/>
    <n v="8"/>
    <s v="CHIHUAHUA"/>
    <n v="21"/>
    <x v="10"/>
    <x v="7"/>
    <n v="1"/>
    <s v="DELICIAS"/>
    <s v="CALLE 4A PONIENTE"/>
    <n v="808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44"/>
    <n v="45"/>
    <n v="89"/>
    <n v="44"/>
    <n v="44"/>
    <n v="88"/>
    <n v="9"/>
    <n v="9"/>
    <n v="18"/>
    <n v="7"/>
    <n v="1"/>
    <n v="8"/>
    <n v="7"/>
    <n v="1"/>
    <n v="8"/>
    <n v="5"/>
    <n v="5"/>
    <n v="10"/>
    <n v="6"/>
    <n v="6"/>
    <n v="12"/>
    <n v="9"/>
    <n v="9"/>
    <n v="18"/>
    <n v="10"/>
    <n v="7"/>
    <n v="17"/>
    <n v="5"/>
    <n v="10"/>
    <n v="15"/>
    <n v="42"/>
    <n v="38"/>
    <n v="80"/>
    <n v="0"/>
    <n v="0"/>
    <n v="1"/>
    <n v="1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1"/>
    <n v="0"/>
    <n v="1"/>
    <n v="0"/>
    <n v="0"/>
    <n v="0"/>
    <n v="0"/>
    <n v="0"/>
    <n v="6"/>
    <n v="0"/>
    <n v="4"/>
    <n v="0"/>
    <n v="0"/>
    <n v="1"/>
    <n v="1"/>
    <n v="0"/>
    <n v="0"/>
    <n v="2"/>
    <n v="4"/>
    <n v="29"/>
    <n v="4"/>
    <n v="1"/>
  </r>
  <r>
    <s v="08EPR0578X"/>
    <n v="1"/>
    <s v="MATUTINO"/>
    <s v="JUAN JACOBO ROUSSEAU 2398"/>
    <n v="8"/>
    <s v="CHIHUAHUA"/>
    <n v="8"/>
    <s v="CHIHUAHUA"/>
    <n v="19"/>
    <x v="2"/>
    <x v="2"/>
    <n v="1"/>
    <s v="CHIHUAHUA"/>
    <s v="CALLE 24"/>
    <n v="4603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82"/>
    <n v="54"/>
    <n v="136"/>
    <n v="81"/>
    <n v="54"/>
    <n v="135"/>
    <n v="19"/>
    <n v="13"/>
    <n v="32"/>
    <n v="6"/>
    <n v="11"/>
    <n v="17"/>
    <n v="6"/>
    <n v="11"/>
    <n v="17"/>
    <n v="10"/>
    <n v="11"/>
    <n v="21"/>
    <n v="16"/>
    <n v="7"/>
    <n v="23"/>
    <n v="13"/>
    <n v="7"/>
    <n v="20"/>
    <n v="12"/>
    <n v="10"/>
    <n v="22"/>
    <n v="12"/>
    <n v="10"/>
    <n v="22"/>
    <n v="69"/>
    <n v="56"/>
    <n v="125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1"/>
    <n v="1"/>
    <n v="0"/>
    <n v="0"/>
    <n v="0"/>
    <n v="0"/>
    <n v="1"/>
    <n v="0"/>
    <n v="0"/>
    <n v="12"/>
    <n v="3"/>
    <n v="3"/>
    <n v="1"/>
    <n v="1"/>
    <n v="1"/>
    <n v="1"/>
    <n v="1"/>
    <n v="1"/>
    <n v="0"/>
    <n v="6"/>
    <n v="9"/>
    <n v="6"/>
    <n v="1"/>
  </r>
  <r>
    <s v="08EPR0580L"/>
    <n v="1"/>
    <s v="MATUTINO"/>
    <s v="MARGARITA MAZA DE JUAREZ 2238"/>
    <n v="8"/>
    <s v="CHIHUAHUA"/>
    <n v="8"/>
    <s v="CHIHUAHUA"/>
    <n v="19"/>
    <x v="2"/>
    <x v="2"/>
    <n v="1"/>
    <s v="CHIHUAHUA"/>
    <s v="CALLE DURAZNO"/>
    <n v="1300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128"/>
    <n v="113"/>
    <n v="241"/>
    <n v="127"/>
    <n v="112"/>
    <n v="239"/>
    <n v="19"/>
    <n v="29"/>
    <n v="48"/>
    <n v="19"/>
    <n v="17"/>
    <n v="36"/>
    <n v="19"/>
    <n v="17"/>
    <n v="36"/>
    <n v="17"/>
    <n v="13"/>
    <n v="30"/>
    <n v="17"/>
    <n v="15"/>
    <n v="32"/>
    <n v="26"/>
    <n v="20"/>
    <n v="46"/>
    <n v="23"/>
    <n v="25"/>
    <n v="48"/>
    <n v="20"/>
    <n v="11"/>
    <n v="31"/>
    <n v="122"/>
    <n v="101"/>
    <n v="223"/>
    <n v="2"/>
    <n v="1"/>
    <n v="2"/>
    <n v="2"/>
    <n v="2"/>
    <n v="2"/>
    <n v="0"/>
    <n v="11"/>
    <n v="0"/>
    <n v="0"/>
    <n v="1"/>
    <n v="0"/>
    <n v="0"/>
    <n v="0"/>
    <n v="0"/>
    <n v="0"/>
    <n v="2"/>
    <n v="9"/>
    <n v="0"/>
    <n v="0"/>
    <n v="1"/>
    <n v="0"/>
    <n v="0"/>
    <n v="1"/>
    <n v="0"/>
    <n v="1"/>
    <n v="0"/>
    <n v="1"/>
    <n v="2"/>
    <n v="0"/>
    <n v="0"/>
    <n v="18"/>
    <n v="2"/>
    <n v="9"/>
    <n v="2"/>
    <n v="1"/>
    <n v="2"/>
    <n v="2"/>
    <n v="2"/>
    <n v="2"/>
    <n v="0"/>
    <n v="11"/>
    <n v="12"/>
    <n v="11"/>
    <n v="1"/>
  </r>
  <r>
    <s v="08EPR0583I"/>
    <n v="1"/>
    <s v="MATUTINO"/>
    <s v="CUAUHTEMOC 2220"/>
    <n v="8"/>
    <s v="CHIHUAHUA"/>
    <n v="8"/>
    <s v="CHIHUAHUA"/>
    <n v="45"/>
    <x v="15"/>
    <x v="7"/>
    <n v="1"/>
    <s v="PEDRO MEOQUI"/>
    <s v="CALLE JUAN ALDAMA "/>
    <n v="1701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146"/>
    <n v="152"/>
    <n v="298"/>
    <n v="146"/>
    <n v="152"/>
    <n v="298"/>
    <n v="20"/>
    <n v="23"/>
    <n v="43"/>
    <n v="22"/>
    <n v="22"/>
    <n v="44"/>
    <n v="25"/>
    <n v="23"/>
    <n v="48"/>
    <n v="26"/>
    <n v="24"/>
    <n v="50"/>
    <n v="26"/>
    <n v="23"/>
    <n v="49"/>
    <n v="21"/>
    <n v="27"/>
    <n v="48"/>
    <n v="27"/>
    <n v="23"/>
    <n v="50"/>
    <n v="28"/>
    <n v="42"/>
    <n v="70"/>
    <n v="153"/>
    <n v="162"/>
    <n v="315"/>
    <n v="2"/>
    <n v="2"/>
    <n v="2"/>
    <n v="2"/>
    <n v="2"/>
    <n v="3"/>
    <n v="0"/>
    <n v="13"/>
    <n v="0"/>
    <n v="0"/>
    <n v="1"/>
    <n v="0"/>
    <n v="0"/>
    <n v="0"/>
    <n v="0"/>
    <n v="0"/>
    <n v="2"/>
    <n v="11"/>
    <n v="0"/>
    <n v="0"/>
    <n v="1"/>
    <n v="0"/>
    <n v="2"/>
    <n v="0"/>
    <n v="0"/>
    <n v="1"/>
    <n v="0"/>
    <n v="2"/>
    <n v="2"/>
    <n v="0"/>
    <n v="0"/>
    <n v="22"/>
    <n v="2"/>
    <n v="11"/>
    <n v="2"/>
    <n v="2"/>
    <n v="2"/>
    <n v="2"/>
    <n v="2"/>
    <n v="3"/>
    <n v="0"/>
    <n v="13"/>
    <n v="13"/>
    <n v="13"/>
    <n v="1"/>
  </r>
  <r>
    <s v="08EPR0584H"/>
    <n v="1"/>
    <s v="MATUTINO"/>
    <s v="JOSE PEON CONTRERAS 2279 &quot;FORD 145&quot;"/>
    <n v="8"/>
    <s v="CHIHUAHUA"/>
    <n v="8"/>
    <s v="CHIHUAHUA"/>
    <n v="45"/>
    <x v="15"/>
    <x v="7"/>
    <n v="10"/>
    <s v="LAS PUENTES"/>
    <s v="CALLE CARRETERA - COORDILLERA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42"/>
    <n v="58"/>
    <n v="100"/>
    <n v="42"/>
    <n v="58"/>
    <n v="100"/>
    <n v="4"/>
    <n v="11"/>
    <n v="15"/>
    <n v="10"/>
    <n v="7"/>
    <n v="17"/>
    <n v="11"/>
    <n v="7"/>
    <n v="18"/>
    <n v="8"/>
    <n v="11"/>
    <n v="19"/>
    <n v="10"/>
    <n v="9"/>
    <n v="19"/>
    <n v="8"/>
    <n v="8"/>
    <n v="16"/>
    <n v="9"/>
    <n v="11"/>
    <n v="20"/>
    <n v="9"/>
    <n v="9"/>
    <n v="18"/>
    <n v="55"/>
    <n v="55"/>
    <n v="11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2"/>
    <n v="0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EPR0585G"/>
    <n v="1"/>
    <s v="MATUTINO"/>
    <s v="VENUSTIANO CARRANZA 2552"/>
    <n v="8"/>
    <s v="CHIHUAHUA"/>
    <n v="8"/>
    <s v="CHIHUAHUA"/>
    <n v="2"/>
    <x v="14"/>
    <x v="2"/>
    <n v="25"/>
    <s v="CHORRERAS"/>
    <s v="CALLE EJIDO CHORRERAS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3"/>
    <n v="11"/>
    <n v="9"/>
    <n v="20"/>
    <n v="11"/>
    <n v="9"/>
    <n v="20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586F"/>
    <n v="1"/>
    <s v="MATUTINO"/>
    <s v="LEY SEIS DE ENERO 2012"/>
    <n v="8"/>
    <s v="CHIHUAHUA"/>
    <n v="8"/>
    <s v="CHIHUAHUA"/>
    <n v="28"/>
    <x v="55"/>
    <x v="0"/>
    <n v="16"/>
    <s v="DOCTOR PORFIRIO PARRA (LA CASETA)"/>
    <s v="AVENIDA CRUZ REY"/>
    <n v="629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24"/>
    <n v="23"/>
    <n v="47"/>
    <n v="24"/>
    <n v="23"/>
    <n v="47"/>
    <n v="2"/>
    <n v="0"/>
    <n v="2"/>
    <n v="2"/>
    <n v="4"/>
    <n v="6"/>
    <n v="2"/>
    <n v="4"/>
    <n v="6"/>
    <n v="7"/>
    <n v="5"/>
    <n v="12"/>
    <n v="6"/>
    <n v="5"/>
    <n v="11"/>
    <n v="2"/>
    <n v="5"/>
    <n v="7"/>
    <n v="6"/>
    <n v="6"/>
    <n v="12"/>
    <n v="1"/>
    <n v="3"/>
    <n v="4"/>
    <n v="24"/>
    <n v="28"/>
    <n v="5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2"/>
    <n v="1"/>
  </r>
  <r>
    <s v="08EPR0587E"/>
    <n v="2"/>
    <s v="VESPERTINO"/>
    <s v="JOSE MARIA MORELOS Y PAVON 2223"/>
    <n v="8"/>
    <s v="CHIHUAHUA"/>
    <n v="8"/>
    <s v="CHIHUAHUA"/>
    <n v="37"/>
    <x v="0"/>
    <x v="0"/>
    <n v="1"/>
    <s v="JUĂREZ"/>
    <s v="CALLE RAMON RAYON"/>
    <n v="621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84"/>
    <n v="78"/>
    <n v="162"/>
    <n v="84"/>
    <n v="78"/>
    <n v="162"/>
    <n v="13"/>
    <n v="11"/>
    <n v="24"/>
    <n v="12"/>
    <n v="16"/>
    <n v="28"/>
    <n v="12"/>
    <n v="16"/>
    <n v="28"/>
    <n v="12"/>
    <n v="14"/>
    <n v="26"/>
    <n v="18"/>
    <n v="6"/>
    <n v="24"/>
    <n v="9"/>
    <n v="11"/>
    <n v="20"/>
    <n v="13"/>
    <n v="8"/>
    <n v="21"/>
    <n v="15"/>
    <n v="10"/>
    <n v="25"/>
    <n v="79"/>
    <n v="65"/>
    <n v="14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2"/>
    <n v="0"/>
    <n v="0"/>
    <n v="2"/>
    <n v="0"/>
    <n v="0"/>
    <n v="0"/>
    <n v="0"/>
    <n v="0"/>
    <n v="1"/>
    <n v="0"/>
    <n v="12"/>
    <n v="1"/>
    <n v="5"/>
    <n v="1"/>
    <n v="1"/>
    <n v="1"/>
    <n v="1"/>
    <n v="1"/>
    <n v="1"/>
    <n v="0"/>
    <n v="6"/>
    <n v="6"/>
    <n v="6"/>
    <n v="1"/>
  </r>
  <r>
    <s v="08EPR0588D"/>
    <n v="2"/>
    <s v="VESPERTINO"/>
    <s v="IGNACIO ZARAGOZA 2413"/>
    <n v="8"/>
    <s v="CHIHUAHUA"/>
    <n v="8"/>
    <s v="CHIHUAHUA"/>
    <n v="37"/>
    <x v="0"/>
    <x v="0"/>
    <n v="1"/>
    <s v="JUĂREZ"/>
    <s v="CALLE RAMON RAYON NORTE"/>
    <n v="108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49"/>
    <n v="63"/>
    <n v="112"/>
    <n v="49"/>
    <n v="63"/>
    <n v="112"/>
    <n v="9"/>
    <n v="10"/>
    <n v="19"/>
    <n v="12"/>
    <n v="6"/>
    <n v="18"/>
    <n v="12"/>
    <n v="6"/>
    <n v="18"/>
    <n v="6"/>
    <n v="6"/>
    <n v="12"/>
    <n v="6"/>
    <n v="9"/>
    <n v="15"/>
    <n v="9"/>
    <n v="10"/>
    <n v="19"/>
    <n v="10"/>
    <n v="6"/>
    <n v="16"/>
    <n v="6"/>
    <n v="16"/>
    <n v="22"/>
    <n v="49"/>
    <n v="53"/>
    <n v="102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0"/>
    <n v="1"/>
    <n v="1"/>
    <n v="1"/>
    <n v="1"/>
    <n v="1"/>
    <n v="5"/>
    <n v="5"/>
    <n v="5"/>
    <n v="1"/>
  </r>
  <r>
    <s v="08EPR0590S"/>
    <n v="1"/>
    <s v="MATUTINO"/>
    <s v="ELISA DOSAMANTES VARELA 2378"/>
    <n v="8"/>
    <s v="CHIHUAHUA"/>
    <n v="8"/>
    <s v="CHIHUAHUA"/>
    <n v="37"/>
    <x v="0"/>
    <x v="0"/>
    <n v="1"/>
    <s v="JUĂREZ"/>
    <s v="CALLE TOLTECAS"/>
    <n v="6428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97"/>
    <n v="71"/>
    <n v="168"/>
    <n v="95"/>
    <n v="71"/>
    <n v="166"/>
    <n v="16"/>
    <n v="11"/>
    <n v="27"/>
    <n v="17"/>
    <n v="14"/>
    <n v="31"/>
    <n v="17"/>
    <n v="14"/>
    <n v="31"/>
    <n v="18"/>
    <n v="18"/>
    <n v="36"/>
    <n v="12"/>
    <n v="9"/>
    <n v="21"/>
    <n v="20"/>
    <n v="21"/>
    <n v="41"/>
    <n v="17"/>
    <n v="11"/>
    <n v="28"/>
    <n v="14"/>
    <n v="15"/>
    <n v="29"/>
    <n v="98"/>
    <n v="88"/>
    <n v="186"/>
    <n v="1"/>
    <n v="1"/>
    <n v="1"/>
    <n v="2"/>
    <n v="1"/>
    <n v="1"/>
    <n v="0"/>
    <n v="7"/>
    <n v="0"/>
    <n v="0"/>
    <n v="1"/>
    <n v="0"/>
    <n v="0"/>
    <n v="0"/>
    <n v="0"/>
    <n v="0"/>
    <n v="1"/>
    <n v="6"/>
    <n v="0"/>
    <n v="0"/>
    <n v="2"/>
    <n v="0"/>
    <n v="0"/>
    <n v="0"/>
    <n v="0"/>
    <n v="0"/>
    <n v="0"/>
    <n v="0"/>
    <n v="1"/>
    <n v="0"/>
    <n v="0"/>
    <n v="11"/>
    <n v="1"/>
    <n v="6"/>
    <n v="1"/>
    <n v="1"/>
    <n v="1"/>
    <n v="2"/>
    <n v="1"/>
    <n v="1"/>
    <n v="0"/>
    <n v="7"/>
    <n v="9"/>
    <n v="7"/>
    <n v="1"/>
  </r>
  <r>
    <s v="08EPR0591R"/>
    <n v="1"/>
    <s v="MATUTINO"/>
    <s v="PLAN GRAN VISION 2396"/>
    <n v="8"/>
    <s v="CHIHUAHUA"/>
    <n v="8"/>
    <s v="CHIHUAHUA"/>
    <n v="32"/>
    <x v="17"/>
    <x v="6"/>
    <n v="1"/>
    <s v="HIDALGO DEL PARRAL"/>
    <s v="PROLONGACIĂ“N CHIHUAHUA"/>
    <n v="0"/>
    <s v="PÚBLICO"/>
    <x v="1"/>
    <n v="2"/>
    <s v="BÁSICA"/>
    <n v="2"/>
    <x v="0"/>
    <n v="1"/>
    <x v="0"/>
    <n v="0"/>
    <s v="NO APLICA"/>
    <n v="0"/>
    <s v="NO APLICA"/>
    <s v="08FIZ0005H"/>
    <m/>
    <m/>
    <n v="0"/>
    <n v="143"/>
    <n v="120"/>
    <n v="263"/>
    <n v="142"/>
    <n v="120"/>
    <n v="262"/>
    <n v="26"/>
    <n v="17"/>
    <n v="43"/>
    <n v="21"/>
    <n v="15"/>
    <n v="36"/>
    <n v="21"/>
    <n v="15"/>
    <n v="36"/>
    <n v="22"/>
    <n v="21"/>
    <n v="43"/>
    <n v="22"/>
    <n v="21"/>
    <n v="43"/>
    <n v="25"/>
    <n v="19"/>
    <n v="44"/>
    <n v="24"/>
    <n v="17"/>
    <n v="41"/>
    <n v="26"/>
    <n v="21"/>
    <n v="47"/>
    <n v="140"/>
    <n v="114"/>
    <n v="254"/>
    <n v="1"/>
    <n v="2"/>
    <n v="2"/>
    <n v="1"/>
    <n v="2"/>
    <n v="2"/>
    <n v="0"/>
    <n v="10"/>
    <n v="0"/>
    <n v="0"/>
    <n v="1"/>
    <n v="0"/>
    <n v="0"/>
    <n v="0"/>
    <n v="0"/>
    <n v="0"/>
    <n v="0"/>
    <n v="10"/>
    <n v="0"/>
    <n v="0"/>
    <n v="0"/>
    <n v="1"/>
    <n v="1"/>
    <n v="0"/>
    <n v="1"/>
    <n v="0"/>
    <n v="1"/>
    <n v="1"/>
    <n v="1"/>
    <n v="1"/>
    <n v="0"/>
    <n v="18"/>
    <n v="0"/>
    <n v="10"/>
    <n v="1"/>
    <n v="2"/>
    <n v="2"/>
    <n v="1"/>
    <n v="2"/>
    <n v="2"/>
    <n v="0"/>
    <n v="10"/>
    <n v="12"/>
    <n v="11"/>
    <n v="1"/>
  </r>
  <r>
    <s v="08EPR0592Q"/>
    <n v="1"/>
    <s v="MATUTINO"/>
    <s v="IGNACIO CAMARGO 2039"/>
    <n v="8"/>
    <s v="CHIHUAHUA"/>
    <n v="8"/>
    <s v="CHIHUAHUA"/>
    <n v="11"/>
    <x v="22"/>
    <x v="7"/>
    <n v="1"/>
    <s v="SANTA ROSALĂŤA DE CAMARGO"/>
    <s v="CALLE RAYON"/>
    <n v="103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68"/>
    <n v="70"/>
    <n v="138"/>
    <n v="66"/>
    <n v="69"/>
    <n v="135"/>
    <n v="13"/>
    <n v="13"/>
    <n v="26"/>
    <n v="9"/>
    <n v="9"/>
    <n v="18"/>
    <n v="9"/>
    <n v="9"/>
    <n v="18"/>
    <n v="12"/>
    <n v="16"/>
    <n v="28"/>
    <n v="10"/>
    <n v="9"/>
    <n v="19"/>
    <n v="11"/>
    <n v="11"/>
    <n v="22"/>
    <n v="14"/>
    <n v="16"/>
    <n v="30"/>
    <n v="9"/>
    <n v="8"/>
    <n v="17"/>
    <n v="65"/>
    <n v="69"/>
    <n v="134"/>
    <n v="1"/>
    <n v="1"/>
    <n v="1"/>
    <n v="1"/>
    <n v="2"/>
    <n v="1"/>
    <n v="0"/>
    <n v="7"/>
    <n v="0"/>
    <n v="0"/>
    <n v="0"/>
    <n v="1"/>
    <n v="0"/>
    <n v="0"/>
    <n v="0"/>
    <n v="0"/>
    <n v="1"/>
    <n v="6"/>
    <n v="0"/>
    <n v="0"/>
    <n v="2"/>
    <n v="0"/>
    <n v="1"/>
    <n v="0"/>
    <n v="0"/>
    <n v="0"/>
    <n v="0"/>
    <n v="0"/>
    <n v="0"/>
    <n v="1"/>
    <n v="0"/>
    <n v="12"/>
    <n v="1"/>
    <n v="6"/>
    <n v="1"/>
    <n v="1"/>
    <n v="1"/>
    <n v="1"/>
    <n v="2"/>
    <n v="1"/>
    <n v="0"/>
    <n v="7"/>
    <n v="7"/>
    <n v="7"/>
    <n v="1"/>
  </r>
  <r>
    <s v="08EPR0593P"/>
    <n v="1"/>
    <s v="MATUTINO"/>
    <s v="MARIA DE JESUS BEJARANO 2040"/>
    <n v="8"/>
    <s v="CHIHUAHUA"/>
    <n v="8"/>
    <s v="CHIHUAHUA"/>
    <n v="11"/>
    <x v="22"/>
    <x v="7"/>
    <n v="1"/>
    <s v="SANTA ROSALĂŤA DE CAMARGO"/>
    <s v="CALLE INDEPENDENCIA"/>
    <n v="803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67"/>
    <n v="175"/>
    <n v="342"/>
    <n v="164"/>
    <n v="172"/>
    <n v="336"/>
    <n v="33"/>
    <n v="43"/>
    <n v="76"/>
    <n v="28"/>
    <n v="25"/>
    <n v="53"/>
    <n v="28"/>
    <n v="25"/>
    <n v="53"/>
    <n v="21"/>
    <n v="28"/>
    <n v="49"/>
    <n v="25"/>
    <n v="22"/>
    <n v="47"/>
    <n v="23"/>
    <n v="29"/>
    <n v="52"/>
    <n v="30"/>
    <n v="21"/>
    <n v="51"/>
    <n v="33"/>
    <n v="39"/>
    <n v="72"/>
    <n v="160"/>
    <n v="164"/>
    <n v="324"/>
    <n v="2"/>
    <n v="2"/>
    <n v="2"/>
    <n v="2"/>
    <n v="2"/>
    <n v="3"/>
    <n v="0"/>
    <n v="13"/>
    <n v="0"/>
    <n v="0"/>
    <n v="1"/>
    <n v="0"/>
    <n v="0"/>
    <n v="0"/>
    <n v="0"/>
    <n v="0"/>
    <n v="3"/>
    <n v="10"/>
    <n v="0"/>
    <n v="0"/>
    <n v="1"/>
    <n v="1"/>
    <n v="1"/>
    <n v="2"/>
    <n v="0"/>
    <n v="0"/>
    <n v="0"/>
    <n v="0"/>
    <n v="0"/>
    <n v="2"/>
    <n v="0"/>
    <n v="21"/>
    <n v="3"/>
    <n v="10"/>
    <n v="2"/>
    <n v="2"/>
    <n v="2"/>
    <n v="2"/>
    <n v="2"/>
    <n v="3"/>
    <n v="0"/>
    <n v="13"/>
    <n v="13"/>
    <n v="13"/>
    <n v="1"/>
  </r>
  <r>
    <s v="08EPR0594O"/>
    <n v="1"/>
    <s v="MATUTINO"/>
    <s v="CUITLAHUAC 2334"/>
    <n v="8"/>
    <s v="CHIHUAHUA"/>
    <n v="8"/>
    <s v="CHIHUAHUA"/>
    <n v="11"/>
    <x v="22"/>
    <x v="7"/>
    <n v="1"/>
    <s v="SANTA ROSALĂŤA DE CAMARGO"/>
    <s v="CALLE MORELOS"/>
    <n v="202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79"/>
    <n v="173"/>
    <n v="352"/>
    <n v="179"/>
    <n v="173"/>
    <n v="352"/>
    <n v="28"/>
    <n v="40"/>
    <n v="68"/>
    <n v="35"/>
    <n v="32"/>
    <n v="67"/>
    <n v="36"/>
    <n v="33"/>
    <n v="69"/>
    <n v="32"/>
    <n v="31"/>
    <n v="63"/>
    <n v="36"/>
    <n v="19"/>
    <n v="55"/>
    <n v="34"/>
    <n v="23"/>
    <n v="57"/>
    <n v="26"/>
    <n v="24"/>
    <n v="50"/>
    <n v="35"/>
    <n v="34"/>
    <n v="69"/>
    <n v="199"/>
    <n v="164"/>
    <n v="363"/>
    <n v="3"/>
    <n v="3"/>
    <n v="2"/>
    <n v="2"/>
    <n v="2"/>
    <n v="3"/>
    <n v="0"/>
    <n v="15"/>
    <n v="0"/>
    <n v="0"/>
    <n v="0"/>
    <n v="1"/>
    <n v="0"/>
    <n v="0"/>
    <n v="0"/>
    <n v="0"/>
    <n v="2"/>
    <n v="13"/>
    <n v="0"/>
    <n v="0"/>
    <n v="1"/>
    <n v="1"/>
    <n v="3"/>
    <n v="0"/>
    <n v="0"/>
    <n v="0"/>
    <n v="0"/>
    <n v="0"/>
    <n v="1"/>
    <n v="1"/>
    <n v="0"/>
    <n v="23"/>
    <n v="2"/>
    <n v="13"/>
    <n v="3"/>
    <n v="3"/>
    <n v="2"/>
    <n v="2"/>
    <n v="2"/>
    <n v="3"/>
    <n v="0"/>
    <n v="15"/>
    <n v="15"/>
    <n v="15"/>
    <n v="1"/>
  </r>
  <r>
    <s v="08EPR0595N"/>
    <n v="1"/>
    <s v="MATUTINO"/>
    <s v="MARIANO BALLEZA 2096"/>
    <n v="8"/>
    <s v="CHIHUAHUA"/>
    <n v="8"/>
    <s v="CHIHUAHUA"/>
    <n v="7"/>
    <x v="48"/>
    <x v="8"/>
    <n v="1"/>
    <s v="MARIANO BALLEZA"/>
    <s v="CALLE ALDAMA"/>
    <n v="3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70"/>
    <n v="88"/>
    <n v="158"/>
    <n v="70"/>
    <n v="88"/>
    <n v="158"/>
    <n v="18"/>
    <n v="14"/>
    <n v="32"/>
    <n v="12"/>
    <n v="16"/>
    <n v="28"/>
    <n v="12"/>
    <n v="16"/>
    <n v="28"/>
    <n v="14"/>
    <n v="19"/>
    <n v="33"/>
    <n v="11"/>
    <n v="18"/>
    <n v="29"/>
    <n v="6"/>
    <n v="13"/>
    <n v="19"/>
    <n v="7"/>
    <n v="12"/>
    <n v="19"/>
    <n v="16"/>
    <n v="13"/>
    <n v="29"/>
    <n v="66"/>
    <n v="91"/>
    <n v="157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1"/>
    <n v="0"/>
    <n v="0"/>
    <n v="0"/>
    <n v="0"/>
    <n v="0"/>
    <n v="1"/>
    <n v="1"/>
    <n v="0"/>
    <n v="11"/>
    <n v="2"/>
    <n v="4"/>
    <n v="1"/>
    <n v="1"/>
    <n v="1"/>
    <n v="1"/>
    <n v="1"/>
    <n v="1"/>
    <n v="0"/>
    <n v="6"/>
    <n v="6"/>
    <n v="6"/>
    <n v="1"/>
  </r>
  <r>
    <s v="08EPR0596M"/>
    <n v="1"/>
    <s v="MATUTINO"/>
    <s v="BENITO JUAREZ 2104"/>
    <n v="8"/>
    <s v="CHIHUAHUA"/>
    <n v="8"/>
    <s v="CHIHUAHUA"/>
    <n v="33"/>
    <x v="25"/>
    <x v="8"/>
    <n v="1"/>
    <s v="HUEJOTITĂN"/>
    <s v="CALLE HUEJOTITAN"/>
    <n v="0"/>
    <s v="PÚBLICO"/>
    <x v="1"/>
    <n v="2"/>
    <s v="BÁSICA"/>
    <n v="2"/>
    <x v="0"/>
    <n v="1"/>
    <x v="0"/>
    <n v="0"/>
    <s v="NO APLICA"/>
    <n v="0"/>
    <s v="NO APLICA"/>
    <s v="08FIZ0007F"/>
    <m/>
    <m/>
    <n v="0"/>
    <n v="16"/>
    <n v="21"/>
    <n v="37"/>
    <n v="16"/>
    <n v="21"/>
    <n v="37"/>
    <n v="3"/>
    <n v="1"/>
    <n v="4"/>
    <n v="4"/>
    <n v="2"/>
    <n v="6"/>
    <n v="4"/>
    <n v="2"/>
    <n v="6"/>
    <n v="1"/>
    <n v="5"/>
    <n v="6"/>
    <n v="2"/>
    <n v="5"/>
    <n v="7"/>
    <n v="5"/>
    <n v="5"/>
    <n v="10"/>
    <n v="5"/>
    <n v="5"/>
    <n v="10"/>
    <n v="0"/>
    <n v="0"/>
    <n v="0"/>
    <n v="17"/>
    <n v="22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EPR0600I"/>
    <n v="1"/>
    <s v="MATUTINO"/>
    <s v="CENTRO REGIONAL DE EDUC. INT. MARTIRES DE CHAPULTEPEC 2401"/>
    <n v="8"/>
    <s v="CHIHUAHUA"/>
    <n v="8"/>
    <s v="CHIHUAHUA"/>
    <n v="17"/>
    <x v="5"/>
    <x v="5"/>
    <n v="106"/>
    <s v="COLONIA OBREGĂ“N (RUBIO)"/>
    <s v="AVENIDA CUAUHTEMOC"/>
    <n v="600"/>
    <s v="PÚBLICO"/>
    <x v="1"/>
    <n v="2"/>
    <s v="BÁSICA"/>
    <n v="2"/>
    <x v="0"/>
    <n v="1"/>
    <x v="0"/>
    <n v="0"/>
    <s v="NO APLICA"/>
    <n v="0"/>
    <s v="NO APLICA"/>
    <s v="08FIZ0009D"/>
    <s v="08FJS0005N"/>
    <m/>
    <n v="0"/>
    <n v="224"/>
    <n v="234"/>
    <n v="458"/>
    <n v="224"/>
    <n v="233"/>
    <n v="457"/>
    <n v="33"/>
    <n v="45"/>
    <n v="78"/>
    <n v="22"/>
    <n v="50"/>
    <n v="72"/>
    <n v="23"/>
    <n v="50"/>
    <n v="73"/>
    <n v="42"/>
    <n v="33"/>
    <n v="75"/>
    <n v="41"/>
    <n v="34"/>
    <n v="75"/>
    <n v="37"/>
    <n v="45"/>
    <n v="82"/>
    <n v="34"/>
    <n v="45"/>
    <n v="79"/>
    <n v="43"/>
    <n v="35"/>
    <n v="78"/>
    <n v="220"/>
    <n v="242"/>
    <n v="462"/>
    <n v="3"/>
    <n v="3"/>
    <n v="3"/>
    <n v="3"/>
    <n v="3"/>
    <n v="3"/>
    <n v="0"/>
    <n v="18"/>
    <n v="0"/>
    <n v="0"/>
    <n v="0"/>
    <n v="1"/>
    <n v="0"/>
    <n v="0"/>
    <n v="0"/>
    <n v="0"/>
    <n v="5"/>
    <n v="13"/>
    <n v="0"/>
    <n v="0"/>
    <n v="2"/>
    <n v="1"/>
    <n v="0"/>
    <n v="0"/>
    <n v="1"/>
    <n v="1"/>
    <n v="1"/>
    <n v="1"/>
    <n v="2"/>
    <n v="1"/>
    <n v="0"/>
    <n v="29"/>
    <n v="5"/>
    <n v="13"/>
    <n v="3"/>
    <n v="3"/>
    <n v="3"/>
    <n v="3"/>
    <n v="3"/>
    <n v="3"/>
    <n v="0"/>
    <n v="18"/>
    <n v="18"/>
    <n v="16"/>
    <n v="1"/>
  </r>
  <r>
    <s v="08EPR0603F"/>
    <n v="1"/>
    <s v="MATUTINO"/>
    <s v="GUADALUPE VICTORIA 2512"/>
    <n v="8"/>
    <s v="CHIHUAHUA"/>
    <n v="8"/>
    <s v="CHIHUAHUA"/>
    <n v="17"/>
    <x v="5"/>
    <x v="5"/>
    <n v="1"/>
    <s v="CUAUHTĂ‰MOC"/>
    <s v="CALLE SANTA LUCIA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22"/>
    <n v="14"/>
    <n v="36"/>
    <n v="22"/>
    <n v="14"/>
    <n v="36"/>
    <n v="1"/>
    <n v="2"/>
    <n v="3"/>
    <n v="2"/>
    <n v="3"/>
    <n v="5"/>
    <n v="2"/>
    <n v="3"/>
    <n v="5"/>
    <n v="3"/>
    <n v="1"/>
    <n v="4"/>
    <n v="3"/>
    <n v="3"/>
    <n v="6"/>
    <n v="4"/>
    <n v="1"/>
    <n v="5"/>
    <n v="3"/>
    <n v="2"/>
    <n v="5"/>
    <n v="5"/>
    <n v="3"/>
    <n v="8"/>
    <n v="20"/>
    <n v="13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EPR0609Z"/>
    <n v="2"/>
    <s v="VESPERTINO"/>
    <s v="NORBERTO HERNANDEZ 2045"/>
    <n v="8"/>
    <s v="CHIHUAHUA"/>
    <n v="8"/>
    <s v="CHIHUAHUA"/>
    <n v="37"/>
    <x v="0"/>
    <x v="0"/>
    <n v="1"/>
    <s v="JUĂREZ"/>
    <s v="CALLE JUAN B ESCUDERO 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56"/>
    <n v="48"/>
    <n v="104"/>
    <n v="56"/>
    <n v="48"/>
    <n v="104"/>
    <n v="11"/>
    <n v="6"/>
    <n v="17"/>
    <n v="7"/>
    <n v="3"/>
    <n v="10"/>
    <n v="7"/>
    <n v="6"/>
    <n v="13"/>
    <n v="8"/>
    <n v="11"/>
    <n v="19"/>
    <n v="6"/>
    <n v="11"/>
    <n v="17"/>
    <n v="11"/>
    <n v="7"/>
    <n v="18"/>
    <n v="10"/>
    <n v="6"/>
    <n v="16"/>
    <n v="8"/>
    <n v="12"/>
    <n v="20"/>
    <n v="50"/>
    <n v="53"/>
    <n v="103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6"/>
    <n v="6"/>
    <n v="1"/>
  </r>
  <r>
    <s v="08EPR0621V"/>
    <n v="1"/>
    <s v="MATUTINO"/>
    <s v="JOSE MARIA MARI 2138"/>
    <n v="8"/>
    <s v="CHIHUAHUA"/>
    <n v="8"/>
    <s v="CHIHUAHUA"/>
    <n v="19"/>
    <x v="2"/>
    <x v="2"/>
    <n v="1"/>
    <s v="CHIHUAHUA"/>
    <s v="CALLE 10A"/>
    <n v="807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63"/>
    <n v="54"/>
    <n v="117"/>
    <n v="62"/>
    <n v="54"/>
    <n v="116"/>
    <n v="5"/>
    <n v="17"/>
    <n v="22"/>
    <n v="9"/>
    <n v="14"/>
    <n v="23"/>
    <n v="9"/>
    <n v="14"/>
    <n v="23"/>
    <n v="10"/>
    <n v="7"/>
    <n v="17"/>
    <n v="11"/>
    <n v="7"/>
    <n v="18"/>
    <n v="9"/>
    <n v="7"/>
    <n v="16"/>
    <n v="11"/>
    <n v="9"/>
    <n v="20"/>
    <n v="19"/>
    <n v="11"/>
    <n v="30"/>
    <n v="69"/>
    <n v="55"/>
    <n v="124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0"/>
    <n v="10"/>
    <n v="1"/>
    <n v="5"/>
    <n v="1"/>
    <n v="1"/>
    <n v="1"/>
    <n v="1"/>
    <n v="1"/>
    <n v="1"/>
    <n v="0"/>
    <n v="6"/>
    <n v="6"/>
    <n v="6"/>
    <n v="1"/>
  </r>
  <r>
    <s v="08EPR0622U"/>
    <n v="1"/>
    <s v="MATUTINO"/>
    <s v="GABINO BARREDA 2034"/>
    <n v="8"/>
    <s v="CHIHUAHUA"/>
    <n v="8"/>
    <s v="CHIHUAHUA"/>
    <n v="28"/>
    <x v="55"/>
    <x v="0"/>
    <n v="1"/>
    <s v="GUADALUPE"/>
    <s v="CALLE RAMON ARANDA "/>
    <n v="0"/>
    <s v="PÚBLICO"/>
    <x v="1"/>
    <n v="2"/>
    <s v="BÁSICA"/>
    <n v="2"/>
    <x v="0"/>
    <n v="1"/>
    <x v="0"/>
    <n v="0"/>
    <s v="NO APLICA"/>
    <n v="0"/>
    <s v="NO APLICA"/>
    <s v="08FIZ0036A"/>
    <m/>
    <m/>
    <n v="0"/>
    <n v="32"/>
    <n v="29"/>
    <n v="61"/>
    <n v="32"/>
    <n v="29"/>
    <n v="61"/>
    <n v="8"/>
    <n v="5"/>
    <n v="13"/>
    <n v="3"/>
    <n v="4"/>
    <n v="7"/>
    <n v="3"/>
    <n v="4"/>
    <n v="7"/>
    <n v="3"/>
    <n v="6"/>
    <n v="9"/>
    <n v="7"/>
    <n v="2"/>
    <n v="9"/>
    <n v="7"/>
    <n v="5"/>
    <n v="12"/>
    <n v="4"/>
    <n v="4"/>
    <n v="8"/>
    <n v="9"/>
    <n v="7"/>
    <n v="16"/>
    <n v="33"/>
    <n v="28"/>
    <n v="61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10"/>
    <n v="3"/>
    <n v="1"/>
  </r>
  <r>
    <s v="08EPR0624S"/>
    <n v="1"/>
    <s v="MATUTINO"/>
    <s v="NICOLAS BRAVO 2291"/>
    <n v="8"/>
    <s v="CHIHUAHUA"/>
    <n v="8"/>
    <s v="CHIHUAHUA"/>
    <n v="21"/>
    <x v="10"/>
    <x v="7"/>
    <n v="108"/>
    <s v="COLONIA NICOLĂS BRAVO (KILĂ“METRO NOVENTA Y DOS)"/>
    <s v="CALLE JOSE RAMIREZ"/>
    <n v="0"/>
    <s v="PÚBLICO"/>
    <x v="1"/>
    <n v="2"/>
    <s v="BÁSICA"/>
    <n v="2"/>
    <x v="0"/>
    <n v="1"/>
    <x v="0"/>
    <n v="0"/>
    <s v="NO APLICA"/>
    <n v="0"/>
    <s v="NO APLICA"/>
    <s v="08FIZ0047G"/>
    <m/>
    <m/>
    <n v="0"/>
    <n v="122"/>
    <n v="116"/>
    <n v="238"/>
    <n v="122"/>
    <n v="116"/>
    <n v="238"/>
    <n v="18"/>
    <n v="20"/>
    <n v="38"/>
    <n v="19"/>
    <n v="17"/>
    <n v="36"/>
    <n v="19"/>
    <n v="17"/>
    <n v="36"/>
    <n v="19"/>
    <n v="23"/>
    <n v="42"/>
    <n v="18"/>
    <n v="20"/>
    <n v="38"/>
    <n v="20"/>
    <n v="19"/>
    <n v="39"/>
    <n v="26"/>
    <n v="13"/>
    <n v="39"/>
    <n v="22"/>
    <n v="23"/>
    <n v="45"/>
    <n v="124"/>
    <n v="115"/>
    <n v="239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0"/>
    <n v="2"/>
    <n v="0"/>
    <n v="0"/>
    <n v="0"/>
    <n v="0"/>
    <n v="2"/>
    <n v="0"/>
    <n v="0"/>
    <n v="18"/>
    <n v="2"/>
    <n v="10"/>
    <n v="2"/>
    <n v="2"/>
    <n v="2"/>
    <n v="2"/>
    <n v="2"/>
    <n v="2"/>
    <n v="0"/>
    <n v="12"/>
    <n v="14"/>
    <n v="12"/>
    <n v="1"/>
  </r>
  <r>
    <s v="08EPR0625R"/>
    <n v="1"/>
    <s v="MATUTINO"/>
    <s v="LAZARO CARDENAS 2004"/>
    <n v="8"/>
    <s v="CHIHUAHUA"/>
    <n v="8"/>
    <s v="CHIHUAHUA"/>
    <n v="21"/>
    <x v="10"/>
    <x v="7"/>
    <n v="1"/>
    <s v="DELICIAS"/>
    <s v="CALLE 4A PONIENTE"/>
    <n v="12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91"/>
    <n v="82"/>
    <n v="173"/>
    <n v="86"/>
    <n v="80"/>
    <n v="166"/>
    <n v="17"/>
    <n v="21"/>
    <n v="38"/>
    <n v="22"/>
    <n v="16"/>
    <n v="38"/>
    <n v="22"/>
    <n v="17"/>
    <n v="39"/>
    <n v="9"/>
    <n v="12"/>
    <n v="21"/>
    <n v="17"/>
    <n v="7"/>
    <n v="24"/>
    <n v="14"/>
    <n v="10"/>
    <n v="24"/>
    <n v="15"/>
    <n v="5"/>
    <n v="20"/>
    <n v="18"/>
    <n v="24"/>
    <n v="42"/>
    <n v="95"/>
    <n v="75"/>
    <n v="170"/>
    <n v="2"/>
    <n v="1"/>
    <n v="1"/>
    <n v="1"/>
    <n v="1"/>
    <n v="2"/>
    <n v="0"/>
    <n v="8"/>
    <n v="0"/>
    <n v="0"/>
    <n v="1"/>
    <n v="0"/>
    <n v="0"/>
    <n v="0"/>
    <n v="0"/>
    <n v="0"/>
    <n v="0"/>
    <n v="8"/>
    <n v="0"/>
    <n v="0"/>
    <n v="3"/>
    <n v="0"/>
    <n v="1"/>
    <n v="0"/>
    <n v="0"/>
    <n v="1"/>
    <n v="0"/>
    <n v="1"/>
    <n v="1"/>
    <n v="0"/>
    <n v="0"/>
    <n v="16"/>
    <n v="0"/>
    <n v="8"/>
    <n v="2"/>
    <n v="1"/>
    <n v="1"/>
    <n v="1"/>
    <n v="1"/>
    <n v="2"/>
    <n v="0"/>
    <n v="8"/>
    <n v="14"/>
    <n v="8"/>
    <n v="1"/>
  </r>
  <r>
    <s v="08EPR0631B"/>
    <n v="1"/>
    <s v="MATUTINO"/>
    <s v="NIĂ‘OS HEROES 2047"/>
    <n v="8"/>
    <s v="CHIHUAHUA"/>
    <n v="8"/>
    <s v="CHIHUAHUA"/>
    <n v="1"/>
    <x v="46"/>
    <x v="0"/>
    <n v="1"/>
    <s v="MIGUEL AHUMADA"/>
    <s v="CALLE BRASIL"/>
    <n v="409"/>
    <s v="PÚBLICO"/>
    <x v="1"/>
    <n v="2"/>
    <s v="BÁSICA"/>
    <n v="2"/>
    <x v="0"/>
    <n v="1"/>
    <x v="0"/>
    <n v="0"/>
    <s v="NO APLICA"/>
    <n v="0"/>
    <s v="NO APLICA"/>
    <s v="08FIZ0028S"/>
    <m/>
    <m/>
    <n v="0"/>
    <n v="143"/>
    <n v="119"/>
    <n v="262"/>
    <n v="141"/>
    <n v="119"/>
    <n v="260"/>
    <n v="29"/>
    <n v="16"/>
    <n v="45"/>
    <n v="22"/>
    <n v="20"/>
    <n v="42"/>
    <n v="22"/>
    <n v="21"/>
    <n v="43"/>
    <n v="19"/>
    <n v="24"/>
    <n v="43"/>
    <n v="23"/>
    <n v="15"/>
    <n v="38"/>
    <n v="22"/>
    <n v="20"/>
    <n v="42"/>
    <n v="26"/>
    <n v="24"/>
    <n v="50"/>
    <n v="24"/>
    <n v="25"/>
    <n v="49"/>
    <n v="136"/>
    <n v="129"/>
    <n v="265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1"/>
    <n v="0"/>
    <n v="0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EPR0633Z"/>
    <n v="1"/>
    <s v="MATUTINO"/>
    <s v="ALFREDO CHAVEZ AMPARAN 2134"/>
    <n v="8"/>
    <s v="CHIHUAHUA"/>
    <n v="8"/>
    <s v="CHIHUAHUA"/>
    <n v="19"/>
    <x v="2"/>
    <x v="2"/>
    <n v="1"/>
    <s v="CHIHUAHUA"/>
    <s v="CALLE 24 DE FEBRERO"/>
    <n v="170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100"/>
    <n v="110"/>
    <n v="210"/>
    <n v="99"/>
    <n v="109"/>
    <n v="208"/>
    <n v="16"/>
    <n v="22"/>
    <n v="38"/>
    <n v="22"/>
    <n v="25"/>
    <n v="47"/>
    <n v="22"/>
    <n v="26"/>
    <n v="48"/>
    <n v="21"/>
    <n v="17"/>
    <n v="38"/>
    <n v="17"/>
    <n v="18"/>
    <n v="35"/>
    <n v="17"/>
    <n v="11"/>
    <n v="28"/>
    <n v="13"/>
    <n v="16"/>
    <n v="29"/>
    <n v="16"/>
    <n v="18"/>
    <n v="34"/>
    <n v="106"/>
    <n v="106"/>
    <n v="212"/>
    <n v="2"/>
    <n v="2"/>
    <n v="1"/>
    <n v="1"/>
    <n v="1"/>
    <n v="1"/>
    <n v="0"/>
    <n v="8"/>
    <n v="0"/>
    <n v="0"/>
    <n v="0"/>
    <n v="1"/>
    <n v="0"/>
    <n v="0"/>
    <n v="0"/>
    <n v="0"/>
    <n v="3"/>
    <n v="5"/>
    <n v="0"/>
    <n v="0"/>
    <n v="1"/>
    <n v="1"/>
    <n v="0"/>
    <n v="2"/>
    <n v="0"/>
    <n v="0"/>
    <n v="0"/>
    <n v="0"/>
    <n v="0"/>
    <n v="1"/>
    <n v="0"/>
    <n v="14"/>
    <n v="3"/>
    <n v="5"/>
    <n v="2"/>
    <n v="2"/>
    <n v="1"/>
    <n v="1"/>
    <n v="1"/>
    <n v="1"/>
    <n v="0"/>
    <n v="8"/>
    <n v="12"/>
    <n v="8"/>
    <n v="1"/>
  </r>
  <r>
    <s v="08EPR0634Z"/>
    <n v="1"/>
    <s v="MATUTINO"/>
    <s v="ROSAURA BRAVO 2113"/>
    <n v="8"/>
    <s v="CHIHUAHUA"/>
    <n v="8"/>
    <s v="CHIHUAHUA"/>
    <n v="19"/>
    <x v="2"/>
    <x v="2"/>
    <n v="1"/>
    <s v="CHIHUAHUA"/>
    <s v="CALLE 26"/>
    <n v="0"/>
    <s v="PÚBLICO"/>
    <x v="1"/>
    <n v="2"/>
    <s v="BÁSICA"/>
    <n v="2"/>
    <x v="0"/>
    <n v="1"/>
    <x v="0"/>
    <n v="0"/>
    <s v="NO APLICA"/>
    <n v="0"/>
    <s v="NO APLICA"/>
    <s v="08FIZ0001L"/>
    <s v="08FJS0002Q"/>
    <m/>
    <n v="0"/>
    <n v="249"/>
    <n v="244"/>
    <n v="493"/>
    <n v="248"/>
    <n v="242"/>
    <n v="490"/>
    <n v="37"/>
    <n v="47"/>
    <n v="84"/>
    <n v="33"/>
    <n v="17"/>
    <n v="50"/>
    <n v="34"/>
    <n v="20"/>
    <n v="54"/>
    <n v="32"/>
    <n v="35"/>
    <n v="67"/>
    <n v="41"/>
    <n v="32"/>
    <n v="73"/>
    <n v="51"/>
    <n v="41"/>
    <n v="92"/>
    <n v="46"/>
    <n v="34"/>
    <n v="80"/>
    <n v="37"/>
    <n v="52"/>
    <n v="89"/>
    <n v="241"/>
    <n v="214"/>
    <n v="455"/>
    <n v="2"/>
    <n v="3"/>
    <n v="3"/>
    <n v="3"/>
    <n v="3"/>
    <n v="3"/>
    <n v="0"/>
    <n v="17"/>
    <n v="0"/>
    <n v="0"/>
    <n v="0"/>
    <n v="1"/>
    <n v="0"/>
    <n v="0"/>
    <n v="0"/>
    <n v="0"/>
    <n v="4"/>
    <n v="13"/>
    <n v="0"/>
    <n v="0"/>
    <n v="1"/>
    <n v="2"/>
    <n v="0"/>
    <n v="2"/>
    <n v="0"/>
    <n v="1"/>
    <n v="1"/>
    <n v="0"/>
    <n v="3"/>
    <n v="1"/>
    <n v="0"/>
    <n v="29"/>
    <n v="4"/>
    <n v="13"/>
    <n v="2"/>
    <n v="3"/>
    <n v="3"/>
    <n v="3"/>
    <n v="3"/>
    <n v="3"/>
    <n v="0"/>
    <n v="17"/>
    <n v="18"/>
    <n v="17"/>
    <n v="1"/>
  </r>
  <r>
    <s v="08EPR0635Y"/>
    <n v="1"/>
    <s v="MATUTINO"/>
    <s v="CLUB DE LEONES 2215"/>
    <n v="8"/>
    <s v="CHIHUAHUA"/>
    <n v="8"/>
    <s v="CHIHUAHUA"/>
    <n v="19"/>
    <x v="2"/>
    <x v="2"/>
    <n v="1"/>
    <s v="CHIHUAHUA"/>
    <s v="CALLE SANTOS FIERRO"/>
    <n v="0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133"/>
    <n v="128"/>
    <n v="261"/>
    <n v="132"/>
    <n v="126"/>
    <n v="258"/>
    <n v="31"/>
    <n v="20"/>
    <n v="51"/>
    <n v="22"/>
    <n v="25"/>
    <n v="47"/>
    <n v="22"/>
    <n v="27"/>
    <n v="49"/>
    <n v="20"/>
    <n v="28"/>
    <n v="48"/>
    <n v="29"/>
    <n v="18"/>
    <n v="47"/>
    <n v="20"/>
    <n v="19"/>
    <n v="39"/>
    <n v="22"/>
    <n v="13"/>
    <n v="35"/>
    <n v="21"/>
    <n v="30"/>
    <n v="51"/>
    <n v="134"/>
    <n v="135"/>
    <n v="269"/>
    <n v="2"/>
    <n v="2"/>
    <n v="2"/>
    <n v="2"/>
    <n v="1"/>
    <n v="2"/>
    <n v="0"/>
    <n v="11"/>
    <n v="0"/>
    <n v="0"/>
    <n v="1"/>
    <n v="0"/>
    <n v="0"/>
    <n v="0"/>
    <n v="0"/>
    <n v="0"/>
    <n v="6"/>
    <n v="5"/>
    <n v="0"/>
    <n v="0"/>
    <n v="1"/>
    <n v="2"/>
    <n v="0"/>
    <n v="2"/>
    <n v="0"/>
    <n v="0"/>
    <n v="0"/>
    <n v="0"/>
    <n v="1"/>
    <n v="1"/>
    <n v="0"/>
    <n v="19"/>
    <n v="6"/>
    <n v="5"/>
    <n v="2"/>
    <n v="2"/>
    <n v="2"/>
    <n v="2"/>
    <n v="1"/>
    <n v="2"/>
    <n v="0"/>
    <n v="11"/>
    <n v="11"/>
    <n v="11"/>
    <n v="1"/>
  </r>
  <r>
    <s v="08EPR0637W"/>
    <n v="1"/>
    <s v="MATUTINO"/>
    <s v="FRANCISCO VILLA 2207"/>
    <n v="8"/>
    <s v="CHIHUAHUA"/>
    <n v="8"/>
    <s v="CHIHUAHUA"/>
    <n v="52"/>
    <x v="37"/>
    <x v="10"/>
    <n v="1"/>
    <s v="MANUEL OJINAGA"/>
    <s v="AVENIDA INDEPENDENCIA"/>
    <n v="500"/>
    <s v="PÚBLICO"/>
    <x v="1"/>
    <n v="2"/>
    <s v="BÁSICA"/>
    <n v="2"/>
    <x v="0"/>
    <n v="1"/>
    <x v="0"/>
    <n v="0"/>
    <s v="NO APLICA"/>
    <n v="0"/>
    <s v="NO APLICA"/>
    <s v="08FIZ0014P"/>
    <s v="08FJS0001R"/>
    <s v="08ACE0001J"/>
    <n v="0"/>
    <n v="17"/>
    <n v="18"/>
    <n v="35"/>
    <n v="13"/>
    <n v="15"/>
    <n v="28"/>
    <n v="2"/>
    <n v="4"/>
    <n v="6"/>
    <n v="2"/>
    <n v="0"/>
    <n v="2"/>
    <n v="4"/>
    <n v="1"/>
    <n v="5"/>
    <n v="2"/>
    <n v="2"/>
    <n v="4"/>
    <n v="2"/>
    <n v="2"/>
    <n v="4"/>
    <n v="1"/>
    <n v="1"/>
    <n v="2"/>
    <n v="4"/>
    <n v="9"/>
    <n v="13"/>
    <n v="4"/>
    <n v="4"/>
    <n v="8"/>
    <n v="17"/>
    <n v="19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0"/>
    <n v="2"/>
    <n v="1"/>
  </r>
  <r>
    <s v="08EPR0639U"/>
    <n v="1"/>
    <s v="MATUTINO"/>
    <s v="FRANCISCO I. MADERO 2053"/>
    <n v="8"/>
    <s v="CHIHUAHUA"/>
    <n v="8"/>
    <s v="CHIHUAHUA"/>
    <n v="37"/>
    <x v="0"/>
    <x v="0"/>
    <n v="1"/>
    <s v="JUĂREZ"/>
    <s v="CALLE ESPEJO"/>
    <n v="0"/>
    <s v="PÚBLICO"/>
    <x v="1"/>
    <n v="2"/>
    <s v="BÁSICA"/>
    <n v="2"/>
    <x v="0"/>
    <n v="1"/>
    <x v="0"/>
    <n v="0"/>
    <s v="NO APLICA"/>
    <n v="0"/>
    <s v="NO APLICA"/>
    <s v="08FIZ0004I"/>
    <s v="08FJS0003P"/>
    <m/>
    <n v="0"/>
    <n v="126"/>
    <n v="126"/>
    <n v="252"/>
    <n v="126"/>
    <n v="126"/>
    <n v="252"/>
    <n v="20"/>
    <n v="13"/>
    <n v="33"/>
    <n v="22"/>
    <n v="29"/>
    <n v="51"/>
    <n v="22"/>
    <n v="29"/>
    <n v="51"/>
    <n v="31"/>
    <n v="24"/>
    <n v="55"/>
    <n v="23"/>
    <n v="21"/>
    <n v="44"/>
    <n v="13"/>
    <n v="23"/>
    <n v="36"/>
    <n v="26"/>
    <n v="23"/>
    <n v="49"/>
    <n v="16"/>
    <n v="19"/>
    <n v="35"/>
    <n v="131"/>
    <n v="139"/>
    <n v="270"/>
    <n v="2"/>
    <n v="2"/>
    <n v="2"/>
    <n v="2"/>
    <n v="2"/>
    <n v="1"/>
    <n v="0"/>
    <n v="11"/>
    <n v="0"/>
    <n v="0"/>
    <n v="0"/>
    <n v="1"/>
    <n v="0"/>
    <n v="0"/>
    <n v="0"/>
    <n v="0"/>
    <n v="1"/>
    <n v="10"/>
    <n v="0"/>
    <n v="0"/>
    <n v="1"/>
    <n v="1"/>
    <n v="1"/>
    <n v="1"/>
    <n v="0"/>
    <n v="0"/>
    <n v="0"/>
    <n v="0"/>
    <n v="1"/>
    <n v="0"/>
    <n v="0"/>
    <n v="17"/>
    <n v="1"/>
    <n v="10"/>
    <n v="2"/>
    <n v="2"/>
    <n v="2"/>
    <n v="2"/>
    <n v="2"/>
    <n v="1"/>
    <n v="0"/>
    <n v="11"/>
    <n v="11"/>
    <n v="11"/>
    <n v="1"/>
  </r>
  <r>
    <s v="08EPR0647C"/>
    <n v="1"/>
    <s v="MATUTINO"/>
    <s v="ANTONIO QUEVEDO CARO 2244"/>
    <n v="8"/>
    <s v="CHIHUAHUA"/>
    <n v="8"/>
    <s v="CHIHUAHUA"/>
    <n v="19"/>
    <x v="2"/>
    <x v="2"/>
    <n v="1"/>
    <s v="CHIHUAHUA"/>
    <s v="CALLE RIO COATZACOALCOS"/>
    <n v="4106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327"/>
    <n v="317"/>
    <n v="644"/>
    <n v="324"/>
    <n v="317"/>
    <n v="641"/>
    <n v="60"/>
    <n v="53"/>
    <n v="113"/>
    <n v="45"/>
    <n v="40"/>
    <n v="85"/>
    <n v="45"/>
    <n v="40"/>
    <n v="85"/>
    <n v="54"/>
    <n v="60"/>
    <n v="114"/>
    <n v="58"/>
    <n v="54"/>
    <n v="112"/>
    <n v="64"/>
    <n v="46"/>
    <n v="110"/>
    <n v="51"/>
    <n v="55"/>
    <n v="106"/>
    <n v="47"/>
    <n v="61"/>
    <n v="108"/>
    <n v="319"/>
    <n v="316"/>
    <n v="635"/>
    <n v="3"/>
    <n v="4"/>
    <n v="4"/>
    <n v="4"/>
    <n v="4"/>
    <n v="4"/>
    <n v="0"/>
    <n v="23"/>
    <n v="0"/>
    <n v="0"/>
    <n v="1"/>
    <n v="0"/>
    <n v="0"/>
    <n v="0"/>
    <n v="0"/>
    <n v="0"/>
    <n v="5"/>
    <n v="18"/>
    <n v="0"/>
    <n v="0"/>
    <n v="1"/>
    <n v="1"/>
    <n v="0"/>
    <n v="1"/>
    <n v="0"/>
    <n v="1"/>
    <n v="0"/>
    <n v="0"/>
    <n v="5"/>
    <n v="2"/>
    <n v="0"/>
    <n v="35"/>
    <n v="5"/>
    <n v="18"/>
    <n v="3"/>
    <n v="4"/>
    <n v="4"/>
    <n v="4"/>
    <n v="4"/>
    <n v="4"/>
    <n v="0"/>
    <n v="23"/>
    <n v="26"/>
    <n v="26"/>
    <n v="1"/>
  </r>
  <r>
    <s v="08EPR0655L"/>
    <n v="1"/>
    <s v="MATUTINO"/>
    <s v="LUIS URIAS BELDERRAIN 2005"/>
    <n v="8"/>
    <s v="CHIHUAHUA"/>
    <n v="8"/>
    <s v="CHIHUAHUA"/>
    <n v="19"/>
    <x v="2"/>
    <x v="2"/>
    <n v="1"/>
    <s v="CHIHUAHUA"/>
    <s v="PRIVADA FERNANDO DE BORJA"/>
    <n v="513"/>
    <s v="PÚBLICO"/>
    <x v="1"/>
    <n v="2"/>
    <s v="BÁSICA"/>
    <n v="2"/>
    <x v="0"/>
    <n v="1"/>
    <x v="0"/>
    <n v="0"/>
    <s v="NO APLICA"/>
    <n v="0"/>
    <s v="NO APLICA"/>
    <s v="08FIZ0031F"/>
    <s v="08FJS0001R"/>
    <m/>
    <n v="0"/>
    <n v="321"/>
    <n v="298"/>
    <n v="619"/>
    <n v="320"/>
    <n v="298"/>
    <n v="618"/>
    <n v="61"/>
    <n v="44"/>
    <n v="105"/>
    <n v="44"/>
    <n v="50"/>
    <n v="94"/>
    <n v="45"/>
    <n v="50"/>
    <n v="95"/>
    <n v="63"/>
    <n v="40"/>
    <n v="103"/>
    <n v="65"/>
    <n v="50"/>
    <n v="115"/>
    <n v="53"/>
    <n v="53"/>
    <n v="106"/>
    <n v="39"/>
    <n v="64"/>
    <n v="103"/>
    <n v="46"/>
    <n v="52"/>
    <n v="98"/>
    <n v="311"/>
    <n v="309"/>
    <n v="620"/>
    <n v="3"/>
    <n v="3"/>
    <n v="4"/>
    <n v="3"/>
    <n v="3"/>
    <n v="3"/>
    <n v="0"/>
    <n v="19"/>
    <n v="0"/>
    <n v="0"/>
    <n v="0"/>
    <n v="1"/>
    <n v="0"/>
    <n v="0"/>
    <n v="0"/>
    <n v="0"/>
    <n v="3"/>
    <n v="16"/>
    <n v="0"/>
    <n v="0"/>
    <n v="2"/>
    <n v="1"/>
    <n v="0"/>
    <n v="2"/>
    <n v="0"/>
    <n v="1"/>
    <n v="0"/>
    <n v="0"/>
    <n v="2"/>
    <n v="2"/>
    <n v="0"/>
    <n v="30"/>
    <n v="3"/>
    <n v="16"/>
    <n v="3"/>
    <n v="3"/>
    <n v="4"/>
    <n v="3"/>
    <n v="3"/>
    <n v="3"/>
    <n v="0"/>
    <n v="19"/>
    <n v="19"/>
    <n v="19"/>
    <n v="1"/>
  </r>
  <r>
    <s v="08EPR0657J"/>
    <n v="1"/>
    <s v="MATUTINO"/>
    <s v="ALFREDO V BONFIL 2078"/>
    <n v="8"/>
    <s v="CHIHUAHUA"/>
    <n v="8"/>
    <s v="CHIHUAHUA"/>
    <n v="35"/>
    <x v="62"/>
    <x v="4"/>
    <n v="74"/>
    <s v="SAN PEDRO"/>
    <s v="CALLE JOSEFA ORTIZ DE DOMINGUEZ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42"/>
    <n v="47"/>
    <n v="89"/>
    <n v="42"/>
    <n v="47"/>
    <n v="89"/>
    <n v="3"/>
    <n v="2"/>
    <n v="5"/>
    <n v="4"/>
    <n v="5"/>
    <n v="9"/>
    <n v="4"/>
    <n v="5"/>
    <n v="9"/>
    <n v="12"/>
    <n v="5"/>
    <n v="17"/>
    <n v="7"/>
    <n v="8"/>
    <n v="15"/>
    <n v="4"/>
    <n v="8"/>
    <n v="12"/>
    <n v="7"/>
    <n v="11"/>
    <n v="18"/>
    <n v="4"/>
    <n v="9"/>
    <n v="13"/>
    <n v="38"/>
    <n v="46"/>
    <n v="8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EPR0666R"/>
    <n v="2"/>
    <s v="VESPERTINO"/>
    <s v="ABRAHAM GONZALEZ 2615"/>
    <n v="8"/>
    <s v="CHIHUAHUA"/>
    <n v="8"/>
    <s v="CHIHUAHUA"/>
    <n v="45"/>
    <x v="15"/>
    <x v="7"/>
    <n v="15"/>
    <s v="LĂZARO CĂRDENAS"/>
    <s v="CALLE CIRCULO DE LA PLAZA"/>
    <n v="10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56"/>
    <n v="63"/>
    <n v="119"/>
    <n v="56"/>
    <n v="63"/>
    <n v="119"/>
    <n v="17"/>
    <n v="13"/>
    <n v="30"/>
    <n v="9"/>
    <n v="9"/>
    <n v="18"/>
    <n v="10"/>
    <n v="11"/>
    <n v="21"/>
    <n v="11"/>
    <n v="9"/>
    <n v="20"/>
    <n v="8"/>
    <n v="12"/>
    <n v="20"/>
    <n v="11"/>
    <n v="8"/>
    <n v="19"/>
    <n v="6"/>
    <n v="13"/>
    <n v="19"/>
    <n v="8"/>
    <n v="11"/>
    <n v="19"/>
    <n v="54"/>
    <n v="64"/>
    <n v="118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3"/>
    <n v="0"/>
    <n v="1"/>
    <n v="0"/>
    <n v="0"/>
    <n v="1"/>
    <n v="0"/>
    <n v="0"/>
    <n v="1"/>
    <n v="0"/>
    <n v="0"/>
    <n v="13"/>
    <n v="1"/>
    <n v="5"/>
    <n v="1"/>
    <n v="1"/>
    <n v="1"/>
    <n v="1"/>
    <n v="1"/>
    <n v="1"/>
    <n v="0"/>
    <n v="6"/>
    <n v="9"/>
    <n v="6"/>
    <n v="1"/>
  </r>
  <r>
    <s v="08EPR0667Q"/>
    <n v="1"/>
    <s v="MATUTINO"/>
    <s v="ANGEL TRIAS ALVAREZ 2606"/>
    <n v="8"/>
    <s v="CHIHUAHUA"/>
    <n v="8"/>
    <s v="CHIHUAHUA"/>
    <n v="32"/>
    <x v="17"/>
    <x v="6"/>
    <n v="1"/>
    <s v="HIDALGO DEL PARRAL"/>
    <s v="AVENIDA HOLANDA 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166"/>
    <n v="157"/>
    <n v="323"/>
    <n v="163"/>
    <n v="152"/>
    <n v="315"/>
    <n v="30"/>
    <n v="29"/>
    <n v="59"/>
    <n v="20"/>
    <n v="30"/>
    <n v="50"/>
    <n v="22"/>
    <n v="30"/>
    <n v="52"/>
    <n v="32"/>
    <n v="30"/>
    <n v="62"/>
    <n v="33"/>
    <n v="24"/>
    <n v="57"/>
    <n v="27"/>
    <n v="25"/>
    <n v="52"/>
    <n v="27"/>
    <n v="30"/>
    <n v="57"/>
    <n v="27"/>
    <n v="26"/>
    <n v="53"/>
    <n v="168"/>
    <n v="165"/>
    <n v="33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1"/>
    <n v="1"/>
    <n v="0"/>
    <n v="0"/>
    <n v="0"/>
    <n v="0"/>
    <n v="2"/>
    <n v="1"/>
    <n v="0"/>
    <n v="20"/>
    <n v="3"/>
    <n v="9"/>
    <n v="2"/>
    <n v="2"/>
    <n v="2"/>
    <n v="2"/>
    <n v="2"/>
    <n v="2"/>
    <n v="0"/>
    <n v="12"/>
    <n v="13"/>
    <n v="12"/>
    <n v="1"/>
  </r>
  <r>
    <s v="08EPR0671C"/>
    <n v="1"/>
    <s v="MATUTINO"/>
    <s v="MIGUEL HIDALGO 2610"/>
    <n v="8"/>
    <s v="CHIHUAHUA"/>
    <n v="8"/>
    <s v="CHIHUAHUA"/>
    <n v="9"/>
    <x v="1"/>
    <x v="1"/>
    <n v="165"/>
    <s v="EL SALTO"/>
    <s v="CALLE EL SALT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1"/>
    <n v="6"/>
    <n v="17"/>
    <n v="8"/>
    <n v="4"/>
    <n v="12"/>
    <n v="1"/>
    <n v="0"/>
    <n v="1"/>
    <n v="1"/>
    <n v="0"/>
    <n v="1"/>
    <n v="1"/>
    <n v="0"/>
    <n v="1"/>
    <n v="1"/>
    <n v="0"/>
    <n v="1"/>
    <n v="1"/>
    <n v="1"/>
    <n v="2"/>
    <n v="3"/>
    <n v="0"/>
    <n v="3"/>
    <n v="1"/>
    <n v="1"/>
    <n v="2"/>
    <n v="2"/>
    <n v="2"/>
    <n v="4"/>
    <n v="9"/>
    <n v="4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674Z"/>
    <n v="2"/>
    <s v="VESPERTINO"/>
    <s v="UNIDAD PROLETARIA 2613"/>
    <n v="8"/>
    <s v="CHIHUAHUA"/>
    <n v="8"/>
    <s v="CHIHUAHUA"/>
    <n v="19"/>
    <x v="2"/>
    <x v="2"/>
    <n v="1"/>
    <s v="CHIHUAHUA"/>
    <s v="CALLE 36"/>
    <n v="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58"/>
    <n v="52"/>
    <n v="110"/>
    <n v="53"/>
    <n v="50"/>
    <n v="103"/>
    <n v="11"/>
    <n v="14"/>
    <n v="25"/>
    <n v="11"/>
    <n v="7"/>
    <n v="18"/>
    <n v="11"/>
    <n v="8"/>
    <n v="19"/>
    <n v="10"/>
    <n v="7"/>
    <n v="17"/>
    <n v="7"/>
    <n v="11"/>
    <n v="18"/>
    <n v="7"/>
    <n v="6"/>
    <n v="13"/>
    <n v="10"/>
    <n v="7"/>
    <n v="17"/>
    <n v="10"/>
    <n v="10"/>
    <n v="20"/>
    <n v="55"/>
    <n v="49"/>
    <n v="104"/>
    <n v="1"/>
    <n v="1"/>
    <n v="0"/>
    <n v="0"/>
    <n v="0"/>
    <n v="0"/>
    <n v="2"/>
    <n v="4"/>
    <n v="1"/>
    <n v="0"/>
    <n v="0"/>
    <n v="0"/>
    <n v="0"/>
    <n v="0"/>
    <n v="0"/>
    <n v="0"/>
    <n v="1"/>
    <n v="2"/>
    <n v="0"/>
    <n v="0"/>
    <n v="1"/>
    <n v="0"/>
    <n v="0"/>
    <n v="1"/>
    <n v="0"/>
    <n v="0"/>
    <n v="0"/>
    <n v="0"/>
    <n v="1"/>
    <n v="0"/>
    <n v="0"/>
    <n v="7"/>
    <n v="2"/>
    <n v="2"/>
    <n v="1"/>
    <n v="1"/>
    <n v="0"/>
    <n v="0"/>
    <n v="0"/>
    <n v="0"/>
    <n v="2"/>
    <n v="4"/>
    <n v="4"/>
    <n v="4"/>
    <n v="1"/>
  </r>
  <r>
    <s v="08EPR0675Z"/>
    <n v="1"/>
    <s v="MATUTINO"/>
    <s v="22 DE SEPTIEMBRE 2611"/>
    <n v="8"/>
    <s v="CHIHUAHUA"/>
    <n v="8"/>
    <s v="CHIHUAHUA"/>
    <n v="37"/>
    <x v="0"/>
    <x v="0"/>
    <n v="1"/>
    <s v="JUĂREZ"/>
    <s v="CALLE GENERAL TREVINO"/>
    <n v="3842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72"/>
    <n v="57"/>
    <n v="129"/>
    <n v="72"/>
    <n v="57"/>
    <n v="129"/>
    <n v="9"/>
    <n v="11"/>
    <n v="20"/>
    <n v="18"/>
    <n v="10"/>
    <n v="28"/>
    <n v="18"/>
    <n v="12"/>
    <n v="30"/>
    <n v="12"/>
    <n v="9"/>
    <n v="21"/>
    <n v="12"/>
    <n v="9"/>
    <n v="21"/>
    <n v="15"/>
    <n v="11"/>
    <n v="26"/>
    <n v="15"/>
    <n v="11"/>
    <n v="26"/>
    <n v="15"/>
    <n v="9"/>
    <n v="24"/>
    <n v="87"/>
    <n v="61"/>
    <n v="148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6"/>
    <n v="6"/>
    <n v="1"/>
  </r>
  <r>
    <s v="08EPR0676Y"/>
    <n v="1"/>
    <s v="MATUTINO"/>
    <s v="HORTENSIA SOLIS ONTIVEROS 2605"/>
    <n v="8"/>
    <s v="CHIHUAHUA"/>
    <n v="8"/>
    <s v="CHIHUAHUA"/>
    <n v="37"/>
    <x v="0"/>
    <x v="0"/>
    <n v="1"/>
    <s v="JUĂREZ"/>
    <s v="CALLE FRESA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117"/>
    <n v="130"/>
    <n v="247"/>
    <n v="114"/>
    <n v="130"/>
    <n v="244"/>
    <n v="16"/>
    <n v="23"/>
    <n v="39"/>
    <n v="21"/>
    <n v="19"/>
    <n v="40"/>
    <n v="21"/>
    <n v="20"/>
    <n v="41"/>
    <n v="20"/>
    <n v="24"/>
    <n v="44"/>
    <n v="18"/>
    <n v="19"/>
    <n v="37"/>
    <n v="16"/>
    <n v="25"/>
    <n v="41"/>
    <n v="25"/>
    <n v="20"/>
    <n v="45"/>
    <n v="24"/>
    <n v="31"/>
    <n v="55"/>
    <n v="124"/>
    <n v="139"/>
    <n v="263"/>
    <n v="2"/>
    <n v="2"/>
    <n v="0"/>
    <n v="2"/>
    <n v="2"/>
    <n v="2"/>
    <n v="1"/>
    <n v="11"/>
    <n v="0"/>
    <n v="0"/>
    <n v="1"/>
    <n v="0"/>
    <n v="0"/>
    <n v="0"/>
    <n v="0"/>
    <n v="0"/>
    <n v="4"/>
    <n v="7"/>
    <n v="0"/>
    <n v="0"/>
    <n v="1"/>
    <n v="0"/>
    <n v="0"/>
    <n v="1"/>
    <n v="0"/>
    <n v="0"/>
    <n v="0"/>
    <n v="0"/>
    <n v="1"/>
    <n v="1"/>
    <n v="0"/>
    <n v="16"/>
    <n v="4"/>
    <n v="7"/>
    <n v="2"/>
    <n v="2"/>
    <n v="0"/>
    <n v="2"/>
    <n v="2"/>
    <n v="2"/>
    <n v="1"/>
    <n v="11"/>
    <n v="12"/>
    <n v="12"/>
    <n v="1"/>
  </r>
  <r>
    <s v="08EPR0679V"/>
    <n v="1"/>
    <s v="MATUTINO"/>
    <s v="RAMON LOPEZ VELARDE 2618"/>
    <n v="8"/>
    <s v="CHIHUAHUA"/>
    <n v="8"/>
    <s v="CHIHUAHUA"/>
    <n v="50"/>
    <x v="4"/>
    <x v="4"/>
    <n v="1"/>
    <s v="NUEVO CASAS GRANDES"/>
    <s v="CALLE H"/>
    <n v="0"/>
    <s v="PÚBLICO"/>
    <x v="1"/>
    <n v="2"/>
    <s v="BÁSICA"/>
    <n v="2"/>
    <x v="0"/>
    <n v="1"/>
    <x v="0"/>
    <n v="0"/>
    <s v="NO APLICA"/>
    <n v="0"/>
    <s v="NO APLICA"/>
    <s v="08FIZ0054Q"/>
    <s v="08FJS0004O"/>
    <s v="08ADG0001G"/>
    <n v="0"/>
    <n v="130"/>
    <n v="108"/>
    <n v="238"/>
    <n v="127"/>
    <n v="107"/>
    <n v="234"/>
    <n v="31"/>
    <n v="15"/>
    <n v="46"/>
    <n v="28"/>
    <n v="16"/>
    <n v="44"/>
    <n v="29"/>
    <n v="19"/>
    <n v="48"/>
    <n v="18"/>
    <n v="19"/>
    <n v="37"/>
    <n v="19"/>
    <n v="17"/>
    <n v="36"/>
    <n v="24"/>
    <n v="18"/>
    <n v="42"/>
    <n v="21"/>
    <n v="19"/>
    <n v="40"/>
    <n v="19"/>
    <n v="19"/>
    <n v="38"/>
    <n v="130"/>
    <n v="111"/>
    <n v="241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1"/>
    <n v="0"/>
    <n v="0"/>
    <n v="1"/>
    <n v="0"/>
    <n v="0"/>
    <n v="0"/>
    <n v="0"/>
    <n v="2"/>
    <n v="0"/>
    <n v="0"/>
    <n v="17"/>
    <n v="3"/>
    <n v="9"/>
    <n v="2"/>
    <n v="2"/>
    <n v="2"/>
    <n v="2"/>
    <n v="2"/>
    <n v="2"/>
    <n v="0"/>
    <n v="12"/>
    <n v="12"/>
    <n v="12"/>
    <n v="1"/>
  </r>
  <r>
    <s v="08EPR0680K"/>
    <n v="1"/>
    <s v="MATUTINO"/>
    <s v="ABEL NAVARRO RUBIO 2619"/>
    <n v="8"/>
    <s v="CHIHUAHUA"/>
    <n v="8"/>
    <s v="CHIHUAHUA"/>
    <n v="20"/>
    <x v="53"/>
    <x v="1"/>
    <n v="125"/>
    <s v="YECAROMA"/>
    <s v="CALLE YECAROMA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6"/>
    <n v="12"/>
    <n v="18"/>
    <n v="6"/>
    <n v="12"/>
    <n v="18"/>
    <n v="3"/>
    <n v="2"/>
    <n v="5"/>
    <n v="2"/>
    <n v="0"/>
    <n v="2"/>
    <n v="2"/>
    <n v="0"/>
    <n v="2"/>
    <n v="1"/>
    <n v="2"/>
    <n v="3"/>
    <n v="1"/>
    <n v="2"/>
    <n v="3"/>
    <n v="0"/>
    <n v="2"/>
    <n v="2"/>
    <n v="2"/>
    <n v="2"/>
    <n v="4"/>
    <n v="0"/>
    <n v="2"/>
    <n v="2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685F"/>
    <n v="1"/>
    <s v="MATUTINO"/>
    <s v="JOSE VASCONCELOS 2620"/>
    <n v="8"/>
    <s v="CHIHUAHUA"/>
    <n v="8"/>
    <s v="CHIHUAHUA"/>
    <n v="19"/>
    <x v="2"/>
    <x v="2"/>
    <n v="1"/>
    <s v="CHIHUAHUA"/>
    <s v="CALLE DIEGO DE VELAZQUEZ"/>
    <n v="820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226"/>
    <n v="219"/>
    <n v="445"/>
    <n v="224"/>
    <n v="218"/>
    <n v="442"/>
    <n v="23"/>
    <n v="30"/>
    <n v="53"/>
    <n v="51"/>
    <n v="25"/>
    <n v="76"/>
    <n v="51"/>
    <n v="25"/>
    <n v="76"/>
    <n v="36"/>
    <n v="44"/>
    <n v="80"/>
    <n v="41"/>
    <n v="41"/>
    <n v="82"/>
    <n v="41"/>
    <n v="41"/>
    <n v="82"/>
    <n v="49"/>
    <n v="33"/>
    <n v="82"/>
    <n v="39"/>
    <n v="37"/>
    <n v="76"/>
    <n v="257"/>
    <n v="221"/>
    <n v="478"/>
    <n v="3"/>
    <n v="3"/>
    <n v="3"/>
    <n v="3"/>
    <n v="3"/>
    <n v="3"/>
    <n v="0"/>
    <n v="18"/>
    <n v="0"/>
    <n v="0"/>
    <n v="0"/>
    <n v="1"/>
    <n v="0"/>
    <n v="0"/>
    <n v="0"/>
    <n v="0"/>
    <n v="3"/>
    <n v="15"/>
    <n v="0"/>
    <n v="0"/>
    <n v="4"/>
    <n v="1"/>
    <n v="3"/>
    <n v="2"/>
    <n v="0"/>
    <n v="0"/>
    <n v="0"/>
    <n v="0"/>
    <n v="3"/>
    <n v="0"/>
    <n v="0"/>
    <n v="32"/>
    <n v="3"/>
    <n v="15"/>
    <n v="3"/>
    <n v="3"/>
    <n v="3"/>
    <n v="3"/>
    <n v="3"/>
    <n v="3"/>
    <n v="0"/>
    <n v="18"/>
    <n v="18"/>
    <n v="18"/>
    <n v="1"/>
  </r>
  <r>
    <s v="08EPR0686E"/>
    <n v="1"/>
    <s v="MATUTINO"/>
    <s v="NIĂ‘OS HEROES 2625"/>
    <n v="8"/>
    <s v="CHIHUAHUA"/>
    <n v="8"/>
    <s v="CHIHUAHUA"/>
    <n v="9"/>
    <x v="1"/>
    <x v="1"/>
    <n v="169"/>
    <s v="SAN JUANITO"/>
    <s v="CALLE ENCIN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84"/>
    <n v="102"/>
    <n v="186"/>
    <n v="84"/>
    <n v="102"/>
    <n v="186"/>
    <n v="14"/>
    <n v="17"/>
    <n v="31"/>
    <n v="22"/>
    <n v="25"/>
    <n v="47"/>
    <n v="22"/>
    <n v="26"/>
    <n v="48"/>
    <n v="24"/>
    <n v="17"/>
    <n v="41"/>
    <n v="18"/>
    <n v="11"/>
    <n v="29"/>
    <n v="18"/>
    <n v="22"/>
    <n v="40"/>
    <n v="12"/>
    <n v="17"/>
    <n v="29"/>
    <n v="9"/>
    <n v="20"/>
    <n v="29"/>
    <n v="103"/>
    <n v="113"/>
    <n v="216"/>
    <n v="2"/>
    <n v="2"/>
    <n v="1"/>
    <n v="2"/>
    <n v="1"/>
    <n v="1"/>
    <n v="0"/>
    <n v="9"/>
    <n v="0"/>
    <n v="0"/>
    <n v="1"/>
    <n v="0"/>
    <n v="0"/>
    <n v="0"/>
    <n v="0"/>
    <n v="0"/>
    <n v="3"/>
    <n v="6"/>
    <n v="0"/>
    <n v="0"/>
    <n v="1"/>
    <n v="0"/>
    <n v="0"/>
    <n v="1"/>
    <n v="1"/>
    <n v="0"/>
    <n v="0"/>
    <n v="1"/>
    <n v="0"/>
    <n v="2"/>
    <n v="0"/>
    <n v="16"/>
    <n v="3"/>
    <n v="6"/>
    <n v="2"/>
    <n v="2"/>
    <n v="1"/>
    <n v="2"/>
    <n v="1"/>
    <n v="1"/>
    <n v="0"/>
    <n v="9"/>
    <n v="9"/>
    <n v="9"/>
    <n v="1"/>
  </r>
  <r>
    <s v="08EPR0688C"/>
    <n v="1"/>
    <s v="MATUTINO"/>
    <s v="MELCHOR OCAMPO 2627"/>
    <n v="8"/>
    <s v="CHIHUAHUA"/>
    <n v="8"/>
    <s v="CHIHUAHUA"/>
    <n v="19"/>
    <x v="2"/>
    <x v="2"/>
    <n v="1"/>
    <s v="CHIHUAHUA"/>
    <s v="CALLE M. CARRERA "/>
    <n v="5523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154"/>
    <n v="180"/>
    <n v="334"/>
    <n v="154"/>
    <n v="180"/>
    <n v="334"/>
    <n v="27"/>
    <n v="34"/>
    <n v="61"/>
    <n v="16"/>
    <n v="30"/>
    <n v="46"/>
    <n v="16"/>
    <n v="30"/>
    <n v="46"/>
    <n v="18"/>
    <n v="37"/>
    <n v="55"/>
    <n v="32"/>
    <n v="39"/>
    <n v="71"/>
    <n v="27"/>
    <n v="17"/>
    <n v="44"/>
    <n v="26"/>
    <n v="30"/>
    <n v="56"/>
    <n v="29"/>
    <n v="20"/>
    <n v="49"/>
    <n v="148"/>
    <n v="173"/>
    <n v="321"/>
    <n v="2"/>
    <n v="2"/>
    <n v="3"/>
    <n v="2"/>
    <n v="2"/>
    <n v="2"/>
    <n v="0"/>
    <n v="13"/>
    <n v="0"/>
    <n v="0"/>
    <n v="0"/>
    <n v="1"/>
    <n v="0"/>
    <n v="0"/>
    <n v="0"/>
    <n v="0"/>
    <n v="4"/>
    <n v="9"/>
    <n v="0"/>
    <n v="0"/>
    <n v="1"/>
    <n v="2"/>
    <n v="1"/>
    <n v="1"/>
    <n v="0"/>
    <n v="0"/>
    <n v="0"/>
    <n v="0"/>
    <n v="2"/>
    <n v="0"/>
    <n v="0"/>
    <n v="21"/>
    <n v="4"/>
    <n v="9"/>
    <n v="2"/>
    <n v="2"/>
    <n v="3"/>
    <n v="2"/>
    <n v="2"/>
    <n v="2"/>
    <n v="0"/>
    <n v="13"/>
    <n v="13"/>
    <n v="13"/>
    <n v="1"/>
  </r>
  <r>
    <s v="08EPR0689B"/>
    <n v="2"/>
    <s v="VESPERTINO"/>
    <s v="LEYES DE REFORMA 2628"/>
    <n v="8"/>
    <s v="CHIHUAHUA"/>
    <n v="8"/>
    <s v="CHIHUAHUA"/>
    <n v="36"/>
    <x v="6"/>
    <x v="6"/>
    <n v="1"/>
    <s v="JOSĂ‰ MARIANO JIMĂ‰NEZ"/>
    <s v="CALLE LEYES DE REFORMA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40"/>
    <n v="27"/>
    <n v="67"/>
    <n v="39"/>
    <n v="27"/>
    <n v="66"/>
    <n v="5"/>
    <n v="6"/>
    <n v="11"/>
    <n v="8"/>
    <n v="5"/>
    <n v="13"/>
    <n v="8"/>
    <n v="6"/>
    <n v="14"/>
    <n v="6"/>
    <n v="2"/>
    <n v="8"/>
    <n v="2"/>
    <n v="2"/>
    <n v="4"/>
    <n v="9"/>
    <n v="2"/>
    <n v="11"/>
    <n v="6"/>
    <n v="4"/>
    <n v="10"/>
    <n v="5"/>
    <n v="1"/>
    <n v="6"/>
    <n v="36"/>
    <n v="17"/>
    <n v="5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14"/>
    <n v="6"/>
    <n v="1"/>
  </r>
  <r>
    <s v="08EPR0690R"/>
    <n v="1"/>
    <s v="MATUTINO"/>
    <s v="GUSTAVO PETRICCIOLI 2629"/>
    <n v="8"/>
    <s v="CHIHUAHUA"/>
    <n v="8"/>
    <s v="CHIHUAHUA"/>
    <n v="19"/>
    <x v="2"/>
    <x v="2"/>
    <n v="1"/>
    <s v="CHIHUAHUA"/>
    <s v="CALLE 15 DE MAYO"/>
    <n v="150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154"/>
    <n v="162"/>
    <n v="316"/>
    <n v="154"/>
    <n v="162"/>
    <n v="316"/>
    <n v="29"/>
    <n v="22"/>
    <n v="51"/>
    <n v="23"/>
    <n v="32"/>
    <n v="55"/>
    <n v="23"/>
    <n v="32"/>
    <n v="55"/>
    <n v="23"/>
    <n v="31"/>
    <n v="54"/>
    <n v="23"/>
    <n v="29"/>
    <n v="52"/>
    <n v="23"/>
    <n v="34"/>
    <n v="57"/>
    <n v="25"/>
    <n v="28"/>
    <n v="53"/>
    <n v="30"/>
    <n v="19"/>
    <n v="49"/>
    <n v="147"/>
    <n v="173"/>
    <n v="320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2"/>
    <n v="0"/>
    <n v="0"/>
    <n v="2"/>
    <n v="0"/>
    <n v="0"/>
    <n v="0"/>
    <n v="0"/>
    <n v="1"/>
    <n v="1"/>
    <n v="0"/>
    <n v="19"/>
    <n v="2"/>
    <n v="10"/>
    <n v="2"/>
    <n v="2"/>
    <n v="2"/>
    <n v="2"/>
    <n v="2"/>
    <n v="2"/>
    <n v="0"/>
    <n v="12"/>
    <n v="12"/>
    <n v="12"/>
    <n v="1"/>
  </r>
  <r>
    <s v="08EPR0695M"/>
    <n v="1"/>
    <s v="MATUTINO"/>
    <s v="HEROES DE LA TABLETA 2633"/>
    <n v="8"/>
    <s v="CHIHUAHUA"/>
    <n v="8"/>
    <s v="CHIHUAHUA"/>
    <n v="66"/>
    <x v="47"/>
    <x v="1"/>
    <n v="463"/>
    <s v="SANTĂŤSIMO DE ARRIBA"/>
    <s v="CALLE SANTISIMO DE ARRIBA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3"/>
    <n v="9"/>
    <n v="12"/>
    <n v="3"/>
    <n v="9"/>
    <n v="12"/>
    <n v="0"/>
    <n v="4"/>
    <n v="4"/>
    <n v="0"/>
    <n v="0"/>
    <n v="0"/>
    <n v="0"/>
    <n v="0"/>
    <n v="0"/>
    <n v="0"/>
    <n v="2"/>
    <n v="2"/>
    <n v="2"/>
    <n v="0"/>
    <n v="2"/>
    <n v="0"/>
    <n v="2"/>
    <n v="2"/>
    <n v="1"/>
    <n v="0"/>
    <n v="1"/>
    <n v="0"/>
    <n v="1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699I"/>
    <n v="1"/>
    <s v="MATUTINO"/>
    <s v="ADOLFO LOPEZ MATEOS 2637"/>
    <n v="8"/>
    <s v="CHIHUAHUA"/>
    <n v="8"/>
    <s v="CHIHUAHUA"/>
    <n v="30"/>
    <x v="19"/>
    <x v="1"/>
    <n v="105"/>
    <s v="TAHONITAS"/>
    <s v="CALLE TAHONITA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20"/>
    <n v="13"/>
    <n v="33"/>
    <n v="20"/>
    <n v="13"/>
    <n v="33"/>
    <n v="2"/>
    <n v="4"/>
    <n v="6"/>
    <n v="2"/>
    <n v="3"/>
    <n v="5"/>
    <n v="2"/>
    <n v="3"/>
    <n v="5"/>
    <n v="8"/>
    <n v="1"/>
    <n v="9"/>
    <n v="1"/>
    <n v="2"/>
    <n v="3"/>
    <n v="2"/>
    <n v="1"/>
    <n v="3"/>
    <n v="3"/>
    <n v="3"/>
    <n v="6"/>
    <n v="5"/>
    <n v="5"/>
    <n v="10"/>
    <n v="21"/>
    <n v="15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EPR0700H"/>
    <n v="4"/>
    <s v="DISCONTINUO"/>
    <s v="EMILIANO ZAPATA 2638 &quot;FORD 146&quot;"/>
    <n v="8"/>
    <s v="CHIHUAHUA"/>
    <n v="8"/>
    <s v="CHIHUAHUA"/>
    <n v="5"/>
    <x v="21"/>
    <x v="4"/>
    <n v="1"/>
    <s v="ASCENSIĂ“N"/>
    <s v="CALLE PASEO DE LA MESILLA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137"/>
    <n v="121"/>
    <n v="258"/>
    <n v="137"/>
    <n v="121"/>
    <n v="258"/>
    <n v="21"/>
    <n v="25"/>
    <n v="46"/>
    <n v="24"/>
    <n v="26"/>
    <n v="50"/>
    <n v="24"/>
    <n v="26"/>
    <n v="50"/>
    <n v="23"/>
    <n v="14"/>
    <n v="37"/>
    <n v="24"/>
    <n v="17"/>
    <n v="41"/>
    <n v="23"/>
    <n v="22"/>
    <n v="45"/>
    <n v="21"/>
    <n v="27"/>
    <n v="48"/>
    <n v="25"/>
    <n v="21"/>
    <n v="46"/>
    <n v="140"/>
    <n v="127"/>
    <n v="267"/>
    <n v="2"/>
    <n v="2"/>
    <n v="2"/>
    <n v="2"/>
    <n v="2"/>
    <n v="2"/>
    <n v="0"/>
    <n v="12"/>
    <n v="0"/>
    <n v="0"/>
    <n v="0"/>
    <n v="1"/>
    <n v="0"/>
    <n v="0"/>
    <n v="0"/>
    <n v="0"/>
    <n v="5"/>
    <n v="7"/>
    <n v="0"/>
    <n v="0"/>
    <n v="1"/>
    <n v="0"/>
    <n v="0"/>
    <n v="0"/>
    <n v="0"/>
    <n v="0"/>
    <n v="0"/>
    <n v="0"/>
    <n v="2"/>
    <n v="0"/>
    <n v="0"/>
    <n v="16"/>
    <n v="5"/>
    <n v="7"/>
    <n v="2"/>
    <n v="2"/>
    <n v="2"/>
    <n v="2"/>
    <n v="2"/>
    <n v="2"/>
    <n v="0"/>
    <n v="12"/>
    <n v="12"/>
    <n v="12"/>
    <n v="1"/>
  </r>
  <r>
    <s v="08EPR0701G"/>
    <n v="1"/>
    <s v="MATUTINO"/>
    <s v="MAESTROS MEXICANOS 2641"/>
    <n v="8"/>
    <s v="CHIHUAHUA"/>
    <n v="8"/>
    <s v="CHIHUAHUA"/>
    <n v="37"/>
    <x v="0"/>
    <x v="0"/>
    <n v="1"/>
    <s v="JUĂREZ"/>
    <s v="CALLE MIGUEL DE LA MADRID"/>
    <n v="7541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243"/>
    <n v="248"/>
    <n v="491"/>
    <n v="243"/>
    <n v="248"/>
    <n v="491"/>
    <n v="43"/>
    <n v="46"/>
    <n v="89"/>
    <n v="40"/>
    <n v="44"/>
    <n v="84"/>
    <n v="42"/>
    <n v="45"/>
    <n v="87"/>
    <n v="41"/>
    <n v="40"/>
    <n v="81"/>
    <n v="45"/>
    <n v="34"/>
    <n v="79"/>
    <n v="37"/>
    <n v="41"/>
    <n v="78"/>
    <n v="40"/>
    <n v="54"/>
    <n v="94"/>
    <n v="47"/>
    <n v="43"/>
    <n v="90"/>
    <n v="252"/>
    <n v="257"/>
    <n v="509"/>
    <n v="3"/>
    <n v="3"/>
    <n v="3"/>
    <n v="3"/>
    <n v="3"/>
    <n v="3"/>
    <n v="0"/>
    <n v="18"/>
    <n v="0"/>
    <n v="0"/>
    <n v="0"/>
    <n v="1"/>
    <n v="0"/>
    <n v="0"/>
    <n v="0"/>
    <n v="0"/>
    <n v="2"/>
    <n v="16"/>
    <n v="0"/>
    <n v="0"/>
    <n v="2"/>
    <n v="2"/>
    <n v="1"/>
    <n v="0"/>
    <n v="0"/>
    <n v="0"/>
    <n v="0"/>
    <n v="0"/>
    <n v="2"/>
    <n v="1"/>
    <n v="0"/>
    <n v="27"/>
    <n v="2"/>
    <n v="16"/>
    <n v="3"/>
    <n v="3"/>
    <n v="3"/>
    <n v="3"/>
    <n v="3"/>
    <n v="3"/>
    <n v="0"/>
    <n v="18"/>
    <n v="18"/>
    <n v="18"/>
    <n v="1"/>
  </r>
  <r>
    <s v="08EPR0702F"/>
    <n v="1"/>
    <s v="MATUTINO"/>
    <s v="VICENTE GUERRERO 2639"/>
    <n v="8"/>
    <s v="CHIHUAHUA"/>
    <n v="8"/>
    <s v="CHIHUAHUA"/>
    <n v="9"/>
    <x v="1"/>
    <x v="1"/>
    <n v="203"/>
    <s v="EL YEPOSO"/>
    <s v="CALLE EL YEPOS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2"/>
    <n v="11"/>
    <n v="13"/>
    <n v="2"/>
    <n v="11"/>
    <n v="13"/>
    <n v="0"/>
    <n v="2"/>
    <n v="2"/>
    <n v="0"/>
    <n v="2"/>
    <n v="2"/>
    <n v="0"/>
    <n v="2"/>
    <n v="2"/>
    <n v="2"/>
    <n v="0"/>
    <n v="2"/>
    <n v="0"/>
    <n v="2"/>
    <n v="2"/>
    <n v="0"/>
    <n v="4"/>
    <n v="4"/>
    <n v="1"/>
    <n v="0"/>
    <n v="1"/>
    <n v="1"/>
    <n v="4"/>
    <n v="5"/>
    <n v="4"/>
    <n v="12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2"/>
    <n v="1"/>
  </r>
  <r>
    <s v="08EPR0703E"/>
    <n v="1"/>
    <s v="MATUTINO"/>
    <s v="FRANCISCO VILLA 2642"/>
    <n v="8"/>
    <s v="CHIHUAHUA"/>
    <n v="8"/>
    <s v="CHIHUAHUA"/>
    <n v="62"/>
    <x v="8"/>
    <x v="7"/>
    <n v="259"/>
    <s v="LA VIĂ‘A"/>
    <s v="CALLE PLUTARCO ELIAS S"/>
    <n v="109"/>
    <s v="PÚBLICO"/>
    <x v="1"/>
    <n v="2"/>
    <s v="BÁSICA"/>
    <n v="2"/>
    <x v="0"/>
    <n v="1"/>
    <x v="0"/>
    <n v="0"/>
    <s v="NO APLICA"/>
    <n v="0"/>
    <s v="NO APLICA"/>
    <s v="08FIZ0025V"/>
    <m/>
    <m/>
    <n v="0"/>
    <n v="58"/>
    <n v="69"/>
    <n v="127"/>
    <n v="58"/>
    <n v="69"/>
    <n v="127"/>
    <n v="8"/>
    <n v="13"/>
    <n v="21"/>
    <n v="16"/>
    <n v="8"/>
    <n v="24"/>
    <n v="16"/>
    <n v="8"/>
    <n v="24"/>
    <n v="8"/>
    <n v="16"/>
    <n v="24"/>
    <n v="11"/>
    <n v="10"/>
    <n v="21"/>
    <n v="9"/>
    <n v="11"/>
    <n v="20"/>
    <n v="14"/>
    <n v="7"/>
    <n v="21"/>
    <n v="13"/>
    <n v="9"/>
    <n v="22"/>
    <n v="71"/>
    <n v="61"/>
    <n v="13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1"/>
    <n v="1"/>
    <n v="1"/>
    <n v="1"/>
    <n v="0"/>
    <n v="0"/>
    <n v="0"/>
    <n v="0"/>
    <n v="1"/>
    <n v="0"/>
    <n v="0"/>
    <n v="12"/>
    <n v="3"/>
    <n v="3"/>
    <n v="1"/>
    <n v="1"/>
    <n v="1"/>
    <n v="1"/>
    <n v="1"/>
    <n v="1"/>
    <n v="0"/>
    <n v="6"/>
    <n v="6"/>
    <n v="6"/>
    <n v="1"/>
  </r>
  <r>
    <s v="08EPR0705C"/>
    <n v="1"/>
    <s v="MATUTINO"/>
    <s v="ABRAHAM GONZALEZ 2644"/>
    <n v="8"/>
    <s v="CHIHUAHUA"/>
    <n v="8"/>
    <s v="CHIHUAHUA"/>
    <n v="66"/>
    <x v="47"/>
    <x v="1"/>
    <n v="146"/>
    <s v="ORISIVO"/>
    <s v="CALLE ORISIVO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6"/>
    <n v="14"/>
    <n v="20"/>
    <n v="6"/>
    <n v="14"/>
    <n v="20"/>
    <n v="0"/>
    <n v="2"/>
    <n v="2"/>
    <n v="2"/>
    <n v="1"/>
    <n v="3"/>
    <n v="2"/>
    <n v="1"/>
    <n v="3"/>
    <n v="0"/>
    <n v="1"/>
    <n v="1"/>
    <n v="0"/>
    <n v="2"/>
    <n v="2"/>
    <n v="2"/>
    <n v="3"/>
    <n v="5"/>
    <n v="0"/>
    <n v="5"/>
    <n v="5"/>
    <n v="4"/>
    <n v="1"/>
    <n v="5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706B"/>
    <n v="1"/>
    <s v="MATUTINO"/>
    <s v="REVOLUCION 2653"/>
    <n v="8"/>
    <s v="CHIHUAHUA"/>
    <n v="8"/>
    <s v="CHIHUAHUA"/>
    <n v="19"/>
    <x v="2"/>
    <x v="2"/>
    <n v="1"/>
    <s v="CHIHUAHUA"/>
    <s v="CALLE TUMAPAROS 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138"/>
    <n v="150"/>
    <n v="288"/>
    <n v="136"/>
    <n v="150"/>
    <n v="286"/>
    <n v="26"/>
    <n v="29"/>
    <n v="55"/>
    <n v="21"/>
    <n v="15"/>
    <n v="36"/>
    <n v="22"/>
    <n v="15"/>
    <n v="37"/>
    <n v="28"/>
    <n v="30"/>
    <n v="58"/>
    <n v="18"/>
    <n v="25"/>
    <n v="43"/>
    <n v="16"/>
    <n v="30"/>
    <n v="46"/>
    <n v="30"/>
    <n v="22"/>
    <n v="52"/>
    <n v="21"/>
    <n v="26"/>
    <n v="47"/>
    <n v="135"/>
    <n v="148"/>
    <n v="283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0"/>
    <n v="1"/>
    <n v="0"/>
    <n v="3"/>
    <n v="0"/>
    <n v="0"/>
    <n v="0"/>
    <n v="0"/>
    <n v="2"/>
    <n v="0"/>
    <n v="0"/>
    <n v="19"/>
    <n v="3"/>
    <n v="9"/>
    <n v="2"/>
    <n v="2"/>
    <n v="2"/>
    <n v="2"/>
    <n v="2"/>
    <n v="2"/>
    <n v="0"/>
    <n v="12"/>
    <n v="12"/>
    <n v="12"/>
    <n v="1"/>
  </r>
  <r>
    <s v="08EPR0707A"/>
    <n v="1"/>
    <s v="MATUTINO"/>
    <s v="REVOLUCION MEXICANA 2646"/>
    <n v="8"/>
    <s v="CHIHUAHUA"/>
    <n v="8"/>
    <s v="CHIHUAHUA"/>
    <n v="19"/>
    <x v="2"/>
    <x v="2"/>
    <n v="1"/>
    <s v="CHIHUAHUA"/>
    <s v="CALLE RIO GRANDE"/>
    <n v="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142"/>
    <n v="118"/>
    <n v="260"/>
    <n v="138"/>
    <n v="117"/>
    <n v="255"/>
    <n v="22"/>
    <n v="14"/>
    <n v="36"/>
    <n v="20"/>
    <n v="24"/>
    <n v="44"/>
    <n v="20"/>
    <n v="24"/>
    <n v="44"/>
    <n v="27"/>
    <n v="29"/>
    <n v="56"/>
    <n v="27"/>
    <n v="22"/>
    <n v="49"/>
    <n v="24"/>
    <n v="18"/>
    <n v="42"/>
    <n v="24"/>
    <n v="21"/>
    <n v="45"/>
    <n v="26"/>
    <n v="22"/>
    <n v="48"/>
    <n v="148"/>
    <n v="136"/>
    <n v="284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1"/>
    <n v="3"/>
    <n v="0"/>
    <n v="0"/>
    <n v="0"/>
    <n v="0"/>
    <n v="0"/>
    <n v="2"/>
    <n v="0"/>
    <n v="0"/>
    <n v="19"/>
    <n v="2"/>
    <n v="10"/>
    <n v="2"/>
    <n v="2"/>
    <n v="2"/>
    <n v="2"/>
    <n v="2"/>
    <n v="2"/>
    <n v="0"/>
    <n v="12"/>
    <n v="12"/>
    <n v="12"/>
    <n v="1"/>
  </r>
  <r>
    <s v="08EPR0708Z"/>
    <n v="1"/>
    <s v="MATUTINO"/>
    <s v="SOR JUANA INES DE LA CRUZ 2650"/>
    <n v="8"/>
    <s v="CHIHUAHUA"/>
    <n v="8"/>
    <s v="CHIHUAHUA"/>
    <n v="21"/>
    <x v="10"/>
    <x v="7"/>
    <n v="1"/>
    <s v="DELICIAS"/>
    <s v="CALLE LUIS BRIBIESCAS"/>
    <n v="0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82"/>
    <n v="93"/>
    <n v="175"/>
    <n v="78"/>
    <n v="88"/>
    <n v="166"/>
    <n v="18"/>
    <n v="11"/>
    <n v="29"/>
    <n v="15"/>
    <n v="7"/>
    <n v="22"/>
    <n v="15"/>
    <n v="7"/>
    <n v="22"/>
    <n v="11"/>
    <n v="15"/>
    <n v="26"/>
    <n v="8"/>
    <n v="17"/>
    <n v="25"/>
    <n v="14"/>
    <n v="10"/>
    <n v="24"/>
    <n v="19"/>
    <n v="16"/>
    <n v="35"/>
    <n v="18"/>
    <n v="21"/>
    <n v="39"/>
    <n v="85"/>
    <n v="86"/>
    <n v="171"/>
    <n v="1"/>
    <n v="1"/>
    <n v="1"/>
    <n v="1"/>
    <n v="2"/>
    <n v="2"/>
    <n v="0"/>
    <n v="8"/>
    <n v="0"/>
    <n v="0"/>
    <n v="1"/>
    <n v="0"/>
    <n v="0"/>
    <n v="0"/>
    <n v="0"/>
    <n v="0"/>
    <n v="0"/>
    <n v="8"/>
    <n v="0"/>
    <n v="0"/>
    <n v="4"/>
    <n v="0"/>
    <n v="1"/>
    <n v="0"/>
    <n v="0"/>
    <n v="1"/>
    <n v="0"/>
    <n v="0"/>
    <n v="1"/>
    <n v="0"/>
    <n v="0"/>
    <n v="16"/>
    <n v="0"/>
    <n v="8"/>
    <n v="1"/>
    <n v="1"/>
    <n v="1"/>
    <n v="1"/>
    <n v="2"/>
    <n v="2"/>
    <n v="0"/>
    <n v="8"/>
    <n v="11"/>
    <n v="8"/>
    <n v="1"/>
  </r>
  <r>
    <s v="08EPR0710O"/>
    <n v="1"/>
    <s v="MATUTINO"/>
    <s v="SECCION 42 2651"/>
    <n v="8"/>
    <s v="CHIHUAHUA"/>
    <n v="8"/>
    <s v="CHIHUAHUA"/>
    <n v="36"/>
    <x v="6"/>
    <x v="6"/>
    <n v="1"/>
    <s v="JOSĂ‰ MARIANO JIMĂ‰NEZ"/>
    <s v="CALLE ALLENDE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202"/>
    <n v="183"/>
    <n v="385"/>
    <n v="202"/>
    <n v="183"/>
    <n v="385"/>
    <n v="24"/>
    <n v="36"/>
    <n v="60"/>
    <n v="32"/>
    <n v="23"/>
    <n v="55"/>
    <n v="32"/>
    <n v="24"/>
    <n v="56"/>
    <n v="43"/>
    <n v="32"/>
    <n v="75"/>
    <n v="43"/>
    <n v="32"/>
    <n v="75"/>
    <n v="26"/>
    <n v="36"/>
    <n v="62"/>
    <n v="28"/>
    <n v="29"/>
    <n v="57"/>
    <n v="41"/>
    <n v="32"/>
    <n v="73"/>
    <n v="213"/>
    <n v="185"/>
    <n v="398"/>
    <n v="2"/>
    <n v="3"/>
    <n v="3"/>
    <n v="2"/>
    <n v="2"/>
    <n v="3"/>
    <n v="0"/>
    <n v="15"/>
    <n v="0"/>
    <n v="0"/>
    <n v="0"/>
    <n v="1"/>
    <n v="0"/>
    <n v="0"/>
    <n v="0"/>
    <n v="0"/>
    <n v="5"/>
    <n v="10"/>
    <n v="0"/>
    <n v="0"/>
    <n v="3"/>
    <n v="0"/>
    <n v="0"/>
    <n v="2"/>
    <n v="0"/>
    <n v="0"/>
    <n v="0"/>
    <n v="0"/>
    <n v="2"/>
    <n v="0"/>
    <n v="0"/>
    <n v="23"/>
    <n v="5"/>
    <n v="10"/>
    <n v="2"/>
    <n v="3"/>
    <n v="3"/>
    <n v="2"/>
    <n v="2"/>
    <n v="3"/>
    <n v="0"/>
    <n v="15"/>
    <n v="15"/>
    <n v="15"/>
    <n v="1"/>
  </r>
  <r>
    <s v="08EPR0712M"/>
    <n v="1"/>
    <s v="MATUTINO"/>
    <s v="KUKULKAN 2649"/>
    <n v="8"/>
    <s v="CHIHUAHUA"/>
    <n v="8"/>
    <s v="CHIHUAHUA"/>
    <n v="65"/>
    <x v="7"/>
    <x v="1"/>
    <n v="164"/>
    <s v="SAN PABLO"/>
    <s v="CALLE SAN PABLO URIQUE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23"/>
    <n v="22"/>
    <n v="45"/>
    <n v="23"/>
    <n v="22"/>
    <n v="45"/>
    <n v="4"/>
    <n v="3"/>
    <n v="7"/>
    <n v="4"/>
    <n v="1"/>
    <n v="5"/>
    <n v="4"/>
    <n v="1"/>
    <n v="5"/>
    <n v="7"/>
    <n v="3"/>
    <n v="10"/>
    <n v="3"/>
    <n v="4"/>
    <n v="7"/>
    <n v="4"/>
    <n v="5"/>
    <n v="9"/>
    <n v="2"/>
    <n v="4"/>
    <n v="6"/>
    <n v="3"/>
    <n v="3"/>
    <n v="6"/>
    <n v="23"/>
    <n v="20"/>
    <n v="4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714K"/>
    <n v="2"/>
    <s v="VESPERTINO"/>
    <s v="HEROES DE LA REVOLUCION 2655"/>
    <n v="8"/>
    <s v="CHIHUAHUA"/>
    <n v="8"/>
    <s v="CHIHUAHUA"/>
    <n v="32"/>
    <x v="17"/>
    <x v="6"/>
    <n v="1"/>
    <s v="HIDALGO DEL PARRAL"/>
    <s v="CALLE GARCIA NARANJO "/>
    <n v="0"/>
    <s v="PÚBLICO"/>
    <x v="1"/>
    <n v="2"/>
    <s v="BÁSICA"/>
    <n v="2"/>
    <x v="0"/>
    <n v="1"/>
    <x v="0"/>
    <n v="0"/>
    <s v="NO APLICA"/>
    <n v="0"/>
    <s v="NO APLICA"/>
    <s v="08FIZ0267S"/>
    <m/>
    <m/>
    <n v="0"/>
    <n v="78"/>
    <n v="73"/>
    <n v="151"/>
    <n v="78"/>
    <n v="73"/>
    <n v="151"/>
    <n v="12"/>
    <n v="11"/>
    <n v="23"/>
    <n v="10"/>
    <n v="13"/>
    <n v="23"/>
    <n v="10"/>
    <n v="13"/>
    <n v="23"/>
    <n v="12"/>
    <n v="13"/>
    <n v="25"/>
    <n v="16"/>
    <n v="15"/>
    <n v="31"/>
    <n v="14"/>
    <n v="14"/>
    <n v="28"/>
    <n v="13"/>
    <n v="8"/>
    <n v="21"/>
    <n v="9"/>
    <n v="5"/>
    <n v="14"/>
    <n v="74"/>
    <n v="68"/>
    <n v="142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3"/>
    <n v="2"/>
    <n v="2"/>
    <n v="1"/>
    <n v="0"/>
    <n v="0"/>
    <n v="0"/>
    <n v="0"/>
    <n v="1"/>
    <n v="0"/>
    <n v="0"/>
    <n v="16"/>
    <n v="3"/>
    <n v="3"/>
    <n v="1"/>
    <n v="1"/>
    <n v="1"/>
    <n v="1"/>
    <n v="1"/>
    <n v="1"/>
    <n v="0"/>
    <n v="6"/>
    <n v="15"/>
    <n v="6"/>
    <n v="1"/>
  </r>
  <r>
    <s v="08EPR0715J"/>
    <n v="1"/>
    <s v="MATUTINO"/>
    <s v="24 DE FEBRERO 2645"/>
    <n v="8"/>
    <s v="CHIHUAHUA"/>
    <n v="8"/>
    <s v="CHIHUAHUA"/>
    <n v="19"/>
    <x v="2"/>
    <x v="2"/>
    <n v="1"/>
    <s v="CHIHUAHUA"/>
    <s v="CALLE ELISA GARCIA OLIVAS"/>
    <n v="2001"/>
    <s v="PÚBLICO"/>
    <x v="1"/>
    <n v="2"/>
    <s v="BÁSICA"/>
    <n v="2"/>
    <x v="0"/>
    <n v="1"/>
    <x v="0"/>
    <n v="0"/>
    <s v="NO APLICA"/>
    <n v="0"/>
    <s v="NO APLICA"/>
    <s v="08FIZ0051T"/>
    <s v="08FJS0002Q"/>
    <m/>
    <n v="0"/>
    <n v="147"/>
    <n v="147"/>
    <n v="294"/>
    <n v="143"/>
    <n v="143"/>
    <n v="286"/>
    <n v="34"/>
    <n v="14"/>
    <n v="48"/>
    <n v="26"/>
    <n v="28"/>
    <n v="54"/>
    <n v="27"/>
    <n v="29"/>
    <n v="56"/>
    <n v="23"/>
    <n v="27"/>
    <n v="50"/>
    <n v="25"/>
    <n v="27"/>
    <n v="52"/>
    <n v="22"/>
    <n v="24"/>
    <n v="46"/>
    <n v="27"/>
    <n v="27"/>
    <n v="54"/>
    <n v="26"/>
    <n v="26"/>
    <n v="52"/>
    <n v="150"/>
    <n v="160"/>
    <n v="310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1"/>
    <n v="0"/>
    <n v="2"/>
    <n v="0"/>
    <n v="0"/>
    <n v="0"/>
    <n v="0"/>
    <n v="3"/>
    <n v="0"/>
    <n v="0"/>
    <n v="19"/>
    <n v="4"/>
    <n v="8"/>
    <n v="2"/>
    <n v="2"/>
    <n v="2"/>
    <n v="2"/>
    <n v="2"/>
    <n v="2"/>
    <n v="0"/>
    <n v="12"/>
    <n v="13"/>
    <n v="12"/>
    <n v="1"/>
  </r>
  <r>
    <s v="08EPR0718G"/>
    <n v="1"/>
    <s v="MATUTINO"/>
    <s v="18 DE MARZO 2662"/>
    <n v="8"/>
    <s v="CHIHUAHUA"/>
    <n v="8"/>
    <s v="CHIHUAHUA"/>
    <n v="37"/>
    <x v="0"/>
    <x v="0"/>
    <n v="1"/>
    <s v="JUĂREZ"/>
    <s v="CALLE FELIPE ORTEGA"/>
    <n v="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212"/>
    <n v="166"/>
    <n v="378"/>
    <n v="212"/>
    <n v="166"/>
    <n v="378"/>
    <n v="37"/>
    <n v="29"/>
    <n v="66"/>
    <n v="27"/>
    <n v="27"/>
    <n v="54"/>
    <n v="28"/>
    <n v="30"/>
    <n v="58"/>
    <n v="37"/>
    <n v="27"/>
    <n v="64"/>
    <n v="39"/>
    <n v="34"/>
    <n v="73"/>
    <n v="32"/>
    <n v="36"/>
    <n v="68"/>
    <n v="32"/>
    <n v="27"/>
    <n v="59"/>
    <n v="35"/>
    <n v="28"/>
    <n v="63"/>
    <n v="203"/>
    <n v="182"/>
    <n v="385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1"/>
    <n v="1"/>
    <n v="0"/>
    <n v="1"/>
    <n v="0"/>
    <n v="0"/>
    <n v="0"/>
    <n v="0"/>
    <n v="2"/>
    <n v="0"/>
    <n v="0"/>
    <n v="18"/>
    <n v="1"/>
    <n v="11"/>
    <n v="2"/>
    <n v="2"/>
    <n v="2"/>
    <n v="2"/>
    <n v="2"/>
    <n v="2"/>
    <n v="0"/>
    <n v="12"/>
    <n v="13"/>
    <n v="13"/>
    <n v="1"/>
  </r>
  <r>
    <s v="08EPR0720V"/>
    <n v="1"/>
    <s v="MATUTINO"/>
    <s v="CUAUHTEMOC 2679"/>
    <n v="8"/>
    <s v="CHIHUAHUA"/>
    <n v="8"/>
    <s v="CHIHUAHUA"/>
    <n v="37"/>
    <x v="0"/>
    <x v="0"/>
    <n v="1"/>
    <s v="JUĂREZ"/>
    <s v="CALLE CUTZAMAL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90"/>
    <n v="195"/>
    <n v="385"/>
    <n v="190"/>
    <n v="195"/>
    <n v="385"/>
    <n v="25"/>
    <n v="31"/>
    <n v="56"/>
    <n v="40"/>
    <n v="26"/>
    <n v="66"/>
    <n v="40"/>
    <n v="26"/>
    <n v="66"/>
    <n v="30"/>
    <n v="36"/>
    <n v="66"/>
    <n v="33"/>
    <n v="32"/>
    <n v="65"/>
    <n v="33"/>
    <n v="43"/>
    <n v="76"/>
    <n v="34"/>
    <n v="25"/>
    <n v="59"/>
    <n v="34"/>
    <n v="25"/>
    <n v="59"/>
    <n v="204"/>
    <n v="187"/>
    <n v="391"/>
    <n v="2"/>
    <n v="2"/>
    <n v="2"/>
    <n v="3"/>
    <n v="2"/>
    <n v="2"/>
    <n v="0"/>
    <n v="13"/>
    <n v="0"/>
    <n v="0"/>
    <n v="0"/>
    <n v="1"/>
    <n v="0"/>
    <n v="0"/>
    <n v="0"/>
    <n v="0"/>
    <n v="2"/>
    <n v="11"/>
    <n v="0"/>
    <n v="0"/>
    <n v="2"/>
    <n v="0"/>
    <n v="1"/>
    <n v="0"/>
    <n v="0"/>
    <n v="0"/>
    <n v="0"/>
    <n v="0"/>
    <n v="2"/>
    <n v="0"/>
    <n v="0"/>
    <n v="19"/>
    <n v="2"/>
    <n v="11"/>
    <n v="2"/>
    <n v="2"/>
    <n v="2"/>
    <n v="3"/>
    <n v="2"/>
    <n v="2"/>
    <n v="0"/>
    <n v="13"/>
    <n v="13"/>
    <n v="13"/>
    <n v="1"/>
  </r>
  <r>
    <s v="08EPR0721U"/>
    <n v="1"/>
    <s v="MATUTINO"/>
    <s v="FRANCISCO J. MUJICA 2681"/>
    <n v="8"/>
    <s v="CHIHUAHUA"/>
    <n v="8"/>
    <s v="CHIHUAHUA"/>
    <n v="37"/>
    <x v="0"/>
    <x v="0"/>
    <n v="1"/>
    <s v="JUĂREZ"/>
    <s v="CALLE SIERRA BUENAVISTA"/>
    <n v="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12"/>
    <n v="114"/>
    <n v="226"/>
    <n v="111"/>
    <n v="114"/>
    <n v="225"/>
    <n v="30"/>
    <n v="17"/>
    <n v="47"/>
    <n v="20"/>
    <n v="11"/>
    <n v="31"/>
    <n v="22"/>
    <n v="11"/>
    <n v="33"/>
    <n v="18"/>
    <n v="21"/>
    <n v="39"/>
    <n v="7"/>
    <n v="13"/>
    <n v="20"/>
    <n v="23"/>
    <n v="28"/>
    <n v="51"/>
    <n v="14"/>
    <n v="15"/>
    <n v="29"/>
    <n v="14"/>
    <n v="25"/>
    <n v="39"/>
    <n v="98"/>
    <n v="113"/>
    <n v="211"/>
    <n v="2"/>
    <n v="2"/>
    <n v="1"/>
    <n v="2"/>
    <n v="1"/>
    <n v="2"/>
    <n v="0"/>
    <n v="10"/>
    <n v="0"/>
    <n v="0"/>
    <n v="0"/>
    <n v="1"/>
    <n v="0"/>
    <n v="0"/>
    <n v="0"/>
    <n v="0"/>
    <n v="2"/>
    <n v="8"/>
    <n v="0"/>
    <n v="0"/>
    <n v="1"/>
    <n v="0"/>
    <n v="1"/>
    <n v="0"/>
    <n v="0"/>
    <n v="0"/>
    <n v="0"/>
    <n v="0"/>
    <n v="2"/>
    <n v="0"/>
    <n v="0"/>
    <n v="15"/>
    <n v="2"/>
    <n v="8"/>
    <n v="2"/>
    <n v="2"/>
    <n v="1"/>
    <n v="2"/>
    <n v="1"/>
    <n v="2"/>
    <n v="0"/>
    <n v="10"/>
    <n v="11"/>
    <n v="10"/>
    <n v="1"/>
  </r>
  <r>
    <s v="08EPR0722T"/>
    <n v="2"/>
    <s v="VESPERTINO"/>
    <s v="MAESTROS MEXICANOS 2686"/>
    <n v="8"/>
    <s v="CHIHUAHUA"/>
    <n v="8"/>
    <s v="CHIHUAHUA"/>
    <n v="37"/>
    <x v="0"/>
    <x v="0"/>
    <n v="1"/>
    <s v="JUĂREZ"/>
    <s v="CALLE MIGUEL DE LA MADRID HURTADO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98"/>
    <n v="65"/>
    <n v="163"/>
    <n v="97"/>
    <n v="65"/>
    <n v="162"/>
    <n v="22"/>
    <n v="16"/>
    <n v="38"/>
    <n v="12"/>
    <n v="13"/>
    <n v="25"/>
    <n v="12"/>
    <n v="13"/>
    <n v="25"/>
    <n v="20"/>
    <n v="6"/>
    <n v="26"/>
    <n v="10"/>
    <n v="9"/>
    <n v="19"/>
    <n v="17"/>
    <n v="5"/>
    <n v="22"/>
    <n v="22"/>
    <n v="20"/>
    <n v="42"/>
    <n v="15"/>
    <n v="13"/>
    <n v="28"/>
    <n v="96"/>
    <n v="66"/>
    <n v="162"/>
    <n v="1"/>
    <n v="1"/>
    <n v="1"/>
    <n v="1"/>
    <n v="2"/>
    <n v="1"/>
    <n v="0"/>
    <n v="7"/>
    <n v="0"/>
    <n v="0"/>
    <n v="0"/>
    <n v="1"/>
    <n v="0"/>
    <n v="0"/>
    <n v="0"/>
    <n v="0"/>
    <n v="3"/>
    <n v="4"/>
    <n v="0"/>
    <n v="0"/>
    <n v="1"/>
    <n v="0"/>
    <n v="0"/>
    <n v="1"/>
    <n v="0"/>
    <n v="0"/>
    <n v="0"/>
    <n v="0"/>
    <n v="1"/>
    <n v="0"/>
    <n v="0"/>
    <n v="11"/>
    <n v="3"/>
    <n v="4"/>
    <n v="1"/>
    <n v="1"/>
    <n v="1"/>
    <n v="1"/>
    <n v="2"/>
    <n v="1"/>
    <n v="0"/>
    <n v="7"/>
    <n v="18"/>
    <n v="7"/>
    <n v="1"/>
  </r>
  <r>
    <s v="08EPR0723S"/>
    <n v="1"/>
    <s v="MATUTINO"/>
    <s v="PLUTARCO ELIAS CALLES 2667"/>
    <n v="8"/>
    <s v="CHIHUAHUA"/>
    <n v="8"/>
    <s v="CHIHUAHUA"/>
    <n v="37"/>
    <x v="0"/>
    <x v="0"/>
    <n v="1"/>
    <s v="JUĂREZ"/>
    <s v="CALLE JOSE REYES ESTRAD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82"/>
    <n v="222"/>
    <n v="404"/>
    <n v="182"/>
    <n v="222"/>
    <n v="404"/>
    <n v="31"/>
    <n v="27"/>
    <n v="58"/>
    <n v="22"/>
    <n v="34"/>
    <n v="56"/>
    <n v="22"/>
    <n v="34"/>
    <n v="56"/>
    <n v="34"/>
    <n v="41"/>
    <n v="75"/>
    <n v="31"/>
    <n v="29"/>
    <n v="60"/>
    <n v="27"/>
    <n v="47"/>
    <n v="74"/>
    <n v="28"/>
    <n v="47"/>
    <n v="75"/>
    <n v="34"/>
    <n v="31"/>
    <n v="65"/>
    <n v="176"/>
    <n v="229"/>
    <n v="405"/>
    <n v="2"/>
    <n v="3"/>
    <n v="2"/>
    <n v="3"/>
    <n v="3"/>
    <n v="2"/>
    <n v="0"/>
    <n v="15"/>
    <n v="0"/>
    <n v="0"/>
    <n v="0"/>
    <n v="1"/>
    <n v="0"/>
    <n v="0"/>
    <n v="0"/>
    <n v="0"/>
    <n v="2"/>
    <n v="13"/>
    <n v="0"/>
    <n v="0"/>
    <n v="3"/>
    <n v="0"/>
    <n v="0"/>
    <n v="1"/>
    <n v="0"/>
    <n v="0"/>
    <n v="0"/>
    <n v="0"/>
    <n v="1"/>
    <n v="1"/>
    <n v="0"/>
    <n v="22"/>
    <n v="2"/>
    <n v="13"/>
    <n v="2"/>
    <n v="3"/>
    <n v="2"/>
    <n v="3"/>
    <n v="3"/>
    <n v="2"/>
    <n v="0"/>
    <n v="15"/>
    <n v="16"/>
    <n v="15"/>
    <n v="1"/>
  </r>
  <r>
    <s v="08EPR0724R"/>
    <n v="2"/>
    <s v="VESPERTINO"/>
    <s v="RICARDO FLORES MAGON 2683"/>
    <n v="8"/>
    <s v="CHIHUAHUA"/>
    <n v="8"/>
    <s v="CHIHUAHUA"/>
    <n v="37"/>
    <x v="0"/>
    <x v="0"/>
    <n v="1"/>
    <s v="JUĂREZ"/>
    <s v="CALLE EDUWIGES REY DE QUEZAD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15"/>
    <n v="126"/>
    <n v="241"/>
    <n v="115"/>
    <n v="126"/>
    <n v="241"/>
    <n v="20"/>
    <n v="27"/>
    <n v="47"/>
    <n v="21"/>
    <n v="25"/>
    <n v="46"/>
    <n v="22"/>
    <n v="26"/>
    <n v="48"/>
    <n v="20"/>
    <n v="23"/>
    <n v="43"/>
    <n v="21"/>
    <n v="16"/>
    <n v="37"/>
    <n v="17"/>
    <n v="12"/>
    <n v="29"/>
    <n v="17"/>
    <n v="21"/>
    <n v="38"/>
    <n v="18"/>
    <n v="24"/>
    <n v="42"/>
    <n v="115"/>
    <n v="122"/>
    <n v="237"/>
    <n v="2"/>
    <n v="2"/>
    <n v="2"/>
    <n v="1"/>
    <n v="2"/>
    <n v="2"/>
    <n v="0"/>
    <n v="11"/>
    <n v="0"/>
    <n v="0"/>
    <n v="0"/>
    <n v="1"/>
    <n v="0"/>
    <n v="0"/>
    <n v="0"/>
    <n v="0"/>
    <n v="4"/>
    <n v="7"/>
    <n v="0"/>
    <n v="0"/>
    <n v="4"/>
    <n v="1"/>
    <n v="0"/>
    <n v="2"/>
    <n v="0"/>
    <n v="0"/>
    <n v="0"/>
    <n v="0"/>
    <n v="2"/>
    <n v="0"/>
    <n v="0"/>
    <n v="21"/>
    <n v="4"/>
    <n v="7"/>
    <n v="2"/>
    <n v="2"/>
    <n v="2"/>
    <n v="1"/>
    <n v="2"/>
    <n v="2"/>
    <n v="0"/>
    <n v="11"/>
    <n v="12"/>
    <n v="11"/>
    <n v="1"/>
  </r>
  <r>
    <s v="08EPR0725Q"/>
    <n v="1"/>
    <s v="MATUTINO"/>
    <s v="RICARDO FLORES MAGON 2665"/>
    <n v="8"/>
    <s v="CHIHUAHUA"/>
    <n v="8"/>
    <s v="CHIHUAHUA"/>
    <n v="37"/>
    <x v="0"/>
    <x v="0"/>
    <n v="1"/>
    <s v="JUĂREZ"/>
    <s v="CALLE EDUWIGES REY DE QUEZAD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223"/>
    <n v="201"/>
    <n v="424"/>
    <n v="223"/>
    <n v="201"/>
    <n v="424"/>
    <n v="33"/>
    <n v="28"/>
    <n v="61"/>
    <n v="31"/>
    <n v="28"/>
    <n v="59"/>
    <n v="31"/>
    <n v="28"/>
    <n v="59"/>
    <n v="26"/>
    <n v="37"/>
    <n v="63"/>
    <n v="38"/>
    <n v="34"/>
    <n v="72"/>
    <n v="34"/>
    <n v="35"/>
    <n v="69"/>
    <n v="47"/>
    <n v="35"/>
    <n v="82"/>
    <n v="34"/>
    <n v="30"/>
    <n v="64"/>
    <n v="210"/>
    <n v="199"/>
    <n v="409"/>
    <n v="2"/>
    <n v="2"/>
    <n v="3"/>
    <n v="3"/>
    <n v="3"/>
    <n v="2"/>
    <n v="0"/>
    <n v="15"/>
    <n v="0"/>
    <n v="0"/>
    <n v="1"/>
    <n v="0"/>
    <n v="0"/>
    <n v="0"/>
    <n v="0"/>
    <n v="0"/>
    <n v="1"/>
    <n v="14"/>
    <n v="0"/>
    <n v="0"/>
    <n v="2"/>
    <n v="2"/>
    <n v="1"/>
    <n v="0"/>
    <n v="0"/>
    <n v="0"/>
    <n v="0"/>
    <n v="0"/>
    <n v="2"/>
    <n v="0"/>
    <n v="0"/>
    <n v="23"/>
    <n v="1"/>
    <n v="14"/>
    <n v="2"/>
    <n v="2"/>
    <n v="3"/>
    <n v="3"/>
    <n v="3"/>
    <n v="2"/>
    <n v="0"/>
    <n v="15"/>
    <n v="15"/>
    <n v="15"/>
    <n v="1"/>
  </r>
  <r>
    <s v="08EPR0726P"/>
    <n v="1"/>
    <s v="MATUTINO"/>
    <s v="BERNARDINO LOYA GALLEGOS 2673"/>
    <n v="8"/>
    <s v="CHIHUAHUA"/>
    <n v="8"/>
    <s v="CHIHUAHUA"/>
    <n v="19"/>
    <x v="2"/>
    <x v="2"/>
    <n v="1"/>
    <s v="CHIHUAHUA"/>
    <s v="CALLE 72"/>
    <n v="4804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102"/>
    <n v="89"/>
    <n v="191"/>
    <n v="101"/>
    <n v="89"/>
    <n v="190"/>
    <n v="19"/>
    <n v="7"/>
    <n v="26"/>
    <n v="14"/>
    <n v="11"/>
    <n v="25"/>
    <n v="14"/>
    <n v="11"/>
    <n v="25"/>
    <n v="19"/>
    <n v="18"/>
    <n v="37"/>
    <n v="12"/>
    <n v="18"/>
    <n v="30"/>
    <n v="20"/>
    <n v="21"/>
    <n v="41"/>
    <n v="23"/>
    <n v="17"/>
    <n v="40"/>
    <n v="9"/>
    <n v="14"/>
    <n v="23"/>
    <n v="97"/>
    <n v="99"/>
    <n v="196"/>
    <n v="1"/>
    <n v="2"/>
    <n v="1"/>
    <n v="2"/>
    <n v="2"/>
    <n v="1"/>
    <n v="0"/>
    <n v="9"/>
    <n v="0"/>
    <n v="0"/>
    <n v="0"/>
    <n v="1"/>
    <n v="0"/>
    <n v="0"/>
    <n v="0"/>
    <n v="0"/>
    <n v="2"/>
    <n v="7"/>
    <n v="0"/>
    <n v="0"/>
    <n v="1"/>
    <n v="1"/>
    <n v="1"/>
    <n v="3"/>
    <n v="0"/>
    <n v="0"/>
    <n v="0"/>
    <n v="0"/>
    <n v="1"/>
    <n v="0"/>
    <n v="0"/>
    <n v="17"/>
    <n v="2"/>
    <n v="7"/>
    <n v="1"/>
    <n v="2"/>
    <n v="1"/>
    <n v="2"/>
    <n v="2"/>
    <n v="1"/>
    <n v="0"/>
    <n v="9"/>
    <n v="9"/>
    <n v="9"/>
    <n v="1"/>
  </r>
  <r>
    <s v="08EPR0728N"/>
    <n v="2"/>
    <s v="VESPERTINO"/>
    <s v="JOSE VASCONCELOS 2675"/>
    <n v="8"/>
    <s v="CHIHUAHUA"/>
    <n v="8"/>
    <s v="CHIHUAHUA"/>
    <n v="19"/>
    <x v="2"/>
    <x v="2"/>
    <n v="1"/>
    <s v="CHIHUAHUA"/>
    <s v="CALLE DIEGO DE VELAZQUEZ"/>
    <n v="820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145"/>
    <n v="106"/>
    <n v="251"/>
    <n v="142"/>
    <n v="106"/>
    <n v="248"/>
    <n v="26"/>
    <n v="20"/>
    <n v="46"/>
    <n v="10"/>
    <n v="14"/>
    <n v="24"/>
    <n v="11"/>
    <n v="15"/>
    <n v="26"/>
    <n v="18"/>
    <n v="21"/>
    <n v="39"/>
    <n v="25"/>
    <n v="13"/>
    <n v="38"/>
    <n v="20"/>
    <n v="17"/>
    <n v="37"/>
    <n v="27"/>
    <n v="9"/>
    <n v="36"/>
    <n v="23"/>
    <n v="21"/>
    <n v="44"/>
    <n v="124"/>
    <n v="96"/>
    <n v="220"/>
    <n v="0"/>
    <n v="2"/>
    <n v="2"/>
    <n v="0"/>
    <n v="0"/>
    <n v="2"/>
    <n v="3"/>
    <n v="9"/>
    <n v="0"/>
    <n v="0"/>
    <n v="0"/>
    <n v="1"/>
    <n v="0"/>
    <n v="0"/>
    <n v="0"/>
    <n v="0"/>
    <n v="1"/>
    <n v="8"/>
    <n v="0"/>
    <n v="0"/>
    <n v="4"/>
    <n v="0"/>
    <n v="2"/>
    <n v="0"/>
    <n v="0"/>
    <n v="0"/>
    <n v="0"/>
    <n v="0"/>
    <n v="1"/>
    <n v="0"/>
    <n v="0"/>
    <n v="17"/>
    <n v="1"/>
    <n v="8"/>
    <n v="0"/>
    <n v="2"/>
    <n v="2"/>
    <n v="0"/>
    <n v="0"/>
    <n v="2"/>
    <n v="3"/>
    <n v="9"/>
    <n v="17"/>
    <n v="11"/>
    <n v="1"/>
  </r>
  <r>
    <s v="08EPR0730B"/>
    <n v="1"/>
    <s v="MATUTINO"/>
    <s v="ROBERTO CRUZ 2664"/>
    <n v="8"/>
    <s v="CHIHUAHUA"/>
    <n v="8"/>
    <s v="CHIHUAHUA"/>
    <n v="20"/>
    <x v="53"/>
    <x v="1"/>
    <n v="1"/>
    <s v="CHĂŤNIPAS DE ALMADA"/>
    <s v="CALLE LOS BANCO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10"/>
    <n v="9"/>
    <n v="19"/>
    <n v="10"/>
    <n v="9"/>
    <n v="19"/>
    <n v="3"/>
    <n v="1"/>
    <n v="4"/>
    <n v="0"/>
    <n v="2"/>
    <n v="2"/>
    <n v="0"/>
    <n v="2"/>
    <n v="2"/>
    <n v="0"/>
    <n v="0"/>
    <n v="0"/>
    <n v="2"/>
    <n v="4"/>
    <n v="6"/>
    <n v="1"/>
    <n v="0"/>
    <n v="1"/>
    <n v="2"/>
    <n v="1"/>
    <n v="3"/>
    <n v="1"/>
    <n v="2"/>
    <n v="3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31A"/>
    <n v="1"/>
    <s v="MATUTINO"/>
    <s v="RAMON CORRAL 2670"/>
    <n v="8"/>
    <s v="CHIHUAHUA"/>
    <n v="8"/>
    <s v="CHIHUAHUA"/>
    <n v="20"/>
    <x v="53"/>
    <x v="1"/>
    <n v="33"/>
    <s v="LA CUMBRE"/>
    <s v="CALLE LA CUMBRE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7"/>
    <n v="8"/>
    <n v="15"/>
    <n v="7"/>
    <n v="8"/>
    <n v="15"/>
    <n v="0"/>
    <n v="1"/>
    <n v="1"/>
    <n v="2"/>
    <n v="0"/>
    <n v="2"/>
    <n v="2"/>
    <n v="0"/>
    <n v="2"/>
    <n v="1"/>
    <n v="0"/>
    <n v="1"/>
    <n v="2"/>
    <n v="3"/>
    <n v="5"/>
    <n v="3"/>
    <n v="1"/>
    <n v="4"/>
    <n v="1"/>
    <n v="0"/>
    <n v="1"/>
    <n v="0"/>
    <n v="3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33Z"/>
    <n v="1"/>
    <s v="MATUTINO"/>
    <s v="MIGUEL HIDALGO Y COSTILLA 2688"/>
    <n v="8"/>
    <s v="CHIHUAHUA"/>
    <n v="8"/>
    <s v="CHIHUAHUA"/>
    <n v="30"/>
    <x v="19"/>
    <x v="1"/>
    <n v="123"/>
    <s v="ZAPAREGACHI"/>
    <s v="CALLE SEPAREGACHI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20"/>
    <n v="22"/>
    <n v="42"/>
    <n v="20"/>
    <n v="22"/>
    <n v="42"/>
    <n v="3"/>
    <n v="1"/>
    <n v="4"/>
    <n v="1"/>
    <n v="2"/>
    <n v="3"/>
    <n v="1"/>
    <n v="2"/>
    <n v="3"/>
    <n v="7"/>
    <n v="7"/>
    <n v="14"/>
    <n v="4"/>
    <n v="3"/>
    <n v="7"/>
    <n v="2"/>
    <n v="6"/>
    <n v="8"/>
    <n v="3"/>
    <n v="3"/>
    <n v="6"/>
    <n v="8"/>
    <n v="5"/>
    <n v="13"/>
    <n v="25"/>
    <n v="26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2"/>
    <n v="1"/>
  </r>
  <r>
    <s v="08EPR0739T"/>
    <n v="1"/>
    <s v="MATUTINO"/>
    <s v="SOLIDARIDAD 2666"/>
    <n v="8"/>
    <s v="CHIHUAHUA"/>
    <n v="8"/>
    <s v="CHIHUAHUA"/>
    <n v="37"/>
    <x v="0"/>
    <x v="0"/>
    <n v="1"/>
    <s v="JUĂREZ"/>
    <s v="CALLE A. MARIA BUCARELI "/>
    <n v="7148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141"/>
    <n v="142"/>
    <n v="283"/>
    <n v="140"/>
    <n v="142"/>
    <n v="282"/>
    <n v="19"/>
    <n v="26"/>
    <n v="45"/>
    <n v="17"/>
    <n v="24"/>
    <n v="41"/>
    <n v="18"/>
    <n v="24"/>
    <n v="42"/>
    <n v="22"/>
    <n v="25"/>
    <n v="47"/>
    <n v="17"/>
    <n v="22"/>
    <n v="39"/>
    <n v="25"/>
    <n v="27"/>
    <n v="52"/>
    <n v="28"/>
    <n v="24"/>
    <n v="52"/>
    <n v="26"/>
    <n v="19"/>
    <n v="45"/>
    <n v="136"/>
    <n v="141"/>
    <n v="277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1"/>
    <n v="0"/>
    <n v="1"/>
    <n v="0"/>
    <n v="0"/>
    <n v="0"/>
    <n v="0"/>
    <n v="0"/>
    <n v="2"/>
    <n v="0"/>
    <n v="0"/>
    <n v="17"/>
    <n v="2"/>
    <n v="10"/>
    <n v="2"/>
    <n v="2"/>
    <n v="2"/>
    <n v="2"/>
    <n v="2"/>
    <n v="2"/>
    <n v="0"/>
    <n v="12"/>
    <n v="12"/>
    <n v="11"/>
    <n v="1"/>
  </r>
  <r>
    <s v="08EPR0742G"/>
    <n v="1"/>
    <s v="MATUTINO"/>
    <s v="SALVADOR OROZCO MARTINEZ 2677"/>
    <n v="8"/>
    <s v="CHIHUAHUA"/>
    <n v="8"/>
    <s v="CHIHUAHUA"/>
    <n v="2"/>
    <x v="14"/>
    <x v="2"/>
    <n v="1"/>
    <s v="JUAN ALDAMA"/>
    <s v="CALLE VENUSTIANO CARRANZA"/>
    <n v="3127"/>
    <s v="PÚBLICO"/>
    <x v="1"/>
    <n v="2"/>
    <s v="BÁSICA"/>
    <n v="2"/>
    <x v="0"/>
    <n v="1"/>
    <x v="0"/>
    <n v="0"/>
    <s v="NO APLICA"/>
    <n v="0"/>
    <s v="NO APLICA"/>
    <s v="08FIZ0012R"/>
    <s v="08FJS0001R"/>
    <m/>
    <n v="0"/>
    <n v="71"/>
    <n v="62"/>
    <n v="133"/>
    <n v="71"/>
    <n v="62"/>
    <n v="133"/>
    <n v="14"/>
    <n v="9"/>
    <n v="23"/>
    <n v="10"/>
    <n v="11"/>
    <n v="21"/>
    <n v="10"/>
    <n v="11"/>
    <n v="21"/>
    <n v="13"/>
    <n v="12"/>
    <n v="25"/>
    <n v="17"/>
    <n v="11"/>
    <n v="28"/>
    <n v="12"/>
    <n v="10"/>
    <n v="22"/>
    <n v="13"/>
    <n v="9"/>
    <n v="22"/>
    <n v="11"/>
    <n v="15"/>
    <n v="26"/>
    <n v="76"/>
    <n v="68"/>
    <n v="144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1"/>
    <n v="0"/>
    <n v="1"/>
    <n v="1"/>
    <n v="0"/>
    <n v="0"/>
    <n v="0"/>
    <n v="0"/>
    <n v="1"/>
    <n v="0"/>
    <n v="11"/>
    <n v="1"/>
    <n v="5"/>
    <n v="1"/>
    <n v="1"/>
    <n v="1"/>
    <n v="1"/>
    <n v="1"/>
    <n v="1"/>
    <n v="0"/>
    <n v="6"/>
    <n v="6"/>
    <n v="6"/>
    <n v="1"/>
  </r>
  <r>
    <s v="08EPR0743F"/>
    <n v="1"/>
    <s v="MATUTINO"/>
    <s v="CUAUHTEMOC 2689"/>
    <n v="8"/>
    <s v="CHIHUAHUA"/>
    <n v="8"/>
    <s v="CHIHUAHUA"/>
    <n v="17"/>
    <x v="5"/>
    <x v="5"/>
    <n v="1"/>
    <s v="CUAUHTĂ‰MOC"/>
    <s v="CALLE 3A"/>
    <n v="0"/>
    <s v="PÚBLICO"/>
    <x v="1"/>
    <n v="2"/>
    <s v="BÁSICA"/>
    <n v="2"/>
    <x v="0"/>
    <n v="1"/>
    <x v="0"/>
    <n v="0"/>
    <s v="NO APLICA"/>
    <n v="0"/>
    <s v="NO APLICA"/>
    <s v="08FIZ0053R"/>
    <s v="08FJS0005N"/>
    <m/>
    <n v="0"/>
    <n v="122"/>
    <n v="120"/>
    <n v="242"/>
    <n v="122"/>
    <n v="120"/>
    <n v="242"/>
    <n v="19"/>
    <n v="23"/>
    <n v="42"/>
    <n v="9"/>
    <n v="16"/>
    <n v="25"/>
    <n v="9"/>
    <n v="16"/>
    <n v="25"/>
    <n v="22"/>
    <n v="23"/>
    <n v="45"/>
    <n v="18"/>
    <n v="20"/>
    <n v="38"/>
    <n v="19"/>
    <n v="11"/>
    <n v="30"/>
    <n v="23"/>
    <n v="31"/>
    <n v="54"/>
    <n v="16"/>
    <n v="15"/>
    <n v="31"/>
    <n v="107"/>
    <n v="116"/>
    <n v="223"/>
    <n v="1"/>
    <n v="2"/>
    <n v="2"/>
    <n v="1"/>
    <n v="2"/>
    <n v="1"/>
    <n v="0"/>
    <n v="9"/>
    <n v="0"/>
    <n v="0"/>
    <n v="1"/>
    <n v="0"/>
    <n v="0"/>
    <n v="0"/>
    <n v="0"/>
    <n v="0"/>
    <n v="1"/>
    <n v="8"/>
    <n v="0"/>
    <n v="0"/>
    <n v="2"/>
    <n v="0"/>
    <n v="0"/>
    <n v="1"/>
    <n v="1"/>
    <n v="0"/>
    <n v="0"/>
    <n v="2"/>
    <n v="0"/>
    <n v="1"/>
    <n v="0"/>
    <n v="17"/>
    <n v="1"/>
    <n v="8"/>
    <n v="1"/>
    <n v="2"/>
    <n v="2"/>
    <n v="1"/>
    <n v="2"/>
    <n v="1"/>
    <n v="0"/>
    <n v="9"/>
    <n v="11"/>
    <n v="11"/>
    <n v="1"/>
  </r>
  <r>
    <s v="08EPR0748A"/>
    <n v="1"/>
    <s v="MATUTINO"/>
    <s v="CENTRO REGIONAL DE EDUC. INT. EMILIANO ZAPATA 2698"/>
    <n v="8"/>
    <s v="CHIHUAHUA"/>
    <n v="8"/>
    <s v="CHIHUAHUA"/>
    <n v="48"/>
    <x v="23"/>
    <x v="5"/>
    <n v="61"/>
    <s v="EL TERRERO"/>
    <s v="CALLE EL TERRERO"/>
    <n v="0"/>
    <s v="PÚBLICO"/>
    <x v="1"/>
    <n v="2"/>
    <s v="BÁSICA"/>
    <n v="2"/>
    <x v="0"/>
    <n v="1"/>
    <x v="0"/>
    <n v="0"/>
    <s v="NO APLICA"/>
    <n v="0"/>
    <s v="NO APLICA"/>
    <s v="08FIZ0016N"/>
    <s v="08FJS0005N"/>
    <m/>
    <n v="0"/>
    <n v="96"/>
    <n v="107"/>
    <n v="203"/>
    <n v="96"/>
    <n v="107"/>
    <n v="203"/>
    <n v="17"/>
    <n v="18"/>
    <n v="35"/>
    <n v="20"/>
    <n v="15"/>
    <n v="35"/>
    <n v="20"/>
    <n v="15"/>
    <n v="35"/>
    <n v="14"/>
    <n v="23"/>
    <n v="37"/>
    <n v="19"/>
    <n v="20"/>
    <n v="39"/>
    <n v="19"/>
    <n v="19"/>
    <n v="38"/>
    <n v="13"/>
    <n v="12"/>
    <n v="25"/>
    <n v="17"/>
    <n v="13"/>
    <n v="30"/>
    <n v="102"/>
    <n v="102"/>
    <n v="204"/>
    <n v="1"/>
    <n v="2"/>
    <n v="2"/>
    <n v="2"/>
    <n v="1"/>
    <n v="1"/>
    <n v="0"/>
    <n v="9"/>
    <n v="0"/>
    <n v="0"/>
    <n v="0"/>
    <n v="1"/>
    <n v="0"/>
    <n v="0"/>
    <n v="0"/>
    <n v="0"/>
    <n v="2"/>
    <n v="7"/>
    <n v="0"/>
    <n v="0"/>
    <n v="1"/>
    <n v="1"/>
    <n v="1"/>
    <n v="0"/>
    <n v="2"/>
    <n v="0"/>
    <n v="0"/>
    <n v="0"/>
    <n v="0"/>
    <n v="1"/>
    <n v="0"/>
    <n v="16"/>
    <n v="2"/>
    <n v="7"/>
    <n v="1"/>
    <n v="2"/>
    <n v="2"/>
    <n v="2"/>
    <n v="1"/>
    <n v="1"/>
    <n v="0"/>
    <n v="9"/>
    <n v="11"/>
    <n v="11"/>
    <n v="1"/>
  </r>
  <r>
    <s v="08EPR0751O"/>
    <n v="2"/>
    <s v="VESPERTINO"/>
    <s v="PLUTARCO ELIAS CALLES 2684"/>
    <n v="8"/>
    <s v="CHIHUAHUA"/>
    <n v="8"/>
    <s v="CHIHUAHUA"/>
    <n v="37"/>
    <x v="0"/>
    <x v="0"/>
    <n v="1"/>
    <s v="JUĂREZ"/>
    <s v="CALLE JOSE REYES ESTRADA"/>
    <n v="1625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61"/>
    <n v="57"/>
    <n v="118"/>
    <n v="61"/>
    <n v="57"/>
    <n v="118"/>
    <n v="14"/>
    <n v="9"/>
    <n v="23"/>
    <n v="13"/>
    <n v="22"/>
    <n v="35"/>
    <n v="16"/>
    <n v="24"/>
    <n v="40"/>
    <n v="9"/>
    <n v="17"/>
    <n v="26"/>
    <n v="21"/>
    <n v="12"/>
    <n v="33"/>
    <n v="20"/>
    <n v="18"/>
    <n v="38"/>
    <n v="15"/>
    <n v="15"/>
    <n v="30"/>
    <n v="17"/>
    <n v="17"/>
    <n v="34"/>
    <n v="98"/>
    <n v="103"/>
    <n v="201"/>
    <n v="2"/>
    <n v="1"/>
    <n v="1"/>
    <n v="2"/>
    <n v="1"/>
    <n v="1"/>
    <n v="0"/>
    <n v="8"/>
    <n v="0"/>
    <n v="0"/>
    <n v="1"/>
    <n v="0"/>
    <n v="0"/>
    <n v="0"/>
    <n v="0"/>
    <n v="0"/>
    <n v="2"/>
    <n v="6"/>
    <n v="0"/>
    <n v="0"/>
    <n v="2"/>
    <n v="2"/>
    <n v="1"/>
    <n v="1"/>
    <n v="0"/>
    <n v="0"/>
    <n v="0"/>
    <n v="0"/>
    <n v="1"/>
    <n v="0"/>
    <n v="0"/>
    <n v="16"/>
    <n v="2"/>
    <n v="6"/>
    <n v="2"/>
    <n v="1"/>
    <n v="1"/>
    <n v="2"/>
    <n v="1"/>
    <n v="1"/>
    <n v="0"/>
    <n v="8"/>
    <n v="16"/>
    <n v="8"/>
    <n v="1"/>
  </r>
  <r>
    <s v="08EPR0753M"/>
    <n v="2"/>
    <s v="VESPERTINO"/>
    <s v="CUAUHTEMOC 2680"/>
    <n v="8"/>
    <s v="CHIHUAHUA"/>
    <n v="8"/>
    <s v="CHIHUAHUA"/>
    <n v="37"/>
    <x v="0"/>
    <x v="0"/>
    <n v="1"/>
    <s v="JUĂREZ"/>
    <s v="CALLE CUTZAMAL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36"/>
    <n v="102"/>
    <n v="238"/>
    <n v="136"/>
    <n v="102"/>
    <n v="238"/>
    <n v="27"/>
    <n v="18"/>
    <n v="45"/>
    <n v="26"/>
    <n v="18"/>
    <n v="44"/>
    <n v="28"/>
    <n v="22"/>
    <n v="50"/>
    <n v="25"/>
    <n v="18"/>
    <n v="43"/>
    <n v="21"/>
    <n v="20"/>
    <n v="41"/>
    <n v="29"/>
    <n v="11"/>
    <n v="40"/>
    <n v="27"/>
    <n v="15"/>
    <n v="42"/>
    <n v="32"/>
    <n v="18"/>
    <n v="50"/>
    <n v="162"/>
    <n v="104"/>
    <n v="266"/>
    <n v="2"/>
    <n v="2"/>
    <n v="0"/>
    <n v="0"/>
    <n v="2"/>
    <n v="2"/>
    <n v="2"/>
    <n v="10"/>
    <n v="0"/>
    <n v="0"/>
    <n v="1"/>
    <n v="0"/>
    <n v="0"/>
    <n v="0"/>
    <n v="0"/>
    <n v="0"/>
    <n v="2"/>
    <n v="8"/>
    <n v="0"/>
    <n v="0"/>
    <n v="2"/>
    <n v="2"/>
    <n v="2"/>
    <n v="0"/>
    <n v="0"/>
    <n v="0"/>
    <n v="0"/>
    <n v="0"/>
    <n v="2"/>
    <n v="0"/>
    <n v="0"/>
    <n v="19"/>
    <n v="2"/>
    <n v="8"/>
    <n v="2"/>
    <n v="2"/>
    <n v="0"/>
    <n v="0"/>
    <n v="2"/>
    <n v="2"/>
    <n v="2"/>
    <n v="10"/>
    <n v="13"/>
    <n v="10"/>
    <n v="1"/>
  </r>
  <r>
    <s v="08EPR0755K"/>
    <n v="2"/>
    <s v="VESPERTINO"/>
    <s v="GUSTAVO PETRICCIOLI 2678"/>
    <n v="8"/>
    <s v="CHIHUAHUA"/>
    <n v="8"/>
    <s v="CHIHUAHUA"/>
    <n v="19"/>
    <x v="2"/>
    <x v="2"/>
    <n v="1"/>
    <s v="CHIHUAHUA"/>
    <s v="CALLE 15 DE MAYO"/>
    <n v="150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79"/>
    <n v="55"/>
    <n v="134"/>
    <n v="79"/>
    <n v="55"/>
    <n v="134"/>
    <n v="14"/>
    <n v="3"/>
    <n v="17"/>
    <n v="9"/>
    <n v="10"/>
    <n v="19"/>
    <n v="10"/>
    <n v="12"/>
    <n v="22"/>
    <n v="9"/>
    <n v="9"/>
    <n v="18"/>
    <n v="14"/>
    <n v="6"/>
    <n v="20"/>
    <n v="15"/>
    <n v="11"/>
    <n v="26"/>
    <n v="15"/>
    <n v="10"/>
    <n v="25"/>
    <n v="11"/>
    <n v="5"/>
    <n v="16"/>
    <n v="74"/>
    <n v="53"/>
    <n v="127"/>
    <n v="2"/>
    <n v="1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2"/>
    <n v="1"/>
    <n v="1"/>
    <n v="1"/>
    <n v="0"/>
    <n v="0"/>
    <n v="0"/>
    <n v="0"/>
    <n v="1"/>
    <n v="0"/>
    <n v="0"/>
    <n v="14"/>
    <n v="1"/>
    <n v="6"/>
    <n v="2"/>
    <n v="1"/>
    <n v="1"/>
    <n v="1"/>
    <n v="1"/>
    <n v="1"/>
    <n v="0"/>
    <n v="7"/>
    <n v="15"/>
    <n v="6"/>
    <n v="1"/>
  </r>
  <r>
    <s v="08EPR0756J"/>
    <n v="1"/>
    <s v="MATUTINO"/>
    <s v="MELCHOR OCAMPO 2693"/>
    <n v="8"/>
    <s v="CHIHUAHUA"/>
    <n v="8"/>
    <s v="CHIHUAHUA"/>
    <n v="9"/>
    <x v="1"/>
    <x v="1"/>
    <n v="129"/>
    <s v="ESTACIĂ“N PITORREAL"/>
    <s v="CALLE PITORREAL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27"/>
    <n v="23"/>
    <n v="50"/>
    <n v="27"/>
    <n v="23"/>
    <n v="50"/>
    <n v="3"/>
    <n v="1"/>
    <n v="4"/>
    <n v="4"/>
    <n v="3"/>
    <n v="7"/>
    <n v="4"/>
    <n v="3"/>
    <n v="7"/>
    <n v="2"/>
    <n v="7"/>
    <n v="9"/>
    <n v="3"/>
    <n v="4"/>
    <n v="7"/>
    <n v="6"/>
    <n v="4"/>
    <n v="10"/>
    <n v="5"/>
    <n v="1"/>
    <n v="6"/>
    <n v="5"/>
    <n v="4"/>
    <n v="9"/>
    <n v="25"/>
    <n v="23"/>
    <n v="4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EPR0757I"/>
    <n v="1"/>
    <s v="MATUTINO"/>
    <s v="NIĂ‘OS HEROES 2692"/>
    <n v="8"/>
    <s v="CHIHUAHUA"/>
    <n v="8"/>
    <s v="CHIHUAHUA"/>
    <n v="55"/>
    <x v="39"/>
    <x v="7"/>
    <n v="1"/>
    <s v="SANTA CRUZ DE ROSALES"/>
    <s v="CALLE CONSTITUCION"/>
    <n v="0"/>
    <s v="PÚBLICO"/>
    <x v="1"/>
    <n v="2"/>
    <s v="BÁSICA"/>
    <n v="2"/>
    <x v="0"/>
    <n v="1"/>
    <x v="0"/>
    <n v="0"/>
    <s v="NO APLICA"/>
    <n v="0"/>
    <s v="NO APLICA"/>
    <s v="08FIZ0017M"/>
    <m/>
    <m/>
    <n v="0"/>
    <n v="149"/>
    <n v="129"/>
    <n v="278"/>
    <n v="145"/>
    <n v="124"/>
    <n v="269"/>
    <n v="23"/>
    <n v="25"/>
    <n v="48"/>
    <n v="27"/>
    <n v="18"/>
    <n v="45"/>
    <n v="28"/>
    <n v="19"/>
    <n v="47"/>
    <n v="27"/>
    <n v="19"/>
    <n v="46"/>
    <n v="21"/>
    <n v="23"/>
    <n v="44"/>
    <n v="21"/>
    <n v="24"/>
    <n v="45"/>
    <n v="36"/>
    <n v="23"/>
    <n v="59"/>
    <n v="26"/>
    <n v="19"/>
    <n v="45"/>
    <n v="159"/>
    <n v="127"/>
    <n v="286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1"/>
    <n v="0"/>
    <n v="0"/>
    <n v="1"/>
    <n v="0"/>
    <n v="0"/>
    <n v="1"/>
    <n v="1"/>
    <n v="0"/>
    <n v="19"/>
    <n v="3"/>
    <n v="9"/>
    <n v="2"/>
    <n v="2"/>
    <n v="2"/>
    <n v="2"/>
    <n v="2"/>
    <n v="2"/>
    <n v="0"/>
    <n v="12"/>
    <n v="12"/>
    <n v="12"/>
    <n v="1"/>
  </r>
  <r>
    <s v="08EPR0758H"/>
    <n v="2"/>
    <s v="VESPERTINO"/>
    <s v="ELISA DOSAMANTES 2691"/>
    <n v="8"/>
    <s v="CHIHUAHUA"/>
    <n v="8"/>
    <s v="CHIHUAHUA"/>
    <n v="37"/>
    <x v="0"/>
    <x v="0"/>
    <n v="1"/>
    <s v="JUĂREZ"/>
    <s v="CALLE TOLTECAS"/>
    <n v="6428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81"/>
    <n v="76"/>
    <n v="157"/>
    <n v="74"/>
    <n v="70"/>
    <n v="144"/>
    <n v="13"/>
    <n v="9"/>
    <n v="22"/>
    <n v="11"/>
    <n v="11"/>
    <n v="22"/>
    <n v="12"/>
    <n v="12"/>
    <n v="24"/>
    <n v="10"/>
    <n v="11"/>
    <n v="21"/>
    <n v="10"/>
    <n v="11"/>
    <n v="21"/>
    <n v="8"/>
    <n v="12"/>
    <n v="20"/>
    <n v="21"/>
    <n v="11"/>
    <n v="32"/>
    <n v="14"/>
    <n v="15"/>
    <n v="29"/>
    <n v="75"/>
    <n v="72"/>
    <n v="147"/>
    <n v="1"/>
    <n v="1"/>
    <n v="1"/>
    <n v="1"/>
    <n v="0"/>
    <n v="0"/>
    <n v="2"/>
    <n v="6"/>
    <n v="0"/>
    <n v="0"/>
    <n v="0"/>
    <n v="1"/>
    <n v="0"/>
    <n v="0"/>
    <n v="0"/>
    <n v="0"/>
    <n v="0"/>
    <n v="6"/>
    <n v="0"/>
    <n v="0"/>
    <n v="2"/>
    <n v="1"/>
    <n v="1"/>
    <n v="0"/>
    <n v="1"/>
    <n v="0"/>
    <n v="0"/>
    <n v="0"/>
    <n v="1"/>
    <n v="0"/>
    <n v="0"/>
    <n v="13"/>
    <n v="0"/>
    <n v="6"/>
    <n v="1"/>
    <n v="1"/>
    <n v="1"/>
    <n v="1"/>
    <n v="0"/>
    <n v="0"/>
    <n v="2"/>
    <n v="6"/>
    <n v="9"/>
    <n v="6"/>
    <n v="1"/>
  </r>
  <r>
    <s v="08EPR0760W"/>
    <n v="2"/>
    <s v="VESPERTINO"/>
    <s v="FIDEL AVILA 2699"/>
    <n v="8"/>
    <s v="CHIHUAHUA"/>
    <n v="8"/>
    <s v="CHIHUAHUA"/>
    <n v="37"/>
    <x v="0"/>
    <x v="0"/>
    <n v="1"/>
    <s v="JUĂREZ"/>
    <s v="CALLE ZACATECAS"/>
    <n v="2105"/>
    <s v="PÚBLICO"/>
    <x v="1"/>
    <n v="2"/>
    <s v="BÁSICA"/>
    <n v="2"/>
    <x v="0"/>
    <n v="1"/>
    <x v="0"/>
    <n v="0"/>
    <s v="NO APLICA"/>
    <n v="0"/>
    <s v="NO APLICA"/>
    <s v="08FIZ0003J"/>
    <s v="08FJS0003P"/>
    <m/>
    <n v="0"/>
    <n v="98"/>
    <n v="57"/>
    <n v="155"/>
    <n v="98"/>
    <n v="57"/>
    <n v="155"/>
    <n v="13"/>
    <n v="10"/>
    <n v="23"/>
    <n v="12"/>
    <n v="8"/>
    <n v="20"/>
    <n v="12"/>
    <n v="8"/>
    <n v="20"/>
    <n v="16"/>
    <n v="7"/>
    <n v="23"/>
    <n v="16"/>
    <n v="9"/>
    <n v="25"/>
    <n v="19"/>
    <n v="5"/>
    <n v="24"/>
    <n v="11"/>
    <n v="8"/>
    <n v="19"/>
    <n v="18"/>
    <n v="9"/>
    <n v="27"/>
    <n v="92"/>
    <n v="46"/>
    <n v="138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2"/>
    <n v="1"/>
    <n v="0"/>
    <n v="3"/>
    <n v="0"/>
    <n v="0"/>
    <n v="0"/>
    <n v="0"/>
    <n v="0"/>
    <n v="1"/>
    <n v="0"/>
    <n v="14"/>
    <n v="0"/>
    <n v="6"/>
    <n v="1"/>
    <n v="1"/>
    <n v="1"/>
    <n v="1"/>
    <n v="1"/>
    <n v="1"/>
    <n v="0"/>
    <n v="6"/>
    <n v="6"/>
    <n v="6"/>
    <n v="1"/>
  </r>
  <r>
    <s v="08EPR0761V"/>
    <n v="1"/>
    <s v="MATUTINO"/>
    <s v="JESUS URUETA 2700"/>
    <n v="8"/>
    <s v="CHIHUAHUA"/>
    <n v="8"/>
    <s v="CHIHUAHUA"/>
    <n v="30"/>
    <x v="19"/>
    <x v="1"/>
    <n v="126"/>
    <s v="MESA DEL ĂLAMO"/>
    <s v="CALLE LOS ALAMILLOS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2"/>
    <n v="12"/>
    <n v="4"/>
    <n v="16"/>
    <n v="12"/>
    <n v="4"/>
    <n v="16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762U"/>
    <n v="1"/>
    <s v="MATUTINO"/>
    <s v="22 DE SEPTIEMBRE 2707"/>
    <n v="8"/>
    <s v="CHIHUAHUA"/>
    <n v="8"/>
    <s v="CHIHUAHUA"/>
    <n v="19"/>
    <x v="2"/>
    <x v="2"/>
    <n v="1"/>
    <s v="CHIHUAHUA"/>
    <s v="CALLE MARTIRES DE CHICAGO"/>
    <n v="9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70"/>
    <n v="60"/>
    <n v="130"/>
    <n v="70"/>
    <n v="60"/>
    <n v="130"/>
    <n v="15"/>
    <n v="10"/>
    <n v="25"/>
    <n v="7"/>
    <n v="4"/>
    <n v="11"/>
    <n v="7"/>
    <n v="4"/>
    <n v="11"/>
    <n v="8"/>
    <n v="6"/>
    <n v="14"/>
    <n v="14"/>
    <n v="10"/>
    <n v="24"/>
    <n v="7"/>
    <n v="8"/>
    <n v="15"/>
    <n v="11"/>
    <n v="12"/>
    <n v="23"/>
    <n v="12"/>
    <n v="11"/>
    <n v="23"/>
    <n v="59"/>
    <n v="51"/>
    <n v="110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1"/>
    <n v="0"/>
    <n v="0"/>
    <n v="1"/>
    <n v="0"/>
    <n v="0"/>
    <n v="0"/>
    <n v="0"/>
    <n v="1"/>
    <n v="0"/>
    <n v="0"/>
    <n v="8"/>
    <n v="1"/>
    <n v="4"/>
    <n v="0"/>
    <n v="0"/>
    <n v="1"/>
    <n v="1"/>
    <n v="1"/>
    <n v="1"/>
    <n v="1"/>
    <n v="5"/>
    <n v="5"/>
    <n v="5"/>
    <n v="1"/>
  </r>
  <r>
    <s v="08EPR0763T"/>
    <n v="1"/>
    <s v="MATUTINO"/>
    <s v="ABRAHAM GONZALEZ 2718"/>
    <n v="8"/>
    <s v="CHIHUAHUA"/>
    <n v="8"/>
    <s v="CHIHUAHUA"/>
    <n v="37"/>
    <x v="0"/>
    <x v="0"/>
    <n v="1"/>
    <s v="JUĂREZ"/>
    <s v="CALLE HIEDRA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185"/>
    <n v="218"/>
    <n v="403"/>
    <n v="183"/>
    <n v="216"/>
    <n v="399"/>
    <n v="36"/>
    <n v="47"/>
    <n v="83"/>
    <n v="29"/>
    <n v="21"/>
    <n v="50"/>
    <n v="29"/>
    <n v="21"/>
    <n v="50"/>
    <n v="30"/>
    <n v="27"/>
    <n v="57"/>
    <n v="20"/>
    <n v="31"/>
    <n v="51"/>
    <n v="30"/>
    <n v="37"/>
    <n v="67"/>
    <n v="41"/>
    <n v="35"/>
    <n v="76"/>
    <n v="30"/>
    <n v="43"/>
    <n v="73"/>
    <n v="180"/>
    <n v="194"/>
    <n v="374"/>
    <n v="2"/>
    <n v="2"/>
    <n v="2"/>
    <n v="2"/>
    <n v="3"/>
    <n v="3"/>
    <n v="0"/>
    <n v="14"/>
    <n v="0"/>
    <n v="0"/>
    <n v="1"/>
    <n v="0"/>
    <n v="0"/>
    <n v="0"/>
    <n v="0"/>
    <n v="0"/>
    <n v="2"/>
    <n v="12"/>
    <n v="0"/>
    <n v="0"/>
    <n v="1"/>
    <n v="1"/>
    <n v="0"/>
    <n v="0"/>
    <n v="0"/>
    <n v="0"/>
    <n v="0"/>
    <n v="0"/>
    <n v="2"/>
    <n v="0"/>
    <n v="0"/>
    <n v="19"/>
    <n v="2"/>
    <n v="12"/>
    <n v="2"/>
    <n v="2"/>
    <n v="2"/>
    <n v="2"/>
    <n v="3"/>
    <n v="3"/>
    <n v="0"/>
    <n v="14"/>
    <n v="18"/>
    <n v="14"/>
    <n v="1"/>
  </r>
  <r>
    <s v="08EPR0764S"/>
    <n v="1"/>
    <s v="MATUTINO"/>
    <s v="INSURGENTES 2723"/>
    <n v="8"/>
    <s v="CHIHUAHUA"/>
    <n v="8"/>
    <s v="CHIHUAHUA"/>
    <n v="19"/>
    <x v="2"/>
    <x v="2"/>
    <n v="1"/>
    <s v="CHIHUAHUA"/>
    <s v="CALLE DIONISIO PEREZ"/>
    <n v="824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109"/>
    <n v="103"/>
    <n v="212"/>
    <n v="109"/>
    <n v="103"/>
    <n v="212"/>
    <n v="24"/>
    <n v="19"/>
    <n v="43"/>
    <n v="15"/>
    <n v="13"/>
    <n v="28"/>
    <n v="15"/>
    <n v="13"/>
    <n v="28"/>
    <n v="9"/>
    <n v="14"/>
    <n v="23"/>
    <n v="17"/>
    <n v="12"/>
    <n v="29"/>
    <n v="23"/>
    <n v="13"/>
    <n v="36"/>
    <n v="14"/>
    <n v="19"/>
    <n v="33"/>
    <n v="16"/>
    <n v="23"/>
    <n v="39"/>
    <n v="94"/>
    <n v="94"/>
    <n v="188"/>
    <n v="1"/>
    <n v="1"/>
    <n v="1"/>
    <n v="2"/>
    <n v="2"/>
    <n v="2"/>
    <n v="0"/>
    <n v="9"/>
    <n v="0"/>
    <n v="0"/>
    <n v="0"/>
    <n v="1"/>
    <n v="0"/>
    <n v="0"/>
    <n v="0"/>
    <n v="0"/>
    <n v="4"/>
    <n v="5"/>
    <n v="0"/>
    <n v="0"/>
    <n v="2"/>
    <n v="0"/>
    <n v="0"/>
    <n v="1"/>
    <n v="0"/>
    <n v="1"/>
    <n v="0"/>
    <n v="0"/>
    <n v="0"/>
    <n v="1"/>
    <n v="0"/>
    <n v="15"/>
    <n v="4"/>
    <n v="5"/>
    <n v="1"/>
    <n v="1"/>
    <n v="1"/>
    <n v="2"/>
    <n v="2"/>
    <n v="2"/>
    <n v="0"/>
    <n v="9"/>
    <n v="12"/>
    <n v="9"/>
    <n v="1"/>
  </r>
  <r>
    <s v="08EPR0765R"/>
    <n v="2"/>
    <s v="VESPERTINO"/>
    <s v="ABRAHAM GONZALEZ 2726"/>
    <n v="8"/>
    <s v="CHIHUAHUA"/>
    <n v="8"/>
    <s v="CHIHUAHUA"/>
    <n v="37"/>
    <x v="0"/>
    <x v="0"/>
    <n v="1"/>
    <s v="JUĂREZ"/>
    <s v="CALLE HIEDRA"/>
    <n v="0"/>
    <s v="PÚBLICO"/>
    <x v="1"/>
    <n v="2"/>
    <s v="BÁSICA"/>
    <n v="2"/>
    <x v="0"/>
    <n v="1"/>
    <x v="0"/>
    <n v="0"/>
    <s v="NO APLICA"/>
    <n v="0"/>
    <s v="NO APLICA"/>
    <s v="08FIZ0046H"/>
    <m/>
    <m/>
    <n v="0"/>
    <n v="43"/>
    <n v="51"/>
    <n v="94"/>
    <n v="42"/>
    <n v="50"/>
    <n v="92"/>
    <n v="8"/>
    <n v="10"/>
    <n v="18"/>
    <n v="8"/>
    <n v="12"/>
    <n v="20"/>
    <n v="9"/>
    <n v="14"/>
    <n v="23"/>
    <n v="12"/>
    <n v="12"/>
    <n v="24"/>
    <n v="9"/>
    <n v="6"/>
    <n v="15"/>
    <n v="8"/>
    <n v="13"/>
    <n v="21"/>
    <n v="11"/>
    <n v="8"/>
    <n v="19"/>
    <n v="11"/>
    <n v="12"/>
    <n v="23"/>
    <n v="60"/>
    <n v="65"/>
    <n v="125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4"/>
    <n v="1"/>
    <n v="1"/>
    <n v="0"/>
    <n v="0"/>
    <n v="0"/>
    <n v="0"/>
    <n v="2"/>
    <n v="4"/>
    <n v="5"/>
    <n v="5"/>
    <n v="1"/>
  </r>
  <r>
    <s v="08EPR0766Q"/>
    <n v="1"/>
    <s v="MATUTINO"/>
    <s v="ANTONIO ORTIZ MENA 2719"/>
    <n v="8"/>
    <s v="CHIHUAHUA"/>
    <n v="8"/>
    <s v="CHIHUAHUA"/>
    <n v="37"/>
    <x v="0"/>
    <x v="0"/>
    <n v="1"/>
    <s v="JUĂREZ"/>
    <s v="CALLE DURANGO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90"/>
    <n v="181"/>
    <n v="371"/>
    <n v="190"/>
    <n v="181"/>
    <n v="371"/>
    <n v="27"/>
    <n v="30"/>
    <n v="57"/>
    <n v="38"/>
    <n v="27"/>
    <n v="65"/>
    <n v="38"/>
    <n v="27"/>
    <n v="65"/>
    <n v="39"/>
    <n v="38"/>
    <n v="77"/>
    <n v="29"/>
    <n v="31"/>
    <n v="60"/>
    <n v="32"/>
    <n v="19"/>
    <n v="51"/>
    <n v="31"/>
    <n v="27"/>
    <n v="58"/>
    <n v="31"/>
    <n v="31"/>
    <n v="62"/>
    <n v="200"/>
    <n v="173"/>
    <n v="373"/>
    <n v="2"/>
    <n v="3"/>
    <n v="2"/>
    <n v="1"/>
    <n v="2"/>
    <n v="2"/>
    <n v="0"/>
    <n v="12"/>
    <n v="0"/>
    <n v="0"/>
    <n v="1"/>
    <n v="0"/>
    <n v="0"/>
    <n v="0"/>
    <n v="0"/>
    <n v="0"/>
    <n v="6"/>
    <n v="6"/>
    <n v="0"/>
    <n v="0"/>
    <n v="0"/>
    <n v="2"/>
    <n v="1"/>
    <n v="0"/>
    <n v="0"/>
    <n v="0"/>
    <n v="0"/>
    <n v="0"/>
    <n v="2"/>
    <n v="1"/>
    <n v="0"/>
    <n v="19"/>
    <n v="6"/>
    <n v="6"/>
    <n v="2"/>
    <n v="3"/>
    <n v="2"/>
    <n v="1"/>
    <n v="2"/>
    <n v="2"/>
    <n v="0"/>
    <n v="12"/>
    <n v="13"/>
    <n v="13"/>
    <n v="1"/>
  </r>
  <r>
    <s v="08EPR0769N"/>
    <n v="1"/>
    <s v="MATUTINO"/>
    <s v="RAFAEL RAMIREZ 2713"/>
    <n v="8"/>
    <s v="CHIHUAHUA"/>
    <n v="8"/>
    <s v="CHIHUAHUA"/>
    <n v="30"/>
    <x v="19"/>
    <x v="1"/>
    <n v="40"/>
    <s v="EL FRIJOLAR"/>
    <s v="CALLE EL FRIJOLAR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10"/>
    <n v="6"/>
    <n v="16"/>
    <n v="10"/>
    <n v="6"/>
    <n v="16"/>
    <n v="3"/>
    <n v="1"/>
    <n v="4"/>
    <n v="1"/>
    <n v="3"/>
    <n v="4"/>
    <n v="1"/>
    <n v="3"/>
    <n v="4"/>
    <n v="2"/>
    <n v="1"/>
    <n v="3"/>
    <n v="2"/>
    <n v="1"/>
    <n v="3"/>
    <n v="1"/>
    <n v="1"/>
    <n v="2"/>
    <n v="0"/>
    <n v="1"/>
    <n v="1"/>
    <n v="2"/>
    <n v="0"/>
    <n v="2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PR0771B"/>
    <n v="1"/>
    <s v="MATUTINO"/>
    <s v="LAZARO CARDENAS 2715"/>
    <n v="8"/>
    <s v="CHIHUAHUA"/>
    <n v="8"/>
    <s v="CHIHUAHUA"/>
    <n v="65"/>
    <x v="7"/>
    <x v="1"/>
    <n v="1006"/>
    <s v="AGUA ZARCA (LA CASETA)"/>
    <s v="CALLE AGUA ZARCA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9"/>
    <n v="7"/>
    <n v="16"/>
    <n v="9"/>
    <n v="7"/>
    <n v="16"/>
    <n v="2"/>
    <n v="0"/>
    <n v="2"/>
    <n v="1"/>
    <n v="1"/>
    <n v="2"/>
    <n v="1"/>
    <n v="1"/>
    <n v="2"/>
    <n v="3"/>
    <n v="2"/>
    <n v="5"/>
    <n v="0"/>
    <n v="1"/>
    <n v="1"/>
    <n v="0"/>
    <n v="2"/>
    <n v="2"/>
    <n v="2"/>
    <n v="3"/>
    <n v="5"/>
    <n v="2"/>
    <n v="0"/>
    <n v="2"/>
    <n v="8"/>
    <n v="9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772A"/>
    <n v="1"/>
    <s v="MATUTINO"/>
    <s v="FRANCISCO GONZALEZ BOCANEGRA 2721"/>
    <n v="8"/>
    <s v="CHIHUAHUA"/>
    <n v="8"/>
    <s v="CHIHUAHUA"/>
    <n v="37"/>
    <x v="0"/>
    <x v="0"/>
    <n v="1"/>
    <s v="JUĂREZ"/>
    <s v="CALLE RUMOROSA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166"/>
    <n v="154"/>
    <n v="320"/>
    <n v="166"/>
    <n v="154"/>
    <n v="320"/>
    <n v="25"/>
    <n v="20"/>
    <n v="45"/>
    <n v="29"/>
    <n v="29"/>
    <n v="58"/>
    <n v="31"/>
    <n v="29"/>
    <n v="60"/>
    <n v="28"/>
    <n v="30"/>
    <n v="58"/>
    <n v="27"/>
    <n v="25"/>
    <n v="52"/>
    <n v="28"/>
    <n v="25"/>
    <n v="53"/>
    <n v="40"/>
    <n v="34"/>
    <n v="74"/>
    <n v="25"/>
    <n v="19"/>
    <n v="44"/>
    <n v="179"/>
    <n v="162"/>
    <n v="341"/>
    <n v="2"/>
    <n v="2"/>
    <n v="2"/>
    <n v="2"/>
    <n v="3"/>
    <n v="2"/>
    <n v="0"/>
    <n v="13"/>
    <n v="0"/>
    <n v="0"/>
    <n v="0"/>
    <n v="1"/>
    <n v="0"/>
    <n v="0"/>
    <n v="0"/>
    <n v="0"/>
    <n v="4"/>
    <n v="9"/>
    <n v="0"/>
    <n v="0"/>
    <n v="1"/>
    <n v="0"/>
    <n v="0"/>
    <n v="0"/>
    <n v="0"/>
    <n v="0"/>
    <n v="0"/>
    <n v="0"/>
    <n v="1"/>
    <n v="1"/>
    <n v="0"/>
    <n v="17"/>
    <n v="4"/>
    <n v="9"/>
    <n v="2"/>
    <n v="2"/>
    <n v="2"/>
    <n v="2"/>
    <n v="3"/>
    <n v="2"/>
    <n v="0"/>
    <n v="13"/>
    <n v="13"/>
    <n v="13"/>
    <n v="1"/>
  </r>
  <r>
    <s v="08EPR0773Z"/>
    <n v="1"/>
    <s v="MATUTINO"/>
    <s v="SOLIDARIDAD 2701"/>
    <n v="8"/>
    <s v="CHIHUAHUA"/>
    <n v="8"/>
    <s v="CHIHUAHUA"/>
    <n v="19"/>
    <x v="2"/>
    <x v="2"/>
    <n v="1"/>
    <s v="CHIHUAHUA"/>
    <s v="CALLE ORGANIZACION"/>
    <n v="0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106"/>
    <n v="117"/>
    <n v="223"/>
    <n v="106"/>
    <n v="117"/>
    <n v="223"/>
    <n v="21"/>
    <n v="19"/>
    <n v="40"/>
    <n v="14"/>
    <n v="13"/>
    <n v="27"/>
    <n v="14"/>
    <n v="13"/>
    <n v="27"/>
    <n v="17"/>
    <n v="19"/>
    <n v="36"/>
    <n v="11"/>
    <n v="24"/>
    <n v="35"/>
    <n v="20"/>
    <n v="16"/>
    <n v="36"/>
    <n v="21"/>
    <n v="22"/>
    <n v="43"/>
    <n v="24"/>
    <n v="17"/>
    <n v="41"/>
    <n v="107"/>
    <n v="111"/>
    <n v="218"/>
    <n v="1"/>
    <n v="2"/>
    <n v="1"/>
    <n v="2"/>
    <n v="2"/>
    <n v="2"/>
    <n v="0"/>
    <n v="10"/>
    <n v="0"/>
    <n v="0"/>
    <n v="0"/>
    <n v="1"/>
    <n v="0"/>
    <n v="0"/>
    <n v="0"/>
    <n v="0"/>
    <n v="2"/>
    <n v="8"/>
    <n v="0"/>
    <n v="0"/>
    <n v="2"/>
    <n v="0"/>
    <n v="0"/>
    <n v="3"/>
    <n v="0"/>
    <n v="0"/>
    <n v="0"/>
    <n v="0"/>
    <n v="2"/>
    <n v="1"/>
    <n v="0"/>
    <n v="19"/>
    <n v="2"/>
    <n v="8"/>
    <n v="1"/>
    <n v="2"/>
    <n v="1"/>
    <n v="2"/>
    <n v="2"/>
    <n v="2"/>
    <n v="0"/>
    <n v="10"/>
    <n v="12"/>
    <n v="10"/>
    <n v="1"/>
  </r>
  <r>
    <s v="08EPR0776X"/>
    <n v="1"/>
    <s v="MATUTINO"/>
    <s v="FELIPE ANGELES 2709"/>
    <n v="8"/>
    <s v="CHIHUAHUA"/>
    <n v="8"/>
    <s v="CHIHUAHUA"/>
    <n v="20"/>
    <x v="53"/>
    <x v="1"/>
    <n v="23"/>
    <s v="CANELAS"/>
    <s v="CALLE CANDELAS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2"/>
    <n v="9"/>
    <n v="7"/>
    <n v="16"/>
    <n v="9"/>
    <n v="7"/>
    <n v="16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777W"/>
    <n v="1"/>
    <s v="MATUTINO"/>
    <s v="LEOPOLDO MARES 2725"/>
    <n v="8"/>
    <s v="CHIHUAHUA"/>
    <n v="8"/>
    <s v="CHIHUAHUA"/>
    <n v="19"/>
    <x v="2"/>
    <x v="2"/>
    <n v="1"/>
    <s v="CHIHUAHUA"/>
    <s v="CALLE FAISAN"/>
    <n v="3401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77"/>
    <n v="69"/>
    <n v="146"/>
    <n v="77"/>
    <n v="69"/>
    <n v="146"/>
    <n v="8"/>
    <n v="12"/>
    <n v="20"/>
    <n v="15"/>
    <n v="5"/>
    <n v="20"/>
    <n v="15"/>
    <n v="6"/>
    <n v="21"/>
    <n v="13"/>
    <n v="6"/>
    <n v="19"/>
    <n v="12"/>
    <n v="12"/>
    <n v="24"/>
    <n v="8"/>
    <n v="14"/>
    <n v="22"/>
    <n v="18"/>
    <n v="18"/>
    <n v="36"/>
    <n v="10"/>
    <n v="11"/>
    <n v="21"/>
    <n v="76"/>
    <n v="67"/>
    <n v="143"/>
    <n v="1"/>
    <n v="1"/>
    <n v="1"/>
    <n v="1"/>
    <n v="2"/>
    <n v="1"/>
    <n v="0"/>
    <n v="7"/>
    <n v="0"/>
    <n v="0"/>
    <n v="1"/>
    <n v="0"/>
    <n v="0"/>
    <n v="0"/>
    <n v="0"/>
    <n v="0"/>
    <n v="0"/>
    <n v="7"/>
    <n v="0"/>
    <n v="0"/>
    <n v="2"/>
    <n v="0"/>
    <n v="0"/>
    <n v="1"/>
    <n v="0"/>
    <n v="1"/>
    <n v="0"/>
    <n v="0"/>
    <n v="1"/>
    <n v="0"/>
    <n v="0"/>
    <n v="13"/>
    <n v="0"/>
    <n v="7"/>
    <n v="1"/>
    <n v="1"/>
    <n v="1"/>
    <n v="1"/>
    <n v="2"/>
    <n v="1"/>
    <n v="0"/>
    <n v="7"/>
    <n v="7"/>
    <n v="7"/>
    <n v="1"/>
  </r>
  <r>
    <s v="08EPR0778V"/>
    <n v="1"/>
    <s v="MATUTINO"/>
    <s v="ARTURO ARMENDARIZ DELGADO 2704"/>
    <n v="8"/>
    <s v="CHIHUAHUA"/>
    <n v="8"/>
    <s v="CHIHUAHUA"/>
    <n v="11"/>
    <x v="22"/>
    <x v="7"/>
    <n v="1"/>
    <s v="SANTA ROSALĂŤA DE CAMARGO"/>
    <s v="CALLE CNC"/>
    <n v="30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98"/>
    <n v="178"/>
    <n v="376"/>
    <n v="198"/>
    <n v="178"/>
    <n v="376"/>
    <n v="27"/>
    <n v="34"/>
    <n v="61"/>
    <n v="28"/>
    <n v="36"/>
    <n v="64"/>
    <n v="28"/>
    <n v="36"/>
    <n v="64"/>
    <n v="41"/>
    <n v="33"/>
    <n v="74"/>
    <n v="34"/>
    <n v="24"/>
    <n v="58"/>
    <n v="36"/>
    <n v="38"/>
    <n v="74"/>
    <n v="32"/>
    <n v="24"/>
    <n v="56"/>
    <n v="35"/>
    <n v="24"/>
    <n v="59"/>
    <n v="206"/>
    <n v="179"/>
    <n v="385"/>
    <n v="2"/>
    <n v="3"/>
    <n v="2"/>
    <n v="3"/>
    <n v="2"/>
    <n v="2"/>
    <n v="0"/>
    <n v="14"/>
    <n v="1"/>
    <n v="0"/>
    <n v="0"/>
    <n v="0"/>
    <n v="0"/>
    <n v="0"/>
    <n v="0"/>
    <n v="0"/>
    <n v="7"/>
    <n v="6"/>
    <n v="0"/>
    <n v="0"/>
    <n v="3"/>
    <n v="0"/>
    <n v="1"/>
    <n v="1"/>
    <n v="0"/>
    <n v="0"/>
    <n v="0"/>
    <n v="0"/>
    <n v="1"/>
    <n v="1"/>
    <n v="0"/>
    <n v="21"/>
    <n v="8"/>
    <n v="6"/>
    <n v="2"/>
    <n v="3"/>
    <n v="2"/>
    <n v="3"/>
    <n v="2"/>
    <n v="2"/>
    <n v="0"/>
    <n v="14"/>
    <n v="14"/>
    <n v="14"/>
    <n v="1"/>
  </r>
  <r>
    <s v="08EPR0781I"/>
    <n v="1"/>
    <s v="MATUTINO"/>
    <s v="LAZARO CARDENAS 2702"/>
    <n v="8"/>
    <s v="CHIHUAHUA"/>
    <n v="8"/>
    <s v="CHIHUAHUA"/>
    <n v="9"/>
    <x v="1"/>
    <x v="1"/>
    <n v="233"/>
    <s v="SANTA ELENA"/>
    <s v="CALLE COLONIA CENTRO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0"/>
    <n v="17"/>
    <n v="27"/>
    <n v="10"/>
    <n v="17"/>
    <n v="27"/>
    <n v="2"/>
    <n v="1"/>
    <n v="3"/>
    <n v="4"/>
    <n v="3"/>
    <n v="7"/>
    <n v="4"/>
    <n v="3"/>
    <n v="7"/>
    <n v="3"/>
    <n v="1"/>
    <n v="4"/>
    <n v="1"/>
    <n v="5"/>
    <n v="6"/>
    <n v="1"/>
    <n v="3"/>
    <n v="4"/>
    <n v="2"/>
    <n v="2"/>
    <n v="4"/>
    <n v="5"/>
    <n v="4"/>
    <n v="9"/>
    <n v="16"/>
    <n v="18"/>
    <n v="3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EPR0783G"/>
    <n v="1"/>
    <s v="MATUTINO"/>
    <s v="JAIME NUNO 2705"/>
    <n v="8"/>
    <s v="CHIHUAHUA"/>
    <n v="8"/>
    <s v="CHIHUAHUA"/>
    <n v="13"/>
    <x v="44"/>
    <x v="4"/>
    <n v="1"/>
    <s v="CASAS GRANDES"/>
    <s v="CALLE SAN JOSE"/>
    <n v="0"/>
    <s v="PÚBLICO"/>
    <x v="1"/>
    <n v="2"/>
    <s v="BÁSICA"/>
    <n v="2"/>
    <x v="0"/>
    <n v="1"/>
    <x v="0"/>
    <n v="0"/>
    <s v="NO APLICA"/>
    <n v="0"/>
    <s v="NO APLICA"/>
    <s v="08FIZ0013Q"/>
    <s v="08FJS0004O"/>
    <m/>
    <n v="0"/>
    <n v="20"/>
    <n v="25"/>
    <n v="45"/>
    <n v="20"/>
    <n v="25"/>
    <n v="45"/>
    <n v="3"/>
    <n v="2"/>
    <n v="5"/>
    <n v="1"/>
    <n v="3"/>
    <n v="4"/>
    <n v="1"/>
    <n v="3"/>
    <n v="4"/>
    <n v="7"/>
    <n v="6"/>
    <n v="13"/>
    <n v="5"/>
    <n v="6"/>
    <n v="11"/>
    <n v="1"/>
    <n v="4"/>
    <n v="5"/>
    <n v="1"/>
    <n v="4"/>
    <n v="5"/>
    <n v="2"/>
    <n v="2"/>
    <n v="4"/>
    <n v="17"/>
    <n v="25"/>
    <n v="4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EPR0786D"/>
    <n v="1"/>
    <s v="MATUTINO"/>
    <s v="JAIME TORRES BODET 2727"/>
    <n v="8"/>
    <s v="CHIHUAHUA"/>
    <n v="8"/>
    <s v="CHIHUAHUA"/>
    <n v="19"/>
    <x v="2"/>
    <x v="2"/>
    <n v="1"/>
    <s v="CHIHUAHUA"/>
    <s v="CALLE FERNANDO BAEZA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210"/>
    <n v="208"/>
    <n v="418"/>
    <n v="209"/>
    <n v="208"/>
    <n v="417"/>
    <n v="32"/>
    <n v="28"/>
    <n v="60"/>
    <n v="21"/>
    <n v="36"/>
    <n v="57"/>
    <n v="21"/>
    <n v="36"/>
    <n v="57"/>
    <n v="38"/>
    <n v="21"/>
    <n v="59"/>
    <n v="24"/>
    <n v="35"/>
    <n v="59"/>
    <n v="34"/>
    <n v="32"/>
    <n v="66"/>
    <n v="41"/>
    <n v="39"/>
    <n v="80"/>
    <n v="39"/>
    <n v="48"/>
    <n v="87"/>
    <n v="197"/>
    <n v="211"/>
    <n v="408"/>
    <n v="2"/>
    <n v="2"/>
    <n v="2"/>
    <n v="2"/>
    <n v="3"/>
    <n v="3"/>
    <n v="0"/>
    <n v="14"/>
    <n v="0"/>
    <n v="0"/>
    <n v="0"/>
    <n v="1"/>
    <n v="0"/>
    <n v="0"/>
    <n v="0"/>
    <n v="0"/>
    <n v="2"/>
    <n v="12"/>
    <n v="0"/>
    <n v="0"/>
    <n v="3"/>
    <n v="0"/>
    <n v="2"/>
    <n v="1"/>
    <n v="0"/>
    <n v="0"/>
    <n v="0"/>
    <n v="0"/>
    <n v="2"/>
    <n v="0"/>
    <n v="0"/>
    <n v="23"/>
    <n v="2"/>
    <n v="12"/>
    <n v="2"/>
    <n v="2"/>
    <n v="2"/>
    <n v="2"/>
    <n v="3"/>
    <n v="3"/>
    <n v="0"/>
    <n v="14"/>
    <n v="14"/>
    <n v="14"/>
    <n v="1"/>
  </r>
  <r>
    <s v="08EPR0788B"/>
    <n v="1"/>
    <s v="MATUTINO"/>
    <s v="LAZARO CARDENAS 2729"/>
    <n v="8"/>
    <s v="CHIHUAHUA"/>
    <n v="8"/>
    <s v="CHIHUAHUA"/>
    <n v="37"/>
    <x v="0"/>
    <x v="0"/>
    <n v="1"/>
    <s v="JUĂREZ"/>
    <s v="CALLE MAYAS"/>
    <n v="0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98"/>
    <n v="165"/>
    <n v="363"/>
    <n v="198"/>
    <n v="165"/>
    <n v="363"/>
    <n v="32"/>
    <n v="23"/>
    <n v="55"/>
    <n v="22"/>
    <n v="32"/>
    <n v="54"/>
    <n v="23"/>
    <n v="33"/>
    <n v="56"/>
    <n v="28"/>
    <n v="36"/>
    <n v="64"/>
    <n v="37"/>
    <n v="24"/>
    <n v="61"/>
    <n v="35"/>
    <n v="23"/>
    <n v="58"/>
    <n v="37"/>
    <n v="33"/>
    <n v="70"/>
    <n v="28"/>
    <n v="22"/>
    <n v="50"/>
    <n v="188"/>
    <n v="171"/>
    <n v="359"/>
    <n v="2"/>
    <n v="2"/>
    <n v="2"/>
    <n v="2"/>
    <n v="2"/>
    <n v="2"/>
    <n v="0"/>
    <n v="12"/>
    <n v="0"/>
    <n v="0"/>
    <n v="0"/>
    <n v="1"/>
    <n v="0"/>
    <n v="0"/>
    <n v="0"/>
    <n v="0"/>
    <n v="3"/>
    <n v="9"/>
    <n v="0"/>
    <n v="0"/>
    <n v="2"/>
    <n v="0"/>
    <n v="1"/>
    <n v="0"/>
    <n v="0"/>
    <n v="0"/>
    <n v="0"/>
    <n v="0"/>
    <n v="1"/>
    <n v="1"/>
    <n v="0"/>
    <n v="18"/>
    <n v="3"/>
    <n v="9"/>
    <n v="2"/>
    <n v="2"/>
    <n v="2"/>
    <n v="2"/>
    <n v="2"/>
    <n v="2"/>
    <n v="0"/>
    <n v="12"/>
    <n v="15"/>
    <n v="12"/>
    <n v="1"/>
  </r>
  <r>
    <s v="08EPR0791P"/>
    <n v="1"/>
    <s v="MATUTINO"/>
    <s v="JESUS GARCIA 2730"/>
    <n v="8"/>
    <s v="CHIHUAHUA"/>
    <n v="8"/>
    <s v="CHIHUAHUA"/>
    <n v="20"/>
    <x v="53"/>
    <x v="1"/>
    <n v="111"/>
    <s v="TECORAHUI"/>
    <s v="CALLE TECORAHUI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2"/>
    <n v="7"/>
    <n v="9"/>
    <n v="16"/>
    <n v="7"/>
    <n v="9"/>
    <n v="16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796K"/>
    <n v="1"/>
    <s v="MATUTINO"/>
    <s v="CARLOS SALINAS DE GORTARI 2747"/>
    <n v="8"/>
    <s v="CHIHUAHUA"/>
    <n v="8"/>
    <s v="CHIHUAHUA"/>
    <n v="37"/>
    <x v="0"/>
    <x v="0"/>
    <n v="1"/>
    <s v="JUĂREZ"/>
    <s v="CALLE HEROE DE NACOZARI "/>
    <n v="0"/>
    <s v="PÚBLICO"/>
    <x v="1"/>
    <n v="2"/>
    <s v="BÁSICA"/>
    <n v="2"/>
    <x v="0"/>
    <n v="1"/>
    <x v="0"/>
    <n v="0"/>
    <s v="NO APLICA"/>
    <n v="0"/>
    <s v="NO APLICA"/>
    <s v="08FIZ0020Z"/>
    <s v="08FJS0003P"/>
    <m/>
    <n v="0"/>
    <n v="165"/>
    <n v="157"/>
    <n v="322"/>
    <n v="165"/>
    <n v="157"/>
    <n v="322"/>
    <n v="17"/>
    <n v="30"/>
    <n v="47"/>
    <n v="33"/>
    <n v="31"/>
    <n v="64"/>
    <n v="35"/>
    <n v="33"/>
    <n v="68"/>
    <n v="45"/>
    <n v="26"/>
    <n v="71"/>
    <n v="23"/>
    <n v="23"/>
    <n v="46"/>
    <n v="35"/>
    <n v="22"/>
    <n v="57"/>
    <n v="24"/>
    <n v="31"/>
    <n v="55"/>
    <n v="31"/>
    <n v="26"/>
    <n v="57"/>
    <n v="193"/>
    <n v="161"/>
    <n v="354"/>
    <n v="3"/>
    <n v="1"/>
    <n v="2"/>
    <n v="2"/>
    <n v="2"/>
    <n v="2"/>
    <n v="1"/>
    <n v="13"/>
    <n v="0"/>
    <n v="0"/>
    <n v="0"/>
    <n v="1"/>
    <n v="0"/>
    <n v="0"/>
    <n v="0"/>
    <n v="0"/>
    <n v="5"/>
    <n v="8"/>
    <n v="0"/>
    <n v="0"/>
    <n v="2"/>
    <n v="0"/>
    <n v="0"/>
    <n v="0"/>
    <n v="0"/>
    <n v="0"/>
    <n v="0"/>
    <n v="0"/>
    <n v="2"/>
    <n v="0"/>
    <n v="0"/>
    <n v="18"/>
    <n v="5"/>
    <n v="8"/>
    <n v="3"/>
    <n v="1"/>
    <n v="2"/>
    <n v="2"/>
    <n v="2"/>
    <n v="2"/>
    <n v="1"/>
    <n v="13"/>
    <n v="15"/>
    <n v="14"/>
    <n v="1"/>
  </r>
  <r>
    <s v="08EPR0798I"/>
    <n v="2"/>
    <s v="VESPERTINO"/>
    <s v="19 DE FEBRERO 2740"/>
    <n v="8"/>
    <s v="CHIHUAHUA"/>
    <n v="8"/>
    <s v="CHIHUAHUA"/>
    <n v="19"/>
    <x v="2"/>
    <x v="2"/>
    <n v="1"/>
    <s v="CHIHUAHUA"/>
    <s v="CALLE ELISA GARCIA OLIVAS"/>
    <n v="2001"/>
    <s v="PÚBLICO"/>
    <x v="1"/>
    <n v="2"/>
    <s v="BÁSICA"/>
    <n v="2"/>
    <x v="0"/>
    <n v="1"/>
    <x v="0"/>
    <n v="0"/>
    <s v="NO APLICA"/>
    <n v="0"/>
    <s v="NO APLICA"/>
    <s v="08FIZ0049E"/>
    <s v="08FJS0001R"/>
    <m/>
    <n v="0"/>
    <n v="77"/>
    <n v="54"/>
    <n v="131"/>
    <n v="74"/>
    <n v="51"/>
    <n v="125"/>
    <n v="9"/>
    <n v="3"/>
    <n v="12"/>
    <n v="9"/>
    <n v="4"/>
    <n v="13"/>
    <n v="9"/>
    <n v="4"/>
    <n v="13"/>
    <n v="12"/>
    <n v="6"/>
    <n v="18"/>
    <n v="17"/>
    <n v="3"/>
    <n v="20"/>
    <n v="8"/>
    <n v="13"/>
    <n v="21"/>
    <n v="15"/>
    <n v="10"/>
    <n v="25"/>
    <n v="7"/>
    <n v="11"/>
    <n v="18"/>
    <n v="68"/>
    <n v="47"/>
    <n v="115"/>
    <n v="0"/>
    <n v="0"/>
    <n v="1"/>
    <n v="1"/>
    <n v="1"/>
    <n v="1"/>
    <n v="1"/>
    <n v="5"/>
    <n v="1"/>
    <n v="0"/>
    <n v="0"/>
    <n v="0"/>
    <n v="0"/>
    <n v="0"/>
    <n v="0"/>
    <n v="0"/>
    <n v="2"/>
    <n v="2"/>
    <n v="0"/>
    <n v="0"/>
    <n v="1"/>
    <n v="1"/>
    <n v="1"/>
    <n v="1"/>
    <n v="0"/>
    <n v="0"/>
    <n v="0"/>
    <n v="0"/>
    <n v="1"/>
    <n v="0"/>
    <n v="0"/>
    <n v="10"/>
    <n v="3"/>
    <n v="2"/>
    <n v="0"/>
    <n v="0"/>
    <n v="1"/>
    <n v="1"/>
    <n v="1"/>
    <n v="1"/>
    <n v="1"/>
    <n v="5"/>
    <n v="6"/>
    <n v="6"/>
    <n v="1"/>
  </r>
  <r>
    <s v="08EPR0799H"/>
    <n v="1"/>
    <s v="MATUTINO"/>
    <s v="HEROES DE LA REVOLUCION 2737"/>
    <n v="8"/>
    <s v="CHIHUAHUA"/>
    <n v="8"/>
    <s v="CHIHUAHUA"/>
    <n v="19"/>
    <x v="2"/>
    <x v="2"/>
    <n v="1"/>
    <s v="CHIHUAHUA"/>
    <s v="CALLE FERNANDO CALDERON"/>
    <n v="3317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196"/>
    <n v="200"/>
    <n v="396"/>
    <n v="192"/>
    <n v="195"/>
    <n v="387"/>
    <n v="33"/>
    <n v="32"/>
    <n v="65"/>
    <n v="27"/>
    <n v="27"/>
    <n v="54"/>
    <n v="29"/>
    <n v="30"/>
    <n v="59"/>
    <n v="33"/>
    <n v="38"/>
    <n v="71"/>
    <n v="35"/>
    <n v="29"/>
    <n v="64"/>
    <n v="24"/>
    <n v="41"/>
    <n v="65"/>
    <n v="27"/>
    <n v="33"/>
    <n v="60"/>
    <n v="35"/>
    <n v="23"/>
    <n v="58"/>
    <n v="183"/>
    <n v="194"/>
    <n v="377"/>
    <n v="2"/>
    <n v="3"/>
    <n v="2"/>
    <n v="2"/>
    <n v="2"/>
    <n v="2"/>
    <n v="0"/>
    <n v="13"/>
    <n v="0"/>
    <n v="0"/>
    <n v="1"/>
    <n v="0"/>
    <n v="0"/>
    <n v="0"/>
    <n v="0"/>
    <n v="0"/>
    <n v="2"/>
    <n v="11"/>
    <n v="0"/>
    <n v="0"/>
    <n v="2"/>
    <n v="2"/>
    <n v="0"/>
    <n v="3"/>
    <n v="0"/>
    <n v="0"/>
    <n v="0"/>
    <n v="0"/>
    <n v="1"/>
    <n v="1"/>
    <n v="0"/>
    <n v="23"/>
    <n v="2"/>
    <n v="11"/>
    <n v="2"/>
    <n v="3"/>
    <n v="2"/>
    <n v="2"/>
    <n v="2"/>
    <n v="2"/>
    <n v="0"/>
    <n v="13"/>
    <n v="13"/>
    <n v="13"/>
    <n v="1"/>
  </r>
  <r>
    <s v="08EPR0800G"/>
    <n v="1"/>
    <s v="MATUTINO"/>
    <s v="FRANCISCO GONZALEZ BOCANEGRA 2744"/>
    <n v="8"/>
    <s v="CHIHUAHUA"/>
    <n v="8"/>
    <s v="CHIHUAHUA"/>
    <n v="9"/>
    <x v="1"/>
    <x v="1"/>
    <n v="132"/>
    <s v="EL RANCHITO"/>
    <s v="CALLE EL RANCHITO II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21"/>
    <n v="10"/>
    <n v="31"/>
    <n v="20"/>
    <n v="8"/>
    <n v="28"/>
    <n v="2"/>
    <n v="0"/>
    <n v="2"/>
    <n v="3"/>
    <n v="1"/>
    <n v="4"/>
    <n v="3"/>
    <n v="1"/>
    <n v="4"/>
    <n v="5"/>
    <n v="1"/>
    <n v="6"/>
    <n v="2"/>
    <n v="4"/>
    <n v="6"/>
    <n v="5"/>
    <n v="1"/>
    <n v="6"/>
    <n v="4"/>
    <n v="2"/>
    <n v="6"/>
    <n v="3"/>
    <n v="3"/>
    <n v="6"/>
    <n v="22"/>
    <n v="12"/>
    <n v="34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4"/>
    <n v="1"/>
  </r>
  <r>
    <s v="08EPR0803D"/>
    <n v="1"/>
    <s v="MATUTINO"/>
    <s v="PRAXEDIS G. GUERRERO 2741"/>
    <n v="8"/>
    <s v="CHIHUAHUA"/>
    <n v="8"/>
    <s v="CHIHUAHUA"/>
    <n v="35"/>
    <x v="62"/>
    <x v="4"/>
    <n v="1"/>
    <s v="JANOS"/>
    <s v="CALLE GALEANA"/>
    <n v="0"/>
    <s v="PÚBLICO"/>
    <x v="1"/>
    <n v="2"/>
    <s v="BÁSICA"/>
    <n v="2"/>
    <x v="0"/>
    <n v="1"/>
    <x v="0"/>
    <n v="0"/>
    <s v="NO APLICA"/>
    <n v="0"/>
    <s v="NO APLICA"/>
    <s v="08FIZ0041M"/>
    <s v="08FJS0004O"/>
    <m/>
    <n v="0"/>
    <n v="68"/>
    <n v="68"/>
    <n v="136"/>
    <n v="68"/>
    <n v="68"/>
    <n v="136"/>
    <n v="16"/>
    <n v="7"/>
    <n v="23"/>
    <n v="7"/>
    <n v="13"/>
    <n v="20"/>
    <n v="7"/>
    <n v="13"/>
    <n v="20"/>
    <n v="8"/>
    <n v="14"/>
    <n v="22"/>
    <n v="10"/>
    <n v="7"/>
    <n v="17"/>
    <n v="14"/>
    <n v="16"/>
    <n v="30"/>
    <n v="9"/>
    <n v="14"/>
    <n v="23"/>
    <n v="12"/>
    <n v="11"/>
    <n v="23"/>
    <n v="60"/>
    <n v="75"/>
    <n v="13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0"/>
    <n v="1"/>
    <n v="0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9"/>
    <n v="6"/>
    <n v="1"/>
  </r>
  <r>
    <s v="08EPR0804C"/>
    <n v="1"/>
    <s v="MATUTINO"/>
    <s v="SALVADOR MARTINEZ PRIETO 2736"/>
    <n v="8"/>
    <s v="CHIHUAHUA"/>
    <n v="8"/>
    <s v="CHIHUAHUA"/>
    <n v="19"/>
    <x v="2"/>
    <x v="2"/>
    <n v="1"/>
    <s v="CHIHUAHUA"/>
    <s v="CALLE 94"/>
    <n v="3215"/>
    <s v="PÚBLICO"/>
    <x v="1"/>
    <n v="2"/>
    <s v="BÁSICA"/>
    <n v="2"/>
    <x v="0"/>
    <n v="1"/>
    <x v="0"/>
    <n v="0"/>
    <s v="NO APLICA"/>
    <n v="0"/>
    <s v="NO APLICA"/>
    <s v="08FIZ0050U"/>
    <s v="08FJS0002Q"/>
    <m/>
    <n v="0"/>
    <n v="63"/>
    <n v="77"/>
    <n v="140"/>
    <n v="60"/>
    <n v="77"/>
    <n v="137"/>
    <n v="9"/>
    <n v="7"/>
    <n v="16"/>
    <n v="17"/>
    <n v="18"/>
    <n v="35"/>
    <n v="19"/>
    <n v="18"/>
    <n v="37"/>
    <n v="8"/>
    <n v="17"/>
    <n v="25"/>
    <n v="16"/>
    <n v="24"/>
    <n v="40"/>
    <n v="11"/>
    <n v="14"/>
    <n v="25"/>
    <n v="9"/>
    <n v="10"/>
    <n v="19"/>
    <n v="7"/>
    <n v="11"/>
    <n v="18"/>
    <n v="70"/>
    <n v="94"/>
    <n v="164"/>
    <n v="2"/>
    <n v="1"/>
    <n v="2"/>
    <n v="1"/>
    <n v="1"/>
    <n v="1"/>
    <n v="0"/>
    <n v="8"/>
    <n v="0"/>
    <n v="0"/>
    <n v="1"/>
    <n v="0"/>
    <n v="0"/>
    <n v="0"/>
    <n v="0"/>
    <n v="0"/>
    <n v="2"/>
    <n v="6"/>
    <n v="0"/>
    <n v="0"/>
    <n v="2"/>
    <n v="1"/>
    <n v="2"/>
    <n v="1"/>
    <n v="0"/>
    <n v="0"/>
    <n v="0"/>
    <n v="0"/>
    <n v="0"/>
    <n v="1"/>
    <n v="0"/>
    <n v="16"/>
    <n v="2"/>
    <n v="6"/>
    <n v="2"/>
    <n v="1"/>
    <n v="2"/>
    <n v="1"/>
    <n v="1"/>
    <n v="1"/>
    <n v="0"/>
    <n v="8"/>
    <n v="11"/>
    <n v="10"/>
    <n v="1"/>
  </r>
  <r>
    <s v="08EPR0805B"/>
    <n v="2"/>
    <s v="VESPERTINO"/>
    <s v="SECCION 42 2748"/>
    <n v="8"/>
    <s v="CHIHUAHUA"/>
    <n v="8"/>
    <s v="CHIHUAHUA"/>
    <n v="36"/>
    <x v="6"/>
    <x v="6"/>
    <n v="1"/>
    <s v="JOSĂ‰ MARIANO JIMĂ‰NEZ"/>
    <s v="CALLE LOPEZ PORTILLO "/>
    <n v="0"/>
    <s v="PÚBLICO"/>
    <x v="1"/>
    <n v="2"/>
    <s v="BÁSICA"/>
    <n v="2"/>
    <x v="0"/>
    <n v="1"/>
    <x v="0"/>
    <n v="0"/>
    <s v="NO APLICA"/>
    <n v="0"/>
    <s v="NO APLICA"/>
    <s v="08FIZ0015O"/>
    <m/>
    <m/>
    <n v="0"/>
    <n v="29"/>
    <n v="42"/>
    <n v="71"/>
    <n v="29"/>
    <n v="42"/>
    <n v="71"/>
    <n v="5"/>
    <n v="6"/>
    <n v="11"/>
    <n v="2"/>
    <n v="6"/>
    <n v="8"/>
    <n v="2"/>
    <n v="6"/>
    <n v="8"/>
    <n v="3"/>
    <n v="3"/>
    <n v="6"/>
    <n v="3"/>
    <n v="2"/>
    <n v="5"/>
    <n v="7"/>
    <n v="7"/>
    <n v="14"/>
    <n v="7"/>
    <n v="10"/>
    <n v="17"/>
    <n v="2"/>
    <n v="4"/>
    <n v="6"/>
    <n v="24"/>
    <n v="32"/>
    <n v="56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1"/>
    <n v="0"/>
    <n v="0"/>
    <n v="0"/>
    <n v="0"/>
    <n v="0"/>
    <n v="0"/>
    <n v="0"/>
    <n v="4"/>
    <n v="2"/>
    <n v="1"/>
    <n v="0"/>
    <n v="0"/>
    <n v="0"/>
    <n v="0"/>
    <n v="0"/>
    <n v="0"/>
    <n v="3"/>
    <n v="3"/>
    <n v="4"/>
    <n v="3"/>
    <n v="1"/>
  </r>
  <r>
    <s v="08EPR0806A"/>
    <n v="1"/>
    <s v="MATUTINO"/>
    <s v="ALFONSO GARCIA ROBLES 2732"/>
    <n v="8"/>
    <s v="CHIHUAHUA"/>
    <n v="8"/>
    <s v="CHIHUAHUA"/>
    <n v="37"/>
    <x v="0"/>
    <x v="0"/>
    <n v="1"/>
    <s v="JUĂREZ"/>
    <s v="CALLE PALO HUECO"/>
    <n v="1001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26"/>
    <n v="123"/>
    <n v="249"/>
    <n v="126"/>
    <n v="123"/>
    <n v="249"/>
    <n v="17"/>
    <n v="20"/>
    <n v="37"/>
    <n v="19"/>
    <n v="15"/>
    <n v="34"/>
    <n v="22"/>
    <n v="17"/>
    <n v="39"/>
    <n v="25"/>
    <n v="23"/>
    <n v="48"/>
    <n v="26"/>
    <n v="26"/>
    <n v="52"/>
    <n v="22"/>
    <n v="20"/>
    <n v="42"/>
    <n v="24"/>
    <n v="16"/>
    <n v="40"/>
    <n v="20"/>
    <n v="19"/>
    <n v="39"/>
    <n v="139"/>
    <n v="121"/>
    <n v="260"/>
    <n v="2"/>
    <n v="2"/>
    <n v="2"/>
    <n v="2"/>
    <n v="2"/>
    <n v="2"/>
    <n v="0"/>
    <n v="12"/>
    <n v="0"/>
    <n v="0"/>
    <n v="1"/>
    <n v="0"/>
    <n v="0"/>
    <n v="0"/>
    <n v="0"/>
    <n v="0"/>
    <n v="4"/>
    <n v="8"/>
    <n v="0"/>
    <n v="0"/>
    <n v="1"/>
    <n v="0"/>
    <n v="0"/>
    <n v="0"/>
    <n v="0"/>
    <n v="0"/>
    <n v="0"/>
    <n v="0"/>
    <n v="2"/>
    <n v="0"/>
    <n v="0"/>
    <n v="16"/>
    <n v="4"/>
    <n v="8"/>
    <n v="2"/>
    <n v="2"/>
    <n v="2"/>
    <n v="2"/>
    <n v="2"/>
    <n v="2"/>
    <n v="0"/>
    <n v="12"/>
    <n v="12"/>
    <n v="12"/>
    <n v="1"/>
  </r>
  <r>
    <s v="08EPR0807Z"/>
    <n v="1"/>
    <s v="MATUTINO"/>
    <s v="SALVADOR MARTINEZ PRIETO 2749"/>
    <n v="8"/>
    <s v="CHIHUAHUA"/>
    <n v="8"/>
    <s v="CHIHUAHUA"/>
    <n v="37"/>
    <x v="0"/>
    <x v="0"/>
    <n v="1"/>
    <s v="JUĂREZ"/>
    <s v="CALLE FERNANDO PACHECO PARR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05"/>
    <n v="97"/>
    <n v="202"/>
    <n v="105"/>
    <n v="97"/>
    <n v="202"/>
    <n v="21"/>
    <n v="17"/>
    <n v="38"/>
    <n v="12"/>
    <n v="9"/>
    <n v="21"/>
    <n v="13"/>
    <n v="9"/>
    <n v="22"/>
    <n v="16"/>
    <n v="18"/>
    <n v="34"/>
    <n v="13"/>
    <n v="13"/>
    <n v="26"/>
    <n v="12"/>
    <n v="18"/>
    <n v="30"/>
    <n v="12"/>
    <n v="12"/>
    <n v="24"/>
    <n v="27"/>
    <n v="20"/>
    <n v="47"/>
    <n v="93"/>
    <n v="90"/>
    <n v="183"/>
    <n v="1"/>
    <n v="2"/>
    <n v="1"/>
    <n v="1"/>
    <n v="1"/>
    <n v="2"/>
    <n v="0"/>
    <n v="8"/>
    <n v="0"/>
    <n v="0"/>
    <n v="1"/>
    <n v="0"/>
    <n v="0"/>
    <n v="0"/>
    <n v="0"/>
    <n v="0"/>
    <n v="1"/>
    <n v="7"/>
    <n v="0"/>
    <n v="0"/>
    <n v="1"/>
    <n v="0"/>
    <n v="0"/>
    <n v="1"/>
    <n v="0"/>
    <n v="0"/>
    <n v="0"/>
    <n v="0"/>
    <n v="1"/>
    <n v="0"/>
    <n v="0"/>
    <n v="12"/>
    <n v="1"/>
    <n v="7"/>
    <n v="1"/>
    <n v="2"/>
    <n v="1"/>
    <n v="1"/>
    <n v="1"/>
    <n v="2"/>
    <n v="0"/>
    <n v="8"/>
    <n v="12"/>
    <n v="8"/>
    <n v="1"/>
  </r>
  <r>
    <s v="08EPR0808Z"/>
    <n v="2"/>
    <s v="VESPERTINO"/>
    <s v="ANTONIO ORTIZ MENA 2733"/>
    <n v="8"/>
    <s v="CHIHUAHUA"/>
    <n v="8"/>
    <s v="CHIHUAHUA"/>
    <n v="37"/>
    <x v="0"/>
    <x v="0"/>
    <n v="1"/>
    <s v="JUĂREZ"/>
    <s v="CALLE DURANGO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83"/>
    <n v="68"/>
    <n v="151"/>
    <n v="83"/>
    <n v="68"/>
    <n v="151"/>
    <n v="12"/>
    <n v="8"/>
    <n v="20"/>
    <n v="10"/>
    <n v="11"/>
    <n v="21"/>
    <n v="10"/>
    <n v="11"/>
    <n v="21"/>
    <n v="13"/>
    <n v="9"/>
    <n v="22"/>
    <n v="10"/>
    <n v="12"/>
    <n v="22"/>
    <n v="14"/>
    <n v="9"/>
    <n v="23"/>
    <n v="15"/>
    <n v="16"/>
    <n v="31"/>
    <n v="13"/>
    <n v="9"/>
    <n v="22"/>
    <n v="75"/>
    <n v="66"/>
    <n v="14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809Y"/>
    <n v="1"/>
    <s v="MATUTINO"/>
    <s v="ADOLFO LOPEZ MATEOS 2734"/>
    <n v="8"/>
    <s v="CHIHUAHUA"/>
    <n v="8"/>
    <s v="CHIHUAHUA"/>
    <n v="37"/>
    <x v="0"/>
    <x v="0"/>
    <n v="1"/>
    <s v="JUĂREZ"/>
    <s v="CALLE VALLE DEL CEDRO"/>
    <n v="508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95"/>
    <n v="188"/>
    <n v="383"/>
    <n v="195"/>
    <n v="188"/>
    <n v="383"/>
    <n v="25"/>
    <n v="34"/>
    <n v="59"/>
    <n v="28"/>
    <n v="22"/>
    <n v="50"/>
    <n v="29"/>
    <n v="22"/>
    <n v="51"/>
    <n v="28"/>
    <n v="25"/>
    <n v="53"/>
    <n v="25"/>
    <n v="29"/>
    <n v="54"/>
    <n v="35"/>
    <n v="35"/>
    <n v="70"/>
    <n v="42"/>
    <n v="42"/>
    <n v="84"/>
    <n v="44"/>
    <n v="29"/>
    <n v="73"/>
    <n v="203"/>
    <n v="182"/>
    <n v="385"/>
    <n v="2"/>
    <n v="2"/>
    <n v="2"/>
    <n v="2"/>
    <n v="3"/>
    <n v="3"/>
    <n v="0"/>
    <n v="14"/>
    <n v="0"/>
    <n v="0"/>
    <n v="0"/>
    <n v="1"/>
    <n v="0"/>
    <n v="0"/>
    <n v="0"/>
    <n v="0"/>
    <n v="4"/>
    <n v="10"/>
    <n v="0"/>
    <n v="0"/>
    <n v="1"/>
    <n v="1"/>
    <n v="0"/>
    <n v="0"/>
    <n v="0"/>
    <n v="0"/>
    <n v="0"/>
    <n v="0"/>
    <n v="1"/>
    <n v="1"/>
    <n v="0"/>
    <n v="19"/>
    <n v="4"/>
    <n v="10"/>
    <n v="2"/>
    <n v="2"/>
    <n v="2"/>
    <n v="2"/>
    <n v="3"/>
    <n v="3"/>
    <n v="0"/>
    <n v="14"/>
    <n v="14"/>
    <n v="14"/>
    <n v="1"/>
  </r>
  <r>
    <s v="08EPR0810N"/>
    <n v="1"/>
    <s v="MATUTINO"/>
    <s v="BELISARIO DOMINGUEZ 2735"/>
    <n v="8"/>
    <s v="CHIHUAHUA"/>
    <n v="8"/>
    <s v="CHIHUAHUA"/>
    <n v="37"/>
    <x v="0"/>
    <x v="0"/>
    <n v="1"/>
    <s v="JUĂREZ"/>
    <s v="CALLE ACATLIPA"/>
    <n v="1115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194"/>
    <n v="183"/>
    <n v="377"/>
    <n v="193"/>
    <n v="183"/>
    <n v="376"/>
    <n v="34"/>
    <n v="33"/>
    <n v="67"/>
    <n v="34"/>
    <n v="33"/>
    <n v="67"/>
    <n v="34"/>
    <n v="33"/>
    <n v="67"/>
    <n v="41"/>
    <n v="35"/>
    <n v="76"/>
    <n v="27"/>
    <n v="26"/>
    <n v="53"/>
    <n v="30"/>
    <n v="20"/>
    <n v="50"/>
    <n v="33"/>
    <n v="32"/>
    <n v="65"/>
    <n v="36"/>
    <n v="38"/>
    <n v="74"/>
    <n v="201"/>
    <n v="184"/>
    <n v="385"/>
    <n v="3"/>
    <n v="3"/>
    <n v="2"/>
    <n v="2"/>
    <n v="2"/>
    <n v="3"/>
    <n v="0"/>
    <n v="15"/>
    <n v="0"/>
    <n v="0"/>
    <n v="1"/>
    <n v="0"/>
    <n v="0"/>
    <n v="0"/>
    <n v="0"/>
    <n v="0"/>
    <n v="3"/>
    <n v="12"/>
    <n v="0"/>
    <n v="0"/>
    <n v="4"/>
    <n v="1"/>
    <n v="1"/>
    <n v="1"/>
    <n v="0"/>
    <n v="0"/>
    <n v="0"/>
    <n v="0"/>
    <n v="1"/>
    <n v="1"/>
    <n v="0"/>
    <n v="25"/>
    <n v="3"/>
    <n v="12"/>
    <n v="3"/>
    <n v="3"/>
    <n v="2"/>
    <n v="2"/>
    <n v="2"/>
    <n v="3"/>
    <n v="0"/>
    <n v="15"/>
    <n v="15"/>
    <n v="15"/>
    <n v="1"/>
  </r>
  <r>
    <s v="08EPR0814J"/>
    <n v="1"/>
    <s v="MATUTINO"/>
    <s v="HEROES DE LA REVOLUCION 2752"/>
    <n v="8"/>
    <s v="CHIHUAHUA"/>
    <n v="8"/>
    <s v="CHIHUAHUA"/>
    <n v="40"/>
    <x v="12"/>
    <x v="9"/>
    <n v="1"/>
    <s v="MADERA"/>
    <s v="CALLE MARTIRES DEL 65"/>
    <n v="0"/>
    <s v="PÚBLICO"/>
    <x v="1"/>
    <n v="2"/>
    <s v="BÁSICA"/>
    <n v="2"/>
    <x v="0"/>
    <n v="1"/>
    <x v="0"/>
    <n v="0"/>
    <s v="NO APLICA"/>
    <n v="0"/>
    <s v="NO APLICA"/>
    <s v="08FIZ0024W"/>
    <s v="08FJS0005N"/>
    <m/>
    <n v="0"/>
    <n v="63"/>
    <n v="50"/>
    <n v="113"/>
    <n v="63"/>
    <n v="50"/>
    <n v="113"/>
    <n v="12"/>
    <n v="7"/>
    <n v="19"/>
    <n v="7"/>
    <n v="2"/>
    <n v="9"/>
    <n v="7"/>
    <n v="2"/>
    <n v="9"/>
    <n v="9"/>
    <n v="9"/>
    <n v="18"/>
    <n v="7"/>
    <n v="7"/>
    <n v="14"/>
    <n v="12"/>
    <n v="6"/>
    <n v="18"/>
    <n v="10"/>
    <n v="10"/>
    <n v="20"/>
    <n v="8"/>
    <n v="12"/>
    <n v="20"/>
    <n v="53"/>
    <n v="46"/>
    <n v="99"/>
    <n v="0"/>
    <n v="0"/>
    <n v="1"/>
    <n v="1"/>
    <n v="1"/>
    <n v="1"/>
    <n v="1"/>
    <n v="5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7"/>
    <n v="6"/>
    <n v="1"/>
  </r>
  <r>
    <s v="08EPR0816H"/>
    <n v="1"/>
    <s v="MATUTINO"/>
    <s v="OCTAVIO PAZ 2754"/>
    <n v="8"/>
    <s v="CHIHUAHUA"/>
    <n v="8"/>
    <s v="CHIHUAHUA"/>
    <n v="1"/>
    <x v="46"/>
    <x v="0"/>
    <n v="1"/>
    <s v="MIGUEL AHUMADA"/>
    <s v="AVENIDA SAN LUIS "/>
    <n v="0"/>
    <s v="PÚBLICO"/>
    <x v="1"/>
    <n v="2"/>
    <s v="BÁSICA"/>
    <n v="2"/>
    <x v="0"/>
    <n v="1"/>
    <x v="0"/>
    <n v="0"/>
    <s v="NO APLICA"/>
    <n v="0"/>
    <s v="NO APLICA"/>
    <s v="08FIZ0028S"/>
    <m/>
    <m/>
    <n v="0"/>
    <n v="93"/>
    <n v="103"/>
    <n v="196"/>
    <n v="92"/>
    <n v="103"/>
    <n v="195"/>
    <n v="10"/>
    <n v="16"/>
    <n v="26"/>
    <n v="16"/>
    <n v="14"/>
    <n v="30"/>
    <n v="16"/>
    <n v="15"/>
    <n v="31"/>
    <n v="11"/>
    <n v="16"/>
    <n v="27"/>
    <n v="17"/>
    <n v="21"/>
    <n v="38"/>
    <n v="14"/>
    <n v="10"/>
    <n v="24"/>
    <n v="11"/>
    <n v="24"/>
    <n v="35"/>
    <n v="25"/>
    <n v="15"/>
    <n v="40"/>
    <n v="94"/>
    <n v="101"/>
    <n v="195"/>
    <n v="1"/>
    <n v="1"/>
    <n v="2"/>
    <n v="1"/>
    <n v="2"/>
    <n v="2"/>
    <n v="0"/>
    <n v="9"/>
    <n v="0"/>
    <n v="0"/>
    <n v="0"/>
    <n v="1"/>
    <n v="0"/>
    <n v="0"/>
    <n v="0"/>
    <n v="0"/>
    <n v="2"/>
    <n v="7"/>
    <n v="0"/>
    <n v="0"/>
    <n v="2"/>
    <n v="0"/>
    <n v="0"/>
    <n v="0"/>
    <n v="0"/>
    <n v="0"/>
    <n v="0"/>
    <n v="0"/>
    <n v="1"/>
    <n v="0"/>
    <n v="0"/>
    <n v="13"/>
    <n v="2"/>
    <n v="7"/>
    <n v="1"/>
    <n v="1"/>
    <n v="2"/>
    <n v="1"/>
    <n v="2"/>
    <n v="2"/>
    <n v="0"/>
    <n v="9"/>
    <n v="9"/>
    <n v="9"/>
    <n v="1"/>
  </r>
  <r>
    <s v="08EPR0817G"/>
    <n v="1"/>
    <s v="MATUTINO"/>
    <s v="JESUS REYES HEROLES 2753"/>
    <n v="8"/>
    <s v="CHIHUAHUA"/>
    <n v="8"/>
    <s v="CHIHUAHUA"/>
    <n v="19"/>
    <x v="2"/>
    <x v="2"/>
    <n v="1"/>
    <s v="CHIHUAHUA"/>
    <s v="CALLE GUSTAVO FLAUBERT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255"/>
    <n v="246"/>
    <n v="501"/>
    <n v="255"/>
    <n v="246"/>
    <n v="501"/>
    <n v="37"/>
    <n v="50"/>
    <n v="87"/>
    <n v="44"/>
    <n v="40"/>
    <n v="84"/>
    <n v="44"/>
    <n v="40"/>
    <n v="84"/>
    <n v="47"/>
    <n v="44"/>
    <n v="91"/>
    <n v="40"/>
    <n v="36"/>
    <n v="76"/>
    <n v="37"/>
    <n v="34"/>
    <n v="71"/>
    <n v="39"/>
    <n v="39"/>
    <n v="78"/>
    <n v="46"/>
    <n v="35"/>
    <n v="81"/>
    <n v="253"/>
    <n v="228"/>
    <n v="481"/>
    <n v="3"/>
    <n v="3"/>
    <n v="3"/>
    <n v="3"/>
    <n v="3"/>
    <n v="3"/>
    <n v="0"/>
    <n v="18"/>
    <n v="0"/>
    <n v="0"/>
    <n v="1"/>
    <n v="0"/>
    <n v="0"/>
    <n v="0"/>
    <n v="0"/>
    <n v="0"/>
    <n v="4"/>
    <n v="14"/>
    <n v="0"/>
    <n v="0"/>
    <n v="2"/>
    <n v="2"/>
    <n v="1"/>
    <n v="2"/>
    <n v="0"/>
    <n v="0"/>
    <n v="0"/>
    <n v="0"/>
    <n v="0"/>
    <n v="3"/>
    <n v="0"/>
    <n v="29"/>
    <n v="4"/>
    <n v="14"/>
    <n v="3"/>
    <n v="3"/>
    <n v="3"/>
    <n v="3"/>
    <n v="3"/>
    <n v="3"/>
    <n v="0"/>
    <n v="18"/>
    <n v="18"/>
    <n v="18"/>
    <n v="1"/>
  </r>
  <r>
    <s v="08EPR0818F"/>
    <n v="1"/>
    <s v="MATUTINO"/>
    <s v="IGNACIO ZARAGOZA 2765"/>
    <n v="8"/>
    <s v="CHIHUAHUA"/>
    <n v="8"/>
    <s v="CHIHUAHUA"/>
    <n v="50"/>
    <x v="4"/>
    <x v="4"/>
    <n v="1"/>
    <s v="NUEVO CASAS GRANDES"/>
    <s v="CALLE MANUEL DUBLAN"/>
    <n v="0"/>
    <s v="PÚBLICO"/>
    <x v="1"/>
    <n v="2"/>
    <s v="BÁSICA"/>
    <n v="2"/>
    <x v="0"/>
    <n v="1"/>
    <x v="0"/>
    <n v="0"/>
    <s v="NO APLICA"/>
    <n v="0"/>
    <s v="NO APLICA"/>
    <s v="08FIZ0054Q"/>
    <s v="08FJS0004O"/>
    <m/>
    <n v="0"/>
    <n v="68"/>
    <n v="79"/>
    <n v="147"/>
    <n v="66"/>
    <n v="77"/>
    <n v="143"/>
    <n v="10"/>
    <n v="5"/>
    <n v="15"/>
    <n v="9"/>
    <n v="18"/>
    <n v="27"/>
    <n v="10"/>
    <n v="19"/>
    <n v="29"/>
    <n v="15"/>
    <n v="19"/>
    <n v="34"/>
    <n v="12"/>
    <n v="13"/>
    <n v="25"/>
    <n v="12"/>
    <n v="11"/>
    <n v="23"/>
    <n v="8"/>
    <n v="17"/>
    <n v="25"/>
    <n v="17"/>
    <n v="15"/>
    <n v="32"/>
    <n v="74"/>
    <n v="94"/>
    <n v="168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1"/>
    <n v="0"/>
    <n v="0"/>
    <n v="0"/>
    <n v="0"/>
    <n v="1"/>
    <n v="0"/>
    <n v="0"/>
    <n v="10"/>
    <n v="2"/>
    <n v="4"/>
    <n v="1"/>
    <n v="1"/>
    <n v="1"/>
    <n v="1"/>
    <n v="1"/>
    <n v="1"/>
    <n v="0"/>
    <n v="6"/>
    <n v="11"/>
    <n v="6"/>
    <n v="1"/>
  </r>
  <r>
    <s v="08EPR0819E"/>
    <n v="1"/>
    <s v="MATUTINO"/>
    <s v="CHIHUAHUA 2757"/>
    <n v="8"/>
    <s v="CHIHUAHUA"/>
    <n v="8"/>
    <s v="CHIHUAHUA"/>
    <n v="19"/>
    <x v="2"/>
    <x v="2"/>
    <n v="1"/>
    <s v="CHIHUAHUA"/>
    <s v="CALLE EUCALIPTO"/>
    <n v="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268"/>
    <n v="238"/>
    <n v="506"/>
    <n v="268"/>
    <n v="238"/>
    <n v="506"/>
    <n v="45"/>
    <n v="42"/>
    <n v="87"/>
    <n v="58"/>
    <n v="44"/>
    <n v="102"/>
    <n v="58"/>
    <n v="44"/>
    <n v="102"/>
    <n v="49"/>
    <n v="38"/>
    <n v="87"/>
    <n v="40"/>
    <n v="42"/>
    <n v="82"/>
    <n v="48"/>
    <n v="39"/>
    <n v="87"/>
    <n v="50"/>
    <n v="36"/>
    <n v="86"/>
    <n v="40"/>
    <n v="46"/>
    <n v="86"/>
    <n v="285"/>
    <n v="245"/>
    <n v="530"/>
    <n v="4"/>
    <n v="3"/>
    <n v="3"/>
    <n v="3"/>
    <n v="3"/>
    <n v="3"/>
    <n v="0"/>
    <n v="19"/>
    <n v="0"/>
    <n v="0"/>
    <n v="1"/>
    <n v="0"/>
    <n v="0"/>
    <n v="0"/>
    <n v="0"/>
    <n v="0"/>
    <n v="1"/>
    <n v="18"/>
    <n v="0"/>
    <n v="0"/>
    <n v="3"/>
    <n v="0"/>
    <n v="1"/>
    <n v="2"/>
    <n v="0"/>
    <n v="0"/>
    <n v="0"/>
    <n v="0"/>
    <n v="3"/>
    <n v="0"/>
    <n v="0"/>
    <n v="29"/>
    <n v="1"/>
    <n v="18"/>
    <n v="4"/>
    <n v="3"/>
    <n v="3"/>
    <n v="3"/>
    <n v="3"/>
    <n v="3"/>
    <n v="0"/>
    <n v="19"/>
    <n v="19"/>
    <n v="19"/>
    <n v="1"/>
  </r>
  <r>
    <s v="08EPR0820U"/>
    <n v="1"/>
    <s v="MATUTINO"/>
    <s v="PLAN DE AYALA 2758"/>
    <n v="8"/>
    <s v="CHIHUAHUA"/>
    <n v="8"/>
    <s v="CHIHUAHUA"/>
    <n v="19"/>
    <x v="2"/>
    <x v="2"/>
    <n v="1"/>
    <s v="CHIHUAHUA"/>
    <s v="CALLE PLAN DE AYALA"/>
    <n v="1903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144"/>
    <n v="159"/>
    <n v="303"/>
    <n v="143"/>
    <n v="158"/>
    <n v="301"/>
    <n v="17"/>
    <n v="32"/>
    <n v="49"/>
    <n v="26"/>
    <n v="29"/>
    <n v="55"/>
    <n v="26"/>
    <n v="30"/>
    <n v="56"/>
    <n v="25"/>
    <n v="27"/>
    <n v="52"/>
    <n v="31"/>
    <n v="23"/>
    <n v="54"/>
    <n v="29"/>
    <n v="27"/>
    <n v="56"/>
    <n v="18"/>
    <n v="29"/>
    <n v="47"/>
    <n v="28"/>
    <n v="29"/>
    <n v="57"/>
    <n v="157"/>
    <n v="165"/>
    <n v="322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2"/>
    <n v="0"/>
    <n v="2"/>
    <n v="0"/>
    <n v="0"/>
    <n v="0"/>
    <n v="0"/>
    <n v="1"/>
    <n v="1"/>
    <n v="1"/>
    <n v="0"/>
    <n v="20"/>
    <n v="2"/>
    <n v="10"/>
    <n v="2"/>
    <n v="2"/>
    <n v="2"/>
    <n v="2"/>
    <n v="2"/>
    <n v="2"/>
    <n v="0"/>
    <n v="12"/>
    <n v="13"/>
    <n v="12"/>
    <n v="1"/>
  </r>
  <r>
    <s v="08EPR0822S"/>
    <n v="1"/>
    <s v="MATUTINO"/>
    <s v="AURELIA AGUERO ESQUIVEL 2760"/>
    <n v="8"/>
    <s v="CHIHUAHUA"/>
    <n v="8"/>
    <s v="CHIHUAHUA"/>
    <n v="19"/>
    <x v="2"/>
    <x v="2"/>
    <n v="1"/>
    <s v="CHIHUAHUA"/>
    <s v="CALLE UNIVERSIDAD DE "/>
    <n v="800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178"/>
    <n v="187"/>
    <n v="365"/>
    <n v="178"/>
    <n v="187"/>
    <n v="365"/>
    <n v="21"/>
    <n v="38"/>
    <n v="59"/>
    <n v="23"/>
    <n v="29"/>
    <n v="52"/>
    <n v="23"/>
    <n v="29"/>
    <n v="52"/>
    <n v="27"/>
    <n v="31"/>
    <n v="58"/>
    <n v="28"/>
    <n v="30"/>
    <n v="58"/>
    <n v="37"/>
    <n v="27"/>
    <n v="64"/>
    <n v="34"/>
    <n v="28"/>
    <n v="62"/>
    <n v="29"/>
    <n v="30"/>
    <n v="59"/>
    <n v="178"/>
    <n v="175"/>
    <n v="35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1"/>
    <n v="0"/>
    <n v="1"/>
    <n v="0"/>
    <n v="1"/>
    <n v="0"/>
    <n v="0"/>
    <n v="1"/>
    <n v="1"/>
    <n v="0"/>
    <n v="18"/>
    <n v="1"/>
    <n v="11"/>
    <n v="2"/>
    <n v="2"/>
    <n v="2"/>
    <n v="2"/>
    <n v="2"/>
    <n v="2"/>
    <n v="0"/>
    <n v="12"/>
    <n v="12"/>
    <n v="12"/>
    <n v="1"/>
  </r>
  <r>
    <s v="08EPR0824Q"/>
    <n v="2"/>
    <s v="VESPERTINO"/>
    <s v="AGUSTIN MELGAR 2763"/>
    <n v="8"/>
    <s v="CHIHUAHUA"/>
    <n v="8"/>
    <s v="CHIHUAHUA"/>
    <n v="19"/>
    <x v="2"/>
    <x v="2"/>
    <n v="1"/>
    <s v="CHIHUAHUA"/>
    <s v="CALLE FERNANDO BAEZA"/>
    <n v="0"/>
    <s v="PÚBLICO"/>
    <x v="1"/>
    <n v="2"/>
    <s v="BÁSICA"/>
    <n v="2"/>
    <x v="0"/>
    <n v="1"/>
    <x v="0"/>
    <n v="0"/>
    <s v="NO APLICA"/>
    <n v="0"/>
    <s v="NO APLICA"/>
    <s v="08FIZ0043K"/>
    <s v="08FJS0001R"/>
    <m/>
    <n v="0"/>
    <n v="87"/>
    <n v="70"/>
    <n v="157"/>
    <n v="87"/>
    <n v="70"/>
    <n v="157"/>
    <n v="18"/>
    <n v="17"/>
    <n v="35"/>
    <n v="14"/>
    <n v="7"/>
    <n v="21"/>
    <n v="15"/>
    <n v="8"/>
    <n v="23"/>
    <n v="11"/>
    <n v="12"/>
    <n v="23"/>
    <n v="13"/>
    <n v="6"/>
    <n v="19"/>
    <n v="10"/>
    <n v="11"/>
    <n v="21"/>
    <n v="12"/>
    <n v="10"/>
    <n v="22"/>
    <n v="15"/>
    <n v="9"/>
    <n v="24"/>
    <n v="76"/>
    <n v="56"/>
    <n v="132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1"/>
    <n v="1"/>
    <n v="0"/>
    <n v="3"/>
    <n v="0"/>
    <n v="0"/>
    <n v="0"/>
    <n v="0"/>
    <n v="2"/>
    <n v="0"/>
    <n v="0"/>
    <n v="14"/>
    <n v="2"/>
    <n v="4"/>
    <n v="1"/>
    <n v="1"/>
    <n v="1"/>
    <n v="1"/>
    <n v="1"/>
    <n v="1"/>
    <n v="0"/>
    <n v="6"/>
    <n v="14"/>
    <n v="6"/>
    <n v="1"/>
  </r>
  <r>
    <s v="08EPR0825P"/>
    <n v="2"/>
    <s v="VESPERTINO"/>
    <s v="HECTOR DE LA GARZA 2764"/>
    <n v="8"/>
    <s v="CHIHUAHUA"/>
    <n v="8"/>
    <s v="CHIHUAHUA"/>
    <n v="11"/>
    <x v="22"/>
    <x v="7"/>
    <n v="1"/>
    <s v="SANTA ROSALĂŤA DE CAMARGO"/>
    <s v="CALLE CNC"/>
    <n v="30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144"/>
    <n v="116"/>
    <n v="260"/>
    <n v="141"/>
    <n v="114"/>
    <n v="255"/>
    <n v="23"/>
    <n v="18"/>
    <n v="41"/>
    <n v="29"/>
    <n v="23"/>
    <n v="52"/>
    <n v="29"/>
    <n v="23"/>
    <n v="52"/>
    <n v="23"/>
    <n v="18"/>
    <n v="41"/>
    <n v="19"/>
    <n v="21"/>
    <n v="40"/>
    <n v="26"/>
    <n v="29"/>
    <n v="55"/>
    <n v="26"/>
    <n v="27"/>
    <n v="53"/>
    <n v="20"/>
    <n v="21"/>
    <n v="41"/>
    <n v="143"/>
    <n v="139"/>
    <n v="282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2"/>
    <n v="2"/>
    <n v="2"/>
    <n v="2"/>
    <n v="0"/>
    <n v="0"/>
    <n v="0"/>
    <n v="0"/>
    <n v="1"/>
    <n v="1"/>
    <n v="0"/>
    <n v="23"/>
    <n v="1"/>
    <n v="11"/>
    <n v="2"/>
    <n v="2"/>
    <n v="2"/>
    <n v="2"/>
    <n v="2"/>
    <n v="2"/>
    <n v="0"/>
    <n v="12"/>
    <n v="14"/>
    <n v="12"/>
    <n v="1"/>
  </r>
  <r>
    <s v="08EPR0827N"/>
    <n v="1"/>
    <s v="MATUTINO"/>
    <s v="BENITO JUAREZ 2612"/>
    <n v="8"/>
    <s v="CHIHUAHUA"/>
    <n v="8"/>
    <s v="CHIHUAHUA"/>
    <n v="9"/>
    <x v="1"/>
    <x v="1"/>
    <n v="102"/>
    <s v="MEHUACHI"/>
    <s v="CALLE LOS MAGUECHIS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3"/>
    <n v="10"/>
    <n v="6"/>
    <n v="16"/>
    <n v="10"/>
    <n v="6"/>
    <n v="16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PR0829L"/>
    <n v="2"/>
    <s v="VESPERTINO"/>
    <s v="BELISARIO DOMINGUEZ 2771"/>
    <n v="8"/>
    <s v="CHIHUAHUA"/>
    <n v="8"/>
    <s v="CHIHUAHUA"/>
    <n v="37"/>
    <x v="0"/>
    <x v="0"/>
    <n v="1"/>
    <s v="JUĂREZ"/>
    <s v="CALLE ACATILPA"/>
    <n v="0"/>
    <s v="PÚBLICO"/>
    <x v="1"/>
    <n v="2"/>
    <s v="BÁSICA"/>
    <n v="2"/>
    <x v="0"/>
    <n v="1"/>
    <x v="0"/>
    <n v="0"/>
    <s v="NO APLICA"/>
    <n v="0"/>
    <s v="NO APLICA"/>
    <s v="08FIZ0034C"/>
    <s v="08FJS0003P"/>
    <m/>
    <n v="0"/>
    <n v="74"/>
    <n v="71"/>
    <n v="145"/>
    <n v="74"/>
    <n v="71"/>
    <n v="145"/>
    <n v="17"/>
    <n v="12"/>
    <n v="29"/>
    <n v="12"/>
    <n v="6"/>
    <n v="18"/>
    <n v="13"/>
    <n v="7"/>
    <n v="20"/>
    <n v="10"/>
    <n v="9"/>
    <n v="19"/>
    <n v="12"/>
    <n v="12"/>
    <n v="24"/>
    <n v="8"/>
    <n v="12"/>
    <n v="20"/>
    <n v="12"/>
    <n v="12"/>
    <n v="24"/>
    <n v="6"/>
    <n v="13"/>
    <n v="19"/>
    <n v="61"/>
    <n v="65"/>
    <n v="126"/>
    <n v="1"/>
    <n v="1"/>
    <n v="1"/>
    <n v="1"/>
    <n v="0"/>
    <n v="0"/>
    <n v="1"/>
    <n v="5"/>
    <n v="0"/>
    <n v="0"/>
    <n v="1"/>
    <n v="0"/>
    <n v="0"/>
    <n v="0"/>
    <n v="0"/>
    <n v="0"/>
    <n v="1"/>
    <n v="4"/>
    <n v="0"/>
    <n v="0"/>
    <n v="1"/>
    <n v="0"/>
    <n v="0"/>
    <n v="1"/>
    <n v="0"/>
    <n v="0"/>
    <n v="0"/>
    <n v="0"/>
    <n v="1"/>
    <n v="0"/>
    <n v="0"/>
    <n v="9"/>
    <n v="1"/>
    <n v="4"/>
    <n v="1"/>
    <n v="1"/>
    <n v="1"/>
    <n v="1"/>
    <n v="0"/>
    <n v="0"/>
    <n v="1"/>
    <n v="5"/>
    <n v="15"/>
    <n v="6"/>
    <n v="1"/>
  </r>
  <r>
    <s v="08EPR0830A"/>
    <n v="2"/>
    <s v="VESPERTINO"/>
    <s v="RODOLFO FIERRO 2772"/>
    <n v="8"/>
    <s v="CHIHUAHUA"/>
    <n v="8"/>
    <s v="CHIHUAHUA"/>
    <n v="37"/>
    <x v="0"/>
    <x v="0"/>
    <n v="1"/>
    <s v="JUĂREZ"/>
    <s v="CALLE GENERAL TREVINO"/>
    <n v="3842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66"/>
    <n v="68"/>
    <n v="134"/>
    <n v="66"/>
    <n v="68"/>
    <n v="134"/>
    <n v="9"/>
    <n v="11"/>
    <n v="20"/>
    <n v="10"/>
    <n v="10"/>
    <n v="20"/>
    <n v="10"/>
    <n v="10"/>
    <n v="20"/>
    <n v="13"/>
    <n v="7"/>
    <n v="20"/>
    <n v="8"/>
    <n v="10"/>
    <n v="18"/>
    <n v="12"/>
    <n v="9"/>
    <n v="21"/>
    <n v="9"/>
    <n v="10"/>
    <n v="19"/>
    <n v="8"/>
    <n v="15"/>
    <n v="23"/>
    <n v="60"/>
    <n v="61"/>
    <n v="121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1"/>
    <n v="1"/>
    <n v="1"/>
    <n v="1"/>
    <n v="1"/>
    <n v="1"/>
    <n v="0"/>
    <n v="6"/>
    <n v="6"/>
    <n v="6"/>
    <n v="1"/>
  </r>
  <r>
    <s v="08EPR0831Z"/>
    <n v="1"/>
    <s v="MATUTINO"/>
    <s v="IRMA ACEVES DE GALINDO 2773"/>
    <n v="8"/>
    <s v="CHIHUAHUA"/>
    <n v="8"/>
    <s v="CHIHUAHUA"/>
    <n v="11"/>
    <x v="22"/>
    <x v="7"/>
    <n v="1"/>
    <s v="SANTA ROSALĂŤA DE CAMARGO"/>
    <s v="CALLE EDMUNDO PORRAS"/>
    <n v="0"/>
    <s v="PÚBLICO"/>
    <x v="1"/>
    <n v="2"/>
    <s v="BÁSICA"/>
    <n v="2"/>
    <x v="0"/>
    <n v="1"/>
    <x v="0"/>
    <n v="0"/>
    <s v="NO APLICA"/>
    <n v="0"/>
    <s v="NO APLICA"/>
    <s v="08FIZ0006G"/>
    <m/>
    <m/>
    <n v="0"/>
    <n v="69"/>
    <n v="54"/>
    <n v="123"/>
    <n v="69"/>
    <n v="54"/>
    <n v="123"/>
    <n v="5"/>
    <n v="10"/>
    <n v="15"/>
    <n v="9"/>
    <n v="8"/>
    <n v="17"/>
    <n v="10"/>
    <n v="8"/>
    <n v="18"/>
    <n v="13"/>
    <n v="7"/>
    <n v="20"/>
    <n v="11"/>
    <n v="7"/>
    <n v="18"/>
    <n v="10"/>
    <n v="13"/>
    <n v="23"/>
    <n v="20"/>
    <n v="9"/>
    <n v="29"/>
    <n v="12"/>
    <n v="7"/>
    <n v="19"/>
    <n v="76"/>
    <n v="51"/>
    <n v="127"/>
    <n v="0"/>
    <n v="0"/>
    <n v="1"/>
    <n v="1"/>
    <n v="1"/>
    <n v="1"/>
    <n v="1"/>
    <n v="5"/>
    <n v="0"/>
    <n v="0"/>
    <n v="1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0"/>
    <n v="1"/>
    <n v="1"/>
    <n v="1"/>
    <n v="1"/>
    <n v="1"/>
    <n v="5"/>
    <n v="6"/>
    <n v="6"/>
    <n v="1"/>
  </r>
  <r>
    <s v="08EPR0833Y"/>
    <n v="1"/>
    <s v="MATUTINO"/>
    <s v="ALVARO OBREGON SALIDO 2768"/>
    <n v="8"/>
    <s v="CHIHUAHUA"/>
    <n v="8"/>
    <s v="CHIHUAHUA"/>
    <n v="20"/>
    <x v="53"/>
    <x v="1"/>
    <n v="1"/>
    <s v="CHĂŤNIPAS DE ALMADA"/>
    <s v="CALLE CHINIPAS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7"/>
    <n v="9"/>
    <n v="16"/>
    <n v="7"/>
    <n v="9"/>
    <n v="16"/>
    <n v="2"/>
    <n v="2"/>
    <n v="4"/>
    <n v="0"/>
    <n v="0"/>
    <n v="0"/>
    <n v="0"/>
    <n v="0"/>
    <n v="0"/>
    <n v="0"/>
    <n v="1"/>
    <n v="1"/>
    <n v="2"/>
    <n v="0"/>
    <n v="2"/>
    <n v="2"/>
    <n v="2"/>
    <n v="4"/>
    <n v="0"/>
    <n v="3"/>
    <n v="3"/>
    <n v="0"/>
    <n v="4"/>
    <n v="4"/>
    <n v="4"/>
    <n v="10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35W"/>
    <n v="1"/>
    <s v="MATUTINO"/>
    <s v="TORIBIO ORTEGA 2775"/>
    <n v="8"/>
    <s v="CHIHUAHUA"/>
    <n v="8"/>
    <s v="CHIHUAHUA"/>
    <n v="66"/>
    <x v="47"/>
    <x v="1"/>
    <n v="65"/>
    <s v="CUESTA BLANCA"/>
    <s v="NINGUNO NINGUNO"/>
    <n v="0"/>
    <s v="PÚBLICO"/>
    <x v="1"/>
    <n v="2"/>
    <s v="BÁSICA"/>
    <n v="2"/>
    <x v="0"/>
    <n v="1"/>
    <x v="0"/>
    <n v="0"/>
    <s v="NO APLICA"/>
    <n v="0"/>
    <s v="NO APLICA"/>
    <s v="08FIZ0035B"/>
    <s v="08FJS0005N"/>
    <m/>
    <n v="0"/>
    <n v="9"/>
    <n v="9"/>
    <n v="18"/>
    <n v="9"/>
    <n v="9"/>
    <n v="18"/>
    <n v="2"/>
    <n v="1"/>
    <n v="3"/>
    <n v="3"/>
    <n v="4"/>
    <n v="7"/>
    <n v="3"/>
    <n v="4"/>
    <n v="7"/>
    <n v="1"/>
    <n v="3"/>
    <n v="4"/>
    <n v="2"/>
    <n v="2"/>
    <n v="4"/>
    <n v="2"/>
    <n v="3"/>
    <n v="5"/>
    <n v="4"/>
    <n v="1"/>
    <n v="5"/>
    <n v="2"/>
    <n v="3"/>
    <n v="5"/>
    <n v="14"/>
    <n v="16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EPR0838T"/>
    <n v="1"/>
    <s v="MATUTINO"/>
    <s v="TIERRA Y LIBERTAD 2780"/>
    <n v="8"/>
    <s v="CHIHUAHUA"/>
    <n v="8"/>
    <s v="CHIHUAHUA"/>
    <n v="20"/>
    <x v="53"/>
    <x v="1"/>
    <n v="413"/>
    <s v="BORIEGACHI"/>
    <s v="CALLE CONOCIDO BOREGACHI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9"/>
    <n v="5"/>
    <n v="14"/>
    <n v="9"/>
    <n v="5"/>
    <n v="14"/>
    <n v="2"/>
    <n v="1"/>
    <n v="3"/>
    <n v="1"/>
    <n v="3"/>
    <n v="4"/>
    <n v="1"/>
    <n v="3"/>
    <n v="4"/>
    <n v="2"/>
    <n v="0"/>
    <n v="2"/>
    <n v="4"/>
    <n v="2"/>
    <n v="6"/>
    <n v="2"/>
    <n v="2"/>
    <n v="4"/>
    <n v="1"/>
    <n v="4"/>
    <n v="5"/>
    <n v="2"/>
    <n v="2"/>
    <n v="4"/>
    <n v="12"/>
    <n v="13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39S"/>
    <n v="1"/>
    <s v="MATUTINO"/>
    <s v="20 DE NOVIEMBRE 2779"/>
    <n v="8"/>
    <s v="CHIHUAHUA"/>
    <n v="8"/>
    <s v="CHIHUAHUA"/>
    <n v="30"/>
    <x v="19"/>
    <x v="1"/>
    <n v="257"/>
    <s v="NACARARE"/>
    <s v="CALLE NACARARE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8"/>
    <n v="10"/>
    <n v="18"/>
    <n v="8"/>
    <n v="10"/>
    <n v="18"/>
    <n v="2"/>
    <n v="1"/>
    <n v="3"/>
    <n v="4"/>
    <n v="2"/>
    <n v="6"/>
    <n v="4"/>
    <n v="2"/>
    <n v="6"/>
    <n v="1"/>
    <n v="2"/>
    <n v="3"/>
    <n v="1"/>
    <n v="4"/>
    <n v="5"/>
    <n v="1"/>
    <n v="1"/>
    <n v="2"/>
    <n v="1"/>
    <n v="3"/>
    <n v="4"/>
    <n v="2"/>
    <n v="0"/>
    <n v="2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PR0840H"/>
    <n v="1"/>
    <s v="MATUTINO"/>
    <s v="MIGUEL ANGEL ARVIZU PONCE DE LEON 2777"/>
    <n v="8"/>
    <s v="CHIHUAHUA"/>
    <n v="8"/>
    <s v="CHIHUAHUA"/>
    <n v="19"/>
    <x v="2"/>
    <x v="2"/>
    <n v="1"/>
    <s v="CHIHUAHUA"/>
    <s v="CALLE 17 DE ABRIL"/>
    <n v="0"/>
    <s v="PÚBLICO"/>
    <x v="1"/>
    <n v="2"/>
    <s v="BÁSICA"/>
    <n v="2"/>
    <x v="0"/>
    <n v="1"/>
    <x v="0"/>
    <n v="0"/>
    <s v="NO APLICA"/>
    <n v="0"/>
    <s v="NO APLICA"/>
    <s v="08FIZ0052S"/>
    <s v="08FJS0002Q"/>
    <m/>
    <n v="0"/>
    <n v="162"/>
    <n v="142"/>
    <n v="304"/>
    <n v="158"/>
    <n v="139"/>
    <n v="297"/>
    <n v="22"/>
    <n v="23"/>
    <n v="45"/>
    <n v="31"/>
    <n v="39"/>
    <n v="70"/>
    <n v="33"/>
    <n v="40"/>
    <n v="73"/>
    <n v="24"/>
    <n v="26"/>
    <n v="50"/>
    <n v="20"/>
    <n v="27"/>
    <n v="47"/>
    <n v="23"/>
    <n v="25"/>
    <n v="48"/>
    <n v="29"/>
    <n v="20"/>
    <n v="49"/>
    <n v="44"/>
    <n v="26"/>
    <n v="70"/>
    <n v="173"/>
    <n v="164"/>
    <n v="337"/>
    <n v="3"/>
    <n v="2"/>
    <n v="2"/>
    <n v="2"/>
    <n v="2"/>
    <n v="3"/>
    <n v="0"/>
    <n v="14"/>
    <n v="0"/>
    <n v="0"/>
    <n v="0"/>
    <n v="1"/>
    <n v="0"/>
    <n v="0"/>
    <n v="0"/>
    <n v="0"/>
    <n v="5"/>
    <n v="9"/>
    <n v="0"/>
    <n v="0"/>
    <n v="2"/>
    <n v="0"/>
    <n v="1"/>
    <n v="1"/>
    <n v="0"/>
    <n v="0"/>
    <n v="0"/>
    <n v="0"/>
    <n v="1"/>
    <n v="1"/>
    <n v="0"/>
    <n v="21"/>
    <n v="5"/>
    <n v="9"/>
    <n v="3"/>
    <n v="2"/>
    <n v="2"/>
    <n v="2"/>
    <n v="2"/>
    <n v="3"/>
    <n v="0"/>
    <n v="14"/>
    <n v="14"/>
    <n v="14"/>
    <n v="1"/>
  </r>
  <r>
    <s v="08EPR0844D"/>
    <n v="2"/>
    <s v="VESPERTINO"/>
    <s v="JESUS REYES HEROLES 2784"/>
    <n v="8"/>
    <s v="CHIHUAHUA"/>
    <n v="8"/>
    <s v="CHIHUAHUA"/>
    <n v="19"/>
    <x v="2"/>
    <x v="2"/>
    <n v="1"/>
    <s v="CHIHUAHUA"/>
    <s v="CALLE GUSTAVO FLAUBERT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97"/>
    <n v="102"/>
    <n v="199"/>
    <n v="96"/>
    <n v="100"/>
    <n v="196"/>
    <n v="18"/>
    <n v="11"/>
    <n v="29"/>
    <n v="21"/>
    <n v="16"/>
    <n v="37"/>
    <n v="21"/>
    <n v="18"/>
    <n v="39"/>
    <n v="11"/>
    <n v="11"/>
    <n v="22"/>
    <n v="11"/>
    <n v="27"/>
    <n v="38"/>
    <n v="19"/>
    <n v="20"/>
    <n v="39"/>
    <n v="23"/>
    <n v="16"/>
    <n v="39"/>
    <n v="23"/>
    <n v="24"/>
    <n v="47"/>
    <n v="108"/>
    <n v="116"/>
    <n v="224"/>
    <n v="2"/>
    <n v="1"/>
    <n v="2"/>
    <n v="2"/>
    <n v="2"/>
    <n v="2"/>
    <n v="0"/>
    <n v="11"/>
    <n v="0"/>
    <n v="0"/>
    <n v="0"/>
    <n v="1"/>
    <n v="0"/>
    <n v="0"/>
    <n v="0"/>
    <n v="0"/>
    <n v="3"/>
    <n v="8"/>
    <n v="0"/>
    <n v="0"/>
    <n v="4"/>
    <n v="1"/>
    <n v="2"/>
    <n v="4"/>
    <n v="0"/>
    <n v="0"/>
    <n v="0"/>
    <n v="0"/>
    <n v="1"/>
    <n v="0"/>
    <n v="0"/>
    <n v="24"/>
    <n v="3"/>
    <n v="8"/>
    <n v="2"/>
    <n v="1"/>
    <n v="2"/>
    <n v="2"/>
    <n v="2"/>
    <n v="2"/>
    <n v="0"/>
    <n v="11"/>
    <n v="11"/>
    <n v="11"/>
    <n v="1"/>
  </r>
  <r>
    <s v="08EPR0845C"/>
    <n v="1"/>
    <s v="MATUTINO"/>
    <s v="MARIA EDMEE ALVAREZ 2755"/>
    <n v="8"/>
    <s v="CHIHUAHUA"/>
    <n v="8"/>
    <s v="CHIHUAHUA"/>
    <n v="30"/>
    <x v="19"/>
    <x v="1"/>
    <n v="326"/>
    <s v="TEGORACHI"/>
    <s v="CALLE TEGORACHI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6"/>
    <n v="17"/>
    <n v="23"/>
    <n v="6"/>
    <n v="17"/>
    <n v="23"/>
    <n v="1"/>
    <n v="5"/>
    <n v="6"/>
    <n v="1"/>
    <n v="1"/>
    <n v="2"/>
    <n v="1"/>
    <n v="1"/>
    <n v="2"/>
    <n v="1"/>
    <n v="1"/>
    <n v="2"/>
    <n v="1"/>
    <n v="0"/>
    <n v="1"/>
    <n v="0"/>
    <n v="2"/>
    <n v="2"/>
    <n v="1"/>
    <n v="2"/>
    <n v="3"/>
    <n v="2"/>
    <n v="3"/>
    <n v="5"/>
    <n v="6"/>
    <n v="9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46B"/>
    <n v="1"/>
    <s v="MATUTINO"/>
    <s v="FRANCISCO R. ALMADA 2785"/>
    <n v="8"/>
    <s v="CHIHUAHUA"/>
    <n v="8"/>
    <s v="CHIHUAHUA"/>
    <n v="20"/>
    <x v="53"/>
    <x v="1"/>
    <n v="58"/>
    <s v="GUERRA AL TIRANO (LA VINATA)"/>
    <s v="CALLE GUERRA AL TIRANO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3"/>
    <n v="11"/>
    <n v="14"/>
    <n v="3"/>
    <n v="11"/>
    <n v="14"/>
    <n v="0"/>
    <n v="1"/>
    <n v="1"/>
    <n v="0"/>
    <n v="2"/>
    <n v="2"/>
    <n v="0"/>
    <n v="2"/>
    <n v="2"/>
    <n v="0"/>
    <n v="2"/>
    <n v="2"/>
    <n v="0"/>
    <n v="1"/>
    <n v="1"/>
    <n v="1"/>
    <n v="0"/>
    <n v="1"/>
    <n v="0"/>
    <n v="1"/>
    <n v="1"/>
    <n v="2"/>
    <n v="4"/>
    <n v="6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PR0847A"/>
    <n v="1"/>
    <s v="MATUTINO"/>
    <s v="MANUEL DOBLADO 2369"/>
    <n v="8"/>
    <s v="CHIHUAHUA"/>
    <n v="8"/>
    <s v="CHIHUAHUA"/>
    <n v="65"/>
    <x v="7"/>
    <x v="1"/>
    <n v="9"/>
    <s v="BASIGOCHI"/>
    <s v="CALLE BASIGOCHI"/>
    <n v="0"/>
    <s v="PÚBLICO"/>
    <x v="1"/>
    <n v="2"/>
    <s v="BÁSICA"/>
    <n v="2"/>
    <x v="0"/>
    <n v="1"/>
    <x v="0"/>
    <n v="0"/>
    <s v="NO APLICA"/>
    <n v="0"/>
    <s v="NO APLICA"/>
    <s v="08FIZ0011S"/>
    <s v="08FJS0005N"/>
    <m/>
    <n v="0"/>
    <n v="11"/>
    <n v="7"/>
    <n v="18"/>
    <n v="11"/>
    <n v="7"/>
    <n v="18"/>
    <n v="2"/>
    <n v="2"/>
    <n v="4"/>
    <n v="4"/>
    <n v="3"/>
    <n v="7"/>
    <n v="4"/>
    <n v="3"/>
    <n v="7"/>
    <n v="3"/>
    <n v="3"/>
    <n v="6"/>
    <n v="0"/>
    <n v="1"/>
    <n v="1"/>
    <n v="1"/>
    <n v="0"/>
    <n v="1"/>
    <n v="3"/>
    <n v="0"/>
    <n v="3"/>
    <n v="2"/>
    <n v="1"/>
    <n v="3"/>
    <n v="13"/>
    <n v="8"/>
    <n v="2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51N"/>
    <n v="1"/>
    <s v="MATUTINO"/>
    <s v="5 DE MAYO 2788"/>
    <n v="8"/>
    <s v="CHIHUAHUA"/>
    <n v="8"/>
    <s v="CHIHUAHUA"/>
    <n v="30"/>
    <x v="19"/>
    <x v="1"/>
    <n v="2"/>
    <s v="ACHICHURI"/>
    <s v="CALLE ACHICHURI"/>
    <n v="0"/>
    <s v="PÚBLICO"/>
    <x v="1"/>
    <n v="2"/>
    <s v="BÁSICA"/>
    <n v="2"/>
    <x v="0"/>
    <n v="1"/>
    <x v="0"/>
    <n v="0"/>
    <s v="NO APLICA"/>
    <n v="0"/>
    <s v="NO APLICA"/>
    <s v="08FIZ0044J"/>
    <s v="08FJS0005N"/>
    <m/>
    <n v="0"/>
    <n v="16"/>
    <n v="14"/>
    <n v="30"/>
    <n v="16"/>
    <n v="14"/>
    <n v="30"/>
    <n v="4"/>
    <n v="3"/>
    <n v="7"/>
    <n v="2"/>
    <n v="3"/>
    <n v="5"/>
    <n v="2"/>
    <n v="3"/>
    <n v="5"/>
    <n v="2"/>
    <n v="1"/>
    <n v="3"/>
    <n v="0"/>
    <n v="0"/>
    <n v="0"/>
    <n v="7"/>
    <n v="3"/>
    <n v="10"/>
    <n v="0"/>
    <n v="3"/>
    <n v="3"/>
    <n v="6"/>
    <n v="6"/>
    <n v="12"/>
    <n v="17"/>
    <n v="16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  <n v="1"/>
  </r>
  <r>
    <s v="08EPR0852M"/>
    <n v="2"/>
    <s v="VESPERTINO"/>
    <s v="INDEPENDENCIA 2790"/>
    <n v="8"/>
    <s v="CHIHUAHUA"/>
    <n v="8"/>
    <s v="CHIHUAHUA"/>
    <n v="19"/>
    <x v="2"/>
    <x v="2"/>
    <n v="1"/>
    <s v="CHIHUAHUA"/>
    <s v="CALLE EUCALIPTO"/>
    <n v="0"/>
    <s v="PÚBLICO"/>
    <x v="1"/>
    <n v="2"/>
    <s v="BÁSICA"/>
    <n v="2"/>
    <x v="0"/>
    <n v="1"/>
    <x v="0"/>
    <n v="0"/>
    <s v="NO APLICA"/>
    <n v="0"/>
    <s v="NO APLICA"/>
    <s v="08FIZ0018L"/>
    <s v="08FJS0002Q"/>
    <m/>
    <n v="0"/>
    <n v="148"/>
    <n v="127"/>
    <n v="275"/>
    <n v="140"/>
    <n v="119"/>
    <n v="259"/>
    <n v="31"/>
    <n v="17"/>
    <n v="48"/>
    <n v="24"/>
    <n v="20"/>
    <n v="44"/>
    <n v="26"/>
    <n v="20"/>
    <n v="46"/>
    <n v="24"/>
    <n v="25"/>
    <n v="49"/>
    <n v="23"/>
    <n v="22"/>
    <n v="45"/>
    <n v="20"/>
    <n v="18"/>
    <n v="38"/>
    <n v="28"/>
    <n v="22"/>
    <n v="50"/>
    <n v="25"/>
    <n v="24"/>
    <n v="49"/>
    <n v="146"/>
    <n v="131"/>
    <n v="277"/>
    <n v="2"/>
    <n v="2"/>
    <n v="2"/>
    <n v="2"/>
    <n v="2"/>
    <n v="2"/>
    <n v="0"/>
    <n v="12"/>
    <n v="0"/>
    <n v="0"/>
    <n v="1"/>
    <n v="0"/>
    <n v="0"/>
    <n v="0"/>
    <n v="0"/>
    <n v="0"/>
    <n v="3"/>
    <n v="9"/>
    <n v="0"/>
    <n v="0"/>
    <n v="3"/>
    <n v="0"/>
    <n v="1"/>
    <n v="3"/>
    <n v="0"/>
    <n v="0"/>
    <n v="0"/>
    <n v="0"/>
    <n v="1"/>
    <n v="1"/>
    <n v="0"/>
    <n v="22"/>
    <n v="3"/>
    <n v="9"/>
    <n v="2"/>
    <n v="2"/>
    <n v="2"/>
    <n v="2"/>
    <n v="2"/>
    <n v="2"/>
    <n v="0"/>
    <n v="12"/>
    <n v="18"/>
    <n v="12"/>
    <n v="1"/>
  </r>
  <r>
    <s v="08EPR0853L"/>
    <n v="2"/>
    <s v="VESPERTINO"/>
    <s v="TORIBIO ORTEGA 2789"/>
    <n v="8"/>
    <s v="CHIHUAHUA"/>
    <n v="8"/>
    <s v="CHIHUAHUA"/>
    <n v="19"/>
    <x v="2"/>
    <x v="2"/>
    <n v="1"/>
    <s v="CHIHUAHUA"/>
    <s v="CALLE 17 DE ABRIL"/>
    <n v="0"/>
    <s v="PÚBLICO"/>
    <x v="1"/>
    <n v="2"/>
    <s v="BÁSICA"/>
    <n v="2"/>
    <x v="0"/>
    <n v="1"/>
    <x v="0"/>
    <n v="0"/>
    <s v="NO APLICA"/>
    <n v="0"/>
    <s v="NO APLICA"/>
    <s v="08FIZ0026U"/>
    <s v="08FJS0002Q"/>
    <m/>
    <n v="0"/>
    <n v="119"/>
    <n v="117"/>
    <n v="236"/>
    <n v="118"/>
    <n v="115"/>
    <n v="233"/>
    <n v="20"/>
    <n v="16"/>
    <n v="36"/>
    <n v="16"/>
    <n v="20"/>
    <n v="36"/>
    <n v="18"/>
    <n v="21"/>
    <n v="39"/>
    <n v="24"/>
    <n v="20"/>
    <n v="44"/>
    <n v="24"/>
    <n v="24"/>
    <n v="48"/>
    <n v="17"/>
    <n v="19"/>
    <n v="36"/>
    <n v="25"/>
    <n v="18"/>
    <n v="43"/>
    <n v="21"/>
    <n v="25"/>
    <n v="46"/>
    <n v="129"/>
    <n v="127"/>
    <n v="256"/>
    <n v="0"/>
    <n v="2"/>
    <n v="2"/>
    <n v="2"/>
    <n v="2"/>
    <n v="2"/>
    <n v="1"/>
    <n v="11"/>
    <n v="0"/>
    <n v="0"/>
    <n v="1"/>
    <n v="0"/>
    <n v="0"/>
    <n v="0"/>
    <n v="0"/>
    <n v="0"/>
    <n v="0"/>
    <n v="11"/>
    <n v="0"/>
    <n v="0"/>
    <n v="4"/>
    <n v="2"/>
    <n v="4"/>
    <n v="2"/>
    <n v="0"/>
    <n v="0"/>
    <n v="0"/>
    <n v="0"/>
    <n v="2"/>
    <n v="0"/>
    <n v="0"/>
    <n v="26"/>
    <n v="0"/>
    <n v="11"/>
    <n v="0"/>
    <n v="2"/>
    <n v="2"/>
    <n v="2"/>
    <n v="2"/>
    <n v="2"/>
    <n v="1"/>
    <n v="11"/>
    <n v="13"/>
    <n v="11"/>
    <n v="1"/>
  </r>
  <r>
    <s v="08EPR0854K"/>
    <n v="1"/>
    <s v="MATUTINO"/>
    <s v="LIBERACION 2791"/>
    <n v="8"/>
    <s v="CHIHUAHUA"/>
    <n v="8"/>
    <s v="CHIHUAHUA"/>
    <n v="37"/>
    <x v="0"/>
    <x v="0"/>
    <n v="1"/>
    <s v="JUĂREZ"/>
    <s v="CALLE PABLO GOMEZ "/>
    <n v="225"/>
    <s v="PÚBLICO"/>
    <x v="1"/>
    <n v="2"/>
    <s v="BÁSICA"/>
    <n v="2"/>
    <x v="0"/>
    <n v="1"/>
    <x v="0"/>
    <n v="0"/>
    <s v="NO APLICA"/>
    <n v="0"/>
    <s v="NO APLICA"/>
    <s v="08FIZ0039Y"/>
    <m/>
    <m/>
    <n v="0"/>
    <n v="156"/>
    <n v="154"/>
    <n v="310"/>
    <n v="146"/>
    <n v="153"/>
    <n v="299"/>
    <n v="23"/>
    <n v="29"/>
    <n v="52"/>
    <n v="19"/>
    <n v="30"/>
    <n v="49"/>
    <n v="21"/>
    <n v="33"/>
    <n v="54"/>
    <n v="32"/>
    <n v="27"/>
    <n v="59"/>
    <n v="34"/>
    <n v="27"/>
    <n v="61"/>
    <n v="28"/>
    <n v="21"/>
    <n v="49"/>
    <n v="30"/>
    <n v="31"/>
    <n v="61"/>
    <n v="31"/>
    <n v="26"/>
    <n v="57"/>
    <n v="176"/>
    <n v="165"/>
    <n v="341"/>
    <n v="2"/>
    <n v="2"/>
    <n v="2"/>
    <n v="2"/>
    <n v="2"/>
    <n v="2"/>
    <n v="0"/>
    <n v="12"/>
    <n v="0"/>
    <n v="0"/>
    <n v="0"/>
    <n v="1"/>
    <n v="0"/>
    <n v="0"/>
    <n v="0"/>
    <n v="0"/>
    <n v="1"/>
    <n v="11"/>
    <n v="0"/>
    <n v="0"/>
    <n v="0"/>
    <n v="1"/>
    <n v="1"/>
    <n v="0"/>
    <n v="0"/>
    <n v="0"/>
    <n v="0"/>
    <n v="0"/>
    <n v="1"/>
    <n v="1"/>
    <n v="0"/>
    <n v="17"/>
    <n v="1"/>
    <n v="11"/>
    <n v="2"/>
    <n v="2"/>
    <n v="2"/>
    <n v="2"/>
    <n v="2"/>
    <n v="2"/>
    <n v="0"/>
    <n v="12"/>
    <n v="12"/>
    <n v="12"/>
    <n v="1"/>
  </r>
  <r>
    <s v="08EPR0855J"/>
    <n v="2"/>
    <s v="VESPERTINO"/>
    <s v="18 DE JULIO 2792"/>
    <n v="8"/>
    <s v="CHIHUAHUA"/>
    <n v="8"/>
    <s v="CHIHUAHUA"/>
    <n v="37"/>
    <x v="0"/>
    <x v="0"/>
    <n v="1"/>
    <s v="JUĂREZ"/>
    <s v="CALLE MIGUEL HIDALGO"/>
    <n v="1168"/>
    <s v="PÚBLICO"/>
    <x v="1"/>
    <n v="2"/>
    <s v="BÁSICA"/>
    <n v="2"/>
    <x v="0"/>
    <n v="1"/>
    <x v="0"/>
    <n v="0"/>
    <s v="NO APLICA"/>
    <n v="0"/>
    <s v="NO APLICA"/>
    <s v="08FIZ0032E"/>
    <s v="08FJS0003P"/>
    <m/>
    <n v="0"/>
    <n v="92"/>
    <n v="66"/>
    <n v="158"/>
    <n v="90"/>
    <n v="64"/>
    <n v="154"/>
    <n v="14"/>
    <n v="8"/>
    <n v="22"/>
    <n v="8"/>
    <n v="11"/>
    <n v="19"/>
    <n v="9"/>
    <n v="11"/>
    <n v="20"/>
    <n v="17"/>
    <n v="10"/>
    <n v="27"/>
    <n v="10"/>
    <n v="10"/>
    <n v="20"/>
    <n v="18"/>
    <n v="8"/>
    <n v="26"/>
    <n v="13"/>
    <n v="18"/>
    <n v="31"/>
    <n v="8"/>
    <n v="14"/>
    <n v="22"/>
    <n v="75"/>
    <n v="71"/>
    <n v="146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EPR0856I"/>
    <n v="1"/>
    <s v="MATUTINO"/>
    <s v="FRANCISCO I. MADERO 2237"/>
    <n v="8"/>
    <s v="CHIHUAHUA"/>
    <n v="8"/>
    <s v="CHIHUAHUA"/>
    <n v="20"/>
    <x v="53"/>
    <x v="1"/>
    <n v="38"/>
    <s v="LOS DESFILADEROS"/>
    <s v="CALLE DESFILADEROS"/>
    <n v="0"/>
    <s v="PÚBLICO"/>
    <x v="1"/>
    <n v="2"/>
    <s v="BÁSICA"/>
    <n v="2"/>
    <x v="0"/>
    <n v="1"/>
    <x v="0"/>
    <n v="0"/>
    <s v="NO APLICA"/>
    <n v="0"/>
    <s v="NO APLICA"/>
    <s v="08FIZ0010T"/>
    <s v="08FJS0005N"/>
    <m/>
    <n v="0"/>
    <n v="8"/>
    <n v="7"/>
    <n v="15"/>
    <n v="8"/>
    <n v="7"/>
    <n v="15"/>
    <n v="2"/>
    <n v="1"/>
    <n v="3"/>
    <n v="2"/>
    <n v="0"/>
    <n v="2"/>
    <n v="2"/>
    <n v="0"/>
    <n v="2"/>
    <n v="1"/>
    <n v="0"/>
    <n v="1"/>
    <n v="2"/>
    <n v="4"/>
    <n v="6"/>
    <n v="4"/>
    <n v="1"/>
    <n v="5"/>
    <n v="0"/>
    <n v="0"/>
    <n v="0"/>
    <n v="1"/>
    <n v="1"/>
    <n v="2"/>
    <n v="10"/>
    <n v="6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EPR0857H"/>
    <n v="2"/>
    <s v="VESPERTINO"/>
    <s v="ALICIA GOMEZ ARELLANO 2793"/>
    <n v="8"/>
    <s v="CHIHUAHUA"/>
    <n v="8"/>
    <s v="CHIHUAHUA"/>
    <n v="19"/>
    <x v="2"/>
    <x v="2"/>
    <n v="1"/>
    <s v="CHIHUAHUA"/>
    <s v="CALLE RIO URUGUAY"/>
    <n v="0"/>
    <s v="PÚBLICO"/>
    <x v="1"/>
    <n v="2"/>
    <s v="BÁSICA"/>
    <n v="2"/>
    <x v="0"/>
    <n v="1"/>
    <x v="0"/>
    <n v="0"/>
    <s v="NO APLICA"/>
    <n v="0"/>
    <s v="NO APLICA"/>
    <s v="08FIZ0048F"/>
    <s v="08FJS0001R"/>
    <m/>
    <n v="0"/>
    <n v="177"/>
    <n v="168"/>
    <n v="345"/>
    <n v="172"/>
    <n v="163"/>
    <n v="335"/>
    <n v="45"/>
    <n v="23"/>
    <n v="68"/>
    <n v="39"/>
    <n v="36"/>
    <n v="75"/>
    <n v="40"/>
    <n v="39"/>
    <n v="79"/>
    <n v="30"/>
    <n v="28"/>
    <n v="58"/>
    <n v="19"/>
    <n v="35"/>
    <n v="54"/>
    <n v="27"/>
    <n v="33"/>
    <n v="60"/>
    <n v="34"/>
    <n v="40"/>
    <n v="74"/>
    <n v="29"/>
    <n v="27"/>
    <n v="56"/>
    <n v="179"/>
    <n v="202"/>
    <n v="381"/>
    <n v="3"/>
    <n v="2"/>
    <n v="2"/>
    <n v="2"/>
    <n v="3"/>
    <n v="2"/>
    <n v="0"/>
    <n v="14"/>
    <n v="0"/>
    <n v="0"/>
    <n v="1"/>
    <n v="0"/>
    <n v="0"/>
    <n v="0"/>
    <n v="0"/>
    <n v="0"/>
    <n v="7"/>
    <n v="7"/>
    <n v="0"/>
    <n v="0"/>
    <n v="3"/>
    <n v="1"/>
    <n v="1"/>
    <n v="1"/>
    <n v="0"/>
    <n v="0"/>
    <n v="0"/>
    <n v="0"/>
    <n v="2"/>
    <n v="0"/>
    <n v="0"/>
    <n v="23"/>
    <n v="7"/>
    <n v="7"/>
    <n v="3"/>
    <n v="2"/>
    <n v="2"/>
    <n v="2"/>
    <n v="3"/>
    <n v="2"/>
    <n v="0"/>
    <n v="14"/>
    <n v="14"/>
    <n v="14"/>
    <n v="1"/>
  </r>
  <r>
    <s v="08EPR0858G"/>
    <n v="2"/>
    <s v="VESPERTINO"/>
    <s v="JOSEFA ORTIZ DE DOMINGUEZ 2796"/>
    <n v="8"/>
    <s v="CHIHUAHUA"/>
    <n v="8"/>
    <s v="CHIHUAHUA"/>
    <n v="37"/>
    <x v="0"/>
    <x v="0"/>
    <n v="1"/>
    <s v="JUĂREZ"/>
    <s v="CALLE SENDERO DE LOS MESONES"/>
    <n v="0"/>
    <s v="PÚBLICO"/>
    <x v="1"/>
    <n v="2"/>
    <s v="BÁSICA"/>
    <n v="2"/>
    <x v="0"/>
    <n v="1"/>
    <x v="0"/>
    <n v="0"/>
    <s v="NO APLICA"/>
    <n v="0"/>
    <s v="NO APLICA"/>
    <s v="08FIZ0032E"/>
    <m/>
    <m/>
    <n v="0"/>
    <n v="213"/>
    <n v="202"/>
    <n v="415"/>
    <n v="213"/>
    <n v="202"/>
    <n v="415"/>
    <n v="30"/>
    <n v="32"/>
    <n v="62"/>
    <n v="29"/>
    <n v="33"/>
    <n v="62"/>
    <n v="30"/>
    <n v="34"/>
    <n v="64"/>
    <n v="51"/>
    <n v="44"/>
    <n v="95"/>
    <n v="28"/>
    <n v="33"/>
    <n v="61"/>
    <n v="36"/>
    <n v="31"/>
    <n v="67"/>
    <n v="39"/>
    <n v="29"/>
    <n v="68"/>
    <n v="34"/>
    <n v="31"/>
    <n v="65"/>
    <n v="218"/>
    <n v="202"/>
    <n v="420"/>
    <n v="2"/>
    <n v="3"/>
    <n v="2"/>
    <n v="2"/>
    <n v="2"/>
    <n v="2"/>
    <n v="0"/>
    <n v="13"/>
    <n v="0"/>
    <n v="0"/>
    <n v="1"/>
    <n v="0"/>
    <n v="0"/>
    <n v="0"/>
    <n v="0"/>
    <n v="0"/>
    <n v="3"/>
    <n v="10"/>
    <n v="0"/>
    <n v="0"/>
    <n v="5"/>
    <n v="1"/>
    <n v="0"/>
    <n v="0"/>
    <n v="0"/>
    <n v="0"/>
    <n v="0"/>
    <n v="0"/>
    <n v="2"/>
    <n v="0"/>
    <n v="0"/>
    <n v="22"/>
    <n v="3"/>
    <n v="10"/>
    <n v="2"/>
    <n v="3"/>
    <n v="2"/>
    <n v="2"/>
    <n v="2"/>
    <n v="2"/>
    <n v="0"/>
    <n v="13"/>
    <n v="13"/>
    <n v="13"/>
    <n v="1"/>
  </r>
  <r>
    <s v="08EPR0859F"/>
    <n v="2"/>
    <s v="VESPERTINO"/>
    <s v="ANTON MAKARENKO 2795"/>
    <n v="8"/>
    <s v="CHIHUAHUA"/>
    <n v="8"/>
    <s v="CHIHUAHUA"/>
    <n v="45"/>
    <x v="15"/>
    <x v="7"/>
    <n v="1"/>
    <s v="PEDRO MEOQUI"/>
    <s v="CALLE DEGOLLADO"/>
    <n v="0"/>
    <s v="PÚBLICO"/>
    <x v="1"/>
    <n v="2"/>
    <s v="BÁSICA"/>
    <n v="2"/>
    <x v="0"/>
    <n v="1"/>
    <x v="0"/>
    <n v="0"/>
    <s v="NO APLICA"/>
    <n v="0"/>
    <s v="NO APLICA"/>
    <s v="08FIZ0002K"/>
    <m/>
    <m/>
    <n v="0"/>
    <n v="56"/>
    <n v="70"/>
    <n v="126"/>
    <n v="56"/>
    <n v="70"/>
    <n v="126"/>
    <n v="6"/>
    <n v="5"/>
    <n v="11"/>
    <n v="6"/>
    <n v="11"/>
    <n v="17"/>
    <n v="7"/>
    <n v="12"/>
    <n v="19"/>
    <n v="12"/>
    <n v="11"/>
    <n v="23"/>
    <n v="9"/>
    <n v="9"/>
    <n v="18"/>
    <n v="13"/>
    <n v="12"/>
    <n v="25"/>
    <n v="12"/>
    <n v="10"/>
    <n v="22"/>
    <n v="11"/>
    <n v="15"/>
    <n v="26"/>
    <n v="64"/>
    <n v="69"/>
    <n v="133"/>
    <n v="1"/>
    <n v="1"/>
    <n v="1"/>
    <n v="1"/>
    <n v="1"/>
    <n v="1"/>
    <n v="0"/>
    <n v="6"/>
    <n v="0"/>
    <n v="0"/>
    <n v="1"/>
    <n v="0"/>
    <n v="0"/>
    <n v="0"/>
    <n v="0"/>
    <n v="1"/>
    <n v="1"/>
    <n v="5"/>
    <n v="0"/>
    <n v="0"/>
    <n v="2"/>
    <n v="0"/>
    <n v="1"/>
    <n v="0"/>
    <n v="0"/>
    <n v="0"/>
    <n v="0"/>
    <n v="0"/>
    <n v="1"/>
    <n v="0"/>
    <n v="0"/>
    <n v="12"/>
    <n v="1"/>
    <n v="5"/>
    <n v="1"/>
    <n v="1"/>
    <n v="1"/>
    <n v="1"/>
    <n v="1"/>
    <n v="1"/>
    <n v="0"/>
    <n v="6"/>
    <n v="13"/>
    <n v="6"/>
    <n v="1"/>
  </r>
  <r>
    <s v="08EPR0860V"/>
    <n v="1"/>
    <s v="MATUTINO"/>
    <s v="LEONA VICARIO 2794"/>
    <n v="8"/>
    <s v="CHIHUAHUA"/>
    <n v="8"/>
    <s v="CHIHUAHUA"/>
    <n v="37"/>
    <x v="0"/>
    <x v="0"/>
    <n v="1"/>
    <s v="JUĂREZ"/>
    <s v="CALLE PASEO DEL SUR"/>
    <n v="0"/>
    <s v="PÚBLICO"/>
    <x v="1"/>
    <n v="2"/>
    <s v="BÁSICA"/>
    <n v="2"/>
    <x v="0"/>
    <n v="1"/>
    <x v="0"/>
    <n v="0"/>
    <s v="NO APLICA"/>
    <n v="0"/>
    <s v="NO APLICA"/>
    <s v="08FIZ0003J"/>
    <m/>
    <m/>
    <n v="0"/>
    <n v="245"/>
    <n v="230"/>
    <n v="475"/>
    <n v="244"/>
    <n v="227"/>
    <n v="471"/>
    <n v="34"/>
    <n v="24"/>
    <n v="58"/>
    <n v="25"/>
    <n v="33"/>
    <n v="58"/>
    <n v="26"/>
    <n v="33"/>
    <n v="59"/>
    <n v="49"/>
    <n v="51"/>
    <n v="100"/>
    <n v="42"/>
    <n v="49"/>
    <n v="91"/>
    <n v="44"/>
    <n v="40"/>
    <n v="84"/>
    <n v="52"/>
    <n v="36"/>
    <n v="88"/>
    <n v="31"/>
    <n v="30"/>
    <n v="61"/>
    <n v="244"/>
    <n v="239"/>
    <n v="483"/>
    <n v="2"/>
    <n v="3"/>
    <n v="3"/>
    <n v="3"/>
    <n v="3"/>
    <n v="2"/>
    <n v="0"/>
    <n v="16"/>
    <n v="0"/>
    <n v="0"/>
    <n v="0"/>
    <n v="1"/>
    <n v="0"/>
    <n v="0"/>
    <n v="0"/>
    <n v="0"/>
    <n v="6"/>
    <n v="10"/>
    <n v="0"/>
    <n v="0"/>
    <n v="1"/>
    <n v="1"/>
    <n v="1"/>
    <n v="0"/>
    <n v="0"/>
    <n v="0"/>
    <n v="0"/>
    <n v="0"/>
    <n v="1"/>
    <n v="1"/>
    <n v="0"/>
    <n v="22"/>
    <n v="6"/>
    <n v="10"/>
    <n v="2"/>
    <n v="3"/>
    <n v="3"/>
    <n v="3"/>
    <n v="3"/>
    <n v="2"/>
    <n v="0"/>
    <n v="16"/>
    <n v="16"/>
    <n v="16"/>
    <n v="1"/>
  </r>
  <r>
    <s v="08EPR0861U"/>
    <n v="2"/>
    <s v="VESPERTINO"/>
    <s v="LEONA VICARIO 2797"/>
    <n v="8"/>
    <s v="CHIHUAHUA"/>
    <n v="8"/>
    <s v="CHIHUAHUA"/>
    <n v="37"/>
    <x v="0"/>
    <x v="0"/>
    <n v="1"/>
    <s v="JUĂREZ"/>
    <s v="CALLE PASEO DEL SUR"/>
    <n v="0"/>
    <s v="PÚBLICO"/>
    <x v="1"/>
    <n v="2"/>
    <s v="BÁSICA"/>
    <n v="2"/>
    <x v="0"/>
    <n v="1"/>
    <x v="0"/>
    <n v="0"/>
    <s v="NO APLICA"/>
    <n v="0"/>
    <s v="NO APLICA"/>
    <s v="08FIZ0003J"/>
    <m/>
    <m/>
    <n v="0"/>
    <n v="235"/>
    <n v="220"/>
    <n v="455"/>
    <n v="235"/>
    <n v="220"/>
    <n v="455"/>
    <n v="41"/>
    <n v="39"/>
    <n v="80"/>
    <n v="41"/>
    <n v="46"/>
    <n v="87"/>
    <n v="41"/>
    <n v="47"/>
    <n v="88"/>
    <n v="34"/>
    <n v="27"/>
    <n v="61"/>
    <n v="44"/>
    <n v="47"/>
    <n v="91"/>
    <n v="30"/>
    <n v="30"/>
    <n v="60"/>
    <n v="50"/>
    <n v="39"/>
    <n v="89"/>
    <n v="48"/>
    <n v="42"/>
    <n v="90"/>
    <n v="247"/>
    <n v="232"/>
    <n v="479"/>
    <n v="3"/>
    <n v="2"/>
    <n v="3"/>
    <n v="2"/>
    <n v="3"/>
    <n v="3"/>
    <n v="0"/>
    <n v="16"/>
    <n v="0"/>
    <n v="0"/>
    <n v="1"/>
    <n v="0"/>
    <n v="0"/>
    <n v="0"/>
    <n v="0"/>
    <n v="0"/>
    <n v="5"/>
    <n v="11"/>
    <n v="0"/>
    <n v="0"/>
    <n v="6"/>
    <n v="0"/>
    <n v="1"/>
    <n v="0"/>
    <n v="0"/>
    <n v="0"/>
    <n v="0"/>
    <n v="0"/>
    <n v="2"/>
    <n v="0"/>
    <n v="0"/>
    <n v="26"/>
    <n v="5"/>
    <n v="11"/>
    <n v="3"/>
    <n v="2"/>
    <n v="3"/>
    <n v="2"/>
    <n v="3"/>
    <n v="3"/>
    <n v="0"/>
    <n v="16"/>
    <n v="16"/>
    <n v="16"/>
    <n v="1"/>
  </r>
  <r>
    <s v="08EPR0862T"/>
    <n v="2"/>
    <s v="VESPERTINO"/>
    <s v="LEONOR HERNANDEZ DE ORNELA 2564"/>
    <n v="8"/>
    <s v="CHIHUAHUA"/>
    <n v="8"/>
    <s v="CHIHUAHUA"/>
    <n v="5"/>
    <x v="21"/>
    <x v="4"/>
    <n v="1"/>
    <s v="ASCENSIĂ“N"/>
    <s v="CALLE DURAZNO"/>
    <n v="0"/>
    <s v="PÚBLICO"/>
    <x v="1"/>
    <n v="2"/>
    <s v="BÁSICA"/>
    <n v="2"/>
    <x v="0"/>
    <n v="1"/>
    <x v="0"/>
    <n v="0"/>
    <s v="NO APLICA"/>
    <n v="0"/>
    <s v="NO APLICA"/>
    <s v="08FIZ0041M"/>
    <m/>
    <m/>
    <n v="0"/>
    <n v="84"/>
    <n v="73"/>
    <n v="157"/>
    <n v="84"/>
    <n v="73"/>
    <n v="157"/>
    <n v="9"/>
    <n v="11"/>
    <n v="20"/>
    <n v="14"/>
    <n v="17"/>
    <n v="31"/>
    <n v="15"/>
    <n v="17"/>
    <n v="32"/>
    <n v="19"/>
    <n v="19"/>
    <n v="38"/>
    <n v="10"/>
    <n v="16"/>
    <n v="26"/>
    <n v="14"/>
    <n v="14"/>
    <n v="28"/>
    <n v="26"/>
    <n v="18"/>
    <n v="44"/>
    <n v="17"/>
    <n v="11"/>
    <n v="28"/>
    <n v="101"/>
    <n v="95"/>
    <n v="196"/>
    <n v="1"/>
    <n v="1"/>
    <n v="1"/>
    <n v="1"/>
    <n v="2"/>
    <n v="1"/>
    <n v="0"/>
    <n v="7"/>
    <n v="0"/>
    <n v="0"/>
    <n v="0"/>
    <n v="1"/>
    <n v="0"/>
    <n v="0"/>
    <n v="0"/>
    <n v="0"/>
    <n v="2"/>
    <n v="5"/>
    <n v="0"/>
    <n v="0"/>
    <n v="3"/>
    <n v="1"/>
    <n v="1"/>
    <n v="0"/>
    <n v="0"/>
    <n v="0"/>
    <n v="0"/>
    <n v="0"/>
    <n v="1"/>
    <n v="0"/>
    <n v="0"/>
    <n v="14"/>
    <n v="2"/>
    <n v="5"/>
    <n v="1"/>
    <n v="1"/>
    <n v="1"/>
    <n v="1"/>
    <n v="2"/>
    <n v="1"/>
    <n v="0"/>
    <n v="7"/>
    <n v="12"/>
    <n v="8"/>
    <n v="1"/>
  </r>
  <r>
    <s v="08PPR0004Q"/>
    <n v="1"/>
    <s v="MATUTINO"/>
    <s v="MARIA MARTINEZ"/>
    <n v="8"/>
    <s v="CHIHUAHUA"/>
    <n v="8"/>
    <s v="CHIHUAHUA"/>
    <n v="37"/>
    <x v="0"/>
    <x v="0"/>
    <n v="1"/>
    <s v="JUĂREZ"/>
    <s v="CALLE FRANCISCA GOMEZ VELETA"/>
    <n v="792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6"/>
    <n v="43"/>
    <n v="89"/>
    <n v="46"/>
    <n v="43"/>
    <n v="89"/>
    <n v="2"/>
    <n v="8"/>
    <n v="10"/>
    <n v="12"/>
    <n v="9"/>
    <n v="21"/>
    <n v="12"/>
    <n v="10"/>
    <n v="22"/>
    <n v="7"/>
    <n v="7"/>
    <n v="14"/>
    <n v="15"/>
    <n v="5"/>
    <n v="20"/>
    <n v="6"/>
    <n v="7"/>
    <n v="13"/>
    <n v="10"/>
    <n v="5"/>
    <n v="15"/>
    <n v="8"/>
    <n v="8"/>
    <n v="16"/>
    <n v="58"/>
    <n v="42"/>
    <n v="10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1"/>
    <n v="1"/>
    <n v="1"/>
    <n v="1"/>
    <n v="0"/>
    <n v="10"/>
    <n v="0"/>
    <n v="3"/>
    <n v="0"/>
    <n v="0"/>
    <n v="0"/>
    <n v="0"/>
    <n v="0"/>
    <n v="0"/>
    <n v="3"/>
    <n v="3"/>
    <n v="6"/>
    <n v="6"/>
    <n v="1"/>
  </r>
  <r>
    <s v="08PPR0005P"/>
    <n v="1"/>
    <s v="MATUTINO"/>
    <s v="COLEGIO INDEPENDENCIA"/>
    <n v="8"/>
    <s v="CHIHUAHUA"/>
    <n v="8"/>
    <s v="CHIHUAHUA"/>
    <n v="37"/>
    <x v="0"/>
    <x v="0"/>
    <n v="1"/>
    <s v="JUĂREZ"/>
    <s v="CALLE DE LA LABRANZA"/>
    <n v="743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19"/>
    <n v="105"/>
    <n v="224"/>
    <n v="119"/>
    <n v="105"/>
    <n v="224"/>
    <n v="16"/>
    <n v="14"/>
    <n v="30"/>
    <n v="16"/>
    <n v="16"/>
    <n v="32"/>
    <n v="16"/>
    <n v="16"/>
    <n v="32"/>
    <n v="15"/>
    <n v="17"/>
    <n v="32"/>
    <n v="11"/>
    <n v="18"/>
    <n v="29"/>
    <n v="20"/>
    <n v="22"/>
    <n v="42"/>
    <n v="31"/>
    <n v="13"/>
    <n v="44"/>
    <n v="24"/>
    <n v="25"/>
    <n v="49"/>
    <n v="117"/>
    <n v="111"/>
    <n v="228"/>
    <n v="0"/>
    <n v="0"/>
    <n v="0"/>
    <n v="0"/>
    <n v="0"/>
    <n v="1"/>
    <n v="5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1"/>
    <n v="1"/>
    <n v="5"/>
    <n v="5"/>
    <n v="4"/>
    <n v="0"/>
    <n v="23"/>
    <n v="2"/>
    <n v="4"/>
    <n v="0"/>
    <n v="0"/>
    <n v="0"/>
    <n v="0"/>
    <n v="0"/>
    <n v="1"/>
    <n v="5"/>
    <n v="6"/>
    <n v="12"/>
    <n v="12"/>
    <n v="1"/>
  </r>
  <r>
    <s v="08PPR0007N"/>
    <n v="1"/>
    <s v="MATUTINO"/>
    <s v="INSTITUTO MODERNO"/>
    <n v="8"/>
    <s v="CHIHUAHUA"/>
    <n v="8"/>
    <s v="CHIHUAHUA"/>
    <n v="37"/>
    <x v="0"/>
    <x v="0"/>
    <n v="1"/>
    <s v="JUĂREZ"/>
    <s v="CALLE PLAN DE AYALA"/>
    <n v="1173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38"/>
    <n v="32"/>
    <n v="70"/>
    <n v="38"/>
    <n v="32"/>
    <n v="70"/>
    <n v="5"/>
    <n v="6"/>
    <n v="11"/>
    <n v="9"/>
    <n v="7"/>
    <n v="16"/>
    <n v="10"/>
    <n v="7"/>
    <n v="17"/>
    <n v="7"/>
    <n v="7"/>
    <n v="14"/>
    <n v="6"/>
    <n v="5"/>
    <n v="11"/>
    <n v="6"/>
    <n v="7"/>
    <n v="13"/>
    <n v="7"/>
    <n v="5"/>
    <n v="12"/>
    <n v="10"/>
    <n v="6"/>
    <n v="16"/>
    <n v="46"/>
    <n v="37"/>
    <n v="83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1"/>
    <n v="0"/>
    <n v="0"/>
    <n v="1"/>
    <n v="0"/>
    <n v="0"/>
    <n v="0"/>
    <n v="1"/>
    <n v="1"/>
    <n v="4"/>
    <n v="0"/>
    <n v="14"/>
    <n v="2"/>
    <n v="4"/>
    <n v="1"/>
    <n v="1"/>
    <n v="1"/>
    <n v="1"/>
    <n v="1"/>
    <n v="1"/>
    <n v="0"/>
    <n v="6"/>
    <n v="6"/>
    <n v="6"/>
    <n v="1"/>
  </r>
  <r>
    <s v="08PPR0009L"/>
    <n v="1"/>
    <s v="MATUTINO"/>
    <s v="JOSEFA VILLEGAS OROZCO"/>
    <n v="8"/>
    <s v="CHIHUAHUA"/>
    <n v="8"/>
    <s v="CHIHUAHUA"/>
    <n v="37"/>
    <x v="0"/>
    <x v="0"/>
    <n v="1"/>
    <s v="JUĂREZ"/>
    <s v="CALLE TETZALEZ"/>
    <n v="182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0"/>
    <n v="92"/>
    <n v="172"/>
    <n v="80"/>
    <n v="92"/>
    <n v="172"/>
    <n v="12"/>
    <n v="14"/>
    <n v="26"/>
    <n v="12"/>
    <n v="14"/>
    <n v="26"/>
    <n v="12"/>
    <n v="14"/>
    <n v="26"/>
    <n v="18"/>
    <n v="14"/>
    <n v="32"/>
    <n v="15"/>
    <n v="17"/>
    <n v="32"/>
    <n v="12"/>
    <n v="19"/>
    <n v="31"/>
    <n v="15"/>
    <n v="14"/>
    <n v="29"/>
    <n v="13"/>
    <n v="23"/>
    <n v="36"/>
    <n v="85"/>
    <n v="101"/>
    <n v="186"/>
    <n v="1"/>
    <n v="0"/>
    <n v="1"/>
    <n v="1"/>
    <n v="1"/>
    <n v="1"/>
    <n v="1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1"/>
    <n v="0"/>
    <n v="1"/>
    <n v="0"/>
    <n v="4"/>
    <n v="0"/>
    <n v="13"/>
    <n v="0"/>
    <n v="6"/>
    <n v="1"/>
    <n v="0"/>
    <n v="1"/>
    <n v="1"/>
    <n v="1"/>
    <n v="1"/>
    <n v="1"/>
    <n v="6"/>
    <n v="10"/>
    <n v="6"/>
    <n v="1"/>
  </r>
  <r>
    <s v="08PPR0010A"/>
    <n v="1"/>
    <s v="MATUTINO"/>
    <s v="MIGUEL HIDALGO"/>
    <n v="8"/>
    <s v="CHIHUAHUA"/>
    <n v="8"/>
    <s v="CHIHUAHUA"/>
    <n v="48"/>
    <x v="23"/>
    <x v="5"/>
    <n v="61"/>
    <s v="EL TERRERO"/>
    <s v="AVENIDA JUAREZ"/>
    <n v="2600"/>
    <s v="PRIVADO"/>
    <x v="2"/>
    <n v="2"/>
    <s v="BÁSICA"/>
    <n v="2"/>
    <x v="0"/>
    <n v="1"/>
    <x v="0"/>
    <n v="0"/>
    <s v="NO APLICA"/>
    <n v="0"/>
    <s v="NO APLICA"/>
    <s v="08FIZ0016N"/>
    <m/>
    <s v="08ADG0011N"/>
    <n v="0"/>
    <n v="13"/>
    <n v="13"/>
    <n v="26"/>
    <n v="12"/>
    <n v="13"/>
    <n v="25"/>
    <n v="0"/>
    <n v="1"/>
    <n v="1"/>
    <n v="1"/>
    <n v="2"/>
    <n v="3"/>
    <n v="2"/>
    <n v="2"/>
    <n v="4"/>
    <n v="3"/>
    <n v="3"/>
    <n v="6"/>
    <n v="3"/>
    <n v="1"/>
    <n v="4"/>
    <n v="1"/>
    <n v="2"/>
    <n v="3"/>
    <n v="0"/>
    <n v="2"/>
    <n v="2"/>
    <n v="3"/>
    <n v="2"/>
    <n v="5"/>
    <n v="12"/>
    <n v="12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4"/>
    <n v="3"/>
    <n v="1"/>
  </r>
  <r>
    <s v="08PPR0012Z"/>
    <n v="1"/>
    <s v="MATUTINO"/>
    <s v="REPABE RARAMURI"/>
    <n v="8"/>
    <s v="CHIHUAHUA"/>
    <n v="8"/>
    <s v="CHIHUAHUA"/>
    <n v="27"/>
    <x v="9"/>
    <x v="8"/>
    <n v="1"/>
    <s v="GUACHOCHI"/>
    <s v="PRIVADA DE JOHN F. KENNEDY "/>
    <n v="0"/>
    <s v="PRIVADO"/>
    <x v="2"/>
    <n v="2"/>
    <s v="BÁSICA"/>
    <n v="2"/>
    <x v="0"/>
    <n v="1"/>
    <x v="0"/>
    <n v="0"/>
    <s v="NO APLICA"/>
    <n v="0"/>
    <s v="NO APLICA"/>
    <s v="08FIZ0267S"/>
    <s v="08FJS0004O"/>
    <s v="08ADG0011N"/>
    <n v="0"/>
    <n v="71"/>
    <n v="82"/>
    <n v="153"/>
    <n v="71"/>
    <n v="82"/>
    <n v="153"/>
    <n v="11"/>
    <n v="14"/>
    <n v="25"/>
    <n v="14"/>
    <n v="12"/>
    <n v="26"/>
    <n v="14"/>
    <n v="12"/>
    <n v="26"/>
    <n v="5"/>
    <n v="11"/>
    <n v="16"/>
    <n v="9"/>
    <n v="12"/>
    <n v="21"/>
    <n v="17"/>
    <n v="15"/>
    <n v="32"/>
    <n v="7"/>
    <n v="14"/>
    <n v="21"/>
    <n v="8"/>
    <n v="8"/>
    <n v="16"/>
    <n v="60"/>
    <n v="72"/>
    <n v="132"/>
    <n v="0"/>
    <n v="0"/>
    <n v="0"/>
    <n v="0"/>
    <n v="0"/>
    <n v="0"/>
    <n v="6"/>
    <n v="6"/>
    <n v="0"/>
    <n v="1"/>
    <n v="0"/>
    <n v="0"/>
    <n v="0"/>
    <n v="0"/>
    <n v="0"/>
    <n v="0"/>
    <n v="2"/>
    <n v="3"/>
    <n v="0"/>
    <n v="0"/>
    <n v="1"/>
    <n v="0"/>
    <n v="0"/>
    <n v="0"/>
    <n v="0"/>
    <n v="0"/>
    <n v="1"/>
    <n v="0"/>
    <n v="2"/>
    <n v="2"/>
    <n v="0"/>
    <n v="12"/>
    <n v="2"/>
    <n v="4"/>
    <n v="0"/>
    <n v="0"/>
    <n v="0"/>
    <n v="0"/>
    <n v="0"/>
    <n v="0"/>
    <n v="6"/>
    <n v="6"/>
    <n v="6"/>
    <n v="6"/>
    <n v="1"/>
  </r>
  <r>
    <s v="08PPR0013Y"/>
    <n v="1"/>
    <s v="MATUTINO"/>
    <s v="COLEGIO MONTESSORI DE CHIHUAHUA A.C."/>
    <n v="8"/>
    <s v="CHIHUAHUA"/>
    <n v="8"/>
    <s v="CHIHUAHUA"/>
    <n v="19"/>
    <x v="2"/>
    <x v="2"/>
    <n v="1"/>
    <s v="CHIHUAHUA"/>
    <s v="CALLE LATERAL PERIFĂ‰RICO DE LA JUVENTUD"/>
    <n v="7507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14"/>
    <n v="145"/>
    <n v="259"/>
    <n v="113"/>
    <n v="145"/>
    <n v="258"/>
    <n v="12"/>
    <n v="33"/>
    <n v="45"/>
    <n v="24"/>
    <n v="19"/>
    <n v="43"/>
    <n v="24"/>
    <n v="19"/>
    <n v="43"/>
    <n v="27"/>
    <n v="27"/>
    <n v="54"/>
    <n v="18"/>
    <n v="19"/>
    <n v="37"/>
    <n v="17"/>
    <n v="20"/>
    <n v="37"/>
    <n v="25"/>
    <n v="28"/>
    <n v="53"/>
    <n v="13"/>
    <n v="17"/>
    <n v="30"/>
    <n v="124"/>
    <n v="130"/>
    <n v="254"/>
    <n v="0"/>
    <n v="0"/>
    <n v="1"/>
    <n v="0"/>
    <n v="0"/>
    <n v="0"/>
    <n v="8"/>
    <n v="9"/>
    <n v="0"/>
    <n v="0"/>
    <n v="1"/>
    <n v="0"/>
    <n v="0"/>
    <n v="0"/>
    <n v="0"/>
    <n v="0"/>
    <n v="0"/>
    <n v="9"/>
    <n v="0"/>
    <n v="0"/>
    <n v="2"/>
    <n v="1"/>
    <n v="2"/>
    <n v="2"/>
    <n v="0"/>
    <n v="0"/>
    <n v="0"/>
    <n v="4"/>
    <n v="8"/>
    <n v="16"/>
    <n v="0"/>
    <n v="45"/>
    <n v="0"/>
    <n v="9"/>
    <n v="0"/>
    <n v="0"/>
    <n v="1"/>
    <n v="0"/>
    <n v="0"/>
    <n v="0"/>
    <n v="8"/>
    <n v="9"/>
    <n v="8"/>
    <n v="8"/>
    <n v="1"/>
  </r>
  <r>
    <s v="08PPR0016V"/>
    <n v="1"/>
    <s v="MATUTINO"/>
    <s v="COLEGIO CASA MONTESSORI"/>
    <n v="8"/>
    <s v="CHIHUAHUA"/>
    <n v="8"/>
    <s v="CHIHUAHUA"/>
    <n v="37"/>
    <x v="0"/>
    <x v="0"/>
    <n v="1"/>
    <s v="JUĂREZ"/>
    <s v="CALLE BOSQUES DE JACARANDA"/>
    <n v="837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75"/>
    <n v="68"/>
    <n v="143"/>
    <n v="75"/>
    <n v="68"/>
    <n v="143"/>
    <n v="16"/>
    <n v="16"/>
    <n v="32"/>
    <n v="20"/>
    <n v="18"/>
    <n v="38"/>
    <n v="21"/>
    <n v="18"/>
    <n v="39"/>
    <n v="13"/>
    <n v="15"/>
    <n v="28"/>
    <n v="11"/>
    <n v="7"/>
    <n v="18"/>
    <n v="15"/>
    <n v="9"/>
    <n v="24"/>
    <n v="7"/>
    <n v="7"/>
    <n v="14"/>
    <n v="22"/>
    <n v="14"/>
    <n v="36"/>
    <n v="89"/>
    <n v="70"/>
    <n v="159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1"/>
    <n v="4"/>
    <n v="14"/>
    <n v="0"/>
    <n v="27"/>
    <n v="0"/>
    <n v="6"/>
    <n v="0"/>
    <n v="0"/>
    <n v="0"/>
    <n v="0"/>
    <n v="0"/>
    <n v="0"/>
    <n v="6"/>
    <n v="6"/>
    <n v="18"/>
    <n v="18"/>
    <n v="1"/>
  </r>
  <r>
    <s v="08PPR0018T"/>
    <n v="1"/>
    <s v="MATUTINO"/>
    <s v="CENTRO DE DESARROLLO MOMMY"/>
    <n v="8"/>
    <s v="CHIHUAHUA"/>
    <n v="8"/>
    <s v="CHIHUAHUA"/>
    <n v="19"/>
    <x v="2"/>
    <x v="2"/>
    <n v="1"/>
    <s v="CHIHUAHUA"/>
    <s v="CALLE OCĂ‰ANO PACĂŤFICO"/>
    <n v="2325"/>
    <s v="PRIVADO"/>
    <x v="2"/>
    <n v="2"/>
    <s v="BÁSICA"/>
    <n v="2"/>
    <x v="0"/>
    <n v="1"/>
    <x v="0"/>
    <n v="0"/>
    <s v="NO APLICA"/>
    <n v="0"/>
    <s v="NO APLICA"/>
    <s v="08FIZ0045I"/>
    <m/>
    <m/>
    <n v="0"/>
    <n v="49"/>
    <n v="67"/>
    <n v="116"/>
    <n v="49"/>
    <n v="66"/>
    <n v="115"/>
    <n v="3"/>
    <n v="7"/>
    <n v="10"/>
    <n v="18"/>
    <n v="9"/>
    <n v="27"/>
    <n v="18"/>
    <n v="10"/>
    <n v="28"/>
    <n v="7"/>
    <n v="11"/>
    <n v="18"/>
    <n v="13"/>
    <n v="10"/>
    <n v="23"/>
    <n v="8"/>
    <n v="15"/>
    <n v="23"/>
    <n v="12"/>
    <n v="11"/>
    <n v="23"/>
    <n v="6"/>
    <n v="7"/>
    <n v="13"/>
    <n v="64"/>
    <n v="64"/>
    <n v="128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1"/>
    <n v="0"/>
    <n v="1"/>
    <n v="1"/>
    <n v="0"/>
    <n v="0"/>
    <n v="0"/>
    <n v="5"/>
    <n v="1"/>
    <n v="3"/>
    <n v="0"/>
    <n v="17"/>
    <n v="0"/>
    <n v="4"/>
    <n v="0"/>
    <n v="0"/>
    <n v="0"/>
    <n v="0"/>
    <n v="0"/>
    <n v="0"/>
    <n v="4"/>
    <n v="4"/>
    <n v="14"/>
    <n v="13"/>
    <n v="1"/>
  </r>
  <r>
    <s v="08PPR0019S"/>
    <n v="1"/>
    <s v="MATUTINO"/>
    <s v="CENTRO EDUCATIVO GAMA"/>
    <n v="8"/>
    <s v="CHIHUAHUA"/>
    <n v="8"/>
    <s v="CHIHUAHUA"/>
    <n v="19"/>
    <x v="2"/>
    <x v="2"/>
    <n v="1"/>
    <s v="CHIHUAHUA"/>
    <s v="CALLE MIGUEL BARRAGAN"/>
    <n v="3905"/>
    <s v="PRIVADO"/>
    <x v="2"/>
    <n v="2"/>
    <s v="BÁSICA"/>
    <n v="2"/>
    <x v="0"/>
    <n v="1"/>
    <x v="0"/>
    <n v="0"/>
    <s v="NO APLICA"/>
    <n v="0"/>
    <s v="NO APLICA"/>
    <s v="08FIZ0045I"/>
    <m/>
    <m/>
    <n v="0"/>
    <n v="19"/>
    <n v="14"/>
    <n v="33"/>
    <n v="19"/>
    <n v="14"/>
    <n v="33"/>
    <n v="1"/>
    <n v="1"/>
    <n v="2"/>
    <n v="7"/>
    <n v="8"/>
    <n v="15"/>
    <n v="7"/>
    <n v="8"/>
    <n v="15"/>
    <n v="6"/>
    <n v="3"/>
    <n v="9"/>
    <n v="1"/>
    <n v="1"/>
    <n v="2"/>
    <n v="2"/>
    <n v="2"/>
    <n v="4"/>
    <n v="1"/>
    <n v="1"/>
    <n v="2"/>
    <n v="4"/>
    <n v="4"/>
    <n v="8"/>
    <n v="21"/>
    <n v="19"/>
    <n v="40"/>
    <n v="1"/>
    <n v="0"/>
    <n v="0"/>
    <n v="0"/>
    <n v="0"/>
    <n v="0"/>
    <n v="2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1"/>
    <n v="1"/>
    <n v="0"/>
    <n v="6"/>
    <n v="1"/>
    <n v="2"/>
    <n v="1"/>
    <n v="0"/>
    <n v="0"/>
    <n v="0"/>
    <n v="0"/>
    <n v="0"/>
    <n v="2"/>
    <n v="3"/>
    <n v="6"/>
    <n v="6"/>
    <n v="1"/>
  </r>
  <r>
    <s v="08PPR0020H"/>
    <n v="1"/>
    <s v="MATUTINO"/>
    <s v="JUAN DE LA BARRERA"/>
    <n v="8"/>
    <s v="CHIHUAHUA"/>
    <n v="8"/>
    <s v="CHIHUAHUA"/>
    <n v="37"/>
    <x v="0"/>
    <x v="0"/>
    <n v="1"/>
    <s v="JUĂREZ"/>
    <s v="CALLE SALTILLO SUR"/>
    <n v="1186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1"/>
    <n v="23"/>
    <n v="44"/>
    <n v="21"/>
    <n v="23"/>
    <n v="44"/>
    <n v="3"/>
    <n v="4"/>
    <n v="7"/>
    <n v="1"/>
    <n v="1"/>
    <n v="2"/>
    <n v="1"/>
    <n v="1"/>
    <n v="2"/>
    <n v="7"/>
    <n v="6"/>
    <n v="13"/>
    <n v="4"/>
    <n v="4"/>
    <n v="8"/>
    <n v="1"/>
    <n v="4"/>
    <n v="5"/>
    <n v="4"/>
    <n v="1"/>
    <n v="5"/>
    <n v="6"/>
    <n v="4"/>
    <n v="10"/>
    <n v="23"/>
    <n v="20"/>
    <n v="43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0"/>
    <n v="1"/>
    <n v="0"/>
    <n v="0"/>
    <n v="1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5"/>
    <n v="1"/>
  </r>
  <r>
    <s v="08PPR0021G"/>
    <n v="1"/>
    <s v="MATUTINO"/>
    <s v="INSTITUTO TERESA DE AVILA A.C."/>
    <n v="8"/>
    <s v="CHIHUAHUA"/>
    <n v="8"/>
    <s v="CHIHUAHUA"/>
    <n v="37"/>
    <x v="0"/>
    <x v="0"/>
    <n v="1"/>
    <s v="JUĂREZ"/>
    <s v="CALLE BOSQUES DE JACARANDAS"/>
    <n v="781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05"/>
    <n v="92"/>
    <n v="197"/>
    <n v="105"/>
    <n v="92"/>
    <n v="197"/>
    <n v="31"/>
    <n v="23"/>
    <n v="54"/>
    <n v="23"/>
    <n v="20"/>
    <n v="43"/>
    <n v="23"/>
    <n v="20"/>
    <n v="43"/>
    <n v="18"/>
    <n v="16"/>
    <n v="34"/>
    <n v="17"/>
    <n v="16"/>
    <n v="33"/>
    <n v="11"/>
    <n v="23"/>
    <n v="34"/>
    <n v="14"/>
    <n v="15"/>
    <n v="29"/>
    <n v="14"/>
    <n v="5"/>
    <n v="19"/>
    <n v="97"/>
    <n v="95"/>
    <n v="192"/>
    <n v="2"/>
    <n v="0"/>
    <n v="0"/>
    <n v="0"/>
    <n v="2"/>
    <n v="1"/>
    <n v="3"/>
    <n v="8"/>
    <n v="0"/>
    <n v="0"/>
    <n v="0"/>
    <n v="1"/>
    <n v="0"/>
    <n v="0"/>
    <n v="0"/>
    <n v="0"/>
    <n v="0"/>
    <n v="8"/>
    <n v="0"/>
    <n v="0"/>
    <n v="1"/>
    <n v="1"/>
    <n v="1"/>
    <n v="0"/>
    <n v="2"/>
    <n v="0"/>
    <n v="2"/>
    <n v="3"/>
    <n v="1"/>
    <n v="9"/>
    <n v="0"/>
    <n v="29"/>
    <n v="0"/>
    <n v="8"/>
    <n v="2"/>
    <n v="0"/>
    <n v="0"/>
    <n v="0"/>
    <n v="2"/>
    <n v="1"/>
    <n v="3"/>
    <n v="8"/>
    <n v="16"/>
    <n v="12"/>
    <n v="1"/>
  </r>
  <r>
    <s v="08PPR0022F"/>
    <n v="1"/>
    <s v="MATUTINO"/>
    <s v="VASCO DE QUIROGA"/>
    <n v="8"/>
    <s v="CHIHUAHUA"/>
    <n v="8"/>
    <s v="CHIHUAHUA"/>
    <n v="37"/>
    <x v="0"/>
    <x v="0"/>
    <n v="1"/>
    <s v="JUĂREZ"/>
    <s v="CALLE COBRE NORTE"/>
    <n v="577"/>
    <s v="PRIVADO"/>
    <x v="2"/>
    <n v="2"/>
    <s v="BÁSICA"/>
    <n v="2"/>
    <x v="0"/>
    <n v="1"/>
    <x v="0"/>
    <n v="0"/>
    <s v="NO APLICA"/>
    <n v="0"/>
    <s v="NO APLICA"/>
    <s v="08FIZ0147F"/>
    <s v="08FJS0110Y"/>
    <s v="08ADG0005C"/>
    <n v="0"/>
    <n v="22"/>
    <n v="22"/>
    <n v="44"/>
    <n v="22"/>
    <n v="22"/>
    <n v="44"/>
    <n v="0"/>
    <n v="1"/>
    <n v="1"/>
    <n v="2"/>
    <n v="1"/>
    <n v="3"/>
    <n v="2"/>
    <n v="1"/>
    <n v="3"/>
    <n v="4"/>
    <n v="3"/>
    <n v="7"/>
    <n v="4"/>
    <n v="4"/>
    <n v="8"/>
    <n v="2"/>
    <n v="2"/>
    <n v="4"/>
    <n v="3"/>
    <n v="3"/>
    <n v="6"/>
    <n v="1"/>
    <n v="1"/>
    <n v="2"/>
    <n v="16"/>
    <n v="14"/>
    <n v="3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0"/>
    <n v="6"/>
    <n v="0"/>
    <n v="3"/>
    <n v="0"/>
    <n v="0"/>
    <n v="0"/>
    <n v="0"/>
    <n v="0"/>
    <n v="0"/>
    <n v="3"/>
    <n v="3"/>
    <n v="5"/>
    <n v="3"/>
    <n v="1"/>
  </r>
  <r>
    <s v="08PPR0023E"/>
    <n v="1"/>
    <s v="MATUTINO"/>
    <s v="FRANCISCO GONZALEZ BOCANEGRA"/>
    <n v="8"/>
    <s v="CHIHUAHUA"/>
    <n v="8"/>
    <s v="CHIHUAHUA"/>
    <n v="50"/>
    <x v="4"/>
    <x v="4"/>
    <n v="1"/>
    <s v="NUEVO CASAS GRANDES"/>
    <s v="CALLE LIBERTAD"/>
    <n v="701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44"/>
    <n v="59"/>
    <n v="103"/>
    <n v="44"/>
    <n v="59"/>
    <n v="103"/>
    <n v="3"/>
    <n v="9"/>
    <n v="12"/>
    <n v="13"/>
    <n v="15"/>
    <n v="28"/>
    <n v="13"/>
    <n v="16"/>
    <n v="29"/>
    <n v="16"/>
    <n v="18"/>
    <n v="34"/>
    <n v="8"/>
    <n v="11"/>
    <n v="19"/>
    <n v="9"/>
    <n v="10"/>
    <n v="19"/>
    <n v="6"/>
    <n v="9"/>
    <n v="15"/>
    <n v="12"/>
    <n v="7"/>
    <n v="19"/>
    <n v="64"/>
    <n v="71"/>
    <n v="13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1"/>
    <n v="2"/>
    <n v="2"/>
    <n v="1"/>
    <n v="3"/>
    <n v="0"/>
    <n v="14"/>
    <n v="0"/>
    <n v="3"/>
    <n v="0"/>
    <n v="0"/>
    <n v="0"/>
    <n v="0"/>
    <n v="0"/>
    <n v="0"/>
    <n v="3"/>
    <n v="3"/>
    <n v="8"/>
    <n v="8"/>
    <n v="1"/>
  </r>
  <r>
    <s v="08PPR0024D"/>
    <n v="1"/>
    <s v="MATUTINO"/>
    <s v="EDUCACION Y PATRIA"/>
    <n v="8"/>
    <s v="CHIHUAHUA"/>
    <n v="8"/>
    <s v="CHIHUAHUA"/>
    <n v="9"/>
    <x v="1"/>
    <x v="1"/>
    <n v="34"/>
    <s v="CREEL"/>
    <s v="CALLE TARAHUMARA APARTADO POSTAL 15"/>
    <n v="73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40"/>
    <n v="31"/>
    <n v="71"/>
    <n v="40"/>
    <n v="31"/>
    <n v="71"/>
    <n v="7"/>
    <n v="7"/>
    <n v="14"/>
    <n v="6"/>
    <n v="6"/>
    <n v="12"/>
    <n v="6"/>
    <n v="6"/>
    <n v="12"/>
    <n v="6"/>
    <n v="6"/>
    <n v="12"/>
    <n v="4"/>
    <n v="3"/>
    <n v="7"/>
    <n v="4"/>
    <n v="5"/>
    <n v="9"/>
    <n v="5"/>
    <n v="6"/>
    <n v="11"/>
    <n v="9"/>
    <n v="4"/>
    <n v="13"/>
    <n v="34"/>
    <n v="30"/>
    <n v="64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4"/>
    <n v="0"/>
    <n v="0"/>
    <n v="0"/>
    <n v="0"/>
    <n v="1"/>
    <n v="1"/>
    <n v="2"/>
    <n v="4"/>
    <n v="6"/>
    <n v="6"/>
    <n v="1"/>
  </r>
  <r>
    <s v="08PPR0025C"/>
    <n v="1"/>
    <s v="MATUTINO"/>
    <s v="FRAY PEDRO DE GANTE"/>
    <n v="8"/>
    <s v="CHIHUAHUA"/>
    <n v="8"/>
    <s v="CHIHUAHUA"/>
    <n v="49"/>
    <x v="24"/>
    <x v="2"/>
    <n v="1"/>
    <s v="NONOAVA"/>
    <s v="CALLE NONOAVA"/>
    <n v="0"/>
    <s v="PRIVADO"/>
    <x v="2"/>
    <n v="2"/>
    <s v="BÁSICA"/>
    <n v="2"/>
    <x v="0"/>
    <n v="1"/>
    <x v="0"/>
    <n v="0"/>
    <s v="NO APLICA"/>
    <n v="0"/>
    <s v="NO APLICA"/>
    <s v="08FIZ0018L"/>
    <m/>
    <s v="08ADG0011N"/>
    <n v="0"/>
    <n v="14"/>
    <n v="13"/>
    <n v="27"/>
    <n v="14"/>
    <n v="13"/>
    <n v="27"/>
    <n v="2"/>
    <n v="2"/>
    <n v="4"/>
    <n v="5"/>
    <n v="3"/>
    <n v="8"/>
    <n v="5"/>
    <n v="3"/>
    <n v="8"/>
    <n v="3"/>
    <n v="5"/>
    <n v="8"/>
    <n v="3"/>
    <n v="2"/>
    <n v="5"/>
    <n v="2"/>
    <n v="2"/>
    <n v="4"/>
    <n v="1"/>
    <n v="3"/>
    <n v="4"/>
    <n v="2"/>
    <n v="2"/>
    <n v="4"/>
    <n v="16"/>
    <n v="17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6"/>
    <n v="6"/>
    <n v="1"/>
  </r>
  <r>
    <s v="08PPR0026B"/>
    <n v="1"/>
    <s v="MATUTINO"/>
    <s v="CASA DE NIĂ‘OS SIGLO XXI"/>
    <n v="8"/>
    <s v="CHIHUAHUA"/>
    <n v="8"/>
    <s v="CHIHUAHUA"/>
    <n v="19"/>
    <x v="2"/>
    <x v="2"/>
    <n v="1"/>
    <s v="CHIHUAHUA"/>
    <s v="AVENIDA RELIZ"/>
    <n v="11000"/>
    <s v="PRIVADO"/>
    <x v="2"/>
    <n v="2"/>
    <s v="BÁSICA"/>
    <n v="2"/>
    <x v="0"/>
    <n v="1"/>
    <x v="0"/>
    <n v="0"/>
    <s v="NO APLICA"/>
    <n v="0"/>
    <s v="NO APLICA"/>
    <s v="08FIZ0045I"/>
    <m/>
    <m/>
    <n v="0"/>
    <n v="33"/>
    <n v="16"/>
    <n v="49"/>
    <n v="28"/>
    <n v="14"/>
    <n v="42"/>
    <n v="4"/>
    <n v="1"/>
    <n v="5"/>
    <n v="7"/>
    <n v="4"/>
    <n v="11"/>
    <n v="9"/>
    <n v="5"/>
    <n v="14"/>
    <n v="4"/>
    <n v="4"/>
    <n v="8"/>
    <n v="6"/>
    <n v="2"/>
    <n v="8"/>
    <n v="5"/>
    <n v="0"/>
    <n v="5"/>
    <n v="8"/>
    <n v="1"/>
    <n v="9"/>
    <n v="1"/>
    <n v="3"/>
    <n v="4"/>
    <n v="33"/>
    <n v="15"/>
    <n v="4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1"/>
    <n v="1"/>
    <n v="0"/>
    <n v="0"/>
    <n v="0"/>
    <n v="1"/>
    <n v="0"/>
    <n v="0"/>
    <n v="0"/>
    <n v="7"/>
    <n v="0"/>
    <n v="2"/>
    <n v="0"/>
    <n v="0"/>
    <n v="0"/>
    <n v="0"/>
    <n v="0"/>
    <n v="0"/>
    <n v="2"/>
    <n v="2"/>
    <n v="6"/>
    <n v="6"/>
    <n v="1"/>
  </r>
  <r>
    <s v="08PPR0027A"/>
    <n v="1"/>
    <s v="MATUTINO"/>
    <s v="CENTRO EDUCATIVO MONTESQUIEU"/>
    <n v="8"/>
    <s v="CHIHUAHUA"/>
    <n v="8"/>
    <s v="CHIHUAHUA"/>
    <n v="37"/>
    <x v="0"/>
    <x v="0"/>
    <n v="1"/>
    <s v="JUĂREZ"/>
    <s v="CALLE PASEO TRES CANTOS"/>
    <n v="911"/>
    <s v="PRIVADO"/>
    <x v="2"/>
    <n v="2"/>
    <s v="BÁSICA"/>
    <n v="2"/>
    <x v="0"/>
    <n v="1"/>
    <x v="0"/>
    <n v="0"/>
    <s v="NO APLICA"/>
    <n v="0"/>
    <s v="NO APLICA"/>
    <s v="08FIZ0040N"/>
    <m/>
    <m/>
    <n v="0"/>
    <n v="58"/>
    <n v="54"/>
    <n v="112"/>
    <n v="58"/>
    <n v="54"/>
    <n v="112"/>
    <n v="0"/>
    <n v="0"/>
    <n v="0"/>
    <n v="13"/>
    <n v="12"/>
    <n v="25"/>
    <n v="13"/>
    <n v="12"/>
    <n v="25"/>
    <n v="13"/>
    <n v="12"/>
    <n v="25"/>
    <n v="13"/>
    <n v="12"/>
    <n v="25"/>
    <n v="10"/>
    <n v="16"/>
    <n v="26"/>
    <n v="16"/>
    <n v="8"/>
    <n v="24"/>
    <n v="6"/>
    <n v="9"/>
    <n v="15"/>
    <n v="71"/>
    <n v="69"/>
    <n v="140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1"/>
    <n v="2"/>
    <n v="2"/>
    <n v="1"/>
    <n v="1"/>
    <n v="0"/>
    <n v="12"/>
    <n v="0"/>
    <n v="4"/>
    <n v="1"/>
    <n v="1"/>
    <n v="0"/>
    <n v="0"/>
    <n v="0"/>
    <n v="0"/>
    <n v="2"/>
    <n v="4"/>
    <n v="6"/>
    <n v="6"/>
    <n v="1"/>
  </r>
  <r>
    <s v="08PPR0028Z"/>
    <n v="1"/>
    <s v="MATUTINO"/>
    <s v="GRANJA HOGAR"/>
    <n v="8"/>
    <s v="CHIHUAHUA"/>
    <n v="8"/>
    <s v="CHIHUAHUA"/>
    <n v="19"/>
    <x v="2"/>
    <x v="2"/>
    <n v="1"/>
    <s v="CHIHUAHUA"/>
    <s v="PRIVADA PABLO BOUNET"/>
    <n v="303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66"/>
    <n v="53"/>
    <n v="119"/>
    <n v="66"/>
    <n v="53"/>
    <n v="119"/>
    <n v="5"/>
    <n v="6"/>
    <n v="11"/>
    <n v="8"/>
    <n v="10"/>
    <n v="18"/>
    <n v="8"/>
    <n v="10"/>
    <n v="18"/>
    <n v="5"/>
    <n v="11"/>
    <n v="16"/>
    <n v="14"/>
    <n v="7"/>
    <n v="21"/>
    <n v="8"/>
    <n v="10"/>
    <n v="18"/>
    <n v="14"/>
    <n v="8"/>
    <n v="22"/>
    <n v="9"/>
    <n v="5"/>
    <n v="14"/>
    <n v="58"/>
    <n v="51"/>
    <n v="109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0"/>
    <n v="0"/>
    <n v="8"/>
    <n v="0"/>
    <n v="6"/>
    <n v="1"/>
    <n v="1"/>
    <n v="1"/>
    <n v="1"/>
    <n v="1"/>
    <n v="1"/>
    <n v="0"/>
    <n v="6"/>
    <n v="6"/>
    <n v="6"/>
    <n v="1"/>
  </r>
  <r>
    <s v="08PPR0030O"/>
    <n v="1"/>
    <s v="MATUTINO"/>
    <s v="PARTICULAR BILINGUE"/>
    <n v="8"/>
    <s v="CHIHUAHUA"/>
    <n v="8"/>
    <s v="CHIHUAHUA"/>
    <n v="19"/>
    <x v="2"/>
    <x v="2"/>
    <n v="1"/>
    <s v="CHIHUAHUA"/>
    <s v="AVENIDA FUENTE TREVI"/>
    <n v="72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31"/>
    <n v="107"/>
    <n v="238"/>
    <n v="131"/>
    <n v="107"/>
    <n v="238"/>
    <n v="23"/>
    <n v="24"/>
    <n v="47"/>
    <n v="22"/>
    <n v="22"/>
    <n v="44"/>
    <n v="22"/>
    <n v="22"/>
    <n v="44"/>
    <n v="21"/>
    <n v="19"/>
    <n v="40"/>
    <n v="21"/>
    <n v="14"/>
    <n v="35"/>
    <n v="18"/>
    <n v="21"/>
    <n v="39"/>
    <n v="27"/>
    <n v="21"/>
    <n v="48"/>
    <n v="22"/>
    <n v="15"/>
    <n v="37"/>
    <n v="131"/>
    <n v="112"/>
    <n v="243"/>
    <n v="0"/>
    <n v="0"/>
    <n v="0"/>
    <n v="0"/>
    <n v="0"/>
    <n v="2"/>
    <n v="5"/>
    <n v="7"/>
    <n v="0"/>
    <n v="0"/>
    <n v="0"/>
    <n v="1"/>
    <n v="0"/>
    <n v="0"/>
    <n v="0"/>
    <n v="0"/>
    <n v="0"/>
    <n v="7"/>
    <n v="0"/>
    <n v="0"/>
    <n v="4"/>
    <n v="0"/>
    <n v="1"/>
    <n v="0"/>
    <n v="1"/>
    <n v="0"/>
    <n v="0"/>
    <n v="6"/>
    <n v="3"/>
    <n v="15"/>
    <n v="0"/>
    <n v="38"/>
    <n v="0"/>
    <n v="7"/>
    <n v="0"/>
    <n v="0"/>
    <n v="0"/>
    <n v="0"/>
    <n v="0"/>
    <n v="2"/>
    <n v="5"/>
    <n v="7"/>
    <n v="15"/>
    <n v="12"/>
    <n v="1"/>
  </r>
  <r>
    <s v="08PPR0031N"/>
    <n v="1"/>
    <s v="MATUTINO"/>
    <s v="INSTITUTO AMERICA"/>
    <n v="8"/>
    <s v="CHIHUAHUA"/>
    <n v="8"/>
    <s v="CHIHUAHUA"/>
    <n v="19"/>
    <x v="2"/>
    <x v="2"/>
    <n v="1"/>
    <s v="CHIHUAHUA"/>
    <s v="AVENIDA DE LA CANTERA"/>
    <n v="97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24"/>
    <n v="250"/>
    <n v="474"/>
    <n v="224"/>
    <n v="250"/>
    <n v="474"/>
    <n v="38"/>
    <n v="46"/>
    <n v="84"/>
    <n v="46"/>
    <n v="44"/>
    <n v="90"/>
    <n v="46"/>
    <n v="44"/>
    <n v="90"/>
    <n v="33"/>
    <n v="47"/>
    <n v="80"/>
    <n v="44"/>
    <n v="53"/>
    <n v="97"/>
    <n v="41"/>
    <n v="47"/>
    <n v="88"/>
    <n v="36"/>
    <n v="39"/>
    <n v="75"/>
    <n v="49"/>
    <n v="43"/>
    <n v="92"/>
    <n v="249"/>
    <n v="273"/>
    <n v="522"/>
    <n v="0"/>
    <n v="0"/>
    <n v="0"/>
    <n v="0"/>
    <n v="0"/>
    <n v="0"/>
    <n v="10"/>
    <n v="10"/>
    <n v="0"/>
    <n v="0"/>
    <n v="0"/>
    <n v="1"/>
    <n v="0"/>
    <n v="0"/>
    <n v="0"/>
    <n v="0"/>
    <n v="0"/>
    <n v="10"/>
    <n v="0"/>
    <n v="0"/>
    <n v="2"/>
    <n v="0"/>
    <n v="0"/>
    <n v="1"/>
    <n v="1"/>
    <n v="0"/>
    <n v="1"/>
    <n v="9"/>
    <n v="5"/>
    <n v="11"/>
    <n v="0"/>
    <n v="41"/>
    <n v="0"/>
    <n v="10"/>
    <n v="0"/>
    <n v="0"/>
    <n v="0"/>
    <n v="0"/>
    <n v="0"/>
    <n v="0"/>
    <n v="10"/>
    <n v="10"/>
    <n v="20"/>
    <n v="20"/>
    <n v="1"/>
  </r>
  <r>
    <s v="08PPR0033L"/>
    <n v="1"/>
    <s v="MATUTINO"/>
    <s v="SOR JUANA INES DE LA CRUZ"/>
    <n v="8"/>
    <s v="CHIHUAHUA"/>
    <n v="8"/>
    <s v="CHIHUAHUA"/>
    <n v="8"/>
    <x v="31"/>
    <x v="1"/>
    <n v="1"/>
    <s v="BATOPILAS DE MANUEL GĂ“MEZ MORĂŤN"/>
    <s v="CALLE JUAREZ"/>
    <n v="14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40"/>
    <n v="57"/>
    <n v="97"/>
    <n v="40"/>
    <n v="56"/>
    <n v="96"/>
    <n v="12"/>
    <n v="8"/>
    <n v="20"/>
    <n v="7"/>
    <n v="5"/>
    <n v="12"/>
    <n v="7"/>
    <n v="5"/>
    <n v="12"/>
    <n v="4"/>
    <n v="14"/>
    <n v="18"/>
    <n v="3"/>
    <n v="9"/>
    <n v="12"/>
    <n v="1"/>
    <n v="12"/>
    <n v="13"/>
    <n v="8"/>
    <n v="3"/>
    <n v="11"/>
    <n v="5"/>
    <n v="8"/>
    <n v="13"/>
    <n v="28"/>
    <n v="51"/>
    <n v="7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3"/>
    <n v="3"/>
    <n v="6"/>
    <n v="3"/>
    <n v="1"/>
  </r>
  <r>
    <s v="08PPR0034K"/>
    <n v="1"/>
    <s v="MATUTINO"/>
    <s v="CUAUHTEMOC"/>
    <n v="8"/>
    <s v="CHIHUAHUA"/>
    <n v="8"/>
    <s v="CHIHUAHUA"/>
    <n v="17"/>
    <x v="5"/>
    <x v="5"/>
    <n v="1"/>
    <s v="CUAUHTĂ‰MOC"/>
    <s v="CALLE HIDALGO"/>
    <n v="1579"/>
    <s v="PRIVADO"/>
    <x v="2"/>
    <n v="2"/>
    <s v="BÁSICA"/>
    <n v="2"/>
    <x v="0"/>
    <n v="1"/>
    <x v="0"/>
    <n v="0"/>
    <s v="NO APLICA"/>
    <n v="0"/>
    <s v="NO APLICA"/>
    <s v="08FIZ0009D"/>
    <s v="08FJS0004O"/>
    <s v="08ADG0011N"/>
    <n v="0"/>
    <n v="148"/>
    <n v="136"/>
    <n v="284"/>
    <n v="148"/>
    <n v="136"/>
    <n v="284"/>
    <n v="22"/>
    <n v="16"/>
    <n v="38"/>
    <n v="22"/>
    <n v="28"/>
    <n v="50"/>
    <n v="22"/>
    <n v="28"/>
    <n v="50"/>
    <n v="22"/>
    <n v="28"/>
    <n v="50"/>
    <n v="24"/>
    <n v="27"/>
    <n v="51"/>
    <n v="24"/>
    <n v="25"/>
    <n v="49"/>
    <n v="30"/>
    <n v="21"/>
    <n v="51"/>
    <n v="26"/>
    <n v="19"/>
    <n v="45"/>
    <n v="148"/>
    <n v="148"/>
    <n v="296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1"/>
    <n v="0"/>
    <n v="2"/>
    <n v="1"/>
    <n v="17"/>
    <n v="0"/>
    <n v="30"/>
    <n v="0"/>
    <n v="6"/>
    <n v="0"/>
    <n v="0"/>
    <n v="0"/>
    <n v="0"/>
    <n v="0"/>
    <n v="0"/>
    <n v="6"/>
    <n v="6"/>
    <n v="6"/>
    <n v="6"/>
    <n v="1"/>
  </r>
  <r>
    <s v="08PPR0037H"/>
    <n v="1"/>
    <s v="MATUTINO"/>
    <s v="ALVARO OBREGON"/>
    <n v="8"/>
    <s v="CHIHUAHUA"/>
    <n v="8"/>
    <s v="CHIHUAHUA"/>
    <n v="17"/>
    <x v="5"/>
    <x v="5"/>
    <n v="1"/>
    <s v="CUAUHTĂ‰MOC"/>
    <s v="CALLE KILOMETRO 11 CARRETERA CUAUHTEMOC"/>
    <n v="0"/>
    <s v="PRIVADO"/>
    <x v="2"/>
    <n v="2"/>
    <s v="BÁSICA"/>
    <n v="2"/>
    <x v="0"/>
    <n v="1"/>
    <x v="0"/>
    <n v="0"/>
    <s v="NO APLICA"/>
    <n v="0"/>
    <s v="NO APLICA"/>
    <s v="08FIZ0009D"/>
    <s v="08FJS0004O"/>
    <s v="08ADG0011N"/>
    <n v="0"/>
    <n v="174"/>
    <n v="135"/>
    <n v="309"/>
    <n v="174"/>
    <n v="135"/>
    <n v="309"/>
    <n v="28"/>
    <n v="24"/>
    <n v="52"/>
    <n v="34"/>
    <n v="19"/>
    <n v="53"/>
    <n v="36"/>
    <n v="20"/>
    <n v="56"/>
    <n v="30"/>
    <n v="22"/>
    <n v="52"/>
    <n v="28"/>
    <n v="22"/>
    <n v="50"/>
    <n v="27"/>
    <n v="31"/>
    <n v="58"/>
    <n v="31"/>
    <n v="27"/>
    <n v="58"/>
    <n v="35"/>
    <n v="24"/>
    <n v="59"/>
    <n v="187"/>
    <n v="146"/>
    <n v="333"/>
    <n v="2"/>
    <n v="2"/>
    <n v="2"/>
    <n v="2"/>
    <n v="2"/>
    <n v="2"/>
    <n v="0"/>
    <n v="12"/>
    <n v="0"/>
    <n v="0"/>
    <n v="0"/>
    <n v="1"/>
    <n v="0"/>
    <n v="0"/>
    <n v="0"/>
    <n v="0"/>
    <n v="2"/>
    <n v="10"/>
    <n v="0"/>
    <n v="0"/>
    <n v="0"/>
    <n v="0"/>
    <n v="0"/>
    <n v="1"/>
    <n v="0"/>
    <n v="0"/>
    <n v="0"/>
    <n v="1"/>
    <n v="0"/>
    <n v="4"/>
    <n v="0"/>
    <n v="19"/>
    <n v="2"/>
    <n v="10"/>
    <n v="2"/>
    <n v="2"/>
    <n v="2"/>
    <n v="2"/>
    <n v="2"/>
    <n v="2"/>
    <n v="0"/>
    <n v="12"/>
    <n v="6"/>
    <n v="6"/>
    <n v="1"/>
  </r>
  <r>
    <s v="08PPR0038G"/>
    <n v="1"/>
    <s v="MATUTINO"/>
    <s v="ANTONIO DE OREĂ‘A"/>
    <n v="8"/>
    <s v="CHIHUAHUA"/>
    <n v="8"/>
    <s v="CHIHUAHUA"/>
    <n v="9"/>
    <x v="1"/>
    <x v="1"/>
    <n v="185"/>
    <s v="SISOGUICHI"/>
    <s v="NINGUNO NINGUNO"/>
    <n v="0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23"/>
    <n v="74"/>
    <n v="97"/>
    <n v="23"/>
    <n v="74"/>
    <n v="97"/>
    <n v="4"/>
    <n v="8"/>
    <n v="12"/>
    <n v="8"/>
    <n v="13"/>
    <n v="21"/>
    <n v="8"/>
    <n v="13"/>
    <n v="21"/>
    <n v="2"/>
    <n v="10"/>
    <n v="12"/>
    <n v="6"/>
    <n v="12"/>
    <n v="18"/>
    <n v="3"/>
    <n v="15"/>
    <n v="18"/>
    <n v="2"/>
    <n v="17"/>
    <n v="19"/>
    <n v="6"/>
    <n v="13"/>
    <n v="19"/>
    <n v="27"/>
    <n v="80"/>
    <n v="107"/>
    <n v="1"/>
    <n v="1"/>
    <n v="1"/>
    <n v="1"/>
    <n v="1"/>
    <n v="1"/>
    <n v="0"/>
    <n v="6"/>
    <n v="0"/>
    <n v="1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4"/>
    <n v="1"/>
    <n v="1"/>
    <n v="1"/>
    <n v="1"/>
    <n v="1"/>
    <n v="1"/>
    <n v="0"/>
    <n v="6"/>
    <n v="6"/>
    <n v="6"/>
    <n v="1"/>
  </r>
  <r>
    <s v="08PPR0039F"/>
    <n v="1"/>
    <s v="MATUTINO"/>
    <s v="INSTITUTO BILINGĂśE PATRIA Y CULTURA"/>
    <n v="8"/>
    <s v="CHIHUAHUA"/>
    <n v="8"/>
    <s v="CHIHUAHUA"/>
    <n v="37"/>
    <x v="0"/>
    <x v="0"/>
    <n v="1"/>
    <s v="JUĂREZ"/>
    <s v="CALLE MELQUIADES ALANIS"/>
    <n v="582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5"/>
    <n v="52"/>
    <n v="107"/>
    <n v="55"/>
    <n v="52"/>
    <n v="107"/>
    <n v="9"/>
    <n v="13"/>
    <n v="22"/>
    <n v="13"/>
    <n v="7"/>
    <n v="20"/>
    <n v="14"/>
    <n v="7"/>
    <n v="21"/>
    <n v="8"/>
    <n v="6"/>
    <n v="14"/>
    <n v="14"/>
    <n v="12"/>
    <n v="26"/>
    <n v="14"/>
    <n v="6"/>
    <n v="20"/>
    <n v="10"/>
    <n v="11"/>
    <n v="21"/>
    <n v="10"/>
    <n v="4"/>
    <n v="14"/>
    <n v="70"/>
    <n v="46"/>
    <n v="116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1"/>
    <n v="0"/>
    <n v="2"/>
    <n v="0"/>
    <n v="9"/>
    <n v="0"/>
    <n v="3"/>
    <n v="0"/>
    <n v="0"/>
    <n v="0"/>
    <n v="0"/>
    <n v="0"/>
    <n v="0"/>
    <n v="3"/>
    <n v="3"/>
    <n v="6"/>
    <n v="6"/>
    <n v="1"/>
  </r>
  <r>
    <s v="08PPR0040V"/>
    <n v="1"/>
    <s v="MATUTINO"/>
    <s v="COLEGIO LATINOAMERICANO"/>
    <n v="8"/>
    <s v="CHIHUAHUA"/>
    <n v="8"/>
    <s v="CHIHUAHUA"/>
    <n v="37"/>
    <x v="0"/>
    <x v="0"/>
    <n v="1"/>
    <s v="JUĂREZ"/>
    <s v="CALLE PLUTARCO ELIAS S"/>
    <n v="65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15"/>
    <n v="145"/>
    <n v="260"/>
    <n v="115"/>
    <n v="143"/>
    <n v="258"/>
    <n v="26"/>
    <n v="25"/>
    <n v="51"/>
    <n v="10"/>
    <n v="17"/>
    <n v="27"/>
    <n v="10"/>
    <n v="17"/>
    <n v="27"/>
    <n v="19"/>
    <n v="29"/>
    <n v="48"/>
    <n v="14"/>
    <n v="27"/>
    <n v="41"/>
    <n v="21"/>
    <n v="23"/>
    <n v="44"/>
    <n v="20"/>
    <n v="26"/>
    <n v="46"/>
    <n v="14"/>
    <n v="17"/>
    <n v="31"/>
    <n v="98"/>
    <n v="139"/>
    <n v="237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1"/>
    <n v="5"/>
    <n v="2"/>
    <n v="3"/>
    <n v="0"/>
    <n v="18"/>
    <n v="0"/>
    <n v="6"/>
    <n v="0"/>
    <n v="0"/>
    <n v="0"/>
    <n v="0"/>
    <n v="0"/>
    <n v="0"/>
    <n v="6"/>
    <n v="6"/>
    <n v="12"/>
    <n v="12"/>
    <n v="1"/>
  </r>
  <r>
    <s v="08PPR0041U"/>
    <n v="1"/>
    <s v="MATUTINO"/>
    <s v="SOR JUANA INES DE LA CRUZ"/>
    <n v="8"/>
    <s v="CHIHUAHUA"/>
    <n v="8"/>
    <s v="CHIHUAHUA"/>
    <n v="9"/>
    <x v="1"/>
    <x v="1"/>
    <n v="169"/>
    <s v="SAN JUANITO"/>
    <s v="CALLE FRANCISCO I. MADERO"/>
    <n v="0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42"/>
    <n v="42"/>
    <n v="84"/>
    <n v="42"/>
    <n v="42"/>
    <n v="84"/>
    <n v="5"/>
    <n v="8"/>
    <n v="13"/>
    <n v="6"/>
    <n v="14"/>
    <n v="20"/>
    <n v="6"/>
    <n v="14"/>
    <n v="20"/>
    <n v="7"/>
    <n v="6"/>
    <n v="13"/>
    <n v="10"/>
    <n v="8"/>
    <n v="18"/>
    <n v="4"/>
    <n v="10"/>
    <n v="14"/>
    <n v="7"/>
    <n v="5"/>
    <n v="12"/>
    <n v="9"/>
    <n v="6"/>
    <n v="15"/>
    <n v="43"/>
    <n v="49"/>
    <n v="92"/>
    <n v="1"/>
    <n v="1"/>
    <n v="1"/>
    <n v="0"/>
    <n v="0"/>
    <n v="1"/>
    <n v="1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1"/>
    <n v="1"/>
    <n v="0"/>
    <n v="0"/>
    <n v="2"/>
    <n v="0"/>
    <n v="10"/>
    <n v="0"/>
    <n v="5"/>
    <n v="1"/>
    <n v="1"/>
    <n v="1"/>
    <n v="0"/>
    <n v="0"/>
    <n v="1"/>
    <n v="1"/>
    <n v="5"/>
    <n v="6"/>
    <n v="6"/>
    <n v="1"/>
  </r>
  <r>
    <s v="08PPR0042T"/>
    <n v="1"/>
    <s v="MATUTINO"/>
    <s v="CASA DE NIĂ‘OS RAICES"/>
    <n v="8"/>
    <s v="CHIHUAHUA"/>
    <n v="8"/>
    <s v="CHIHUAHUA"/>
    <n v="19"/>
    <x v="2"/>
    <x v="2"/>
    <n v="1"/>
    <s v="CHIHUAHUA"/>
    <s v="CALLE MISIONEROS"/>
    <n v="2706"/>
    <s v="PRIVADO"/>
    <x v="2"/>
    <n v="2"/>
    <s v="BÁSICA"/>
    <n v="2"/>
    <x v="0"/>
    <n v="1"/>
    <x v="0"/>
    <n v="0"/>
    <s v="NO APLICA"/>
    <n v="0"/>
    <s v="NO APLICA"/>
    <s v="08FIZ0045I"/>
    <m/>
    <m/>
    <n v="0"/>
    <n v="21"/>
    <n v="15"/>
    <n v="36"/>
    <n v="20"/>
    <n v="15"/>
    <n v="35"/>
    <n v="3"/>
    <n v="2"/>
    <n v="5"/>
    <n v="1"/>
    <n v="3"/>
    <n v="4"/>
    <n v="1"/>
    <n v="3"/>
    <n v="4"/>
    <n v="3"/>
    <n v="5"/>
    <n v="8"/>
    <n v="5"/>
    <n v="2"/>
    <n v="7"/>
    <n v="4"/>
    <n v="0"/>
    <n v="4"/>
    <n v="1"/>
    <n v="2"/>
    <n v="3"/>
    <n v="4"/>
    <n v="1"/>
    <n v="5"/>
    <n v="18"/>
    <n v="13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2"/>
    <n v="0"/>
    <n v="6"/>
    <n v="0"/>
    <n v="1"/>
    <n v="0"/>
    <n v="0"/>
    <n v="0"/>
    <n v="0"/>
    <n v="0"/>
    <n v="0"/>
    <n v="1"/>
    <n v="1"/>
    <n v="1"/>
    <n v="1"/>
    <n v="1"/>
  </r>
  <r>
    <s v="08PPR0044R"/>
    <n v="1"/>
    <s v="MATUTINO"/>
    <s v="COLEGIO LA ABUNDANCIA"/>
    <n v="8"/>
    <s v="CHIHUAHUA"/>
    <n v="8"/>
    <s v="CHIHUAHUA"/>
    <n v="10"/>
    <x v="20"/>
    <x v="4"/>
    <n v="276"/>
    <s v="COLONIA EL VALLE"/>
    <s v="CALLE PRIMERA"/>
    <n v="0"/>
    <s v="PRIVADO"/>
    <x v="2"/>
    <n v="2"/>
    <s v="BÁSICA"/>
    <n v="2"/>
    <x v="0"/>
    <n v="1"/>
    <x v="0"/>
    <n v="0"/>
    <s v="NO APLICA"/>
    <n v="0"/>
    <s v="NO APLICA"/>
    <s v="08FIZ0021Z"/>
    <m/>
    <m/>
    <n v="0"/>
    <n v="15"/>
    <n v="30"/>
    <n v="45"/>
    <n v="15"/>
    <n v="30"/>
    <n v="45"/>
    <n v="0"/>
    <n v="8"/>
    <n v="8"/>
    <n v="2"/>
    <n v="4"/>
    <n v="6"/>
    <n v="2"/>
    <n v="4"/>
    <n v="6"/>
    <n v="3"/>
    <n v="5"/>
    <n v="8"/>
    <n v="2"/>
    <n v="2"/>
    <n v="4"/>
    <n v="4"/>
    <n v="4"/>
    <n v="8"/>
    <n v="2"/>
    <n v="1"/>
    <n v="3"/>
    <n v="5"/>
    <n v="8"/>
    <n v="13"/>
    <n v="18"/>
    <n v="24"/>
    <n v="42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4"/>
    <n v="1"/>
    <n v="1"/>
    <n v="0"/>
    <n v="0"/>
    <n v="0"/>
    <n v="0"/>
    <n v="2"/>
    <n v="4"/>
    <n v="4"/>
    <n v="4"/>
    <n v="1"/>
  </r>
  <r>
    <s v="08PPR0045Q"/>
    <n v="1"/>
    <s v="MATUTINO"/>
    <s v="INSTITUTO PARRALENSE"/>
    <n v="8"/>
    <s v="CHIHUAHUA"/>
    <n v="8"/>
    <s v="CHIHUAHUA"/>
    <n v="32"/>
    <x v="17"/>
    <x v="6"/>
    <n v="1"/>
    <s v="HIDALGO DEL PARRAL"/>
    <s v="CALLE PLAZA JUAREZ"/>
    <n v="16"/>
    <s v="PRIVADO"/>
    <x v="2"/>
    <n v="2"/>
    <s v="BÁSICA"/>
    <n v="2"/>
    <x v="0"/>
    <n v="1"/>
    <x v="0"/>
    <n v="0"/>
    <s v="NO APLICA"/>
    <n v="0"/>
    <s v="NO APLICA"/>
    <s v="08FIZ0245G"/>
    <s v="08FJS0129W"/>
    <s v="08ADG0004D"/>
    <n v="0"/>
    <n v="70"/>
    <n v="79"/>
    <n v="149"/>
    <n v="70"/>
    <n v="79"/>
    <n v="149"/>
    <n v="15"/>
    <n v="12"/>
    <n v="27"/>
    <n v="14"/>
    <n v="8"/>
    <n v="22"/>
    <n v="14"/>
    <n v="8"/>
    <n v="22"/>
    <n v="4"/>
    <n v="16"/>
    <n v="20"/>
    <n v="19"/>
    <n v="16"/>
    <n v="35"/>
    <n v="14"/>
    <n v="14"/>
    <n v="28"/>
    <n v="9"/>
    <n v="14"/>
    <n v="23"/>
    <n v="11"/>
    <n v="13"/>
    <n v="24"/>
    <n v="71"/>
    <n v="81"/>
    <n v="152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1"/>
    <n v="1"/>
    <n v="1"/>
    <n v="0"/>
    <n v="3"/>
    <n v="0"/>
    <n v="15"/>
    <n v="0"/>
    <n v="6"/>
    <n v="1"/>
    <n v="1"/>
    <n v="1"/>
    <n v="1"/>
    <n v="1"/>
    <n v="1"/>
    <n v="0"/>
    <n v="6"/>
    <n v="8"/>
    <n v="6"/>
    <n v="1"/>
  </r>
  <r>
    <s v="08PPR0046P"/>
    <n v="1"/>
    <s v="MATUTINO"/>
    <s v="JOSE MARIA DE YERMO Y PARRES"/>
    <n v="8"/>
    <s v="CHIHUAHUA"/>
    <n v="8"/>
    <s v="CHIHUAHUA"/>
    <n v="12"/>
    <x v="13"/>
    <x v="5"/>
    <n v="1"/>
    <s v="CARICHĂŤ"/>
    <s v="CALLE ALFONSO LIGORI"/>
    <n v="0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40"/>
    <n v="46"/>
    <n v="86"/>
    <n v="40"/>
    <n v="46"/>
    <n v="86"/>
    <n v="3"/>
    <n v="11"/>
    <n v="14"/>
    <n v="7"/>
    <n v="3"/>
    <n v="10"/>
    <n v="7"/>
    <n v="3"/>
    <n v="10"/>
    <n v="9"/>
    <n v="11"/>
    <n v="20"/>
    <n v="8"/>
    <n v="3"/>
    <n v="11"/>
    <n v="9"/>
    <n v="5"/>
    <n v="14"/>
    <n v="7"/>
    <n v="7"/>
    <n v="14"/>
    <n v="4"/>
    <n v="7"/>
    <n v="11"/>
    <n v="44"/>
    <n v="36"/>
    <n v="80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  <n v="1"/>
  </r>
  <r>
    <s v="08PPR0047O"/>
    <n v="1"/>
    <s v="MATUTINO"/>
    <s v="LIBERTAD"/>
    <n v="8"/>
    <s v="CHIHUAHUA"/>
    <n v="8"/>
    <s v="CHIHUAHUA"/>
    <n v="10"/>
    <x v="20"/>
    <x v="4"/>
    <n v="1"/>
    <s v="SAN BUENAVENTURA"/>
    <s v="CALLE FRANCISCO I MADERO"/>
    <n v="0"/>
    <s v="PRIVADO"/>
    <x v="2"/>
    <n v="2"/>
    <s v="BÁSICA"/>
    <n v="2"/>
    <x v="0"/>
    <n v="1"/>
    <x v="0"/>
    <n v="0"/>
    <s v="NO APLICA"/>
    <n v="0"/>
    <s v="NO APLICA"/>
    <s v="08FIZ0021Z"/>
    <m/>
    <s v="08ADG0011N"/>
    <n v="0"/>
    <n v="37"/>
    <n v="29"/>
    <n v="66"/>
    <n v="37"/>
    <n v="29"/>
    <n v="66"/>
    <n v="4"/>
    <n v="3"/>
    <n v="7"/>
    <n v="2"/>
    <n v="6"/>
    <n v="8"/>
    <n v="2"/>
    <n v="6"/>
    <n v="8"/>
    <n v="5"/>
    <n v="8"/>
    <n v="13"/>
    <n v="8"/>
    <n v="7"/>
    <n v="15"/>
    <n v="10"/>
    <n v="3"/>
    <n v="13"/>
    <n v="3"/>
    <n v="5"/>
    <n v="8"/>
    <n v="10"/>
    <n v="5"/>
    <n v="15"/>
    <n v="38"/>
    <n v="34"/>
    <n v="72"/>
    <n v="1"/>
    <n v="1"/>
    <n v="0"/>
    <n v="0"/>
    <n v="1"/>
    <n v="1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1"/>
    <n v="0"/>
    <n v="2"/>
    <n v="0"/>
    <n v="9"/>
    <n v="0"/>
    <n v="5"/>
    <n v="1"/>
    <n v="1"/>
    <n v="0"/>
    <n v="0"/>
    <n v="1"/>
    <n v="1"/>
    <n v="1"/>
    <n v="5"/>
    <n v="6"/>
    <n v="6"/>
    <n v="1"/>
  </r>
  <r>
    <s v="08PPR0048N"/>
    <n v="1"/>
    <s v="MATUTINO"/>
    <s v="CENTRO EDUCATIVO MONTESSORI A.C."/>
    <n v="8"/>
    <s v="CHIHUAHUA"/>
    <n v="8"/>
    <s v="CHIHUAHUA"/>
    <n v="19"/>
    <x v="2"/>
    <x v="2"/>
    <n v="1"/>
    <s v="CHIHUAHUA"/>
    <s v="CALLE CARBONEL"/>
    <n v="4108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93"/>
    <n v="88"/>
    <n v="181"/>
    <n v="93"/>
    <n v="88"/>
    <n v="181"/>
    <n v="20"/>
    <n v="16"/>
    <n v="36"/>
    <n v="9"/>
    <n v="12"/>
    <n v="21"/>
    <n v="9"/>
    <n v="12"/>
    <n v="21"/>
    <n v="20"/>
    <n v="17"/>
    <n v="37"/>
    <n v="16"/>
    <n v="17"/>
    <n v="33"/>
    <n v="17"/>
    <n v="13"/>
    <n v="30"/>
    <n v="10"/>
    <n v="14"/>
    <n v="24"/>
    <n v="15"/>
    <n v="12"/>
    <n v="27"/>
    <n v="87"/>
    <n v="85"/>
    <n v="172"/>
    <n v="0"/>
    <n v="0"/>
    <n v="0"/>
    <n v="0"/>
    <n v="0"/>
    <n v="0"/>
    <n v="7"/>
    <n v="7"/>
    <n v="0"/>
    <n v="1"/>
    <n v="0"/>
    <n v="0"/>
    <n v="0"/>
    <n v="0"/>
    <n v="0"/>
    <n v="0"/>
    <n v="0"/>
    <n v="6"/>
    <n v="0"/>
    <n v="0"/>
    <n v="1"/>
    <n v="0"/>
    <n v="1"/>
    <n v="1"/>
    <n v="0"/>
    <n v="0"/>
    <n v="0"/>
    <n v="1"/>
    <n v="4"/>
    <n v="6"/>
    <n v="0"/>
    <n v="21"/>
    <n v="0"/>
    <n v="7"/>
    <n v="0"/>
    <n v="0"/>
    <n v="0"/>
    <n v="0"/>
    <n v="0"/>
    <n v="0"/>
    <n v="7"/>
    <n v="7"/>
    <n v="7"/>
    <n v="7"/>
    <n v="1"/>
  </r>
  <r>
    <s v="08PPR0051A"/>
    <n v="1"/>
    <s v="MATUTINO"/>
    <s v="INSTITUTO IBEROAMERICANO SAN PATRICIO"/>
    <n v="8"/>
    <s v="CHIHUAHUA"/>
    <n v="8"/>
    <s v="CHIHUAHUA"/>
    <n v="37"/>
    <x v="0"/>
    <x v="0"/>
    <n v="1"/>
    <s v="JUĂREZ"/>
    <s v="CALLE OSTUCAN"/>
    <n v="2026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71"/>
    <n v="198"/>
    <n v="369"/>
    <n v="171"/>
    <n v="198"/>
    <n v="369"/>
    <n v="36"/>
    <n v="24"/>
    <n v="60"/>
    <n v="32"/>
    <n v="29"/>
    <n v="61"/>
    <n v="33"/>
    <n v="29"/>
    <n v="62"/>
    <n v="29"/>
    <n v="29"/>
    <n v="58"/>
    <n v="32"/>
    <n v="37"/>
    <n v="69"/>
    <n v="22"/>
    <n v="34"/>
    <n v="56"/>
    <n v="28"/>
    <n v="33"/>
    <n v="61"/>
    <n v="34"/>
    <n v="36"/>
    <n v="70"/>
    <n v="178"/>
    <n v="198"/>
    <n v="376"/>
    <n v="0"/>
    <n v="0"/>
    <n v="0"/>
    <n v="0"/>
    <n v="0"/>
    <n v="0"/>
    <n v="7"/>
    <n v="7"/>
    <n v="0"/>
    <n v="0"/>
    <n v="0"/>
    <n v="1"/>
    <n v="0"/>
    <n v="0"/>
    <n v="0"/>
    <n v="0"/>
    <n v="0"/>
    <n v="7"/>
    <n v="0"/>
    <n v="0"/>
    <n v="2"/>
    <n v="0"/>
    <n v="0"/>
    <n v="1"/>
    <n v="1"/>
    <n v="0"/>
    <n v="1"/>
    <n v="10"/>
    <n v="0"/>
    <n v="10"/>
    <n v="0"/>
    <n v="33"/>
    <n v="0"/>
    <n v="7"/>
    <n v="0"/>
    <n v="0"/>
    <n v="0"/>
    <n v="0"/>
    <n v="0"/>
    <n v="0"/>
    <n v="7"/>
    <n v="7"/>
    <n v="23"/>
    <n v="18"/>
    <n v="1"/>
  </r>
  <r>
    <s v="08PPR0052Z"/>
    <n v="1"/>
    <s v="MATUTINO"/>
    <s v="AMADO NERVO"/>
    <n v="8"/>
    <s v="CHIHUAHUA"/>
    <n v="8"/>
    <s v="CHIHUAHUA"/>
    <n v="11"/>
    <x v="22"/>
    <x v="7"/>
    <n v="1"/>
    <s v="SANTA ROSALĂŤA DE CAMARGO"/>
    <s v="CALLE VICENTE GUERRERO"/>
    <n v="1001"/>
    <s v="PRIVADO"/>
    <x v="2"/>
    <n v="2"/>
    <s v="BÁSICA"/>
    <n v="2"/>
    <x v="0"/>
    <n v="1"/>
    <x v="0"/>
    <n v="0"/>
    <s v="NO APLICA"/>
    <n v="0"/>
    <s v="NO APLICA"/>
    <s v="08FIZ0006G"/>
    <m/>
    <s v="08ADG0011N"/>
    <n v="0"/>
    <n v="52"/>
    <n v="65"/>
    <n v="117"/>
    <n v="52"/>
    <n v="65"/>
    <n v="117"/>
    <n v="15"/>
    <n v="6"/>
    <n v="21"/>
    <n v="9"/>
    <n v="8"/>
    <n v="17"/>
    <n v="9"/>
    <n v="8"/>
    <n v="17"/>
    <n v="9"/>
    <n v="12"/>
    <n v="21"/>
    <n v="5"/>
    <n v="9"/>
    <n v="14"/>
    <n v="3"/>
    <n v="11"/>
    <n v="14"/>
    <n v="12"/>
    <n v="7"/>
    <n v="19"/>
    <n v="7"/>
    <n v="11"/>
    <n v="18"/>
    <n v="45"/>
    <n v="58"/>
    <n v="103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1"/>
    <n v="0"/>
    <n v="1"/>
    <n v="1"/>
    <n v="2"/>
    <n v="0"/>
    <n v="13"/>
    <n v="0"/>
    <n v="5"/>
    <n v="0"/>
    <n v="0"/>
    <n v="1"/>
    <n v="1"/>
    <n v="1"/>
    <n v="1"/>
    <n v="1"/>
    <n v="5"/>
    <n v="6"/>
    <n v="6"/>
    <n v="1"/>
  </r>
  <r>
    <s v="08PPR0053Z"/>
    <n v="1"/>
    <s v="MATUTINO"/>
    <s v="ESCUELA MINISTERIO DE AMOR"/>
    <n v="8"/>
    <s v="CHIHUAHUA"/>
    <n v="8"/>
    <s v="CHIHUAHUA"/>
    <n v="17"/>
    <x v="5"/>
    <x v="5"/>
    <n v="1"/>
    <s v="CUAUHTĂ‰MOC"/>
    <s v="NINGUNO NINGUNO"/>
    <n v="0"/>
    <s v="PRIVADO"/>
    <x v="2"/>
    <n v="2"/>
    <s v="BÁSICA"/>
    <n v="2"/>
    <x v="0"/>
    <n v="1"/>
    <x v="0"/>
    <n v="0"/>
    <s v="NO APLICA"/>
    <n v="0"/>
    <s v="NO APLICA"/>
    <s v="08FIZ0009D"/>
    <m/>
    <m/>
    <n v="0"/>
    <n v="57"/>
    <n v="54"/>
    <n v="111"/>
    <n v="57"/>
    <n v="54"/>
    <n v="111"/>
    <n v="4"/>
    <n v="7"/>
    <n v="11"/>
    <n v="5"/>
    <n v="3"/>
    <n v="8"/>
    <n v="5"/>
    <n v="3"/>
    <n v="8"/>
    <n v="13"/>
    <n v="7"/>
    <n v="20"/>
    <n v="7"/>
    <n v="8"/>
    <n v="15"/>
    <n v="14"/>
    <n v="14"/>
    <n v="28"/>
    <n v="10"/>
    <n v="11"/>
    <n v="21"/>
    <n v="9"/>
    <n v="11"/>
    <n v="20"/>
    <n v="58"/>
    <n v="54"/>
    <n v="11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5"/>
    <n v="1"/>
  </r>
  <r>
    <s v="08PPR0056W"/>
    <n v="1"/>
    <s v="MATUTINO"/>
    <s v="COLEGIO MONTESSORI BENEĂ‰AVI"/>
    <n v="8"/>
    <s v="CHIHUAHUA"/>
    <n v="8"/>
    <s v="CHIHUAHUA"/>
    <n v="32"/>
    <x v="17"/>
    <x v="6"/>
    <n v="1"/>
    <s v="HIDALGO DEL PARRAL"/>
    <s v="CALLE MARIANO ARISTA"/>
    <n v="10"/>
    <s v="PRIVADO"/>
    <x v="2"/>
    <n v="2"/>
    <s v="BÁSICA"/>
    <n v="2"/>
    <x v="0"/>
    <n v="1"/>
    <x v="0"/>
    <n v="0"/>
    <s v="NO APLICA"/>
    <n v="0"/>
    <s v="NO APLICA"/>
    <s v="08FIZ0005H"/>
    <m/>
    <m/>
    <n v="0"/>
    <n v="34"/>
    <n v="26"/>
    <n v="60"/>
    <n v="34"/>
    <n v="26"/>
    <n v="60"/>
    <n v="3"/>
    <n v="2"/>
    <n v="5"/>
    <n v="9"/>
    <n v="9"/>
    <n v="18"/>
    <n v="9"/>
    <n v="9"/>
    <n v="18"/>
    <n v="5"/>
    <n v="4"/>
    <n v="9"/>
    <n v="7"/>
    <n v="4"/>
    <n v="11"/>
    <n v="6"/>
    <n v="3"/>
    <n v="9"/>
    <n v="3"/>
    <n v="7"/>
    <n v="10"/>
    <n v="2"/>
    <n v="2"/>
    <n v="4"/>
    <n v="32"/>
    <n v="29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1"/>
    <n v="0"/>
    <n v="2"/>
    <n v="1"/>
    <n v="0"/>
    <n v="0"/>
    <n v="0"/>
    <n v="2"/>
    <n v="0"/>
    <n v="3"/>
    <n v="0"/>
    <n v="12"/>
    <n v="1"/>
    <n v="2"/>
    <n v="0"/>
    <n v="0"/>
    <n v="0"/>
    <n v="0"/>
    <n v="0"/>
    <n v="0"/>
    <n v="3"/>
    <n v="3"/>
    <n v="3"/>
    <n v="3"/>
    <n v="1"/>
  </r>
  <r>
    <s v="08PPR0057V"/>
    <n v="1"/>
    <s v="MATUTINO"/>
    <s v="COLEGIO DEL BOSQUE"/>
    <n v="8"/>
    <s v="CHIHUAHUA"/>
    <n v="8"/>
    <s v="CHIHUAHUA"/>
    <n v="37"/>
    <x v="0"/>
    <x v="0"/>
    <n v="1"/>
    <s v="JUĂREZ"/>
    <s v="CALLE VALLE DE ALLENDE"/>
    <n v="397"/>
    <s v="PRIVADO"/>
    <x v="2"/>
    <n v="2"/>
    <s v="BÁSICA"/>
    <n v="2"/>
    <x v="0"/>
    <n v="1"/>
    <x v="0"/>
    <n v="0"/>
    <s v="NO APLICA"/>
    <n v="0"/>
    <s v="NO APLICA"/>
    <s v="08FIZ0040N"/>
    <m/>
    <s v="08ADG0005C"/>
    <n v="0"/>
    <n v="33"/>
    <n v="28"/>
    <n v="61"/>
    <n v="32"/>
    <n v="28"/>
    <n v="60"/>
    <n v="0"/>
    <n v="0"/>
    <n v="0"/>
    <n v="8"/>
    <n v="9"/>
    <n v="17"/>
    <n v="8"/>
    <n v="9"/>
    <n v="17"/>
    <n v="4"/>
    <n v="7"/>
    <n v="11"/>
    <n v="4"/>
    <n v="10"/>
    <n v="14"/>
    <n v="11"/>
    <n v="3"/>
    <n v="14"/>
    <n v="6"/>
    <n v="5"/>
    <n v="11"/>
    <n v="1"/>
    <n v="2"/>
    <n v="3"/>
    <n v="34"/>
    <n v="36"/>
    <n v="7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4"/>
    <n v="0"/>
    <n v="2"/>
    <n v="0"/>
    <n v="0"/>
    <n v="0"/>
    <n v="0"/>
    <n v="0"/>
    <n v="0"/>
    <n v="2"/>
    <n v="2"/>
    <n v="6"/>
    <n v="6"/>
    <n v="1"/>
  </r>
  <r>
    <s v="08PPR0058U"/>
    <n v="1"/>
    <s v="MATUTINO"/>
    <s v="COLEGIO INTEGRA"/>
    <n v="8"/>
    <s v="CHIHUAHUA"/>
    <n v="8"/>
    <s v="CHIHUAHUA"/>
    <n v="17"/>
    <x v="5"/>
    <x v="5"/>
    <n v="1"/>
    <s v="CUAUHTĂ‰MOC"/>
    <s v="CALLE 21"/>
    <n v="150"/>
    <s v="PRIVADO"/>
    <x v="2"/>
    <n v="2"/>
    <s v="BÁSICA"/>
    <n v="2"/>
    <x v="0"/>
    <n v="1"/>
    <x v="0"/>
    <n v="0"/>
    <s v="NO APLICA"/>
    <n v="0"/>
    <s v="NO APLICA"/>
    <s v="08FIZ0009D"/>
    <m/>
    <s v="08ADG0010O"/>
    <n v="0"/>
    <n v="131"/>
    <n v="109"/>
    <n v="240"/>
    <n v="131"/>
    <n v="108"/>
    <n v="239"/>
    <n v="12"/>
    <n v="10"/>
    <n v="22"/>
    <n v="35"/>
    <n v="27"/>
    <n v="62"/>
    <n v="35"/>
    <n v="27"/>
    <n v="62"/>
    <n v="27"/>
    <n v="35"/>
    <n v="62"/>
    <n v="27"/>
    <n v="15"/>
    <n v="42"/>
    <n v="17"/>
    <n v="25"/>
    <n v="42"/>
    <n v="21"/>
    <n v="14"/>
    <n v="35"/>
    <n v="22"/>
    <n v="14"/>
    <n v="36"/>
    <n v="149"/>
    <n v="130"/>
    <n v="279"/>
    <n v="1"/>
    <n v="1"/>
    <n v="2"/>
    <n v="0"/>
    <n v="0"/>
    <n v="0"/>
    <n v="5"/>
    <n v="9"/>
    <n v="0"/>
    <n v="0"/>
    <n v="0"/>
    <n v="1"/>
    <n v="0"/>
    <n v="0"/>
    <n v="0"/>
    <n v="0"/>
    <n v="1"/>
    <n v="8"/>
    <n v="0"/>
    <n v="0"/>
    <n v="0"/>
    <n v="1"/>
    <n v="0"/>
    <n v="0"/>
    <n v="0"/>
    <n v="1"/>
    <n v="0"/>
    <n v="3"/>
    <n v="0"/>
    <n v="3"/>
    <n v="0"/>
    <n v="18"/>
    <n v="1"/>
    <n v="8"/>
    <n v="1"/>
    <n v="1"/>
    <n v="2"/>
    <n v="0"/>
    <n v="0"/>
    <n v="0"/>
    <n v="5"/>
    <n v="9"/>
    <n v="15"/>
    <n v="15"/>
    <n v="1"/>
  </r>
  <r>
    <s v="08PPR0059T"/>
    <n v="1"/>
    <s v="MATUTINO"/>
    <s v="COLEGIO REGIONAL DE MĂ‰XICO, UNIDAD AEROPUERTO"/>
    <n v="8"/>
    <s v="CHIHUAHUA"/>
    <n v="8"/>
    <s v="CHIHUAHUA"/>
    <n v="37"/>
    <x v="0"/>
    <x v="0"/>
    <n v="1"/>
    <s v="JUĂREZ"/>
    <s v="CALLE NUEVO LEON"/>
    <n v="6930"/>
    <s v="PRIVADO"/>
    <x v="2"/>
    <n v="2"/>
    <s v="BÁSICA"/>
    <n v="2"/>
    <x v="0"/>
    <n v="1"/>
    <x v="0"/>
    <n v="0"/>
    <s v="NO APLICA"/>
    <n v="0"/>
    <s v="NO APLICA"/>
    <s v="08FIZ0040N"/>
    <m/>
    <s v="08ADG0005C"/>
    <n v="0"/>
    <n v="38"/>
    <n v="30"/>
    <n v="68"/>
    <n v="38"/>
    <n v="30"/>
    <n v="68"/>
    <n v="7"/>
    <n v="3"/>
    <n v="10"/>
    <n v="15"/>
    <n v="8"/>
    <n v="23"/>
    <n v="15"/>
    <n v="8"/>
    <n v="23"/>
    <n v="10"/>
    <n v="9"/>
    <n v="19"/>
    <n v="8"/>
    <n v="6"/>
    <n v="14"/>
    <n v="12"/>
    <n v="7"/>
    <n v="19"/>
    <n v="6"/>
    <n v="5"/>
    <n v="11"/>
    <n v="2"/>
    <n v="7"/>
    <n v="9"/>
    <n v="53"/>
    <n v="42"/>
    <n v="9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1"/>
    <n v="1"/>
    <n v="0"/>
    <n v="1"/>
    <n v="2"/>
    <n v="0"/>
    <n v="11"/>
    <n v="0"/>
    <n v="3"/>
    <n v="0"/>
    <n v="0"/>
    <n v="0"/>
    <n v="0"/>
    <n v="0"/>
    <n v="0"/>
    <n v="3"/>
    <n v="3"/>
    <n v="3"/>
    <n v="3"/>
    <n v="1"/>
  </r>
  <r>
    <s v="08PPR0061H"/>
    <n v="1"/>
    <s v="MATUTINO"/>
    <s v="COLEGIO BILINGĂśE D'MONT"/>
    <n v="8"/>
    <s v="CHIHUAHUA"/>
    <n v="8"/>
    <s v="CHIHUAHUA"/>
    <n v="19"/>
    <x v="2"/>
    <x v="2"/>
    <n v="1"/>
    <s v="CHIHUAHUA"/>
    <s v="CALLE CENTENARIO"/>
    <n v="174"/>
    <s v="PRIVADO"/>
    <x v="2"/>
    <n v="2"/>
    <s v="BÁSICA"/>
    <n v="2"/>
    <x v="0"/>
    <n v="1"/>
    <x v="0"/>
    <n v="0"/>
    <s v="NO APLICA"/>
    <n v="0"/>
    <s v="NO APLICA"/>
    <s v="08FIZ0045I"/>
    <m/>
    <s v="08ADG0046C"/>
    <n v="0"/>
    <n v="45"/>
    <n v="44"/>
    <n v="89"/>
    <n v="45"/>
    <n v="44"/>
    <n v="89"/>
    <n v="3"/>
    <n v="4"/>
    <n v="7"/>
    <n v="11"/>
    <n v="10"/>
    <n v="21"/>
    <n v="11"/>
    <n v="10"/>
    <n v="21"/>
    <n v="9"/>
    <n v="8"/>
    <n v="17"/>
    <n v="8"/>
    <n v="8"/>
    <n v="16"/>
    <n v="10"/>
    <n v="7"/>
    <n v="17"/>
    <n v="6"/>
    <n v="3"/>
    <n v="9"/>
    <n v="5"/>
    <n v="4"/>
    <n v="9"/>
    <n v="49"/>
    <n v="40"/>
    <n v="89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2"/>
    <n v="0"/>
    <n v="0"/>
    <n v="2"/>
    <n v="0"/>
    <n v="10"/>
    <n v="0"/>
    <n v="4"/>
    <n v="1"/>
    <n v="1"/>
    <n v="0"/>
    <n v="0"/>
    <n v="0"/>
    <n v="0"/>
    <n v="2"/>
    <n v="4"/>
    <n v="7"/>
    <n v="7"/>
    <n v="1"/>
  </r>
  <r>
    <s v="08PPR0062G"/>
    <n v="1"/>
    <s v="MATUTINO"/>
    <s v="COLEGIO ALSUPERARTE"/>
    <n v="8"/>
    <s v="CHIHUAHUA"/>
    <n v="8"/>
    <s v="CHIHUAHUA"/>
    <n v="19"/>
    <x v="2"/>
    <x v="2"/>
    <n v="1"/>
    <s v="CHIHUAHUA"/>
    <s v="CALLE DESIERTO DE MOJAVE"/>
    <n v="0"/>
    <s v="PRIVADO"/>
    <x v="2"/>
    <n v="2"/>
    <s v="BÁSICA"/>
    <n v="2"/>
    <x v="0"/>
    <n v="1"/>
    <x v="0"/>
    <n v="0"/>
    <s v="NO APLICA"/>
    <n v="0"/>
    <s v="NO APLICA"/>
    <s v="08FIZ0045I"/>
    <m/>
    <s v="08ADG0046C"/>
    <n v="0"/>
    <n v="135"/>
    <n v="164"/>
    <n v="299"/>
    <n v="134"/>
    <n v="162"/>
    <n v="296"/>
    <n v="0"/>
    <n v="0"/>
    <n v="0"/>
    <n v="23"/>
    <n v="40"/>
    <n v="63"/>
    <n v="23"/>
    <n v="40"/>
    <n v="63"/>
    <n v="23"/>
    <n v="40"/>
    <n v="63"/>
    <n v="27"/>
    <n v="36"/>
    <n v="63"/>
    <n v="25"/>
    <n v="38"/>
    <n v="63"/>
    <n v="36"/>
    <n v="28"/>
    <n v="64"/>
    <n v="33"/>
    <n v="29"/>
    <n v="62"/>
    <n v="167"/>
    <n v="211"/>
    <n v="378"/>
    <n v="2"/>
    <n v="2"/>
    <n v="1"/>
    <n v="1"/>
    <n v="2"/>
    <n v="2"/>
    <n v="1"/>
    <n v="11"/>
    <n v="0"/>
    <n v="1"/>
    <n v="0"/>
    <n v="0"/>
    <n v="0"/>
    <n v="0"/>
    <n v="1"/>
    <n v="0"/>
    <n v="0"/>
    <n v="10"/>
    <n v="0"/>
    <n v="0"/>
    <n v="0"/>
    <n v="0"/>
    <n v="0"/>
    <n v="1"/>
    <n v="0"/>
    <n v="1"/>
    <n v="0"/>
    <n v="1"/>
    <n v="6"/>
    <n v="6"/>
    <n v="0"/>
    <n v="27"/>
    <n v="0"/>
    <n v="11"/>
    <n v="2"/>
    <n v="2"/>
    <n v="1"/>
    <n v="1"/>
    <n v="2"/>
    <n v="2"/>
    <n v="1"/>
    <n v="11"/>
    <n v="12"/>
    <n v="12"/>
    <n v="1"/>
  </r>
  <r>
    <s v="08PPR0063F"/>
    <n v="1"/>
    <s v="MATUTINO"/>
    <s v="ESCUELA PRIMARIA PARTICULAR COLONIA JUAREZ"/>
    <n v="8"/>
    <s v="CHIHUAHUA"/>
    <n v="8"/>
    <s v="CHIHUAHUA"/>
    <n v="13"/>
    <x v="44"/>
    <x v="4"/>
    <n v="17"/>
    <s v="COLONIA JUĂREZ"/>
    <s v="CALLE CASAS GRANDES"/>
    <n v="0"/>
    <s v="PRIVADO"/>
    <x v="2"/>
    <n v="2"/>
    <s v="BÁSICA"/>
    <n v="2"/>
    <x v="0"/>
    <n v="1"/>
    <x v="0"/>
    <n v="0"/>
    <s v="NO APLICA"/>
    <n v="0"/>
    <s v="NO APLICA"/>
    <s v="08FIZ0013Q"/>
    <m/>
    <s v="08ADG0011N"/>
    <n v="0"/>
    <n v="72"/>
    <n v="73"/>
    <n v="145"/>
    <n v="71"/>
    <n v="73"/>
    <n v="144"/>
    <n v="13"/>
    <n v="13"/>
    <n v="26"/>
    <n v="12"/>
    <n v="8"/>
    <n v="20"/>
    <n v="13"/>
    <n v="9"/>
    <n v="22"/>
    <n v="14"/>
    <n v="15"/>
    <n v="29"/>
    <n v="13"/>
    <n v="12"/>
    <n v="25"/>
    <n v="10"/>
    <n v="13"/>
    <n v="23"/>
    <n v="10"/>
    <n v="15"/>
    <n v="25"/>
    <n v="18"/>
    <n v="12"/>
    <n v="30"/>
    <n v="78"/>
    <n v="76"/>
    <n v="154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1"/>
    <n v="4"/>
    <n v="0"/>
    <n v="11"/>
    <n v="0"/>
    <n v="3"/>
    <n v="0"/>
    <n v="0"/>
    <n v="0"/>
    <n v="0"/>
    <n v="0"/>
    <n v="0"/>
    <n v="3"/>
    <n v="3"/>
    <n v="6"/>
    <n v="6"/>
    <n v="1"/>
  </r>
  <r>
    <s v="08PPR0064E"/>
    <n v="1"/>
    <s v="MATUTINO"/>
    <s v="INSTITUTO ARENAS"/>
    <n v="8"/>
    <s v="CHIHUAHUA"/>
    <n v="8"/>
    <s v="CHIHUAHUA"/>
    <n v="19"/>
    <x v="2"/>
    <x v="2"/>
    <n v="1"/>
    <s v="CHIHUAHUA"/>
    <s v="CALLE RAMIREZ"/>
    <n v="1605"/>
    <s v="PRIVADO"/>
    <x v="2"/>
    <n v="2"/>
    <s v="BÁSICA"/>
    <n v="2"/>
    <x v="0"/>
    <n v="1"/>
    <x v="0"/>
    <n v="0"/>
    <s v="NO APLICA"/>
    <n v="0"/>
    <s v="NO APLICA"/>
    <s v="08FIZ0045I"/>
    <m/>
    <s v="08ADG0046C"/>
    <n v="0"/>
    <n v="18"/>
    <n v="13"/>
    <n v="31"/>
    <n v="18"/>
    <n v="13"/>
    <n v="31"/>
    <n v="1"/>
    <n v="2"/>
    <n v="3"/>
    <n v="6"/>
    <n v="9"/>
    <n v="15"/>
    <n v="6"/>
    <n v="9"/>
    <n v="15"/>
    <n v="5"/>
    <n v="4"/>
    <n v="9"/>
    <n v="0"/>
    <n v="4"/>
    <n v="4"/>
    <n v="2"/>
    <n v="3"/>
    <n v="5"/>
    <n v="1"/>
    <n v="0"/>
    <n v="1"/>
    <n v="2"/>
    <n v="1"/>
    <n v="3"/>
    <n v="16"/>
    <n v="21"/>
    <n v="3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1"/>
    <n v="0"/>
    <n v="0"/>
    <n v="0"/>
    <n v="0"/>
    <n v="1"/>
    <n v="2"/>
    <n v="0"/>
    <n v="1"/>
    <n v="0"/>
    <n v="8"/>
    <n v="0"/>
    <n v="2"/>
    <n v="0"/>
    <n v="0"/>
    <n v="0"/>
    <n v="0"/>
    <n v="0"/>
    <n v="0"/>
    <n v="2"/>
    <n v="2"/>
    <n v="7"/>
    <n v="5"/>
    <n v="1"/>
  </r>
  <r>
    <s v="08PPR0065D"/>
    <n v="1"/>
    <s v="MATUTINO"/>
    <s v="LITTLE KIDS COLEGIO BILINGĂśE"/>
    <n v="8"/>
    <s v="CHIHUAHUA"/>
    <n v="8"/>
    <s v="CHIHUAHUA"/>
    <n v="19"/>
    <x v="2"/>
    <x v="2"/>
    <n v="1"/>
    <s v="CHIHUAHUA"/>
    <s v="CALLE MISIONEROS"/>
    <n v="2706"/>
    <s v="PRIVADO"/>
    <x v="2"/>
    <n v="2"/>
    <s v="BÁSICA"/>
    <n v="2"/>
    <x v="0"/>
    <n v="1"/>
    <x v="0"/>
    <n v="0"/>
    <s v="NO APLICA"/>
    <n v="0"/>
    <s v="NO APLICA"/>
    <s v="08FIZ0045I"/>
    <m/>
    <s v="08ADG0046C"/>
    <n v="0"/>
    <n v="27"/>
    <n v="28"/>
    <n v="55"/>
    <n v="26"/>
    <n v="28"/>
    <n v="54"/>
    <n v="0"/>
    <n v="1"/>
    <n v="1"/>
    <n v="13"/>
    <n v="7"/>
    <n v="20"/>
    <n v="13"/>
    <n v="7"/>
    <n v="20"/>
    <n v="11"/>
    <n v="10"/>
    <n v="21"/>
    <n v="6"/>
    <n v="12"/>
    <n v="18"/>
    <n v="3"/>
    <n v="5"/>
    <n v="8"/>
    <n v="3"/>
    <n v="2"/>
    <n v="5"/>
    <n v="1"/>
    <n v="2"/>
    <n v="3"/>
    <n v="37"/>
    <n v="38"/>
    <n v="7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5"/>
    <n v="0"/>
    <n v="10"/>
    <n v="0"/>
    <n v="1"/>
    <n v="0"/>
    <n v="0"/>
    <n v="0"/>
    <n v="0"/>
    <n v="0"/>
    <n v="0"/>
    <n v="1"/>
    <n v="1"/>
    <n v="12"/>
    <n v="6"/>
    <n v="1"/>
  </r>
  <r>
    <s v="08PPR0066C"/>
    <n v="1"/>
    <s v="MATUTINO"/>
    <s v="CENTRO EDUCATIVO SAN FELIPE"/>
    <n v="8"/>
    <s v="CHIHUAHUA"/>
    <n v="8"/>
    <s v="CHIHUAHUA"/>
    <n v="19"/>
    <x v="2"/>
    <x v="2"/>
    <n v="1"/>
    <s v="CHIHUAHUA"/>
    <s v="AVENIDA PASCUAL OROZCO"/>
    <n v="902"/>
    <s v="PRIVADO"/>
    <x v="2"/>
    <n v="2"/>
    <s v="BÁSICA"/>
    <n v="2"/>
    <x v="0"/>
    <n v="1"/>
    <x v="0"/>
    <n v="0"/>
    <s v="NO APLICA"/>
    <n v="0"/>
    <s v="NO APLICA"/>
    <s v="08FIZ0045I"/>
    <m/>
    <m/>
    <n v="0"/>
    <n v="20"/>
    <n v="26"/>
    <n v="46"/>
    <n v="20"/>
    <n v="25"/>
    <n v="45"/>
    <n v="2"/>
    <n v="3"/>
    <n v="5"/>
    <n v="15"/>
    <n v="7"/>
    <n v="22"/>
    <n v="15"/>
    <n v="7"/>
    <n v="22"/>
    <n v="7"/>
    <n v="8"/>
    <n v="15"/>
    <n v="4"/>
    <n v="5"/>
    <n v="9"/>
    <n v="2"/>
    <n v="2"/>
    <n v="4"/>
    <n v="3"/>
    <n v="3"/>
    <n v="6"/>
    <n v="0"/>
    <n v="0"/>
    <n v="0"/>
    <n v="31"/>
    <n v="25"/>
    <n v="56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1"/>
    <n v="0"/>
    <n v="0"/>
    <n v="1"/>
    <n v="0"/>
    <n v="0"/>
    <n v="0"/>
    <n v="0"/>
    <n v="8"/>
    <n v="0"/>
    <n v="3"/>
    <n v="1"/>
    <n v="0"/>
    <n v="0"/>
    <n v="0"/>
    <n v="0"/>
    <n v="0"/>
    <n v="2"/>
    <n v="3"/>
    <n v="6"/>
    <n v="6"/>
    <n v="1"/>
  </r>
  <r>
    <s v="08PPR0067B"/>
    <n v="1"/>
    <s v="MATUTINO"/>
    <s v="COLEGIO REGIONAL DE MĂ‰XICO UNIDAD ZARAGOZA"/>
    <n v="8"/>
    <s v="CHIHUAHUA"/>
    <n v="8"/>
    <s v="CHIHUAHUA"/>
    <n v="37"/>
    <x v="0"/>
    <x v="0"/>
    <n v="1"/>
    <s v="JUĂREZ"/>
    <s v="CALLE RAMIRO VEGA VALDEZ"/>
    <n v="860"/>
    <s v="PRIVADO"/>
    <x v="2"/>
    <n v="2"/>
    <s v="BÁSICA"/>
    <n v="2"/>
    <x v="0"/>
    <n v="1"/>
    <x v="0"/>
    <n v="0"/>
    <s v="NO APLICA"/>
    <n v="0"/>
    <s v="NO APLICA"/>
    <s v="08FIZ0040N"/>
    <m/>
    <m/>
    <n v="0"/>
    <n v="113"/>
    <n v="113"/>
    <n v="226"/>
    <n v="113"/>
    <n v="113"/>
    <n v="226"/>
    <n v="10"/>
    <n v="10"/>
    <n v="20"/>
    <n v="17"/>
    <n v="28"/>
    <n v="45"/>
    <n v="17"/>
    <n v="28"/>
    <n v="45"/>
    <n v="29"/>
    <n v="24"/>
    <n v="53"/>
    <n v="28"/>
    <n v="30"/>
    <n v="58"/>
    <n v="22"/>
    <n v="26"/>
    <n v="48"/>
    <n v="12"/>
    <n v="13"/>
    <n v="25"/>
    <n v="13"/>
    <n v="14"/>
    <n v="27"/>
    <n v="121"/>
    <n v="135"/>
    <n v="256"/>
    <n v="2"/>
    <n v="2"/>
    <n v="2"/>
    <n v="2"/>
    <n v="1"/>
    <n v="1"/>
    <n v="0"/>
    <n v="10"/>
    <n v="0"/>
    <n v="0"/>
    <n v="0"/>
    <n v="1"/>
    <n v="0"/>
    <n v="0"/>
    <n v="0"/>
    <n v="0"/>
    <n v="0"/>
    <n v="10"/>
    <n v="0"/>
    <n v="0"/>
    <n v="0"/>
    <n v="1"/>
    <n v="0"/>
    <n v="0"/>
    <n v="0"/>
    <n v="0"/>
    <n v="0"/>
    <n v="0"/>
    <n v="0"/>
    <n v="2"/>
    <n v="0"/>
    <n v="14"/>
    <n v="0"/>
    <n v="10"/>
    <n v="2"/>
    <n v="2"/>
    <n v="2"/>
    <n v="2"/>
    <n v="1"/>
    <n v="1"/>
    <n v="0"/>
    <n v="10"/>
    <n v="10"/>
    <n v="10"/>
    <n v="1"/>
  </r>
  <r>
    <s v="08PPR0068A"/>
    <n v="1"/>
    <s v="MATUTINO"/>
    <s v="COLEGIO BILINGĂśE MARY ANN"/>
    <n v="8"/>
    <s v="CHIHUAHUA"/>
    <n v="8"/>
    <s v="CHIHUAHUA"/>
    <n v="37"/>
    <x v="0"/>
    <x v="0"/>
    <n v="1"/>
    <s v="JUĂREZ"/>
    <s v="AVENIDA EJĂ‰RCITO NACIONAL"/>
    <n v="6155"/>
    <s v="PRIVADO"/>
    <x v="2"/>
    <n v="2"/>
    <s v="BÁSICA"/>
    <n v="2"/>
    <x v="0"/>
    <n v="1"/>
    <x v="0"/>
    <n v="0"/>
    <s v="NO APLICA"/>
    <n v="0"/>
    <s v="NO APLICA"/>
    <s v="08FIZ0040N"/>
    <m/>
    <m/>
    <n v="0"/>
    <n v="23"/>
    <n v="18"/>
    <n v="41"/>
    <n v="23"/>
    <n v="18"/>
    <n v="41"/>
    <n v="0"/>
    <n v="2"/>
    <n v="2"/>
    <n v="8"/>
    <n v="16"/>
    <n v="24"/>
    <n v="8"/>
    <n v="16"/>
    <n v="24"/>
    <n v="8"/>
    <n v="6"/>
    <n v="14"/>
    <n v="10"/>
    <n v="8"/>
    <n v="18"/>
    <n v="3"/>
    <n v="1"/>
    <n v="4"/>
    <n v="8"/>
    <n v="5"/>
    <n v="13"/>
    <n v="1"/>
    <n v="2"/>
    <n v="3"/>
    <n v="38"/>
    <n v="38"/>
    <n v="76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2"/>
    <n v="2"/>
    <n v="0"/>
    <n v="1"/>
    <n v="0"/>
    <n v="11"/>
    <n v="0"/>
    <n v="4"/>
    <n v="1"/>
    <n v="1"/>
    <n v="0"/>
    <n v="0"/>
    <n v="0"/>
    <n v="0"/>
    <n v="2"/>
    <n v="4"/>
    <n v="6"/>
    <n v="6"/>
    <n v="1"/>
  </r>
  <r>
    <s v="08PPR0069Z"/>
    <n v="1"/>
    <s v="MATUTINO"/>
    <s v="CENTRO DE DESARROLLO INTEGRAL MUNDO CREATIVO"/>
    <n v="8"/>
    <s v="CHIHUAHUA"/>
    <n v="8"/>
    <s v="CHIHUAHUA"/>
    <n v="19"/>
    <x v="2"/>
    <x v="2"/>
    <n v="1"/>
    <s v="CHIHUAHUA"/>
    <s v="CALLE SAN PEDRO DE JESUS MALDONADO"/>
    <n v="2513"/>
    <s v="PRIVADO"/>
    <x v="2"/>
    <n v="2"/>
    <s v="BÁSICA"/>
    <n v="2"/>
    <x v="0"/>
    <n v="1"/>
    <x v="0"/>
    <n v="0"/>
    <s v="NO APLICA"/>
    <n v="0"/>
    <s v="NO APLICA"/>
    <s v="08FIZ0045I"/>
    <m/>
    <m/>
    <n v="0"/>
    <n v="48"/>
    <n v="35"/>
    <n v="83"/>
    <n v="48"/>
    <n v="35"/>
    <n v="83"/>
    <n v="6"/>
    <n v="5"/>
    <n v="11"/>
    <n v="9"/>
    <n v="15"/>
    <n v="24"/>
    <n v="9"/>
    <n v="15"/>
    <n v="24"/>
    <n v="8"/>
    <n v="10"/>
    <n v="18"/>
    <n v="10"/>
    <n v="2"/>
    <n v="12"/>
    <n v="6"/>
    <n v="5"/>
    <n v="11"/>
    <n v="11"/>
    <n v="6"/>
    <n v="17"/>
    <n v="3"/>
    <n v="3"/>
    <n v="6"/>
    <n v="47"/>
    <n v="41"/>
    <n v="8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1"/>
    <n v="0"/>
    <n v="2"/>
    <n v="0"/>
    <n v="8"/>
    <n v="0"/>
    <n v="3"/>
    <n v="0"/>
    <n v="0"/>
    <n v="0"/>
    <n v="0"/>
    <n v="0"/>
    <n v="0"/>
    <n v="3"/>
    <n v="3"/>
    <n v="3"/>
    <n v="3"/>
    <n v="1"/>
  </r>
  <r>
    <s v="08PPR0070P"/>
    <n v="1"/>
    <s v="MATUTINO"/>
    <s v="COLEGIO SATHYA SAI DE CHIHUAHUA"/>
    <n v="8"/>
    <s v="CHIHUAHUA"/>
    <n v="8"/>
    <s v="CHIHUAHUA"/>
    <n v="19"/>
    <x v="2"/>
    <x v="2"/>
    <n v="1"/>
    <s v="CHIHUAHUA"/>
    <s v="AVENIDA POLITECNICO NACIONAL"/>
    <n v="900"/>
    <s v="PRIVADO"/>
    <x v="2"/>
    <n v="2"/>
    <s v="BÁSICA"/>
    <n v="2"/>
    <x v="0"/>
    <n v="1"/>
    <x v="0"/>
    <n v="0"/>
    <s v="NO APLICA"/>
    <n v="0"/>
    <s v="NO APLICA"/>
    <s v="08FIZ0045I"/>
    <m/>
    <m/>
    <n v="0"/>
    <n v="51"/>
    <n v="43"/>
    <n v="94"/>
    <n v="51"/>
    <n v="43"/>
    <n v="94"/>
    <n v="7"/>
    <n v="7"/>
    <n v="14"/>
    <n v="12"/>
    <n v="5"/>
    <n v="17"/>
    <n v="12"/>
    <n v="5"/>
    <n v="17"/>
    <n v="13"/>
    <n v="7"/>
    <n v="20"/>
    <n v="6"/>
    <n v="9"/>
    <n v="15"/>
    <n v="9"/>
    <n v="6"/>
    <n v="15"/>
    <n v="11"/>
    <n v="9"/>
    <n v="20"/>
    <n v="5"/>
    <n v="2"/>
    <n v="7"/>
    <n v="56"/>
    <n v="38"/>
    <n v="94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1"/>
    <n v="0"/>
    <n v="2"/>
    <n v="0"/>
    <n v="0"/>
    <n v="0"/>
    <n v="1"/>
    <n v="0"/>
    <n v="3"/>
    <n v="0"/>
    <n v="14"/>
    <n v="0"/>
    <n v="6"/>
    <n v="1"/>
    <n v="1"/>
    <n v="1"/>
    <n v="1"/>
    <n v="1"/>
    <n v="1"/>
    <n v="0"/>
    <n v="6"/>
    <n v="6"/>
    <n v="6"/>
    <n v="1"/>
  </r>
  <r>
    <s v="08PPR0071O"/>
    <n v="1"/>
    <s v="MATUTINO"/>
    <s v="ESCUELA BAUDELIO PELAYO"/>
    <n v="8"/>
    <s v="CHIHUAHUA"/>
    <n v="8"/>
    <s v="CHIHUAHUA"/>
    <n v="37"/>
    <x v="0"/>
    <x v="0"/>
    <n v="1"/>
    <s v="JUĂREZ"/>
    <s v="CALLE ISLA TIBURĂ“N"/>
    <n v="5810"/>
    <s v="PRIVADO"/>
    <x v="2"/>
    <n v="2"/>
    <s v="BÁSICA"/>
    <n v="2"/>
    <x v="0"/>
    <n v="1"/>
    <x v="0"/>
    <n v="0"/>
    <s v="NO APLICA"/>
    <n v="0"/>
    <s v="NO APLICA"/>
    <s v="08FIZ0040N"/>
    <m/>
    <m/>
    <n v="0"/>
    <n v="20"/>
    <n v="22"/>
    <n v="42"/>
    <n v="20"/>
    <n v="22"/>
    <n v="42"/>
    <n v="2"/>
    <n v="4"/>
    <n v="6"/>
    <n v="5"/>
    <n v="5"/>
    <n v="10"/>
    <n v="5"/>
    <n v="5"/>
    <n v="10"/>
    <n v="1"/>
    <n v="6"/>
    <n v="7"/>
    <n v="3"/>
    <n v="1"/>
    <n v="4"/>
    <n v="3"/>
    <n v="1"/>
    <n v="4"/>
    <n v="6"/>
    <n v="0"/>
    <n v="6"/>
    <n v="1"/>
    <n v="2"/>
    <n v="3"/>
    <n v="19"/>
    <n v="15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5"/>
    <n v="0"/>
    <n v="8"/>
    <n v="0"/>
    <n v="2"/>
    <n v="0"/>
    <n v="0"/>
    <n v="0"/>
    <n v="0"/>
    <n v="0"/>
    <n v="0"/>
    <n v="2"/>
    <n v="2"/>
    <n v="2"/>
    <n v="2"/>
    <n v="1"/>
  </r>
  <r>
    <s v="08PPR0072N"/>
    <n v="1"/>
    <s v="MATUTINO"/>
    <s v="COLEGIO BILINGĂśE GESTALT OJINAGA"/>
    <n v="8"/>
    <s v="CHIHUAHUA"/>
    <n v="8"/>
    <s v="CHIHUAHUA"/>
    <n v="52"/>
    <x v="37"/>
    <x v="10"/>
    <n v="1"/>
    <s v="MANUEL OJINAGA"/>
    <s v="AVENIDA NIĂ‘OS HĂ‰ROES"/>
    <n v="902"/>
    <s v="PRIVADO"/>
    <x v="2"/>
    <n v="2"/>
    <s v="BÁSICA"/>
    <n v="2"/>
    <x v="0"/>
    <n v="1"/>
    <x v="0"/>
    <n v="0"/>
    <s v="NO APLICA"/>
    <n v="0"/>
    <s v="NO APLICA"/>
    <s v="08FIZ0014P"/>
    <m/>
    <m/>
    <n v="0"/>
    <n v="49"/>
    <n v="61"/>
    <n v="110"/>
    <n v="49"/>
    <n v="61"/>
    <n v="110"/>
    <n v="4"/>
    <n v="9"/>
    <n v="13"/>
    <n v="10"/>
    <n v="6"/>
    <n v="16"/>
    <n v="10"/>
    <n v="6"/>
    <n v="16"/>
    <n v="11"/>
    <n v="8"/>
    <n v="19"/>
    <n v="7"/>
    <n v="7"/>
    <n v="14"/>
    <n v="12"/>
    <n v="11"/>
    <n v="23"/>
    <n v="5"/>
    <n v="10"/>
    <n v="15"/>
    <n v="7"/>
    <n v="8"/>
    <n v="15"/>
    <n v="52"/>
    <n v="50"/>
    <n v="102"/>
    <n v="0"/>
    <n v="0"/>
    <n v="0"/>
    <n v="0"/>
    <n v="1"/>
    <n v="1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3"/>
    <n v="0"/>
    <n v="1"/>
    <n v="0"/>
    <n v="10"/>
    <n v="1"/>
    <n v="3"/>
    <n v="0"/>
    <n v="0"/>
    <n v="0"/>
    <n v="0"/>
    <n v="1"/>
    <n v="1"/>
    <n v="2"/>
    <n v="4"/>
    <n v="6"/>
    <n v="6"/>
    <n v="1"/>
  </r>
  <r>
    <s v="08PPR0073M"/>
    <n v="1"/>
    <s v="MATUTINO"/>
    <s v="CENTRO EDUCATIVO VILLOVELA"/>
    <n v="8"/>
    <s v="CHIHUAHUA"/>
    <n v="8"/>
    <s v="CHIHUAHUA"/>
    <n v="32"/>
    <x v="17"/>
    <x v="6"/>
    <n v="1"/>
    <s v="HIDALGO DEL PARRAL"/>
    <s v="CALLE IGNACIO PAEZ MORENO"/>
    <n v="0"/>
    <s v="PRIVADO"/>
    <x v="2"/>
    <n v="2"/>
    <s v="BÁSICA"/>
    <n v="2"/>
    <x v="0"/>
    <n v="1"/>
    <x v="0"/>
    <n v="0"/>
    <s v="NO APLICA"/>
    <n v="0"/>
    <s v="NO APLICA"/>
    <s v="08FIZ0005H"/>
    <m/>
    <m/>
    <n v="0"/>
    <n v="12"/>
    <n v="9"/>
    <n v="21"/>
    <n v="12"/>
    <n v="9"/>
    <n v="21"/>
    <n v="0"/>
    <n v="0"/>
    <n v="0"/>
    <n v="7"/>
    <n v="6"/>
    <n v="13"/>
    <n v="7"/>
    <n v="6"/>
    <n v="13"/>
    <n v="5"/>
    <n v="3"/>
    <n v="8"/>
    <n v="8"/>
    <n v="5"/>
    <n v="13"/>
    <n v="0"/>
    <n v="0"/>
    <n v="0"/>
    <n v="0"/>
    <n v="0"/>
    <n v="0"/>
    <n v="0"/>
    <n v="0"/>
    <n v="0"/>
    <n v="20"/>
    <n v="14"/>
    <n v="3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1"/>
    <n v="0"/>
    <n v="0"/>
    <n v="0"/>
    <n v="0"/>
    <n v="0"/>
    <n v="0"/>
    <n v="0"/>
    <n v="1"/>
    <n v="1"/>
    <n v="6"/>
    <n v="3"/>
    <n v="1"/>
  </r>
  <r>
    <s v="08PPR0074L"/>
    <n v="1"/>
    <s v="MATUTINO"/>
    <s v="COLEGIO BUHSAB"/>
    <n v="8"/>
    <s v="CHIHUAHUA"/>
    <n v="8"/>
    <s v="CHIHUAHUA"/>
    <n v="37"/>
    <x v="0"/>
    <x v="0"/>
    <n v="1"/>
    <s v="JUĂREZ"/>
    <s v="CALLE CAMINO VIEJO A SAN JOSĂ‰"/>
    <n v="11045"/>
    <s v="PRIVADO"/>
    <x v="2"/>
    <n v="2"/>
    <s v="BÁSICA"/>
    <n v="2"/>
    <x v="0"/>
    <n v="1"/>
    <x v="0"/>
    <n v="0"/>
    <s v="NO APLICA"/>
    <n v="0"/>
    <s v="NO APLICA"/>
    <s v="08FIZ0040N"/>
    <m/>
    <m/>
    <n v="0"/>
    <n v="35"/>
    <n v="40"/>
    <n v="75"/>
    <n v="35"/>
    <n v="40"/>
    <n v="75"/>
    <n v="4"/>
    <n v="8"/>
    <n v="12"/>
    <n v="18"/>
    <n v="15"/>
    <n v="33"/>
    <n v="18"/>
    <n v="15"/>
    <n v="33"/>
    <n v="11"/>
    <n v="5"/>
    <n v="16"/>
    <n v="9"/>
    <n v="9"/>
    <n v="18"/>
    <n v="8"/>
    <n v="6"/>
    <n v="14"/>
    <n v="3"/>
    <n v="15"/>
    <n v="18"/>
    <n v="9"/>
    <n v="5"/>
    <n v="14"/>
    <n v="58"/>
    <n v="55"/>
    <n v="113"/>
    <n v="2"/>
    <n v="1"/>
    <n v="0"/>
    <n v="0"/>
    <n v="0"/>
    <n v="0"/>
    <n v="2"/>
    <n v="5"/>
    <n v="0"/>
    <n v="0"/>
    <n v="0"/>
    <n v="1"/>
    <n v="0"/>
    <n v="0"/>
    <n v="0"/>
    <n v="0"/>
    <n v="1"/>
    <n v="4"/>
    <n v="0"/>
    <n v="0"/>
    <n v="1"/>
    <n v="0"/>
    <n v="0"/>
    <n v="0"/>
    <n v="1"/>
    <n v="0"/>
    <n v="0"/>
    <n v="2"/>
    <n v="0"/>
    <n v="0"/>
    <n v="0"/>
    <n v="10"/>
    <n v="1"/>
    <n v="4"/>
    <n v="2"/>
    <n v="1"/>
    <n v="0"/>
    <n v="0"/>
    <n v="0"/>
    <n v="0"/>
    <n v="2"/>
    <n v="5"/>
    <n v="16"/>
    <n v="7"/>
    <n v="1"/>
  </r>
  <r>
    <s v="08PPR0075K"/>
    <n v="1"/>
    <s v="MATUTINO"/>
    <s v="COLEGIO REAL BILINGĂśE"/>
    <n v="8"/>
    <s v="CHIHUAHUA"/>
    <n v="8"/>
    <s v="CHIHUAHUA"/>
    <n v="19"/>
    <x v="2"/>
    <x v="2"/>
    <n v="1"/>
    <s v="CHIHUAHUA"/>
    <s v="CALLE VARSOVIA"/>
    <n v="2617"/>
    <s v="PRIVADO"/>
    <x v="2"/>
    <n v="2"/>
    <s v="BÁSICA"/>
    <n v="2"/>
    <x v="0"/>
    <n v="1"/>
    <x v="0"/>
    <n v="0"/>
    <s v="NO APLICA"/>
    <n v="0"/>
    <s v="NO APLICA"/>
    <s v="08FIZ0045I"/>
    <m/>
    <m/>
    <n v="0"/>
    <n v="57"/>
    <n v="61"/>
    <n v="118"/>
    <n v="30"/>
    <n v="31"/>
    <n v="61"/>
    <n v="3"/>
    <n v="1"/>
    <n v="4"/>
    <n v="11"/>
    <n v="15"/>
    <n v="26"/>
    <n v="12"/>
    <n v="17"/>
    <n v="29"/>
    <n v="11"/>
    <n v="13"/>
    <n v="24"/>
    <n v="8"/>
    <n v="7"/>
    <n v="15"/>
    <n v="6"/>
    <n v="7"/>
    <n v="13"/>
    <n v="1"/>
    <n v="1"/>
    <n v="2"/>
    <n v="0"/>
    <n v="0"/>
    <n v="0"/>
    <n v="38"/>
    <n v="45"/>
    <n v="83"/>
    <n v="0"/>
    <n v="0"/>
    <n v="1"/>
    <n v="0"/>
    <n v="0"/>
    <n v="0"/>
    <n v="2"/>
    <n v="3"/>
    <n v="0"/>
    <n v="0"/>
    <n v="0"/>
    <n v="1"/>
    <n v="0"/>
    <n v="0"/>
    <n v="0"/>
    <n v="1"/>
    <n v="0"/>
    <n v="3"/>
    <n v="0"/>
    <n v="0"/>
    <n v="1"/>
    <n v="0"/>
    <n v="0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5"/>
    <n v="1"/>
  </r>
  <r>
    <s v="08PPR0076J"/>
    <n v="1"/>
    <s v="MATUTINO"/>
    <s v="COLEGIO LANDER"/>
    <n v="8"/>
    <s v="CHIHUAHUA"/>
    <n v="8"/>
    <s v="CHIHUAHUA"/>
    <n v="19"/>
    <x v="2"/>
    <x v="2"/>
    <n v="1"/>
    <s v="CHIHUAHUA"/>
    <s v="AVENIDA TECNOLĂ“GICO"/>
    <n v="1900"/>
    <s v="PRIVADO"/>
    <x v="2"/>
    <n v="2"/>
    <s v="BÁSICA"/>
    <n v="2"/>
    <x v="0"/>
    <n v="1"/>
    <x v="0"/>
    <n v="0"/>
    <s v="NO APLICA"/>
    <n v="0"/>
    <s v="NO APLICA"/>
    <s v="08FIZ0045I"/>
    <m/>
    <m/>
    <n v="0"/>
    <n v="12"/>
    <n v="9"/>
    <n v="21"/>
    <n v="12"/>
    <n v="9"/>
    <n v="21"/>
    <n v="0"/>
    <n v="0"/>
    <n v="0"/>
    <n v="2"/>
    <n v="9"/>
    <n v="11"/>
    <n v="2"/>
    <n v="9"/>
    <n v="11"/>
    <n v="0"/>
    <n v="0"/>
    <n v="0"/>
    <n v="0"/>
    <n v="3"/>
    <n v="3"/>
    <n v="0"/>
    <n v="0"/>
    <n v="0"/>
    <n v="0"/>
    <n v="0"/>
    <n v="0"/>
    <n v="0"/>
    <n v="0"/>
    <n v="0"/>
    <n v="2"/>
    <n v="12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1"/>
    <n v="1"/>
    <n v="1"/>
    <n v="0"/>
    <n v="7"/>
    <n v="0"/>
    <n v="1"/>
    <n v="0"/>
    <n v="0"/>
    <n v="0"/>
    <n v="0"/>
    <n v="0"/>
    <n v="0"/>
    <n v="1"/>
    <n v="1"/>
    <n v="5"/>
    <n v="5"/>
    <n v="1"/>
  </r>
  <r>
    <s v="08PPR0077I"/>
    <n v="1"/>
    <s v="MATUTINO"/>
    <s v="COLEGIO BERNA"/>
    <n v="8"/>
    <s v="CHIHUAHUA"/>
    <n v="8"/>
    <s v="CHIHUAHUA"/>
    <n v="37"/>
    <x v="0"/>
    <x v="0"/>
    <n v="1"/>
    <s v="JUĂREZ"/>
    <s v="CALLE PLUTARCO ELIAS S"/>
    <n v="526"/>
    <s v="PRIVADO"/>
    <x v="2"/>
    <n v="2"/>
    <s v="BÁSICA"/>
    <n v="2"/>
    <x v="0"/>
    <n v="1"/>
    <x v="0"/>
    <n v="0"/>
    <s v="NO APLICA"/>
    <n v="0"/>
    <s v="NO APLICA"/>
    <s v="08FIZ0040N"/>
    <m/>
    <m/>
    <n v="0"/>
    <n v="10"/>
    <n v="3"/>
    <n v="13"/>
    <n v="9"/>
    <n v="3"/>
    <n v="12"/>
    <n v="0"/>
    <n v="0"/>
    <n v="0"/>
    <n v="4"/>
    <n v="3"/>
    <n v="7"/>
    <n v="5"/>
    <n v="3"/>
    <n v="8"/>
    <n v="2"/>
    <n v="2"/>
    <n v="4"/>
    <n v="3"/>
    <n v="0"/>
    <n v="3"/>
    <n v="1"/>
    <n v="0"/>
    <n v="1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2"/>
    <n v="1"/>
    <n v="1"/>
  </r>
  <r>
    <s v="08PPR0078H"/>
    <n v="1"/>
    <s v="MATUTINO"/>
    <s v="INSTITUTO NUEVA GENERACIĂ“N"/>
    <n v="8"/>
    <s v="CHIHUAHUA"/>
    <n v="8"/>
    <s v="CHIHUAHUA"/>
    <n v="37"/>
    <x v="0"/>
    <x v="0"/>
    <n v="1"/>
    <s v="JUĂREZ"/>
    <s v="CALLE VILLAHERMOSA"/>
    <n v="1648"/>
    <s v="PRIVADO"/>
    <x v="2"/>
    <n v="2"/>
    <s v="BÁSICA"/>
    <n v="2"/>
    <x v="0"/>
    <n v="1"/>
    <x v="0"/>
    <n v="0"/>
    <s v="NO APLICA"/>
    <n v="0"/>
    <s v="NO APLICA"/>
    <s v="08FIZ0040N"/>
    <m/>
    <m/>
    <n v="0"/>
    <n v="1"/>
    <n v="1"/>
    <n v="2"/>
    <n v="1"/>
    <n v="1"/>
    <n v="2"/>
    <n v="0"/>
    <n v="0"/>
    <n v="0"/>
    <n v="0"/>
    <n v="0"/>
    <n v="0"/>
    <n v="0"/>
    <n v="0"/>
    <n v="0"/>
    <n v="1"/>
    <n v="1"/>
    <n v="2"/>
    <n v="0"/>
    <n v="0"/>
    <n v="0"/>
    <n v="2"/>
    <n v="1"/>
    <n v="3"/>
    <n v="0"/>
    <n v="0"/>
    <n v="0"/>
    <n v="0"/>
    <n v="0"/>
    <n v="0"/>
    <n v="3"/>
    <n v="2"/>
    <n v="5"/>
    <n v="0"/>
    <n v="1"/>
    <n v="0"/>
    <n v="1"/>
    <n v="0"/>
    <n v="0"/>
    <n v="0"/>
    <n v="2"/>
    <n v="0"/>
    <n v="0"/>
    <n v="1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2"/>
    <n v="0"/>
    <n v="1"/>
    <n v="0"/>
    <n v="1"/>
    <n v="0"/>
    <n v="0"/>
    <n v="0"/>
    <n v="2"/>
    <n v="6"/>
    <n v="2"/>
    <n v="1"/>
  </r>
  <r>
    <s v="08PPR0079G"/>
    <n v="1"/>
    <s v="MATUTINO"/>
    <s v="COLEGIO MONTAIGNE"/>
    <n v="8"/>
    <s v="CHIHUAHUA"/>
    <n v="8"/>
    <s v="CHIHUAHUA"/>
    <n v="37"/>
    <x v="0"/>
    <x v="0"/>
    <n v="1"/>
    <s v="JUĂREZ"/>
    <s v="CALLE CAMPO ALEGRE"/>
    <n v="7882"/>
    <s v="PRIVADO"/>
    <x v="2"/>
    <n v="2"/>
    <s v="BÁSICA"/>
    <n v="2"/>
    <x v="0"/>
    <n v="1"/>
    <x v="0"/>
    <n v="0"/>
    <s v="NO APLICA"/>
    <n v="0"/>
    <s v="NO APLICA"/>
    <s v="08FIZ0040N"/>
    <m/>
    <m/>
    <n v="0"/>
    <n v="13"/>
    <n v="5"/>
    <n v="18"/>
    <n v="13"/>
    <n v="5"/>
    <n v="18"/>
    <n v="0"/>
    <n v="0"/>
    <n v="0"/>
    <n v="6"/>
    <n v="3"/>
    <n v="9"/>
    <n v="7"/>
    <n v="3"/>
    <n v="10"/>
    <n v="2"/>
    <n v="1"/>
    <n v="3"/>
    <n v="2"/>
    <n v="1"/>
    <n v="3"/>
    <n v="3"/>
    <n v="0"/>
    <n v="3"/>
    <n v="4"/>
    <n v="5"/>
    <n v="9"/>
    <n v="0"/>
    <n v="0"/>
    <n v="0"/>
    <n v="18"/>
    <n v="10"/>
    <n v="28"/>
    <n v="0"/>
    <n v="0"/>
    <n v="0"/>
    <n v="0"/>
    <n v="1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6"/>
    <n v="0"/>
    <n v="2"/>
    <n v="0"/>
    <n v="0"/>
    <n v="0"/>
    <n v="0"/>
    <n v="1"/>
    <n v="0"/>
    <n v="1"/>
    <n v="2"/>
    <n v="5"/>
    <n v="3"/>
    <n v="1"/>
  </r>
  <r>
    <s v="08PPR0080W"/>
    <n v="1"/>
    <s v="MATUTINO"/>
    <s v="COLEGIO BILINGĂśE RAKĂ‰"/>
    <n v="8"/>
    <s v="CHIHUAHUA"/>
    <n v="8"/>
    <s v="CHIHUAHUA"/>
    <n v="32"/>
    <x v="17"/>
    <x v="6"/>
    <n v="1"/>
    <s v="HIDALGO DEL PARRAL"/>
    <s v="CALLE BARTOLOMĂ‰ DE MEDINA"/>
    <n v="70"/>
    <s v="PRIVADO"/>
    <x v="2"/>
    <n v="2"/>
    <s v="BÁSICA"/>
    <n v="2"/>
    <x v="0"/>
    <n v="1"/>
    <x v="0"/>
    <n v="0"/>
    <s v="NO APLICA"/>
    <n v="0"/>
    <s v="NO APLICA"/>
    <s v="08FIZ0267S"/>
    <m/>
    <m/>
    <n v="0"/>
    <n v="6"/>
    <n v="4"/>
    <n v="10"/>
    <n v="6"/>
    <n v="4"/>
    <n v="10"/>
    <n v="1"/>
    <n v="0"/>
    <n v="1"/>
    <n v="0"/>
    <n v="0"/>
    <n v="0"/>
    <n v="0"/>
    <n v="0"/>
    <n v="0"/>
    <n v="0"/>
    <n v="1"/>
    <n v="1"/>
    <n v="2"/>
    <n v="3"/>
    <n v="5"/>
    <n v="0"/>
    <n v="1"/>
    <n v="1"/>
    <n v="5"/>
    <n v="0"/>
    <n v="5"/>
    <n v="1"/>
    <n v="0"/>
    <n v="1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PPR0082U"/>
    <n v="1"/>
    <s v="MATUTINO"/>
    <s v="COLEGIO MONTESSORI INTERNACIONAL DE CD. JUĂREZ"/>
    <n v="8"/>
    <s v="CHIHUAHUA"/>
    <n v="8"/>
    <s v="CHIHUAHUA"/>
    <n v="37"/>
    <x v="0"/>
    <x v="0"/>
    <n v="1"/>
    <s v="JUĂREZ"/>
    <s v="CALLE VALLE DEL RĂ“DANO"/>
    <n v="6730"/>
    <s v="PRIVADO"/>
    <x v="2"/>
    <n v="2"/>
    <s v="BÁSICA"/>
    <n v="2"/>
    <x v="0"/>
    <n v="1"/>
    <x v="0"/>
    <n v="0"/>
    <s v="NO APLICA"/>
    <n v="0"/>
    <s v="NO APLICA"/>
    <s v="08FIZ0040N"/>
    <m/>
    <m/>
    <n v="3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R0083T"/>
    <n v="1"/>
    <s v="MATUTINO"/>
    <s v="CENTRO EDUCATIVO AMIGOS"/>
    <n v="8"/>
    <s v="CHIHUAHUA"/>
    <n v="8"/>
    <s v="CHIHUAHUA"/>
    <n v="37"/>
    <x v="0"/>
    <x v="0"/>
    <n v="1"/>
    <s v="JUĂREZ"/>
    <s v="CALLE OASIS DE ESPERANZA"/>
    <n v="81"/>
    <s v="PRIVADO"/>
    <x v="2"/>
    <n v="2"/>
    <s v="BÁSICA"/>
    <n v="2"/>
    <x v="0"/>
    <n v="1"/>
    <x v="0"/>
    <n v="0"/>
    <s v="NO APLICA"/>
    <n v="0"/>
    <s v="NO APLICA"/>
    <s v="08FIZ0040N"/>
    <m/>
    <m/>
    <n v="0"/>
    <n v="39"/>
    <n v="27"/>
    <n v="66"/>
    <n v="39"/>
    <n v="27"/>
    <n v="66"/>
    <n v="6"/>
    <n v="5"/>
    <n v="11"/>
    <n v="6"/>
    <n v="8"/>
    <n v="14"/>
    <n v="6"/>
    <n v="8"/>
    <n v="14"/>
    <n v="7"/>
    <n v="5"/>
    <n v="12"/>
    <n v="5"/>
    <n v="6"/>
    <n v="11"/>
    <n v="7"/>
    <n v="5"/>
    <n v="12"/>
    <n v="6"/>
    <n v="4"/>
    <n v="10"/>
    <n v="8"/>
    <n v="5"/>
    <n v="13"/>
    <n v="39"/>
    <n v="33"/>
    <n v="7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6"/>
    <n v="6"/>
    <n v="1"/>
  </r>
  <r>
    <s v="08PPR0084S"/>
    <n v="1"/>
    <s v="MATUTINO"/>
    <s v="COLEGIO AEDI"/>
    <n v="8"/>
    <s v="CHIHUAHUA"/>
    <n v="8"/>
    <s v="CHIHUAHUA"/>
    <n v="19"/>
    <x v="2"/>
    <x v="2"/>
    <n v="1"/>
    <s v="CHIHUAHUA"/>
    <s v="CALLE 17A"/>
    <n v="1613"/>
    <s v="PRIVADO"/>
    <x v="2"/>
    <n v="2"/>
    <s v="BÁSICA"/>
    <n v="2"/>
    <x v="0"/>
    <n v="1"/>
    <x v="0"/>
    <n v="0"/>
    <s v="NO APLICA"/>
    <n v="0"/>
    <s v="NO APLICA"/>
    <s v="08FIZ0045I"/>
    <m/>
    <m/>
    <n v="0"/>
    <n v="7"/>
    <n v="7"/>
    <n v="14"/>
    <n v="7"/>
    <n v="7"/>
    <n v="14"/>
    <n v="0"/>
    <n v="0"/>
    <n v="0"/>
    <n v="12"/>
    <n v="17"/>
    <n v="29"/>
    <n v="12"/>
    <n v="17"/>
    <n v="29"/>
    <n v="15"/>
    <n v="14"/>
    <n v="29"/>
    <n v="7"/>
    <n v="10"/>
    <n v="17"/>
    <n v="14"/>
    <n v="9"/>
    <n v="23"/>
    <n v="10"/>
    <n v="6"/>
    <n v="16"/>
    <n v="4"/>
    <n v="5"/>
    <n v="9"/>
    <n v="62"/>
    <n v="61"/>
    <n v="123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1"/>
    <n v="0"/>
    <n v="5"/>
    <n v="0"/>
    <n v="14"/>
    <n v="0"/>
    <n v="5"/>
    <n v="0"/>
    <n v="0"/>
    <n v="1"/>
    <n v="1"/>
    <n v="1"/>
    <n v="1"/>
    <n v="1"/>
    <n v="5"/>
    <n v="6"/>
    <n v="6"/>
    <n v="1"/>
  </r>
  <r>
    <s v="08PPR0085R"/>
    <n v="1"/>
    <s v="MATUTINO"/>
    <s v="PRIMARIA BILINGĂśE INSTITUCIONES EDUCATIVAS PALMORE"/>
    <n v="8"/>
    <s v="CHIHUAHUA"/>
    <n v="8"/>
    <s v="CHIHUAHUA"/>
    <n v="19"/>
    <x v="2"/>
    <x v="2"/>
    <n v="1"/>
    <s v="CHIHUAHUA"/>
    <s v="CALLE IGNACIO ALLENDE"/>
    <n v="2403"/>
    <s v="PRIVADO"/>
    <x v="2"/>
    <n v="2"/>
    <s v="BÁSICA"/>
    <n v="2"/>
    <x v="0"/>
    <n v="1"/>
    <x v="0"/>
    <n v="0"/>
    <s v="NO APLICA"/>
    <n v="0"/>
    <s v="NO APLICA"/>
    <s v="08FIZ0045I"/>
    <m/>
    <m/>
    <n v="0"/>
    <n v="0"/>
    <n v="0"/>
    <n v="0"/>
    <n v="0"/>
    <n v="0"/>
    <n v="0"/>
    <n v="0"/>
    <n v="0"/>
    <n v="0"/>
    <n v="26"/>
    <n v="30"/>
    <n v="56"/>
    <n v="26"/>
    <n v="30"/>
    <n v="56"/>
    <n v="15"/>
    <n v="23"/>
    <n v="38"/>
    <n v="30"/>
    <n v="28"/>
    <n v="58"/>
    <n v="18"/>
    <n v="17"/>
    <n v="35"/>
    <n v="21"/>
    <n v="30"/>
    <n v="51"/>
    <n v="20"/>
    <n v="17"/>
    <n v="37"/>
    <n v="130"/>
    <n v="145"/>
    <n v="275"/>
    <n v="0"/>
    <n v="1"/>
    <n v="0"/>
    <n v="1"/>
    <n v="0"/>
    <n v="1"/>
    <n v="3"/>
    <n v="6"/>
    <n v="0"/>
    <n v="0"/>
    <n v="0"/>
    <n v="1"/>
    <n v="0"/>
    <n v="0"/>
    <n v="0"/>
    <n v="0"/>
    <n v="0"/>
    <n v="6"/>
    <n v="0"/>
    <n v="0"/>
    <n v="3"/>
    <n v="0"/>
    <n v="0"/>
    <n v="4"/>
    <n v="1"/>
    <n v="0"/>
    <n v="1"/>
    <n v="5"/>
    <n v="0"/>
    <n v="6"/>
    <n v="0"/>
    <n v="27"/>
    <n v="0"/>
    <n v="6"/>
    <n v="0"/>
    <n v="1"/>
    <n v="0"/>
    <n v="1"/>
    <n v="0"/>
    <n v="1"/>
    <n v="3"/>
    <n v="6"/>
    <n v="9"/>
    <n v="9"/>
    <n v="1"/>
  </r>
  <r>
    <s v="08PPR0086Q"/>
    <n v="1"/>
    <s v="MATUTINO"/>
    <s v="CENTRO EDUCATIVO NIKOLA TESLA"/>
    <n v="8"/>
    <s v="CHIHUAHUA"/>
    <n v="8"/>
    <s v="CHIHUAHUA"/>
    <n v="19"/>
    <x v="2"/>
    <x v="2"/>
    <n v="1"/>
    <s v="CHIHUAHUA"/>
    <s v="CALLE TRASVIĂ‘A Y RETES"/>
    <n v="5304"/>
    <s v="PRIVADO"/>
    <x v="2"/>
    <n v="2"/>
    <s v="BÁSICA"/>
    <n v="2"/>
    <x v="0"/>
    <n v="1"/>
    <x v="0"/>
    <n v="0"/>
    <s v="NO APLICA"/>
    <n v="0"/>
    <s v="NO APLICA"/>
    <s v="08FIZ0045I"/>
    <m/>
    <m/>
    <n v="0"/>
    <n v="0"/>
    <n v="0"/>
    <n v="0"/>
    <n v="0"/>
    <n v="0"/>
    <n v="0"/>
    <n v="0"/>
    <n v="0"/>
    <n v="0"/>
    <n v="2"/>
    <n v="2"/>
    <n v="4"/>
    <n v="2"/>
    <n v="2"/>
    <n v="4"/>
    <n v="1"/>
    <n v="2"/>
    <n v="3"/>
    <n v="0"/>
    <n v="3"/>
    <n v="3"/>
    <n v="5"/>
    <n v="3"/>
    <n v="8"/>
    <n v="4"/>
    <n v="0"/>
    <n v="4"/>
    <n v="0"/>
    <n v="1"/>
    <n v="1"/>
    <n v="12"/>
    <n v="11"/>
    <n v="2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2"/>
    <n v="0"/>
    <n v="0"/>
    <n v="0"/>
    <n v="0"/>
    <n v="1"/>
    <n v="0"/>
    <n v="1"/>
    <n v="0"/>
    <n v="9"/>
    <n v="0"/>
    <n v="3"/>
    <n v="0"/>
    <n v="0"/>
    <n v="0"/>
    <n v="0"/>
    <n v="0"/>
    <n v="0"/>
    <n v="3"/>
    <n v="3"/>
    <n v="6"/>
    <n v="6"/>
    <n v="1"/>
  </r>
  <r>
    <s v="08PPR0087P"/>
    <n v="1"/>
    <s v="MATUTINO"/>
    <s v="COLEGIO BILINGĂśE ANNA FREUD CAMPUS VALLE DEL SOL"/>
    <n v="8"/>
    <s v="CHIHUAHUA"/>
    <n v="8"/>
    <s v="CHIHUAHUA"/>
    <n v="37"/>
    <x v="0"/>
    <x v="0"/>
    <n v="1"/>
    <s v="JUĂREZ"/>
    <s v="CALLE VALLE DEL SOL"/>
    <n v="1766"/>
    <s v="PRIVADO"/>
    <x v="2"/>
    <n v="2"/>
    <s v="BÁSICA"/>
    <n v="2"/>
    <x v="0"/>
    <n v="1"/>
    <x v="0"/>
    <n v="0"/>
    <s v="NO APLICA"/>
    <n v="0"/>
    <s v="NO APLICA"/>
    <s v="08FIZ0040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0"/>
    <n v="59"/>
    <n v="27"/>
    <n v="35"/>
    <n v="62"/>
    <n v="56"/>
    <n v="65"/>
    <n v="121"/>
    <n v="0"/>
    <n v="0"/>
    <n v="0"/>
    <n v="0"/>
    <n v="2"/>
    <n v="0"/>
    <n v="2"/>
    <n v="4"/>
    <n v="0"/>
    <n v="0"/>
    <n v="0"/>
    <n v="1"/>
    <n v="0"/>
    <n v="0"/>
    <n v="0"/>
    <n v="0"/>
    <n v="0"/>
    <n v="4"/>
    <n v="0"/>
    <n v="0"/>
    <n v="2"/>
    <n v="0"/>
    <n v="2"/>
    <n v="0"/>
    <n v="0"/>
    <n v="0"/>
    <n v="1"/>
    <n v="4"/>
    <n v="0"/>
    <n v="7"/>
    <n v="0"/>
    <n v="21"/>
    <n v="0"/>
    <n v="4"/>
    <n v="0"/>
    <n v="0"/>
    <n v="0"/>
    <n v="0"/>
    <n v="2"/>
    <n v="0"/>
    <n v="2"/>
    <n v="4"/>
    <n v="6"/>
    <n v="6"/>
    <n v="1"/>
  </r>
  <r>
    <s v="08PPR0094Z"/>
    <n v="1"/>
    <s v="MATUTINO"/>
    <s v="ISABEL C DE TALAMAS"/>
    <n v="8"/>
    <s v="CHIHUAHUA"/>
    <n v="8"/>
    <s v="CHIHUAHUA"/>
    <n v="37"/>
    <x v="0"/>
    <x v="0"/>
    <n v="1"/>
    <s v="JUĂREZ"/>
    <s v="CALLE FRANCISCO PIMENTEL"/>
    <n v="441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68"/>
    <n v="178"/>
    <n v="346"/>
    <n v="168"/>
    <n v="178"/>
    <n v="346"/>
    <n v="26"/>
    <n v="32"/>
    <n v="58"/>
    <n v="21"/>
    <n v="36"/>
    <n v="57"/>
    <n v="21"/>
    <n v="36"/>
    <n v="57"/>
    <n v="29"/>
    <n v="28"/>
    <n v="57"/>
    <n v="30"/>
    <n v="29"/>
    <n v="59"/>
    <n v="32"/>
    <n v="25"/>
    <n v="57"/>
    <n v="29"/>
    <n v="28"/>
    <n v="57"/>
    <n v="20"/>
    <n v="33"/>
    <n v="53"/>
    <n v="161"/>
    <n v="179"/>
    <n v="340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1"/>
    <n v="0"/>
    <n v="0"/>
    <n v="1"/>
    <n v="1"/>
    <n v="0"/>
    <n v="0"/>
    <n v="1"/>
    <n v="5"/>
    <n v="2"/>
    <n v="0"/>
    <n v="24"/>
    <n v="4"/>
    <n v="8"/>
    <n v="2"/>
    <n v="2"/>
    <n v="2"/>
    <n v="2"/>
    <n v="2"/>
    <n v="2"/>
    <n v="0"/>
    <n v="12"/>
    <n v="12"/>
    <n v="12"/>
    <n v="1"/>
  </r>
  <r>
    <s v="08PPR0133K"/>
    <n v="1"/>
    <s v="MATUTINO"/>
    <s v="COLEGIO PATRIA"/>
    <n v="8"/>
    <s v="CHIHUAHUA"/>
    <n v="8"/>
    <s v="CHIHUAHUA"/>
    <n v="19"/>
    <x v="2"/>
    <x v="2"/>
    <n v="1"/>
    <s v="CHIHUAHUA"/>
    <s v="CALLE JOSE MARIA MORELOS"/>
    <n v="5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99"/>
    <n v="97"/>
    <n v="196"/>
    <n v="95"/>
    <n v="96"/>
    <n v="191"/>
    <n v="15"/>
    <n v="11"/>
    <n v="26"/>
    <n v="25"/>
    <n v="17"/>
    <n v="42"/>
    <n v="26"/>
    <n v="17"/>
    <n v="43"/>
    <n v="20"/>
    <n v="17"/>
    <n v="37"/>
    <n v="17"/>
    <n v="21"/>
    <n v="38"/>
    <n v="15"/>
    <n v="20"/>
    <n v="35"/>
    <n v="22"/>
    <n v="21"/>
    <n v="43"/>
    <n v="10"/>
    <n v="13"/>
    <n v="23"/>
    <n v="110"/>
    <n v="109"/>
    <n v="219"/>
    <n v="2"/>
    <n v="1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0"/>
    <n v="1"/>
    <n v="0"/>
    <n v="1"/>
    <n v="0"/>
    <n v="1"/>
    <n v="0"/>
    <n v="1"/>
    <n v="0"/>
    <n v="5"/>
    <n v="0"/>
    <n v="17"/>
    <n v="1"/>
    <n v="6"/>
    <n v="2"/>
    <n v="1"/>
    <n v="1"/>
    <n v="1"/>
    <n v="1"/>
    <n v="1"/>
    <n v="0"/>
    <n v="7"/>
    <n v="7"/>
    <n v="7"/>
    <n v="1"/>
  </r>
  <r>
    <s v="08PPR0139E"/>
    <n v="1"/>
    <s v="MATUTINO"/>
    <s v="INSTITUTO EDUCATIVO MORELOS"/>
    <n v="8"/>
    <s v="CHIHUAHUA"/>
    <n v="8"/>
    <s v="CHIHUAHUA"/>
    <n v="19"/>
    <x v="2"/>
    <x v="2"/>
    <n v="1"/>
    <s v="CHIHUAHUA"/>
    <s v="CALLE 26"/>
    <n v="4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10"/>
    <n v="105"/>
    <n v="215"/>
    <n v="109"/>
    <n v="105"/>
    <n v="214"/>
    <n v="25"/>
    <n v="24"/>
    <n v="49"/>
    <n v="7"/>
    <n v="11"/>
    <n v="18"/>
    <n v="7"/>
    <n v="11"/>
    <n v="18"/>
    <n v="20"/>
    <n v="9"/>
    <n v="29"/>
    <n v="12"/>
    <n v="18"/>
    <n v="30"/>
    <n v="15"/>
    <n v="13"/>
    <n v="28"/>
    <n v="21"/>
    <n v="22"/>
    <n v="43"/>
    <n v="21"/>
    <n v="14"/>
    <n v="35"/>
    <n v="96"/>
    <n v="87"/>
    <n v="183"/>
    <n v="1"/>
    <n v="2"/>
    <n v="2"/>
    <n v="2"/>
    <n v="2"/>
    <n v="2"/>
    <n v="0"/>
    <n v="11"/>
    <n v="0"/>
    <n v="0"/>
    <n v="0"/>
    <n v="1"/>
    <n v="0"/>
    <n v="0"/>
    <n v="0"/>
    <n v="0"/>
    <n v="0"/>
    <n v="11"/>
    <n v="0"/>
    <n v="0"/>
    <n v="2"/>
    <n v="0"/>
    <n v="1"/>
    <n v="1"/>
    <n v="0"/>
    <n v="1"/>
    <n v="0"/>
    <n v="3"/>
    <n v="1"/>
    <n v="9"/>
    <n v="0"/>
    <n v="30"/>
    <n v="0"/>
    <n v="11"/>
    <n v="1"/>
    <n v="2"/>
    <n v="2"/>
    <n v="2"/>
    <n v="2"/>
    <n v="2"/>
    <n v="0"/>
    <n v="11"/>
    <n v="12"/>
    <n v="11"/>
    <n v="1"/>
  </r>
  <r>
    <s v="08PPR0151Z"/>
    <n v="1"/>
    <s v="MATUTINO"/>
    <s v="INSTITUTO LA SALLE DE CHIHUAHUA"/>
    <n v="8"/>
    <s v="CHIHUAHUA"/>
    <n v="8"/>
    <s v="CHIHUAHUA"/>
    <n v="19"/>
    <x v="2"/>
    <x v="2"/>
    <n v="1"/>
    <s v="CHIHUAHUA"/>
    <s v="AVENIDA INSTITUTO POLITECNICO NACIONAL"/>
    <n v="51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04"/>
    <n v="177"/>
    <n v="381"/>
    <n v="204"/>
    <n v="175"/>
    <n v="379"/>
    <n v="43"/>
    <n v="33"/>
    <n v="76"/>
    <n v="35"/>
    <n v="26"/>
    <n v="61"/>
    <n v="35"/>
    <n v="26"/>
    <n v="61"/>
    <n v="36"/>
    <n v="23"/>
    <n v="59"/>
    <n v="31"/>
    <n v="27"/>
    <n v="58"/>
    <n v="38"/>
    <n v="40"/>
    <n v="78"/>
    <n v="33"/>
    <n v="31"/>
    <n v="64"/>
    <n v="41"/>
    <n v="39"/>
    <n v="80"/>
    <n v="214"/>
    <n v="186"/>
    <n v="400"/>
    <n v="3"/>
    <n v="2"/>
    <n v="2"/>
    <n v="3"/>
    <n v="2"/>
    <n v="3"/>
    <n v="0"/>
    <n v="15"/>
    <n v="0"/>
    <n v="0"/>
    <n v="1"/>
    <n v="0"/>
    <n v="0"/>
    <n v="0"/>
    <n v="0"/>
    <n v="0"/>
    <n v="0"/>
    <n v="15"/>
    <n v="0"/>
    <n v="0"/>
    <n v="0"/>
    <n v="1"/>
    <n v="0"/>
    <n v="1"/>
    <n v="1"/>
    <n v="0"/>
    <n v="0"/>
    <n v="3"/>
    <n v="3"/>
    <n v="8"/>
    <n v="0"/>
    <n v="33"/>
    <n v="0"/>
    <n v="15"/>
    <n v="3"/>
    <n v="2"/>
    <n v="2"/>
    <n v="3"/>
    <n v="2"/>
    <n v="3"/>
    <n v="0"/>
    <n v="15"/>
    <n v="34"/>
    <n v="34"/>
    <n v="1"/>
  </r>
  <r>
    <s v="08PPR0167A"/>
    <n v="1"/>
    <s v="MATUTINO"/>
    <s v="INSTITUTO ALLENDE"/>
    <n v="8"/>
    <s v="CHIHUAHUA"/>
    <n v="8"/>
    <s v="CHIHUAHUA"/>
    <n v="21"/>
    <x v="10"/>
    <x v="7"/>
    <n v="1"/>
    <s v="DELICIAS"/>
    <s v="CALLE PRIMERA SUR"/>
    <n v="1100"/>
    <s v="PRIVADO"/>
    <x v="2"/>
    <n v="2"/>
    <s v="BÁSICA"/>
    <n v="2"/>
    <x v="0"/>
    <n v="1"/>
    <x v="0"/>
    <n v="0"/>
    <s v="NO APLICA"/>
    <n v="0"/>
    <s v="NO APLICA"/>
    <s v="08FIZ0017M"/>
    <m/>
    <s v="08ADG0011N"/>
    <n v="0"/>
    <n v="55"/>
    <n v="50"/>
    <n v="105"/>
    <n v="55"/>
    <n v="50"/>
    <n v="105"/>
    <n v="11"/>
    <n v="10"/>
    <n v="21"/>
    <n v="9"/>
    <n v="13"/>
    <n v="22"/>
    <n v="9"/>
    <n v="13"/>
    <n v="22"/>
    <n v="7"/>
    <n v="12"/>
    <n v="19"/>
    <n v="11"/>
    <n v="6"/>
    <n v="17"/>
    <n v="8"/>
    <n v="3"/>
    <n v="11"/>
    <n v="9"/>
    <n v="8"/>
    <n v="17"/>
    <n v="13"/>
    <n v="8"/>
    <n v="21"/>
    <n v="57"/>
    <n v="50"/>
    <n v="107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0"/>
    <n v="3"/>
    <n v="0"/>
    <n v="11"/>
    <n v="1"/>
    <n v="5"/>
    <n v="1"/>
    <n v="1"/>
    <n v="1"/>
    <n v="1"/>
    <n v="1"/>
    <n v="1"/>
    <n v="0"/>
    <n v="6"/>
    <n v="6"/>
    <n v="6"/>
    <n v="1"/>
  </r>
  <r>
    <s v="08PPR0174K"/>
    <n v="1"/>
    <s v="MATUTINO"/>
    <s v="COLEGIO LA PAZ A.C."/>
    <n v="8"/>
    <s v="CHIHUAHUA"/>
    <n v="8"/>
    <s v="CHIHUAHUA"/>
    <n v="21"/>
    <x v="10"/>
    <x v="7"/>
    <n v="1"/>
    <s v="DELICIAS"/>
    <s v="CALLE CUARTA ORIENTE"/>
    <n v="416"/>
    <s v="PRIVADO"/>
    <x v="2"/>
    <n v="2"/>
    <s v="BÁSICA"/>
    <n v="2"/>
    <x v="0"/>
    <n v="1"/>
    <x v="0"/>
    <n v="0"/>
    <s v="NO APLICA"/>
    <n v="0"/>
    <s v="NO APLICA"/>
    <s v="08FIZ0017M"/>
    <m/>
    <s v="08ADG0011N"/>
    <n v="0"/>
    <n v="101"/>
    <n v="96"/>
    <n v="197"/>
    <n v="101"/>
    <n v="96"/>
    <n v="197"/>
    <n v="20"/>
    <n v="22"/>
    <n v="42"/>
    <n v="21"/>
    <n v="22"/>
    <n v="43"/>
    <n v="21"/>
    <n v="22"/>
    <n v="43"/>
    <n v="14"/>
    <n v="19"/>
    <n v="33"/>
    <n v="23"/>
    <n v="21"/>
    <n v="44"/>
    <n v="17"/>
    <n v="12"/>
    <n v="29"/>
    <n v="17"/>
    <n v="17"/>
    <n v="34"/>
    <n v="17"/>
    <n v="15"/>
    <n v="32"/>
    <n v="109"/>
    <n v="106"/>
    <n v="215"/>
    <n v="0"/>
    <n v="0"/>
    <n v="0"/>
    <n v="2"/>
    <n v="0"/>
    <n v="0"/>
    <n v="5"/>
    <n v="7"/>
    <n v="0"/>
    <n v="1"/>
    <n v="0"/>
    <n v="0"/>
    <n v="0"/>
    <n v="0"/>
    <n v="0"/>
    <n v="0"/>
    <n v="0"/>
    <n v="6"/>
    <n v="0"/>
    <n v="0"/>
    <n v="0"/>
    <n v="1"/>
    <n v="3"/>
    <n v="0"/>
    <n v="0"/>
    <n v="1"/>
    <n v="3"/>
    <n v="4"/>
    <n v="0"/>
    <n v="2"/>
    <n v="0"/>
    <n v="21"/>
    <n v="0"/>
    <n v="7"/>
    <n v="0"/>
    <n v="0"/>
    <n v="0"/>
    <n v="2"/>
    <n v="0"/>
    <n v="0"/>
    <n v="5"/>
    <n v="7"/>
    <n v="12"/>
    <n v="12"/>
    <n v="1"/>
  </r>
  <r>
    <s v="08PPR0180V"/>
    <n v="1"/>
    <s v="MATUTINO"/>
    <s v="LA ESPERANZA"/>
    <n v="8"/>
    <s v="CHIHUAHUA"/>
    <n v="8"/>
    <s v="CHIHUAHUA"/>
    <n v="17"/>
    <x v="5"/>
    <x v="5"/>
    <n v="143"/>
    <s v="CAMPO 101"/>
    <s v="CALLE MARTIN LUTHER CAMPO MENONITA 101 A.P. 52"/>
    <n v="23"/>
    <s v="PRIVADO"/>
    <x v="2"/>
    <n v="2"/>
    <s v="BÁSICA"/>
    <n v="2"/>
    <x v="0"/>
    <n v="1"/>
    <x v="0"/>
    <n v="0"/>
    <s v="NO APLICA"/>
    <n v="0"/>
    <s v="NO APLICA"/>
    <s v="08FIZ0204G"/>
    <s v="08FJS0121D"/>
    <s v="08ADG0010O"/>
    <n v="0"/>
    <n v="114"/>
    <n v="111"/>
    <n v="225"/>
    <n v="114"/>
    <n v="111"/>
    <n v="225"/>
    <n v="20"/>
    <n v="17"/>
    <n v="37"/>
    <n v="18"/>
    <n v="10"/>
    <n v="28"/>
    <n v="18"/>
    <n v="10"/>
    <n v="28"/>
    <n v="20"/>
    <n v="18"/>
    <n v="38"/>
    <n v="20"/>
    <n v="17"/>
    <n v="37"/>
    <n v="18"/>
    <n v="16"/>
    <n v="34"/>
    <n v="20"/>
    <n v="20"/>
    <n v="40"/>
    <n v="15"/>
    <n v="21"/>
    <n v="36"/>
    <n v="111"/>
    <n v="102"/>
    <n v="213"/>
    <n v="2"/>
    <n v="2"/>
    <n v="2"/>
    <n v="2"/>
    <n v="2"/>
    <n v="2"/>
    <n v="0"/>
    <n v="12"/>
    <n v="0"/>
    <n v="0"/>
    <n v="1"/>
    <n v="0"/>
    <n v="0"/>
    <n v="0"/>
    <n v="0"/>
    <n v="0"/>
    <n v="1"/>
    <n v="11"/>
    <n v="0"/>
    <n v="0"/>
    <n v="0"/>
    <n v="0"/>
    <n v="0"/>
    <n v="0"/>
    <n v="0"/>
    <n v="0"/>
    <n v="0"/>
    <n v="0"/>
    <n v="0"/>
    <n v="0"/>
    <n v="0"/>
    <n v="13"/>
    <n v="1"/>
    <n v="11"/>
    <n v="2"/>
    <n v="2"/>
    <n v="2"/>
    <n v="2"/>
    <n v="2"/>
    <n v="2"/>
    <n v="0"/>
    <n v="12"/>
    <n v="12"/>
    <n v="12"/>
    <n v="1"/>
  </r>
  <r>
    <s v="08PPR0191A"/>
    <n v="4"/>
    <s v="DISCONTINUO"/>
    <s v="FRANCISCO JAVIER MINA"/>
    <n v="8"/>
    <s v="CHIHUAHUA"/>
    <n v="8"/>
    <s v="CHIHUAHUA"/>
    <n v="29"/>
    <x v="3"/>
    <x v="3"/>
    <n v="78"/>
    <s v="CHINATĂš"/>
    <s v="CALLE CHINATU"/>
    <n v="0"/>
    <s v="PRIVADO"/>
    <x v="2"/>
    <n v="2"/>
    <s v="BÁSICA"/>
    <n v="2"/>
    <x v="0"/>
    <n v="1"/>
    <x v="0"/>
    <n v="0"/>
    <s v="NO APLICA"/>
    <n v="0"/>
    <s v="NO APLICA"/>
    <s v="08FIZ0260Z"/>
    <s v="08FJS0131K"/>
    <s v="08ADG0007A"/>
    <n v="0"/>
    <n v="48"/>
    <n v="54"/>
    <n v="102"/>
    <n v="48"/>
    <n v="54"/>
    <n v="102"/>
    <n v="9"/>
    <n v="6"/>
    <n v="15"/>
    <n v="7"/>
    <n v="6"/>
    <n v="13"/>
    <n v="7"/>
    <n v="6"/>
    <n v="13"/>
    <n v="13"/>
    <n v="4"/>
    <n v="17"/>
    <n v="9"/>
    <n v="11"/>
    <n v="20"/>
    <n v="5"/>
    <n v="6"/>
    <n v="11"/>
    <n v="9"/>
    <n v="14"/>
    <n v="23"/>
    <n v="5"/>
    <n v="11"/>
    <n v="16"/>
    <n v="48"/>
    <n v="52"/>
    <n v="10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PPR0194Y"/>
    <n v="4"/>
    <s v="DISCONTINUO"/>
    <s v="GUADALUPE Y CALVO"/>
    <n v="8"/>
    <s v="CHIHUAHUA"/>
    <n v="8"/>
    <s v="CHIHUAHUA"/>
    <n v="29"/>
    <x v="3"/>
    <x v="3"/>
    <n v="1"/>
    <s v="GUADALUPE Y CALVO"/>
    <s v="CALLE MIGUEL HIDALGO"/>
    <n v="103"/>
    <s v="PRIVADO"/>
    <x v="2"/>
    <n v="2"/>
    <s v="BÁSICA"/>
    <n v="2"/>
    <x v="0"/>
    <n v="1"/>
    <x v="0"/>
    <n v="0"/>
    <s v="NO APLICA"/>
    <n v="0"/>
    <s v="NO APLICA"/>
    <s v="08FIZ0256M"/>
    <s v="08FJS0131K"/>
    <s v="08ADG0007A"/>
    <n v="0"/>
    <n v="78"/>
    <n v="71"/>
    <n v="149"/>
    <n v="78"/>
    <n v="71"/>
    <n v="149"/>
    <n v="8"/>
    <n v="15"/>
    <n v="23"/>
    <n v="13"/>
    <n v="14"/>
    <n v="27"/>
    <n v="13"/>
    <n v="15"/>
    <n v="28"/>
    <n v="8"/>
    <n v="9"/>
    <n v="17"/>
    <n v="13"/>
    <n v="7"/>
    <n v="20"/>
    <n v="12"/>
    <n v="9"/>
    <n v="21"/>
    <n v="16"/>
    <n v="11"/>
    <n v="27"/>
    <n v="11"/>
    <n v="14"/>
    <n v="25"/>
    <n v="73"/>
    <n v="65"/>
    <n v="13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1"/>
    <n v="1"/>
    <n v="1"/>
    <n v="1"/>
    <n v="1"/>
    <n v="1"/>
    <n v="0"/>
    <n v="6"/>
    <n v="6"/>
    <n v="6"/>
    <n v="1"/>
  </r>
  <r>
    <s v="08PPR0250Z"/>
    <n v="1"/>
    <s v="MATUTINO"/>
    <s v="COLEGIO IGNACIO ZARAGOZA"/>
    <n v="8"/>
    <s v="CHIHUAHUA"/>
    <n v="8"/>
    <s v="CHIHUAHUA"/>
    <n v="37"/>
    <x v="0"/>
    <x v="0"/>
    <n v="1"/>
    <s v="JUĂREZ"/>
    <s v="CALLE MELQUIADES ALANIS ORIENTE"/>
    <n v="482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1"/>
    <n v="77"/>
    <n v="138"/>
    <n v="61"/>
    <n v="76"/>
    <n v="137"/>
    <n v="13"/>
    <n v="17"/>
    <n v="30"/>
    <n v="8"/>
    <n v="8"/>
    <n v="16"/>
    <n v="8"/>
    <n v="8"/>
    <n v="16"/>
    <n v="8"/>
    <n v="10"/>
    <n v="18"/>
    <n v="13"/>
    <n v="8"/>
    <n v="21"/>
    <n v="6"/>
    <n v="15"/>
    <n v="21"/>
    <n v="10"/>
    <n v="13"/>
    <n v="23"/>
    <n v="14"/>
    <n v="11"/>
    <n v="25"/>
    <n v="59"/>
    <n v="65"/>
    <n v="124"/>
    <n v="0"/>
    <n v="0"/>
    <n v="0"/>
    <n v="0"/>
    <n v="0"/>
    <n v="0"/>
    <n v="3"/>
    <n v="3"/>
    <n v="0"/>
    <n v="1"/>
    <n v="0"/>
    <n v="0"/>
    <n v="0"/>
    <n v="0"/>
    <n v="0"/>
    <n v="1"/>
    <n v="0"/>
    <n v="2"/>
    <n v="0"/>
    <n v="0"/>
    <n v="1"/>
    <n v="0"/>
    <n v="1"/>
    <n v="0"/>
    <n v="0"/>
    <n v="0"/>
    <n v="1"/>
    <n v="3"/>
    <n v="1"/>
    <n v="3"/>
    <n v="0"/>
    <n v="14"/>
    <n v="0"/>
    <n v="3"/>
    <n v="0"/>
    <n v="0"/>
    <n v="0"/>
    <n v="0"/>
    <n v="0"/>
    <n v="0"/>
    <n v="3"/>
    <n v="3"/>
    <n v="6"/>
    <n v="6"/>
    <n v="1"/>
  </r>
  <r>
    <s v="08PPR0262E"/>
    <n v="1"/>
    <s v="MATUTINO"/>
    <s v="COLEGIO REGIONAL DE JIMENEZ"/>
    <n v="8"/>
    <s v="CHIHUAHUA"/>
    <n v="8"/>
    <s v="CHIHUAHUA"/>
    <n v="36"/>
    <x v="6"/>
    <x v="6"/>
    <n v="1"/>
    <s v="JOSĂ‰ MARIANO JIMĂ‰NEZ"/>
    <s v="AVENIDA SOR JUANA INES DE LA CRUZ"/>
    <n v="1200"/>
    <s v="PRIVADO"/>
    <x v="2"/>
    <n v="2"/>
    <s v="BÁSICA"/>
    <n v="2"/>
    <x v="0"/>
    <n v="1"/>
    <x v="0"/>
    <n v="0"/>
    <s v="NO APLICA"/>
    <n v="0"/>
    <s v="NO APLICA"/>
    <s v="08FIZ0015O"/>
    <m/>
    <s v="08ADG0011N"/>
    <n v="0"/>
    <n v="24"/>
    <n v="34"/>
    <n v="58"/>
    <n v="23"/>
    <n v="34"/>
    <n v="57"/>
    <n v="3"/>
    <n v="2"/>
    <n v="5"/>
    <n v="5"/>
    <n v="8"/>
    <n v="13"/>
    <n v="5"/>
    <n v="8"/>
    <n v="13"/>
    <n v="5"/>
    <n v="8"/>
    <n v="13"/>
    <n v="6"/>
    <n v="12"/>
    <n v="18"/>
    <n v="7"/>
    <n v="5"/>
    <n v="12"/>
    <n v="5"/>
    <n v="6"/>
    <n v="11"/>
    <n v="4"/>
    <n v="8"/>
    <n v="12"/>
    <n v="32"/>
    <n v="47"/>
    <n v="79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0"/>
    <n v="1"/>
    <n v="1"/>
    <n v="0"/>
    <n v="0"/>
    <n v="1"/>
    <n v="0"/>
    <n v="10"/>
    <n v="1"/>
    <n v="5"/>
    <n v="1"/>
    <n v="1"/>
    <n v="1"/>
    <n v="1"/>
    <n v="1"/>
    <n v="1"/>
    <n v="0"/>
    <n v="6"/>
    <n v="6"/>
    <n v="6"/>
    <n v="1"/>
  </r>
  <r>
    <s v="08PPR0324A"/>
    <n v="1"/>
    <s v="MATUTINO"/>
    <s v="MIGUEL ANGEL"/>
    <n v="8"/>
    <s v="CHIHUAHUA"/>
    <n v="8"/>
    <s v="CHIHUAHUA"/>
    <n v="43"/>
    <x v="60"/>
    <x v="9"/>
    <n v="1"/>
    <s v="MATACHĂŤ"/>
    <s v="CALLE F.QUINTANA"/>
    <n v="0"/>
    <s v="PRIVADO"/>
    <x v="2"/>
    <n v="2"/>
    <s v="BÁSICA"/>
    <n v="2"/>
    <x v="0"/>
    <n v="1"/>
    <x v="0"/>
    <n v="0"/>
    <s v="NO APLICA"/>
    <n v="0"/>
    <s v="NO APLICA"/>
    <s v="08FIZ0008E"/>
    <m/>
    <s v="08ADG0011N"/>
    <n v="0"/>
    <n v="34"/>
    <n v="21"/>
    <n v="55"/>
    <n v="34"/>
    <n v="21"/>
    <n v="55"/>
    <n v="6"/>
    <n v="5"/>
    <n v="11"/>
    <n v="2"/>
    <n v="2"/>
    <n v="4"/>
    <n v="2"/>
    <n v="2"/>
    <n v="4"/>
    <n v="9"/>
    <n v="3"/>
    <n v="12"/>
    <n v="4"/>
    <n v="1"/>
    <n v="5"/>
    <n v="1"/>
    <n v="5"/>
    <n v="6"/>
    <n v="9"/>
    <n v="4"/>
    <n v="13"/>
    <n v="5"/>
    <n v="4"/>
    <n v="9"/>
    <n v="30"/>
    <n v="19"/>
    <n v="49"/>
    <n v="0"/>
    <n v="0"/>
    <n v="1"/>
    <n v="1"/>
    <n v="1"/>
    <n v="1"/>
    <n v="1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1"/>
    <n v="0"/>
    <n v="0"/>
    <n v="0"/>
    <n v="6"/>
    <n v="1"/>
    <n v="4"/>
    <n v="0"/>
    <n v="0"/>
    <n v="1"/>
    <n v="1"/>
    <n v="1"/>
    <n v="1"/>
    <n v="1"/>
    <n v="5"/>
    <n v="6"/>
    <n v="6"/>
    <n v="1"/>
  </r>
  <r>
    <s v="08PPR0361E"/>
    <n v="1"/>
    <s v="MATUTINO"/>
    <s v="INSTITUTO EDUCATIVO S.M.,S.C."/>
    <n v="8"/>
    <s v="CHIHUAHUA"/>
    <n v="8"/>
    <s v="CHIHUAHUA"/>
    <n v="37"/>
    <x v="0"/>
    <x v="0"/>
    <n v="1"/>
    <s v="JUĂREZ"/>
    <s v="CAMINO VIEJO A SAN JOSE"/>
    <n v="897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95"/>
    <n v="103"/>
    <n v="198"/>
    <n v="95"/>
    <n v="101"/>
    <n v="196"/>
    <n v="17"/>
    <n v="25"/>
    <n v="42"/>
    <n v="21"/>
    <n v="10"/>
    <n v="31"/>
    <n v="21"/>
    <n v="10"/>
    <n v="31"/>
    <n v="18"/>
    <n v="12"/>
    <n v="30"/>
    <n v="11"/>
    <n v="17"/>
    <n v="28"/>
    <n v="18"/>
    <n v="25"/>
    <n v="43"/>
    <n v="12"/>
    <n v="21"/>
    <n v="33"/>
    <n v="25"/>
    <n v="19"/>
    <n v="44"/>
    <n v="105"/>
    <n v="104"/>
    <n v="209"/>
    <n v="2"/>
    <n v="1"/>
    <n v="0"/>
    <n v="0"/>
    <n v="0"/>
    <n v="0"/>
    <n v="4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1"/>
    <n v="2"/>
    <n v="4"/>
    <n v="3"/>
    <n v="5"/>
    <n v="0"/>
    <n v="24"/>
    <n v="0"/>
    <n v="7"/>
    <n v="2"/>
    <n v="1"/>
    <n v="0"/>
    <n v="0"/>
    <n v="0"/>
    <n v="0"/>
    <n v="4"/>
    <n v="7"/>
    <n v="11"/>
    <n v="11"/>
    <n v="1"/>
  </r>
  <r>
    <s v="08PPR0425Z"/>
    <n v="1"/>
    <s v="MATUTINO"/>
    <s v="TERCER CENTENARIO"/>
    <n v="8"/>
    <s v="CHIHUAHUA"/>
    <n v="8"/>
    <s v="CHIHUAHUA"/>
    <n v="37"/>
    <x v="0"/>
    <x v="0"/>
    <n v="1"/>
    <s v="JUĂREZ"/>
    <s v="CALLE ARTICULO DEL 27"/>
    <n v="28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1"/>
    <n v="52"/>
    <n v="103"/>
    <n v="51"/>
    <n v="52"/>
    <n v="103"/>
    <n v="7"/>
    <n v="7"/>
    <n v="14"/>
    <n v="14"/>
    <n v="10"/>
    <n v="24"/>
    <n v="14"/>
    <n v="10"/>
    <n v="24"/>
    <n v="6"/>
    <n v="12"/>
    <n v="18"/>
    <n v="7"/>
    <n v="10"/>
    <n v="17"/>
    <n v="12"/>
    <n v="9"/>
    <n v="21"/>
    <n v="13"/>
    <n v="11"/>
    <n v="24"/>
    <n v="10"/>
    <n v="3"/>
    <n v="13"/>
    <n v="62"/>
    <n v="55"/>
    <n v="117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1"/>
    <n v="0"/>
    <n v="3"/>
    <n v="0"/>
    <n v="11"/>
    <n v="0"/>
    <n v="6"/>
    <n v="1"/>
    <n v="1"/>
    <n v="1"/>
    <n v="1"/>
    <n v="1"/>
    <n v="1"/>
    <n v="0"/>
    <n v="6"/>
    <n v="6"/>
    <n v="6"/>
    <n v="1"/>
  </r>
  <r>
    <s v="08PPR0502N"/>
    <n v="1"/>
    <s v="MATUTINO"/>
    <s v="JOSE MARIA MORELOS"/>
    <n v="8"/>
    <s v="CHIHUAHUA"/>
    <n v="8"/>
    <s v="CHIHUAHUA"/>
    <n v="40"/>
    <x v="12"/>
    <x v="9"/>
    <n v="1"/>
    <s v="MADERA"/>
    <s v="CALLE MORELOS"/>
    <n v="804"/>
    <s v="PRIVADO"/>
    <x v="2"/>
    <n v="2"/>
    <s v="BÁSICA"/>
    <n v="2"/>
    <x v="0"/>
    <n v="1"/>
    <x v="0"/>
    <n v="0"/>
    <s v="NO APLICA"/>
    <n v="0"/>
    <s v="NO APLICA"/>
    <s v="08FIZ0024W"/>
    <m/>
    <s v="08ADG0011N"/>
    <n v="0"/>
    <n v="48"/>
    <n v="41"/>
    <n v="89"/>
    <n v="46"/>
    <n v="40"/>
    <n v="86"/>
    <n v="9"/>
    <n v="11"/>
    <n v="20"/>
    <n v="5"/>
    <n v="8"/>
    <n v="13"/>
    <n v="5"/>
    <n v="8"/>
    <n v="13"/>
    <n v="4"/>
    <n v="7"/>
    <n v="11"/>
    <n v="8"/>
    <n v="7"/>
    <n v="15"/>
    <n v="1"/>
    <n v="5"/>
    <n v="6"/>
    <n v="9"/>
    <n v="2"/>
    <n v="11"/>
    <n v="13"/>
    <n v="5"/>
    <n v="18"/>
    <n v="40"/>
    <n v="34"/>
    <n v="7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PPR0514S"/>
    <n v="1"/>
    <s v="MATUTINO"/>
    <s v="COLEGIO GUADALUPE"/>
    <n v="8"/>
    <s v="CHIHUAHUA"/>
    <n v="8"/>
    <s v="CHIHUAHUA"/>
    <n v="37"/>
    <x v="0"/>
    <x v="0"/>
    <n v="1"/>
    <s v="JUĂREZ"/>
    <s v="CALLE HOLANDA"/>
    <n v="168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1"/>
    <n v="46"/>
    <n v="87"/>
    <n v="41"/>
    <n v="46"/>
    <n v="87"/>
    <n v="5"/>
    <n v="11"/>
    <n v="16"/>
    <n v="6"/>
    <n v="6"/>
    <n v="12"/>
    <n v="6"/>
    <n v="8"/>
    <n v="14"/>
    <n v="5"/>
    <n v="4"/>
    <n v="9"/>
    <n v="3"/>
    <n v="7"/>
    <n v="10"/>
    <n v="9"/>
    <n v="4"/>
    <n v="13"/>
    <n v="8"/>
    <n v="6"/>
    <n v="14"/>
    <n v="7"/>
    <n v="9"/>
    <n v="16"/>
    <n v="38"/>
    <n v="38"/>
    <n v="7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8"/>
    <n v="6"/>
    <n v="1"/>
  </r>
  <r>
    <s v="08PPR0523Z"/>
    <n v="1"/>
    <s v="MATUTINO"/>
    <s v="COLEGIO GIL ESPARZA A.C."/>
    <n v="8"/>
    <s v="CHIHUAHUA"/>
    <n v="8"/>
    <s v="CHIHUAHUA"/>
    <n v="19"/>
    <x v="2"/>
    <x v="2"/>
    <n v="1"/>
    <s v="CHIHUAHUA"/>
    <s v="CALLE 10A"/>
    <n v="241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07"/>
    <n v="112"/>
    <n v="219"/>
    <n v="107"/>
    <n v="112"/>
    <n v="219"/>
    <n v="21"/>
    <n v="20"/>
    <n v="41"/>
    <n v="15"/>
    <n v="10"/>
    <n v="25"/>
    <n v="15"/>
    <n v="10"/>
    <n v="25"/>
    <n v="12"/>
    <n v="15"/>
    <n v="27"/>
    <n v="21"/>
    <n v="16"/>
    <n v="37"/>
    <n v="23"/>
    <n v="16"/>
    <n v="39"/>
    <n v="13"/>
    <n v="27"/>
    <n v="40"/>
    <n v="22"/>
    <n v="20"/>
    <n v="42"/>
    <n v="106"/>
    <n v="104"/>
    <n v="210"/>
    <n v="1"/>
    <n v="2"/>
    <n v="2"/>
    <n v="2"/>
    <n v="2"/>
    <n v="2"/>
    <n v="0"/>
    <n v="11"/>
    <n v="0"/>
    <n v="0"/>
    <n v="0"/>
    <n v="1"/>
    <n v="0"/>
    <n v="0"/>
    <n v="0"/>
    <n v="1"/>
    <n v="0"/>
    <n v="11"/>
    <n v="0"/>
    <n v="0"/>
    <n v="0"/>
    <n v="1"/>
    <n v="0"/>
    <n v="1"/>
    <n v="0"/>
    <n v="0"/>
    <n v="1"/>
    <n v="2"/>
    <n v="1"/>
    <n v="8"/>
    <n v="0"/>
    <n v="27"/>
    <n v="0"/>
    <n v="11"/>
    <n v="1"/>
    <n v="2"/>
    <n v="2"/>
    <n v="2"/>
    <n v="2"/>
    <n v="2"/>
    <n v="0"/>
    <n v="11"/>
    <n v="11"/>
    <n v="11"/>
    <n v="1"/>
  </r>
  <r>
    <s v="08PPR0530J"/>
    <n v="1"/>
    <s v="MATUTINO"/>
    <s v="NIĂ‘OS HEROES"/>
    <n v="8"/>
    <s v="CHIHUAHUA"/>
    <n v="8"/>
    <s v="CHIHUAHUA"/>
    <n v="17"/>
    <x v="5"/>
    <x v="5"/>
    <n v="1"/>
    <s v="CUAUHTĂ‰MOC"/>
    <s v="CALLE REFORMA"/>
    <n v="1225"/>
    <s v="PRIVADO"/>
    <x v="2"/>
    <n v="2"/>
    <s v="BÁSICA"/>
    <n v="2"/>
    <x v="0"/>
    <n v="1"/>
    <x v="0"/>
    <n v="0"/>
    <s v="NO APLICA"/>
    <n v="0"/>
    <s v="NO APLICA"/>
    <s v="08FIZ0197N"/>
    <s v="08FJS0121D"/>
    <s v="08ADG0010O"/>
    <n v="0"/>
    <n v="59"/>
    <n v="72"/>
    <n v="131"/>
    <n v="59"/>
    <n v="72"/>
    <n v="131"/>
    <n v="13"/>
    <n v="12"/>
    <n v="25"/>
    <n v="9"/>
    <n v="5"/>
    <n v="14"/>
    <n v="9"/>
    <n v="5"/>
    <n v="14"/>
    <n v="11"/>
    <n v="5"/>
    <n v="16"/>
    <n v="10"/>
    <n v="11"/>
    <n v="21"/>
    <n v="9"/>
    <n v="16"/>
    <n v="25"/>
    <n v="5"/>
    <n v="8"/>
    <n v="13"/>
    <n v="16"/>
    <n v="17"/>
    <n v="33"/>
    <n v="60"/>
    <n v="62"/>
    <n v="122"/>
    <n v="1"/>
    <n v="1"/>
    <n v="1"/>
    <n v="1"/>
    <n v="1"/>
    <n v="2"/>
    <n v="0"/>
    <n v="7"/>
    <n v="0"/>
    <n v="0"/>
    <n v="0"/>
    <n v="1"/>
    <n v="0"/>
    <n v="0"/>
    <n v="0"/>
    <n v="0"/>
    <n v="1"/>
    <n v="6"/>
    <n v="0"/>
    <n v="0"/>
    <n v="1"/>
    <n v="0"/>
    <n v="2"/>
    <n v="0"/>
    <n v="0"/>
    <n v="1"/>
    <n v="0"/>
    <n v="1"/>
    <n v="0"/>
    <n v="3"/>
    <n v="0"/>
    <n v="16"/>
    <n v="1"/>
    <n v="6"/>
    <n v="1"/>
    <n v="1"/>
    <n v="1"/>
    <n v="1"/>
    <n v="1"/>
    <n v="2"/>
    <n v="0"/>
    <n v="7"/>
    <n v="7"/>
    <n v="7"/>
    <n v="1"/>
  </r>
  <r>
    <s v="08PPR0564Z"/>
    <n v="1"/>
    <s v="MATUTINO"/>
    <s v="GABRIELA MISTRAL"/>
    <n v="8"/>
    <s v="CHIHUAHUA"/>
    <n v="8"/>
    <s v="CHIHUAHUA"/>
    <n v="27"/>
    <x v="9"/>
    <x v="8"/>
    <n v="24"/>
    <s v="CIĂ‰NEGA DE NOROGACHI"/>
    <s v="CALLE NOROGACHI"/>
    <n v="0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72"/>
    <n v="63"/>
    <n v="135"/>
    <n v="72"/>
    <n v="63"/>
    <n v="135"/>
    <n v="11"/>
    <n v="11"/>
    <n v="22"/>
    <n v="14"/>
    <n v="6"/>
    <n v="20"/>
    <n v="14"/>
    <n v="6"/>
    <n v="20"/>
    <n v="7"/>
    <n v="5"/>
    <n v="12"/>
    <n v="10"/>
    <n v="11"/>
    <n v="21"/>
    <n v="10"/>
    <n v="12"/>
    <n v="22"/>
    <n v="11"/>
    <n v="13"/>
    <n v="24"/>
    <n v="15"/>
    <n v="11"/>
    <n v="26"/>
    <n v="67"/>
    <n v="58"/>
    <n v="12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PPR0581Q"/>
    <n v="1"/>
    <s v="MATUTINO"/>
    <s v="SAN FELIPE EL REAL"/>
    <n v="8"/>
    <s v="CHIHUAHUA"/>
    <n v="8"/>
    <s v="CHIHUAHUA"/>
    <n v="19"/>
    <x v="2"/>
    <x v="2"/>
    <n v="1"/>
    <s v="CHIHUAHUA"/>
    <s v="CALLE J. GARCIA VALDEZ"/>
    <n v="2945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83"/>
    <n v="267"/>
    <n v="550"/>
    <n v="283"/>
    <n v="266"/>
    <n v="549"/>
    <n v="43"/>
    <n v="35"/>
    <n v="78"/>
    <n v="48"/>
    <n v="35"/>
    <n v="83"/>
    <n v="49"/>
    <n v="35"/>
    <n v="84"/>
    <n v="49"/>
    <n v="50"/>
    <n v="99"/>
    <n v="47"/>
    <n v="45"/>
    <n v="92"/>
    <n v="46"/>
    <n v="46"/>
    <n v="92"/>
    <n v="50"/>
    <n v="47"/>
    <n v="97"/>
    <n v="60"/>
    <n v="48"/>
    <n v="108"/>
    <n v="301"/>
    <n v="271"/>
    <n v="572"/>
    <n v="1"/>
    <n v="0"/>
    <n v="0"/>
    <n v="0"/>
    <n v="0"/>
    <n v="0"/>
    <n v="11"/>
    <n v="12"/>
    <n v="0"/>
    <n v="0"/>
    <n v="0"/>
    <n v="1"/>
    <n v="0"/>
    <n v="0"/>
    <n v="0"/>
    <n v="0"/>
    <n v="0"/>
    <n v="12"/>
    <n v="0"/>
    <n v="0"/>
    <n v="2"/>
    <n v="1"/>
    <n v="0"/>
    <n v="1"/>
    <n v="0"/>
    <n v="1"/>
    <n v="1"/>
    <n v="11"/>
    <n v="6"/>
    <n v="9"/>
    <n v="0"/>
    <n v="45"/>
    <n v="0"/>
    <n v="12"/>
    <n v="1"/>
    <n v="0"/>
    <n v="0"/>
    <n v="0"/>
    <n v="0"/>
    <n v="0"/>
    <n v="11"/>
    <n v="12"/>
    <n v="23"/>
    <n v="23"/>
    <n v="1"/>
  </r>
  <r>
    <s v="08PPR0582P"/>
    <n v="1"/>
    <s v="MATUTINO"/>
    <s v="INSTITUTO GUIA DEL NIĂ‘O CHIHUAHUENSE"/>
    <n v="8"/>
    <s v="CHIHUAHUA"/>
    <n v="8"/>
    <s v="CHIHUAHUA"/>
    <n v="19"/>
    <x v="2"/>
    <x v="2"/>
    <n v="1"/>
    <s v="CHIHUAHUA"/>
    <s v="AVENIDA GLANDORFF"/>
    <n v="3104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1"/>
    <n v="9"/>
    <n v="30"/>
    <n v="19"/>
    <n v="9"/>
    <n v="28"/>
    <n v="3"/>
    <n v="2"/>
    <n v="5"/>
    <n v="11"/>
    <n v="2"/>
    <n v="13"/>
    <n v="11"/>
    <n v="2"/>
    <n v="13"/>
    <n v="4"/>
    <n v="1"/>
    <n v="5"/>
    <n v="2"/>
    <n v="3"/>
    <n v="5"/>
    <n v="3"/>
    <n v="1"/>
    <n v="4"/>
    <n v="2"/>
    <n v="0"/>
    <n v="2"/>
    <n v="7"/>
    <n v="2"/>
    <n v="9"/>
    <n v="29"/>
    <n v="9"/>
    <n v="3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0"/>
    <n v="1"/>
    <n v="0"/>
    <n v="7"/>
    <n v="0"/>
    <n v="2"/>
    <n v="0"/>
    <n v="0"/>
    <n v="0"/>
    <n v="0"/>
    <n v="0"/>
    <n v="0"/>
    <n v="2"/>
    <n v="2"/>
    <n v="2"/>
    <n v="2"/>
    <n v="1"/>
  </r>
  <r>
    <s v="08PPR0623Z"/>
    <n v="1"/>
    <s v="MATUTINO"/>
    <s v="FRAY BARTOLOME DE LAS CASAS"/>
    <n v="8"/>
    <s v="CHIHUAHUA"/>
    <n v="8"/>
    <s v="CHIHUAHUA"/>
    <n v="65"/>
    <x v="7"/>
    <x v="1"/>
    <n v="12"/>
    <s v="CEROCAHUI"/>
    <s v="CALLE ANDRES LARA"/>
    <n v="0"/>
    <s v="PRIVADO"/>
    <x v="2"/>
    <n v="2"/>
    <s v="BÁSICA"/>
    <n v="2"/>
    <x v="0"/>
    <n v="1"/>
    <x v="0"/>
    <n v="0"/>
    <s v="NO APLICA"/>
    <n v="0"/>
    <s v="NO APLICA"/>
    <s v="08FIZ0011S"/>
    <s v="08FJS0004O"/>
    <s v="08ADG0011N"/>
    <n v="0"/>
    <n v="45"/>
    <n v="127"/>
    <n v="172"/>
    <n v="45"/>
    <n v="127"/>
    <n v="172"/>
    <n v="5"/>
    <n v="18"/>
    <n v="23"/>
    <n v="1"/>
    <n v="14"/>
    <n v="15"/>
    <n v="1"/>
    <n v="14"/>
    <n v="15"/>
    <n v="3"/>
    <n v="23"/>
    <n v="26"/>
    <n v="8"/>
    <n v="21"/>
    <n v="29"/>
    <n v="8"/>
    <n v="22"/>
    <n v="30"/>
    <n v="7"/>
    <n v="24"/>
    <n v="31"/>
    <n v="8"/>
    <n v="19"/>
    <n v="27"/>
    <n v="35"/>
    <n v="123"/>
    <n v="158"/>
    <n v="1"/>
    <n v="1"/>
    <n v="0"/>
    <n v="0"/>
    <n v="1"/>
    <n v="1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2"/>
    <n v="0"/>
    <n v="8"/>
    <n v="0"/>
    <n v="5"/>
    <n v="1"/>
    <n v="1"/>
    <n v="0"/>
    <n v="0"/>
    <n v="1"/>
    <n v="1"/>
    <n v="1"/>
    <n v="5"/>
    <n v="6"/>
    <n v="6"/>
    <n v="1"/>
  </r>
  <r>
    <s v="08PPR0632G"/>
    <n v="1"/>
    <s v="MATUTINO"/>
    <s v="CRISTOBAL COLON"/>
    <n v="8"/>
    <s v="CHIHUAHUA"/>
    <n v="8"/>
    <s v="CHIHUAHUA"/>
    <n v="37"/>
    <x v="0"/>
    <x v="0"/>
    <n v="1"/>
    <s v="JUĂREZ"/>
    <s v="BOULEVARD OSCAR FLORES SANCHEZ"/>
    <n v="631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9"/>
    <n v="44"/>
    <n v="93"/>
    <n v="49"/>
    <n v="44"/>
    <n v="93"/>
    <n v="8"/>
    <n v="2"/>
    <n v="10"/>
    <n v="10"/>
    <n v="7"/>
    <n v="17"/>
    <n v="10"/>
    <n v="7"/>
    <n v="17"/>
    <n v="11"/>
    <n v="11"/>
    <n v="22"/>
    <n v="6"/>
    <n v="10"/>
    <n v="16"/>
    <n v="6"/>
    <n v="7"/>
    <n v="13"/>
    <n v="8"/>
    <n v="12"/>
    <n v="20"/>
    <n v="5"/>
    <n v="7"/>
    <n v="12"/>
    <n v="46"/>
    <n v="54"/>
    <n v="100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1"/>
    <n v="1"/>
    <n v="1"/>
    <n v="0"/>
    <n v="10"/>
    <n v="0"/>
    <n v="4"/>
    <n v="0"/>
    <n v="0"/>
    <n v="0"/>
    <n v="0"/>
    <n v="1"/>
    <n v="1"/>
    <n v="2"/>
    <n v="4"/>
    <n v="17"/>
    <n v="6"/>
    <n v="1"/>
  </r>
  <r>
    <s v="08PPR0641O"/>
    <n v="1"/>
    <s v="MATUTINO"/>
    <s v="INSTITUTO MEXICO DE CD. JUAREZ A.C."/>
    <n v="8"/>
    <s v="CHIHUAHUA"/>
    <n v="8"/>
    <s v="CHIHUAHUA"/>
    <n v="37"/>
    <x v="0"/>
    <x v="0"/>
    <n v="1"/>
    <s v="JUĂREZ"/>
    <s v="CALLE COLEGIO MEXICO"/>
    <n v="196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34"/>
    <n v="127"/>
    <n v="261"/>
    <n v="134"/>
    <n v="127"/>
    <n v="261"/>
    <n v="31"/>
    <n v="20"/>
    <n v="51"/>
    <n v="23"/>
    <n v="21"/>
    <n v="44"/>
    <n v="23"/>
    <n v="21"/>
    <n v="44"/>
    <n v="20"/>
    <n v="21"/>
    <n v="41"/>
    <n v="24"/>
    <n v="18"/>
    <n v="42"/>
    <n v="26"/>
    <n v="28"/>
    <n v="54"/>
    <n v="30"/>
    <n v="24"/>
    <n v="54"/>
    <n v="19"/>
    <n v="25"/>
    <n v="44"/>
    <n v="142"/>
    <n v="137"/>
    <n v="279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0"/>
    <n v="1"/>
    <n v="2"/>
    <n v="0"/>
    <n v="0"/>
    <n v="1"/>
    <n v="0"/>
    <n v="6"/>
    <n v="0"/>
    <n v="6"/>
    <n v="0"/>
    <n v="23"/>
    <n v="1"/>
    <n v="5"/>
    <n v="0"/>
    <n v="0"/>
    <n v="0"/>
    <n v="0"/>
    <n v="0"/>
    <n v="0"/>
    <n v="6"/>
    <n v="6"/>
    <n v="14"/>
    <n v="12"/>
    <n v="1"/>
  </r>
  <r>
    <s v="08PPR0761A"/>
    <n v="1"/>
    <s v="MATUTINO"/>
    <s v="COLEGIO PAQUIME"/>
    <n v="8"/>
    <s v="CHIHUAHUA"/>
    <n v="8"/>
    <s v="CHIHUAHUA"/>
    <n v="50"/>
    <x v="4"/>
    <x v="4"/>
    <n v="1"/>
    <s v="NUEVO CASAS GRANDES"/>
    <s v="PROLONGACIĂ“N HILARIO CHAVEZ JOYA ANTES 2 DE ABRIL"/>
    <n v="3612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17"/>
    <n v="22"/>
    <n v="39"/>
    <n v="17"/>
    <n v="21"/>
    <n v="38"/>
    <n v="3"/>
    <n v="6"/>
    <n v="9"/>
    <n v="2"/>
    <n v="5"/>
    <n v="7"/>
    <n v="2"/>
    <n v="5"/>
    <n v="7"/>
    <n v="2"/>
    <n v="3"/>
    <n v="5"/>
    <n v="4"/>
    <n v="1"/>
    <n v="5"/>
    <n v="1"/>
    <n v="3"/>
    <n v="4"/>
    <n v="2"/>
    <n v="3"/>
    <n v="5"/>
    <n v="0"/>
    <n v="3"/>
    <n v="3"/>
    <n v="11"/>
    <n v="18"/>
    <n v="29"/>
    <n v="0"/>
    <n v="0"/>
    <n v="1"/>
    <n v="0"/>
    <n v="1"/>
    <n v="0"/>
    <n v="2"/>
    <n v="4"/>
    <n v="0"/>
    <n v="0"/>
    <n v="0"/>
    <n v="1"/>
    <n v="0"/>
    <n v="0"/>
    <n v="1"/>
    <n v="0"/>
    <n v="0"/>
    <n v="4"/>
    <n v="0"/>
    <n v="0"/>
    <n v="0"/>
    <n v="0"/>
    <n v="0"/>
    <n v="0"/>
    <n v="0"/>
    <n v="0"/>
    <n v="0"/>
    <n v="0"/>
    <n v="1"/>
    <n v="0"/>
    <n v="0"/>
    <n v="7"/>
    <n v="0"/>
    <n v="4"/>
    <n v="0"/>
    <n v="0"/>
    <n v="1"/>
    <n v="0"/>
    <n v="1"/>
    <n v="0"/>
    <n v="2"/>
    <n v="4"/>
    <n v="6"/>
    <n v="6"/>
    <n v="1"/>
  </r>
  <r>
    <s v="08PPR1754Y"/>
    <n v="1"/>
    <s v="MATUTINO"/>
    <s v="COLEGIO DOZAL BILINGĂśE"/>
    <n v="8"/>
    <s v="CHIHUAHUA"/>
    <n v="8"/>
    <s v="CHIHUAHUA"/>
    <n v="19"/>
    <x v="2"/>
    <x v="2"/>
    <n v="1"/>
    <s v="CHIHUAHUA"/>
    <s v="CALLE SIMON BOLIVAR"/>
    <n v="5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74"/>
    <n v="87"/>
    <n v="161"/>
    <n v="72"/>
    <n v="87"/>
    <n v="159"/>
    <n v="4"/>
    <n v="14"/>
    <n v="18"/>
    <n v="12"/>
    <n v="30"/>
    <n v="42"/>
    <n v="12"/>
    <n v="30"/>
    <n v="42"/>
    <n v="18"/>
    <n v="18"/>
    <n v="36"/>
    <n v="14"/>
    <n v="14"/>
    <n v="28"/>
    <n v="12"/>
    <n v="17"/>
    <n v="29"/>
    <n v="9"/>
    <n v="16"/>
    <n v="25"/>
    <n v="17"/>
    <n v="10"/>
    <n v="27"/>
    <n v="82"/>
    <n v="105"/>
    <n v="187"/>
    <n v="0"/>
    <n v="0"/>
    <n v="1"/>
    <n v="0"/>
    <n v="0"/>
    <n v="0"/>
    <n v="5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1"/>
    <n v="6"/>
    <n v="1"/>
    <n v="6"/>
    <n v="0"/>
    <n v="23"/>
    <n v="0"/>
    <n v="6"/>
    <n v="0"/>
    <n v="0"/>
    <n v="1"/>
    <n v="0"/>
    <n v="0"/>
    <n v="0"/>
    <n v="5"/>
    <n v="6"/>
    <n v="8"/>
    <n v="8"/>
    <n v="1"/>
  </r>
  <r>
    <s v="08PPR1755X"/>
    <n v="4"/>
    <s v="DISCONTINUO"/>
    <s v="MANUEL DUBLAN"/>
    <n v="8"/>
    <s v="CHIHUAHUA"/>
    <n v="8"/>
    <s v="CHIHUAHUA"/>
    <n v="50"/>
    <x v="4"/>
    <x v="4"/>
    <n v="1"/>
    <s v="NUEVO CASAS GRANDES"/>
    <s v="AVENIDA MIGUEL HIDALGO"/>
    <n v="4606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62"/>
    <n v="74"/>
    <n v="136"/>
    <n v="62"/>
    <n v="74"/>
    <n v="136"/>
    <n v="6"/>
    <n v="14"/>
    <n v="20"/>
    <n v="11"/>
    <n v="14"/>
    <n v="25"/>
    <n v="11"/>
    <n v="14"/>
    <n v="25"/>
    <n v="11"/>
    <n v="11"/>
    <n v="22"/>
    <n v="13"/>
    <n v="8"/>
    <n v="21"/>
    <n v="9"/>
    <n v="15"/>
    <n v="24"/>
    <n v="8"/>
    <n v="16"/>
    <n v="24"/>
    <n v="12"/>
    <n v="12"/>
    <n v="24"/>
    <n v="64"/>
    <n v="76"/>
    <n v="140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5"/>
    <n v="3"/>
    <n v="5"/>
    <n v="0"/>
    <n v="19"/>
    <n v="0"/>
    <n v="4"/>
    <n v="1"/>
    <n v="1"/>
    <n v="0"/>
    <n v="0"/>
    <n v="0"/>
    <n v="0"/>
    <n v="2"/>
    <n v="4"/>
    <n v="12"/>
    <n v="12"/>
    <n v="1"/>
  </r>
  <r>
    <s v="08PPR1757V"/>
    <n v="1"/>
    <s v="MATUTINO"/>
    <s v="COLEGIO HISPANOAMERICANO DE CD. JUAREZ"/>
    <n v="8"/>
    <s v="CHIHUAHUA"/>
    <n v="8"/>
    <s v="CHIHUAHUA"/>
    <n v="37"/>
    <x v="0"/>
    <x v="0"/>
    <n v="1"/>
    <s v="JUĂREZ"/>
    <s v="CALLE REPUBLICA DE CUBA"/>
    <n v="61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3"/>
    <n v="24"/>
    <n v="21"/>
    <n v="45"/>
    <n v="24"/>
    <n v="21"/>
    <n v="45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R1758U"/>
    <n v="1"/>
    <s v="MATUTINO"/>
    <s v="AMIGA DE LA OBRERA"/>
    <n v="8"/>
    <s v="CHIHUAHUA"/>
    <n v="8"/>
    <s v="CHIHUAHUA"/>
    <n v="19"/>
    <x v="2"/>
    <x v="2"/>
    <n v="1"/>
    <s v="CHIHUAHUA"/>
    <s v="CALLE 52"/>
    <n v="1506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58"/>
    <n v="193"/>
    <n v="351"/>
    <n v="156"/>
    <n v="192"/>
    <n v="348"/>
    <n v="29"/>
    <n v="32"/>
    <n v="61"/>
    <n v="25"/>
    <n v="27"/>
    <n v="52"/>
    <n v="25"/>
    <n v="28"/>
    <n v="53"/>
    <n v="23"/>
    <n v="31"/>
    <n v="54"/>
    <n v="22"/>
    <n v="35"/>
    <n v="57"/>
    <n v="32"/>
    <n v="35"/>
    <n v="67"/>
    <n v="24"/>
    <n v="36"/>
    <n v="60"/>
    <n v="35"/>
    <n v="28"/>
    <n v="63"/>
    <n v="161"/>
    <n v="193"/>
    <n v="354"/>
    <n v="2"/>
    <n v="2"/>
    <n v="1"/>
    <n v="2"/>
    <n v="1"/>
    <n v="2"/>
    <n v="1"/>
    <n v="11"/>
    <n v="0"/>
    <n v="1"/>
    <n v="0"/>
    <n v="0"/>
    <n v="0"/>
    <n v="0"/>
    <n v="0"/>
    <n v="0"/>
    <n v="0"/>
    <n v="10"/>
    <n v="0"/>
    <n v="0"/>
    <n v="1"/>
    <n v="0"/>
    <n v="1"/>
    <n v="0"/>
    <n v="0"/>
    <n v="1"/>
    <n v="1"/>
    <n v="1"/>
    <n v="0"/>
    <n v="2"/>
    <n v="0"/>
    <n v="18"/>
    <n v="0"/>
    <n v="11"/>
    <n v="2"/>
    <n v="2"/>
    <n v="1"/>
    <n v="2"/>
    <n v="1"/>
    <n v="2"/>
    <n v="1"/>
    <n v="11"/>
    <n v="12"/>
    <n v="12"/>
    <n v="1"/>
  </r>
  <r>
    <s v="08PPR1759T"/>
    <n v="1"/>
    <s v="MATUTINO"/>
    <s v="MANUEL BERNARDO AGUIRRE"/>
    <n v="8"/>
    <s v="CHIHUAHUA"/>
    <n v="8"/>
    <s v="CHIHUAHUA"/>
    <n v="19"/>
    <x v="2"/>
    <x v="2"/>
    <n v="1"/>
    <s v="CHIHUAHUA"/>
    <s v="CALLE 3RA."/>
    <n v="1409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9"/>
    <n v="11"/>
    <n v="20"/>
    <n v="9"/>
    <n v="11"/>
    <n v="20"/>
    <n v="1"/>
    <n v="3"/>
    <n v="4"/>
    <n v="0"/>
    <n v="4"/>
    <n v="4"/>
    <n v="0"/>
    <n v="4"/>
    <n v="4"/>
    <n v="1"/>
    <n v="2"/>
    <n v="3"/>
    <n v="1"/>
    <n v="0"/>
    <n v="1"/>
    <n v="0"/>
    <n v="3"/>
    <n v="3"/>
    <n v="4"/>
    <n v="1"/>
    <n v="5"/>
    <n v="3"/>
    <n v="2"/>
    <n v="5"/>
    <n v="9"/>
    <n v="12"/>
    <n v="2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4"/>
    <n v="2"/>
    <n v="1"/>
    <n v="0"/>
    <n v="0"/>
    <n v="0"/>
    <n v="0"/>
    <n v="0"/>
    <n v="0"/>
    <n v="3"/>
    <n v="3"/>
    <n v="6"/>
    <n v="6"/>
    <n v="1"/>
  </r>
  <r>
    <s v="08PPR1764E"/>
    <n v="1"/>
    <s v="MATUTINO"/>
    <s v="INSTITUTO LAS AMERICAS"/>
    <n v="8"/>
    <s v="CHIHUAHUA"/>
    <n v="8"/>
    <s v="CHIHUAHUA"/>
    <n v="32"/>
    <x v="17"/>
    <x v="6"/>
    <n v="1"/>
    <s v="HIDALGO DEL PARRAL"/>
    <s v="CALLE SOR JUANA INES DE LA CRUZ"/>
    <n v="2"/>
    <s v="PRIVADO"/>
    <x v="2"/>
    <n v="2"/>
    <s v="BÁSICA"/>
    <n v="2"/>
    <x v="0"/>
    <n v="1"/>
    <x v="0"/>
    <n v="0"/>
    <s v="NO APLICA"/>
    <n v="0"/>
    <s v="NO APLICA"/>
    <s v="08FIZ0267S"/>
    <s v="08FJS0004O"/>
    <s v="08ADG0011N"/>
    <n v="0"/>
    <n v="71"/>
    <n v="84"/>
    <n v="155"/>
    <n v="71"/>
    <n v="81"/>
    <n v="152"/>
    <n v="11"/>
    <n v="15"/>
    <n v="26"/>
    <n v="16"/>
    <n v="7"/>
    <n v="23"/>
    <n v="17"/>
    <n v="10"/>
    <n v="27"/>
    <n v="8"/>
    <n v="14"/>
    <n v="22"/>
    <n v="17"/>
    <n v="11"/>
    <n v="28"/>
    <n v="12"/>
    <n v="13"/>
    <n v="25"/>
    <n v="7"/>
    <n v="20"/>
    <n v="27"/>
    <n v="19"/>
    <n v="9"/>
    <n v="28"/>
    <n v="80"/>
    <n v="77"/>
    <n v="15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2"/>
    <n v="0"/>
    <n v="3"/>
    <n v="0"/>
    <n v="13"/>
    <n v="0"/>
    <n v="6"/>
    <n v="1"/>
    <n v="1"/>
    <n v="1"/>
    <n v="1"/>
    <n v="1"/>
    <n v="1"/>
    <n v="0"/>
    <n v="6"/>
    <n v="6"/>
    <n v="6"/>
    <n v="1"/>
  </r>
  <r>
    <s v="08PPR1769Z"/>
    <n v="1"/>
    <s v="MATUTINO"/>
    <s v="COLEGIO DE CHIHUAHUA"/>
    <n v="8"/>
    <s v="CHIHUAHUA"/>
    <n v="8"/>
    <s v="CHIHUAHUA"/>
    <n v="19"/>
    <x v="2"/>
    <x v="2"/>
    <n v="1"/>
    <s v="CHIHUAHUA"/>
    <s v="CALLE JUAN MARIA SALVATIERRA"/>
    <n v="3809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24"/>
    <n v="215"/>
    <n v="439"/>
    <n v="224"/>
    <n v="215"/>
    <n v="439"/>
    <n v="41"/>
    <n v="31"/>
    <n v="72"/>
    <n v="30"/>
    <n v="40"/>
    <n v="70"/>
    <n v="30"/>
    <n v="40"/>
    <n v="70"/>
    <n v="42"/>
    <n v="44"/>
    <n v="86"/>
    <n v="38"/>
    <n v="27"/>
    <n v="65"/>
    <n v="42"/>
    <n v="44"/>
    <n v="86"/>
    <n v="32"/>
    <n v="44"/>
    <n v="76"/>
    <n v="39"/>
    <n v="38"/>
    <n v="77"/>
    <n v="223"/>
    <n v="237"/>
    <n v="460"/>
    <n v="1"/>
    <n v="0"/>
    <n v="2"/>
    <n v="3"/>
    <n v="3"/>
    <n v="3"/>
    <n v="3"/>
    <n v="15"/>
    <n v="0"/>
    <n v="0"/>
    <n v="0"/>
    <n v="1"/>
    <n v="0"/>
    <n v="0"/>
    <n v="0"/>
    <n v="0"/>
    <n v="0"/>
    <n v="15"/>
    <n v="0"/>
    <n v="0"/>
    <n v="1"/>
    <n v="0"/>
    <n v="0"/>
    <n v="0"/>
    <n v="1"/>
    <n v="1"/>
    <n v="2"/>
    <n v="10"/>
    <n v="3"/>
    <n v="18"/>
    <n v="0"/>
    <n v="52"/>
    <n v="0"/>
    <n v="15"/>
    <n v="1"/>
    <n v="0"/>
    <n v="2"/>
    <n v="3"/>
    <n v="3"/>
    <n v="3"/>
    <n v="3"/>
    <n v="15"/>
    <n v="18"/>
    <n v="18"/>
    <n v="1"/>
  </r>
  <r>
    <s v="08PPR1773M"/>
    <n v="1"/>
    <s v="MATUTINO"/>
    <s v="CENTRO EDUCATIVO MONTESSORI LATINOAMERICANO A.C."/>
    <n v="8"/>
    <s v="CHIHUAHUA"/>
    <n v="8"/>
    <s v="CHIHUAHUA"/>
    <n v="19"/>
    <x v="2"/>
    <x v="2"/>
    <n v="1"/>
    <s v="CHIHUAHUA"/>
    <s v="CALLE BRASIL"/>
    <n v="305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65"/>
    <n v="49"/>
    <n v="114"/>
    <n v="65"/>
    <n v="49"/>
    <n v="114"/>
    <n v="13"/>
    <n v="13"/>
    <n v="26"/>
    <n v="16"/>
    <n v="13"/>
    <n v="29"/>
    <n v="16"/>
    <n v="13"/>
    <n v="29"/>
    <n v="10"/>
    <n v="7"/>
    <n v="17"/>
    <n v="6"/>
    <n v="8"/>
    <n v="14"/>
    <n v="8"/>
    <n v="17"/>
    <n v="25"/>
    <n v="16"/>
    <n v="5"/>
    <n v="21"/>
    <n v="13"/>
    <n v="8"/>
    <n v="21"/>
    <n v="69"/>
    <n v="58"/>
    <n v="127"/>
    <n v="0"/>
    <n v="1"/>
    <n v="1"/>
    <n v="1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1"/>
    <n v="0"/>
    <n v="0"/>
    <n v="2"/>
    <n v="3"/>
    <n v="2"/>
    <n v="0"/>
    <n v="15"/>
    <n v="0"/>
    <n v="5"/>
    <n v="0"/>
    <n v="1"/>
    <n v="1"/>
    <n v="1"/>
    <n v="0"/>
    <n v="0"/>
    <n v="2"/>
    <n v="5"/>
    <n v="12"/>
    <n v="7"/>
    <n v="1"/>
  </r>
  <r>
    <s v="08PPR1774L"/>
    <n v="1"/>
    <s v="MATUTINO"/>
    <s v="INSTITUTO BILINGUE MEXICO MODERNO"/>
    <n v="8"/>
    <s v="CHIHUAHUA"/>
    <n v="8"/>
    <s v="CHIHUAHUA"/>
    <n v="19"/>
    <x v="2"/>
    <x v="2"/>
    <n v="1"/>
    <s v="CHIHUAHUA"/>
    <s v="PROLONGACIĂ“N GONZALEZ COSSIO"/>
    <n v="9903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66"/>
    <n v="70"/>
    <n v="136"/>
    <n v="66"/>
    <n v="70"/>
    <n v="136"/>
    <n v="12"/>
    <n v="16"/>
    <n v="28"/>
    <n v="13"/>
    <n v="10"/>
    <n v="23"/>
    <n v="13"/>
    <n v="10"/>
    <n v="23"/>
    <n v="14"/>
    <n v="8"/>
    <n v="22"/>
    <n v="8"/>
    <n v="19"/>
    <n v="27"/>
    <n v="9"/>
    <n v="10"/>
    <n v="19"/>
    <n v="15"/>
    <n v="13"/>
    <n v="28"/>
    <n v="13"/>
    <n v="10"/>
    <n v="23"/>
    <n v="72"/>
    <n v="70"/>
    <n v="142"/>
    <n v="0"/>
    <n v="1"/>
    <n v="0"/>
    <n v="0"/>
    <n v="0"/>
    <n v="0"/>
    <n v="3"/>
    <n v="4"/>
    <n v="0"/>
    <n v="0"/>
    <n v="1"/>
    <n v="0"/>
    <n v="0"/>
    <n v="0"/>
    <n v="0"/>
    <n v="0"/>
    <n v="0"/>
    <n v="4"/>
    <n v="0"/>
    <n v="0"/>
    <n v="1"/>
    <n v="1"/>
    <n v="1"/>
    <n v="0"/>
    <n v="1"/>
    <n v="0"/>
    <n v="2"/>
    <n v="2"/>
    <n v="1"/>
    <n v="8"/>
    <n v="0"/>
    <n v="22"/>
    <n v="0"/>
    <n v="4"/>
    <n v="0"/>
    <n v="1"/>
    <n v="0"/>
    <n v="0"/>
    <n v="0"/>
    <n v="0"/>
    <n v="3"/>
    <n v="4"/>
    <n v="6"/>
    <n v="6"/>
    <n v="1"/>
  </r>
  <r>
    <s v="08PPR1779G"/>
    <n v="1"/>
    <s v="MATUTINO"/>
    <s v="COLEGIO GUERRERO INDIO"/>
    <n v="8"/>
    <s v="CHIHUAHUA"/>
    <n v="8"/>
    <s v="CHIHUAHUA"/>
    <n v="50"/>
    <x v="4"/>
    <x v="4"/>
    <n v="1"/>
    <s v="NUEVO CASAS GRANDES"/>
    <s v="PROLONGACIĂ“N PRIVADA DE ZARAGOZA"/>
    <n v="1707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102"/>
    <n v="100"/>
    <n v="202"/>
    <n v="102"/>
    <n v="100"/>
    <n v="202"/>
    <n v="9"/>
    <n v="6"/>
    <n v="15"/>
    <n v="26"/>
    <n v="24"/>
    <n v="50"/>
    <n v="26"/>
    <n v="24"/>
    <n v="50"/>
    <n v="26"/>
    <n v="21"/>
    <n v="47"/>
    <n v="18"/>
    <n v="20"/>
    <n v="38"/>
    <n v="22"/>
    <n v="23"/>
    <n v="45"/>
    <n v="20"/>
    <n v="20"/>
    <n v="40"/>
    <n v="13"/>
    <n v="11"/>
    <n v="24"/>
    <n v="125"/>
    <n v="119"/>
    <n v="244"/>
    <n v="0"/>
    <n v="0"/>
    <n v="0"/>
    <n v="0"/>
    <n v="0"/>
    <n v="1"/>
    <n v="5"/>
    <n v="6"/>
    <n v="0"/>
    <n v="0"/>
    <n v="1"/>
    <n v="0"/>
    <n v="0"/>
    <n v="0"/>
    <n v="0"/>
    <n v="0"/>
    <n v="0"/>
    <n v="6"/>
    <n v="0"/>
    <n v="0"/>
    <n v="1"/>
    <n v="0"/>
    <n v="0"/>
    <n v="0"/>
    <n v="0"/>
    <n v="0"/>
    <n v="0"/>
    <n v="0"/>
    <n v="1"/>
    <n v="3"/>
    <n v="0"/>
    <n v="12"/>
    <n v="0"/>
    <n v="6"/>
    <n v="0"/>
    <n v="0"/>
    <n v="0"/>
    <n v="0"/>
    <n v="0"/>
    <n v="1"/>
    <n v="5"/>
    <n v="6"/>
    <n v="11"/>
    <n v="11"/>
    <n v="1"/>
  </r>
  <r>
    <s v="08PPR1783T"/>
    <n v="1"/>
    <s v="MATUTINO"/>
    <s v="CARMEN IBARRA DE BRISEĂ‘O"/>
    <n v="8"/>
    <s v="CHIHUAHUA"/>
    <n v="8"/>
    <s v="CHIHUAHUA"/>
    <n v="11"/>
    <x v="22"/>
    <x v="7"/>
    <n v="1"/>
    <s v="SANTA ROSALĂŤA DE CAMARGO"/>
    <s v="CALLE LERDO DE TEJADA"/>
    <n v="0"/>
    <s v="PRIVADO"/>
    <x v="2"/>
    <n v="2"/>
    <s v="BÁSICA"/>
    <n v="2"/>
    <x v="0"/>
    <n v="1"/>
    <x v="0"/>
    <n v="0"/>
    <s v="NO APLICA"/>
    <n v="0"/>
    <s v="NO APLICA"/>
    <s v="08FIZ0006G"/>
    <m/>
    <s v="08ADG0057I"/>
    <n v="0"/>
    <n v="23"/>
    <n v="33"/>
    <n v="56"/>
    <n v="23"/>
    <n v="33"/>
    <n v="56"/>
    <n v="2"/>
    <n v="5"/>
    <n v="7"/>
    <n v="6"/>
    <n v="8"/>
    <n v="14"/>
    <n v="6"/>
    <n v="8"/>
    <n v="14"/>
    <n v="2"/>
    <n v="12"/>
    <n v="14"/>
    <n v="3"/>
    <n v="6"/>
    <n v="9"/>
    <n v="0"/>
    <n v="4"/>
    <n v="4"/>
    <n v="4"/>
    <n v="2"/>
    <n v="6"/>
    <n v="9"/>
    <n v="5"/>
    <n v="14"/>
    <n v="24"/>
    <n v="37"/>
    <n v="6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1"/>
    <n v="2"/>
    <n v="0"/>
    <n v="2"/>
    <n v="0"/>
    <n v="10"/>
    <n v="0"/>
    <n v="3"/>
    <n v="0"/>
    <n v="0"/>
    <n v="0"/>
    <n v="0"/>
    <n v="0"/>
    <n v="0"/>
    <n v="3"/>
    <n v="3"/>
    <n v="3"/>
    <n v="3"/>
    <n v="1"/>
  </r>
  <r>
    <s v="08PPR1786Q"/>
    <n v="1"/>
    <s v="MATUTINO"/>
    <s v="COLEGIO EVEREST CHIHUAHUA"/>
    <n v="8"/>
    <s v="CHIHUAHUA"/>
    <n v="8"/>
    <s v="CHIHUAHUA"/>
    <n v="19"/>
    <x v="2"/>
    <x v="2"/>
    <n v="1"/>
    <s v="CHIHUAHUA"/>
    <s v="AVENIDA COLEGIO"/>
    <n v="20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42"/>
    <n v="105"/>
    <n v="247"/>
    <n v="142"/>
    <n v="105"/>
    <n v="247"/>
    <n v="16"/>
    <n v="15"/>
    <n v="31"/>
    <n v="15"/>
    <n v="24"/>
    <n v="39"/>
    <n v="16"/>
    <n v="24"/>
    <n v="40"/>
    <n v="24"/>
    <n v="23"/>
    <n v="47"/>
    <n v="27"/>
    <n v="20"/>
    <n v="47"/>
    <n v="24"/>
    <n v="20"/>
    <n v="44"/>
    <n v="28"/>
    <n v="12"/>
    <n v="40"/>
    <n v="14"/>
    <n v="17"/>
    <n v="31"/>
    <n v="133"/>
    <n v="116"/>
    <n v="249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2"/>
    <n v="1"/>
    <n v="0"/>
    <n v="1"/>
    <n v="0"/>
    <n v="1"/>
    <n v="1"/>
    <n v="5"/>
    <n v="0"/>
    <n v="5"/>
    <n v="0"/>
    <n v="23"/>
    <n v="1"/>
    <n v="5"/>
    <n v="0"/>
    <n v="0"/>
    <n v="0"/>
    <n v="0"/>
    <n v="0"/>
    <n v="0"/>
    <n v="6"/>
    <n v="6"/>
    <n v="12"/>
    <n v="12"/>
    <n v="1"/>
  </r>
  <r>
    <s v="08PPR1790C"/>
    <n v="1"/>
    <s v="MATUTINO"/>
    <s v="INSTITUTO PEDAGOGICO BILINGUE"/>
    <n v="8"/>
    <s v="CHIHUAHUA"/>
    <n v="8"/>
    <s v="CHIHUAHUA"/>
    <n v="37"/>
    <x v="0"/>
    <x v="0"/>
    <n v="1"/>
    <s v="JUĂREZ"/>
    <s v="AVENIDA VALENTIN FUENTES"/>
    <n v="406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1"/>
    <n v="47"/>
    <n v="98"/>
    <n v="51"/>
    <n v="47"/>
    <n v="98"/>
    <n v="9"/>
    <n v="10"/>
    <n v="19"/>
    <n v="9"/>
    <n v="10"/>
    <n v="19"/>
    <n v="9"/>
    <n v="10"/>
    <n v="19"/>
    <n v="13"/>
    <n v="8"/>
    <n v="21"/>
    <n v="8"/>
    <n v="7"/>
    <n v="15"/>
    <n v="9"/>
    <n v="7"/>
    <n v="16"/>
    <n v="7"/>
    <n v="6"/>
    <n v="13"/>
    <n v="13"/>
    <n v="12"/>
    <n v="25"/>
    <n v="59"/>
    <n v="50"/>
    <n v="10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1"/>
    <n v="0"/>
    <n v="1"/>
    <n v="2"/>
    <n v="0"/>
    <n v="1"/>
    <n v="0"/>
    <n v="10"/>
    <n v="0"/>
    <n v="3"/>
    <n v="0"/>
    <n v="0"/>
    <n v="0"/>
    <n v="0"/>
    <n v="0"/>
    <n v="0"/>
    <n v="3"/>
    <n v="3"/>
    <n v="6"/>
    <n v="6"/>
    <n v="1"/>
  </r>
  <r>
    <s v="08PPR1791B"/>
    <n v="1"/>
    <s v="MATUTINO"/>
    <s v="INSTITUTO HAMILTON"/>
    <n v="8"/>
    <s v="CHIHUAHUA"/>
    <n v="8"/>
    <s v="CHIHUAHUA"/>
    <n v="19"/>
    <x v="2"/>
    <x v="2"/>
    <n v="1"/>
    <s v="CHIHUAHUA"/>
    <s v="CALLE ZEUS"/>
    <n v="29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19"/>
    <n v="123"/>
    <n v="242"/>
    <n v="118"/>
    <n v="121"/>
    <n v="239"/>
    <n v="22"/>
    <n v="20"/>
    <n v="42"/>
    <n v="22"/>
    <n v="18"/>
    <n v="40"/>
    <n v="22"/>
    <n v="20"/>
    <n v="42"/>
    <n v="19"/>
    <n v="26"/>
    <n v="45"/>
    <n v="17"/>
    <n v="16"/>
    <n v="33"/>
    <n v="22"/>
    <n v="16"/>
    <n v="38"/>
    <n v="18"/>
    <n v="24"/>
    <n v="42"/>
    <n v="22"/>
    <n v="19"/>
    <n v="41"/>
    <n v="120"/>
    <n v="121"/>
    <n v="241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0"/>
    <n v="1"/>
    <n v="2"/>
    <n v="0"/>
    <n v="0"/>
    <n v="7"/>
    <n v="3"/>
    <n v="4"/>
    <n v="0"/>
    <n v="25"/>
    <n v="0"/>
    <n v="6"/>
    <n v="0"/>
    <n v="0"/>
    <n v="0"/>
    <n v="0"/>
    <n v="0"/>
    <n v="0"/>
    <n v="6"/>
    <n v="6"/>
    <n v="12"/>
    <n v="12"/>
    <n v="1"/>
  </r>
  <r>
    <s v="08PPR1794Z"/>
    <n v="1"/>
    <s v="MATUTINO"/>
    <s v="CRISTOBAL COLON"/>
    <n v="8"/>
    <s v="CHIHUAHUA"/>
    <n v="8"/>
    <s v="CHIHUAHUA"/>
    <n v="19"/>
    <x v="2"/>
    <x v="2"/>
    <n v="1"/>
    <s v="CHIHUAHUA"/>
    <s v="CALLE 36"/>
    <n v="3402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49"/>
    <n v="26"/>
    <n v="75"/>
    <n v="47"/>
    <n v="26"/>
    <n v="73"/>
    <n v="6"/>
    <n v="2"/>
    <n v="8"/>
    <n v="13"/>
    <n v="3"/>
    <n v="16"/>
    <n v="14"/>
    <n v="3"/>
    <n v="17"/>
    <n v="7"/>
    <n v="6"/>
    <n v="13"/>
    <n v="9"/>
    <n v="4"/>
    <n v="13"/>
    <n v="10"/>
    <n v="4"/>
    <n v="14"/>
    <n v="7"/>
    <n v="2"/>
    <n v="9"/>
    <n v="7"/>
    <n v="1"/>
    <n v="8"/>
    <n v="54"/>
    <n v="20"/>
    <n v="74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2"/>
    <n v="1"/>
    <n v="8"/>
    <n v="0"/>
    <n v="19"/>
    <n v="0"/>
    <n v="6"/>
    <n v="1"/>
    <n v="1"/>
    <n v="1"/>
    <n v="1"/>
    <n v="1"/>
    <n v="1"/>
    <n v="0"/>
    <n v="6"/>
    <n v="8"/>
    <n v="6"/>
    <n v="1"/>
  </r>
  <r>
    <s v="08PPR1795Y"/>
    <n v="1"/>
    <s v="MATUTINO"/>
    <s v="INSTITUTO DE ESTUDIOS PRIMARIOS"/>
    <n v="8"/>
    <s v="CHIHUAHUA"/>
    <n v="8"/>
    <s v="CHIHUAHUA"/>
    <n v="19"/>
    <x v="2"/>
    <x v="2"/>
    <n v="1"/>
    <s v="CHIHUAHUA"/>
    <s v="CALLE PRIMERO DE MAYO"/>
    <n v="1607"/>
    <s v="PRIVADO"/>
    <x v="2"/>
    <n v="2"/>
    <s v="BÁSICA"/>
    <n v="2"/>
    <x v="0"/>
    <n v="1"/>
    <x v="0"/>
    <n v="0"/>
    <s v="NO APLICA"/>
    <n v="0"/>
    <s v="NO APLICA"/>
    <s v="08FIZ0109C"/>
    <s v="08FJS0104N"/>
    <s v="08ADG0046C"/>
    <n v="0"/>
    <n v="33"/>
    <n v="10"/>
    <n v="43"/>
    <n v="32"/>
    <n v="10"/>
    <n v="42"/>
    <n v="2"/>
    <n v="2"/>
    <n v="4"/>
    <n v="4"/>
    <n v="1"/>
    <n v="5"/>
    <n v="6"/>
    <n v="1"/>
    <n v="7"/>
    <n v="7"/>
    <n v="2"/>
    <n v="9"/>
    <n v="8"/>
    <n v="4"/>
    <n v="12"/>
    <n v="10"/>
    <n v="0"/>
    <n v="10"/>
    <n v="7"/>
    <n v="3"/>
    <n v="10"/>
    <n v="3"/>
    <n v="2"/>
    <n v="5"/>
    <n v="41"/>
    <n v="12"/>
    <n v="53"/>
    <n v="1"/>
    <n v="1"/>
    <n v="1"/>
    <n v="1"/>
    <n v="0"/>
    <n v="0"/>
    <n v="1"/>
    <n v="5"/>
    <n v="0"/>
    <n v="0"/>
    <n v="0"/>
    <n v="1"/>
    <n v="0"/>
    <n v="1"/>
    <n v="0"/>
    <n v="0"/>
    <n v="0"/>
    <n v="5"/>
    <n v="0"/>
    <n v="0"/>
    <n v="0"/>
    <n v="0"/>
    <n v="0"/>
    <n v="0"/>
    <n v="1"/>
    <n v="0"/>
    <n v="0"/>
    <n v="0"/>
    <n v="1"/>
    <n v="3"/>
    <n v="0"/>
    <n v="12"/>
    <n v="0"/>
    <n v="5"/>
    <n v="1"/>
    <n v="1"/>
    <n v="1"/>
    <n v="1"/>
    <n v="0"/>
    <n v="0"/>
    <n v="1"/>
    <n v="5"/>
    <n v="7"/>
    <n v="5"/>
    <n v="1"/>
  </r>
  <r>
    <s v="08PPR1796X"/>
    <n v="1"/>
    <s v="MATUTINO"/>
    <s v="COLEGIO AMERICANO DE CD. JUAREZ"/>
    <n v="8"/>
    <s v="CHIHUAHUA"/>
    <n v="8"/>
    <s v="CHIHUAHUA"/>
    <n v="37"/>
    <x v="0"/>
    <x v="0"/>
    <n v="1"/>
    <s v="JUĂREZ"/>
    <s v="AVENIDA DEL CHARRO"/>
    <n v="1006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79"/>
    <n v="150"/>
    <n v="329"/>
    <n v="179"/>
    <n v="150"/>
    <n v="329"/>
    <n v="23"/>
    <n v="30"/>
    <n v="53"/>
    <n v="28"/>
    <n v="32"/>
    <n v="60"/>
    <n v="28"/>
    <n v="33"/>
    <n v="61"/>
    <n v="50"/>
    <n v="29"/>
    <n v="79"/>
    <n v="28"/>
    <n v="24"/>
    <n v="52"/>
    <n v="27"/>
    <n v="24"/>
    <n v="51"/>
    <n v="28"/>
    <n v="22"/>
    <n v="50"/>
    <n v="34"/>
    <n v="21"/>
    <n v="55"/>
    <n v="195"/>
    <n v="153"/>
    <n v="348"/>
    <n v="0"/>
    <n v="0"/>
    <n v="0"/>
    <n v="0"/>
    <n v="0"/>
    <n v="0"/>
    <n v="7"/>
    <n v="7"/>
    <n v="0"/>
    <n v="0"/>
    <n v="0"/>
    <n v="1"/>
    <n v="0"/>
    <n v="0"/>
    <n v="0"/>
    <n v="0"/>
    <n v="1"/>
    <n v="6"/>
    <n v="0"/>
    <n v="0"/>
    <n v="1"/>
    <n v="0"/>
    <n v="0"/>
    <n v="1"/>
    <n v="0"/>
    <n v="1"/>
    <n v="4"/>
    <n v="6"/>
    <n v="3"/>
    <n v="12"/>
    <n v="0"/>
    <n v="36"/>
    <n v="1"/>
    <n v="6"/>
    <n v="0"/>
    <n v="0"/>
    <n v="0"/>
    <n v="0"/>
    <n v="0"/>
    <n v="0"/>
    <n v="7"/>
    <n v="7"/>
    <n v="15"/>
    <n v="15"/>
    <n v="1"/>
  </r>
  <r>
    <s v="08PPR1798V"/>
    <n v="1"/>
    <s v="MATUTINO"/>
    <s v="A.D.I. LINCOLN"/>
    <n v="8"/>
    <s v="CHIHUAHUA"/>
    <n v="8"/>
    <s v="CHIHUAHUA"/>
    <n v="19"/>
    <x v="2"/>
    <x v="2"/>
    <n v="1"/>
    <s v="CHIHUAHUA"/>
    <s v="CALLE EUCALIPTO"/>
    <n v="2515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47"/>
    <n v="53"/>
    <n v="100"/>
    <n v="47"/>
    <n v="53"/>
    <n v="100"/>
    <n v="7"/>
    <n v="10"/>
    <n v="17"/>
    <n v="5"/>
    <n v="5"/>
    <n v="10"/>
    <n v="5"/>
    <n v="5"/>
    <n v="10"/>
    <n v="6"/>
    <n v="10"/>
    <n v="16"/>
    <n v="7"/>
    <n v="9"/>
    <n v="16"/>
    <n v="14"/>
    <n v="10"/>
    <n v="24"/>
    <n v="10"/>
    <n v="10"/>
    <n v="20"/>
    <n v="10"/>
    <n v="5"/>
    <n v="15"/>
    <n v="52"/>
    <n v="49"/>
    <n v="10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2"/>
    <n v="1"/>
    <n v="1"/>
    <n v="1"/>
    <n v="0"/>
    <n v="4"/>
    <n v="0"/>
    <n v="4"/>
    <n v="0"/>
    <n v="18"/>
    <n v="0"/>
    <n v="3"/>
    <n v="0"/>
    <n v="0"/>
    <n v="0"/>
    <n v="0"/>
    <n v="0"/>
    <n v="0"/>
    <n v="3"/>
    <n v="3"/>
    <n v="6"/>
    <n v="6"/>
    <n v="1"/>
  </r>
  <r>
    <s v="08PPR1799U"/>
    <n v="1"/>
    <s v="MATUTINO"/>
    <s v="CASA HOGAR"/>
    <n v="8"/>
    <s v="CHIHUAHUA"/>
    <n v="8"/>
    <s v="CHIHUAHUA"/>
    <n v="32"/>
    <x v="17"/>
    <x v="6"/>
    <n v="1"/>
    <s v="HIDALGO DEL PARRAL"/>
    <s v="CALLE RIO LERMA"/>
    <n v="13"/>
    <s v="PRIVADO"/>
    <x v="2"/>
    <n v="2"/>
    <s v="BÁSICA"/>
    <n v="2"/>
    <x v="0"/>
    <n v="1"/>
    <x v="0"/>
    <n v="0"/>
    <s v="NO APLICA"/>
    <n v="0"/>
    <s v="NO APLICA"/>
    <s v="08FIZ0267S"/>
    <s v="08FJS0004O"/>
    <s v="08ADG0011N"/>
    <n v="0"/>
    <n v="69"/>
    <n v="81"/>
    <n v="150"/>
    <n v="69"/>
    <n v="81"/>
    <n v="150"/>
    <n v="10"/>
    <n v="14"/>
    <n v="24"/>
    <n v="12"/>
    <n v="8"/>
    <n v="20"/>
    <n v="12"/>
    <n v="9"/>
    <n v="21"/>
    <n v="5"/>
    <n v="21"/>
    <n v="26"/>
    <n v="8"/>
    <n v="11"/>
    <n v="19"/>
    <n v="14"/>
    <n v="11"/>
    <n v="25"/>
    <n v="12"/>
    <n v="9"/>
    <n v="21"/>
    <n v="8"/>
    <n v="8"/>
    <n v="16"/>
    <n v="59"/>
    <n v="69"/>
    <n v="128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PPR1802R"/>
    <n v="1"/>
    <s v="MATUTINO"/>
    <s v="CENTRO DE EDUCACION INNOVATIVA ELIZABETH SETON"/>
    <n v="8"/>
    <s v="CHIHUAHUA"/>
    <n v="8"/>
    <s v="CHIHUAHUA"/>
    <n v="19"/>
    <x v="2"/>
    <x v="2"/>
    <n v="1"/>
    <s v="CHIHUAHUA"/>
    <s v="RETORNO HACIENDAS DEL VALLE"/>
    <n v="672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12"/>
    <n v="138"/>
    <n v="250"/>
    <n v="112"/>
    <n v="138"/>
    <n v="250"/>
    <n v="16"/>
    <n v="25"/>
    <n v="41"/>
    <n v="20"/>
    <n v="17"/>
    <n v="37"/>
    <n v="21"/>
    <n v="17"/>
    <n v="38"/>
    <n v="16"/>
    <n v="19"/>
    <n v="35"/>
    <n v="21"/>
    <n v="22"/>
    <n v="43"/>
    <n v="20"/>
    <n v="24"/>
    <n v="44"/>
    <n v="11"/>
    <n v="30"/>
    <n v="41"/>
    <n v="24"/>
    <n v="25"/>
    <n v="49"/>
    <n v="113"/>
    <n v="137"/>
    <n v="250"/>
    <n v="2"/>
    <n v="2"/>
    <n v="2"/>
    <n v="2"/>
    <n v="1"/>
    <n v="2"/>
    <n v="0"/>
    <n v="11"/>
    <n v="0"/>
    <n v="0"/>
    <n v="0"/>
    <n v="1"/>
    <n v="0"/>
    <n v="0"/>
    <n v="0"/>
    <n v="0"/>
    <n v="1"/>
    <n v="10"/>
    <n v="0"/>
    <n v="0"/>
    <n v="0"/>
    <n v="1"/>
    <n v="1"/>
    <n v="2"/>
    <n v="0"/>
    <n v="0"/>
    <n v="0"/>
    <n v="5"/>
    <n v="1"/>
    <n v="5"/>
    <n v="0"/>
    <n v="27"/>
    <n v="1"/>
    <n v="10"/>
    <n v="2"/>
    <n v="2"/>
    <n v="2"/>
    <n v="2"/>
    <n v="1"/>
    <n v="2"/>
    <n v="0"/>
    <n v="11"/>
    <n v="12"/>
    <n v="12"/>
    <n v="1"/>
  </r>
  <r>
    <s v="08PPR1803Q"/>
    <n v="1"/>
    <s v="MATUTINO"/>
    <s v="EL PEQUEĂ‘O OXFORD"/>
    <n v="8"/>
    <s v="CHIHUAHUA"/>
    <n v="8"/>
    <s v="CHIHUAHUA"/>
    <n v="19"/>
    <x v="2"/>
    <x v="2"/>
    <n v="1"/>
    <s v="CHIHUAHUA"/>
    <s v="CALLE 16A"/>
    <n v="2207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6"/>
    <n v="47"/>
    <n v="73"/>
    <n v="26"/>
    <n v="47"/>
    <n v="73"/>
    <n v="2"/>
    <n v="8"/>
    <n v="10"/>
    <n v="5"/>
    <n v="9"/>
    <n v="14"/>
    <n v="5"/>
    <n v="9"/>
    <n v="14"/>
    <n v="2"/>
    <n v="8"/>
    <n v="10"/>
    <n v="8"/>
    <n v="8"/>
    <n v="16"/>
    <n v="2"/>
    <n v="10"/>
    <n v="12"/>
    <n v="4"/>
    <n v="6"/>
    <n v="10"/>
    <n v="9"/>
    <n v="8"/>
    <n v="17"/>
    <n v="30"/>
    <n v="49"/>
    <n v="79"/>
    <n v="0"/>
    <n v="0"/>
    <n v="1"/>
    <n v="1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2"/>
    <n v="0"/>
    <n v="1"/>
    <n v="1"/>
    <n v="1"/>
    <n v="1"/>
    <n v="1"/>
    <n v="2"/>
    <n v="0"/>
    <n v="16"/>
    <n v="0"/>
    <n v="5"/>
    <n v="0"/>
    <n v="0"/>
    <n v="1"/>
    <n v="1"/>
    <n v="1"/>
    <n v="1"/>
    <n v="1"/>
    <n v="5"/>
    <n v="6"/>
    <n v="6"/>
    <n v="1"/>
  </r>
  <r>
    <s v="08PPR1807M"/>
    <n v="1"/>
    <s v="MATUTINO"/>
    <s v="COLEGIO JUAREZ"/>
    <n v="8"/>
    <s v="CHIHUAHUA"/>
    <n v="8"/>
    <s v="CHIHUAHUA"/>
    <n v="37"/>
    <x v="0"/>
    <x v="0"/>
    <n v="1"/>
    <s v="JUĂREZ"/>
    <s v="CAMINO A ESCUDERO"/>
    <n v="985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6"/>
    <n v="88"/>
    <n v="174"/>
    <n v="86"/>
    <n v="88"/>
    <n v="174"/>
    <n v="14"/>
    <n v="15"/>
    <n v="29"/>
    <n v="16"/>
    <n v="19"/>
    <n v="35"/>
    <n v="16"/>
    <n v="19"/>
    <n v="35"/>
    <n v="13"/>
    <n v="23"/>
    <n v="36"/>
    <n v="17"/>
    <n v="13"/>
    <n v="30"/>
    <n v="15"/>
    <n v="17"/>
    <n v="32"/>
    <n v="14"/>
    <n v="21"/>
    <n v="35"/>
    <n v="16"/>
    <n v="12"/>
    <n v="28"/>
    <n v="91"/>
    <n v="105"/>
    <n v="196"/>
    <n v="0"/>
    <n v="0"/>
    <n v="0"/>
    <n v="0"/>
    <n v="0"/>
    <n v="2"/>
    <n v="5"/>
    <n v="7"/>
    <n v="0"/>
    <n v="1"/>
    <n v="0"/>
    <n v="0"/>
    <n v="0"/>
    <n v="0"/>
    <n v="0"/>
    <n v="0"/>
    <n v="2"/>
    <n v="4"/>
    <n v="0"/>
    <n v="0"/>
    <n v="0"/>
    <n v="1"/>
    <n v="0"/>
    <n v="0"/>
    <n v="0"/>
    <n v="1"/>
    <n v="1"/>
    <n v="5"/>
    <n v="4"/>
    <n v="7"/>
    <n v="0"/>
    <n v="26"/>
    <n v="2"/>
    <n v="5"/>
    <n v="0"/>
    <n v="0"/>
    <n v="0"/>
    <n v="0"/>
    <n v="0"/>
    <n v="2"/>
    <n v="5"/>
    <n v="7"/>
    <n v="12"/>
    <n v="12"/>
    <n v="1"/>
  </r>
  <r>
    <s v="08PPR1808L"/>
    <n v="1"/>
    <s v="MATUTINO"/>
    <s v="COLEGIO DELICIAS"/>
    <n v="8"/>
    <s v="CHIHUAHUA"/>
    <n v="8"/>
    <s v="CHIHUAHUA"/>
    <n v="21"/>
    <x v="10"/>
    <x v="7"/>
    <n v="1"/>
    <s v="DELICIAS"/>
    <s v="AVENIDA 10 SUR"/>
    <n v="1000"/>
    <s v="PRIVADO"/>
    <x v="2"/>
    <n v="2"/>
    <s v="BÁSICA"/>
    <n v="2"/>
    <x v="0"/>
    <n v="1"/>
    <x v="0"/>
    <n v="0"/>
    <s v="NO APLICA"/>
    <n v="0"/>
    <s v="NO APLICA"/>
    <s v="08FIZ0017M"/>
    <m/>
    <s v="08ADG0001G"/>
    <n v="0"/>
    <n v="56"/>
    <n v="32"/>
    <n v="88"/>
    <n v="56"/>
    <n v="32"/>
    <n v="88"/>
    <n v="6"/>
    <n v="3"/>
    <n v="9"/>
    <n v="9"/>
    <n v="3"/>
    <n v="12"/>
    <n v="9"/>
    <n v="3"/>
    <n v="12"/>
    <n v="17"/>
    <n v="6"/>
    <n v="23"/>
    <n v="9"/>
    <n v="6"/>
    <n v="15"/>
    <n v="5"/>
    <n v="5"/>
    <n v="10"/>
    <n v="5"/>
    <n v="8"/>
    <n v="13"/>
    <n v="15"/>
    <n v="5"/>
    <n v="20"/>
    <n v="60"/>
    <n v="33"/>
    <n v="93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1"/>
    <n v="0"/>
    <n v="1"/>
    <n v="1"/>
    <n v="0"/>
    <n v="3"/>
    <n v="0"/>
    <n v="11"/>
    <n v="0"/>
    <n v="2"/>
    <n v="0"/>
    <n v="0"/>
    <n v="0"/>
    <n v="0"/>
    <n v="0"/>
    <n v="0"/>
    <n v="2"/>
    <n v="2"/>
    <n v="9"/>
    <n v="6"/>
    <n v="1"/>
  </r>
  <r>
    <s v="08PPR1811Z"/>
    <n v="1"/>
    <s v="MATUTINO"/>
    <s v="COLEGIO PANAMERICANO BILINGUE"/>
    <n v="8"/>
    <s v="CHIHUAHUA"/>
    <n v="8"/>
    <s v="CHIHUAHUA"/>
    <n v="37"/>
    <x v="0"/>
    <x v="0"/>
    <n v="1"/>
    <s v="JUĂREZ"/>
    <s v="CALLE MARIA MARTINEZ"/>
    <n v="28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1"/>
    <n v="48"/>
    <n v="99"/>
    <n v="51"/>
    <n v="48"/>
    <n v="99"/>
    <n v="7"/>
    <n v="13"/>
    <n v="20"/>
    <n v="8"/>
    <n v="11"/>
    <n v="19"/>
    <n v="8"/>
    <n v="11"/>
    <n v="19"/>
    <n v="5"/>
    <n v="9"/>
    <n v="14"/>
    <n v="14"/>
    <n v="7"/>
    <n v="21"/>
    <n v="9"/>
    <n v="8"/>
    <n v="17"/>
    <n v="12"/>
    <n v="8"/>
    <n v="20"/>
    <n v="9"/>
    <n v="5"/>
    <n v="14"/>
    <n v="57"/>
    <n v="48"/>
    <n v="105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1"/>
    <n v="0"/>
    <n v="0"/>
    <n v="1"/>
    <n v="0"/>
    <n v="1"/>
    <n v="3"/>
    <n v="1"/>
    <n v="4"/>
    <n v="0"/>
    <n v="15"/>
    <n v="1"/>
    <n v="2"/>
    <n v="0"/>
    <n v="0"/>
    <n v="0"/>
    <n v="0"/>
    <n v="0"/>
    <n v="0"/>
    <n v="3"/>
    <n v="3"/>
    <n v="6"/>
    <n v="6"/>
    <n v="1"/>
  </r>
  <r>
    <s v="08PPR1812Y"/>
    <n v="1"/>
    <s v="MATUTINO"/>
    <s v="COLEGIO INFANTIL BILINGUE ALEX"/>
    <n v="8"/>
    <s v="CHIHUAHUA"/>
    <n v="8"/>
    <s v="CHIHUAHUA"/>
    <n v="37"/>
    <x v="0"/>
    <x v="0"/>
    <n v="1"/>
    <s v="JUĂREZ"/>
    <s v="CALLE SANDIA"/>
    <n v="608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8"/>
    <n v="60"/>
    <n v="108"/>
    <n v="48"/>
    <n v="60"/>
    <n v="108"/>
    <n v="10"/>
    <n v="4"/>
    <n v="14"/>
    <n v="14"/>
    <n v="14"/>
    <n v="28"/>
    <n v="14"/>
    <n v="14"/>
    <n v="28"/>
    <n v="9"/>
    <n v="6"/>
    <n v="15"/>
    <n v="5"/>
    <n v="10"/>
    <n v="15"/>
    <n v="14"/>
    <n v="11"/>
    <n v="25"/>
    <n v="7"/>
    <n v="14"/>
    <n v="21"/>
    <n v="7"/>
    <n v="16"/>
    <n v="23"/>
    <n v="56"/>
    <n v="71"/>
    <n v="127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1"/>
    <n v="0"/>
    <n v="1"/>
    <n v="0"/>
    <n v="0"/>
    <n v="1"/>
    <n v="2"/>
    <n v="1"/>
    <n v="0"/>
    <n v="1"/>
    <n v="0"/>
    <n v="11"/>
    <n v="0"/>
    <n v="3"/>
    <n v="0"/>
    <n v="0"/>
    <n v="0"/>
    <n v="0"/>
    <n v="0"/>
    <n v="0"/>
    <n v="3"/>
    <n v="3"/>
    <n v="8"/>
    <n v="6"/>
    <n v="1"/>
  </r>
  <r>
    <s v="08PPR1816U"/>
    <n v="1"/>
    <s v="MATUTINO"/>
    <s v="INSTITUTO BILINGUE ABRAHAM LINCOLN S.C."/>
    <n v="8"/>
    <s v="CHIHUAHUA"/>
    <n v="8"/>
    <s v="CHIHUAHUA"/>
    <n v="17"/>
    <x v="5"/>
    <x v="5"/>
    <n v="1"/>
    <s v="CUAUHTĂ‰MOC"/>
    <s v="CALZADA FRUTICULTORES"/>
    <n v="1640"/>
    <s v="PRIVADO"/>
    <x v="2"/>
    <n v="2"/>
    <s v="BÁSICA"/>
    <n v="2"/>
    <x v="0"/>
    <n v="1"/>
    <x v="0"/>
    <n v="0"/>
    <s v="NO APLICA"/>
    <n v="0"/>
    <s v="NO APLICA"/>
    <s v="08FIZ0009D"/>
    <s v="08FJS0004O"/>
    <s v="08ADG0011N"/>
    <n v="0"/>
    <n v="103"/>
    <n v="85"/>
    <n v="188"/>
    <n v="103"/>
    <n v="85"/>
    <n v="188"/>
    <n v="17"/>
    <n v="9"/>
    <n v="26"/>
    <n v="17"/>
    <n v="18"/>
    <n v="35"/>
    <n v="17"/>
    <n v="18"/>
    <n v="35"/>
    <n v="21"/>
    <n v="19"/>
    <n v="40"/>
    <n v="18"/>
    <n v="15"/>
    <n v="33"/>
    <n v="14"/>
    <n v="16"/>
    <n v="30"/>
    <n v="22"/>
    <n v="20"/>
    <n v="42"/>
    <n v="17"/>
    <n v="8"/>
    <n v="25"/>
    <n v="109"/>
    <n v="96"/>
    <n v="205"/>
    <n v="0"/>
    <n v="0"/>
    <n v="0"/>
    <n v="0"/>
    <n v="0"/>
    <n v="1"/>
    <n v="5"/>
    <n v="6"/>
    <n v="0"/>
    <n v="1"/>
    <n v="0"/>
    <n v="0"/>
    <n v="0"/>
    <n v="0"/>
    <n v="0"/>
    <n v="0"/>
    <n v="0"/>
    <n v="5"/>
    <n v="0"/>
    <n v="0"/>
    <n v="1"/>
    <n v="0"/>
    <n v="0"/>
    <n v="1"/>
    <n v="0"/>
    <n v="0"/>
    <n v="0"/>
    <n v="4"/>
    <n v="0"/>
    <n v="4"/>
    <n v="0"/>
    <n v="16"/>
    <n v="0"/>
    <n v="6"/>
    <n v="0"/>
    <n v="0"/>
    <n v="0"/>
    <n v="0"/>
    <n v="0"/>
    <n v="1"/>
    <n v="5"/>
    <n v="6"/>
    <n v="6"/>
    <n v="5"/>
    <n v="1"/>
  </r>
  <r>
    <s v="08PPR1818S"/>
    <n v="1"/>
    <s v="MATUTINO"/>
    <s v="COLEGIO RUDYARD KIPLING A.C."/>
    <n v="8"/>
    <s v="CHIHUAHUA"/>
    <n v="8"/>
    <s v="CHIHUAHUA"/>
    <n v="19"/>
    <x v="2"/>
    <x v="2"/>
    <n v="1"/>
    <s v="CHIHUAHUA"/>
    <s v="CALLE LUIS DE ANGOSTURAS"/>
    <n v="606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46"/>
    <n v="29"/>
    <n v="75"/>
    <n v="46"/>
    <n v="29"/>
    <n v="75"/>
    <n v="12"/>
    <n v="6"/>
    <n v="18"/>
    <n v="7"/>
    <n v="6"/>
    <n v="13"/>
    <n v="7"/>
    <n v="7"/>
    <n v="14"/>
    <n v="2"/>
    <n v="9"/>
    <n v="11"/>
    <n v="3"/>
    <n v="4"/>
    <n v="7"/>
    <n v="6"/>
    <n v="4"/>
    <n v="10"/>
    <n v="10"/>
    <n v="2"/>
    <n v="12"/>
    <n v="13"/>
    <n v="5"/>
    <n v="18"/>
    <n v="41"/>
    <n v="31"/>
    <n v="7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1"/>
    <n v="0"/>
    <n v="3"/>
    <n v="1"/>
    <n v="3"/>
    <n v="0"/>
    <n v="14"/>
    <n v="0"/>
    <n v="3"/>
    <n v="0"/>
    <n v="0"/>
    <n v="0"/>
    <n v="0"/>
    <n v="0"/>
    <n v="0"/>
    <n v="3"/>
    <n v="3"/>
    <n v="72"/>
    <n v="6"/>
    <n v="1"/>
  </r>
  <r>
    <s v="08PPR1820G"/>
    <n v="1"/>
    <s v="MATUTINO"/>
    <s v="CENTRO EDUCATIVO MI MUNDO"/>
    <n v="8"/>
    <s v="CHIHUAHUA"/>
    <n v="8"/>
    <s v="CHIHUAHUA"/>
    <n v="19"/>
    <x v="2"/>
    <x v="2"/>
    <n v="1"/>
    <s v="CHIHUAHUA"/>
    <s v="CALLE 25"/>
    <n v="2502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10"/>
    <n v="116"/>
    <n v="226"/>
    <n v="110"/>
    <n v="116"/>
    <n v="226"/>
    <n v="13"/>
    <n v="18"/>
    <n v="31"/>
    <n v="16"/>
    <n v="23"/>
    <n v="39"/>
    <n v="16"/>
    <n v="23"/>
    <n v="39"/>
    <n v="23"/>
    <n v="17"/>
    <n v="40"/>
    <n v="27"/>
    <n v="28"/>
    <n v="55"/>
    <n v="18"/>
    <n v="18"/>
    <n v="36"/>
    <n v="15"/>
    <n v="26"/>
    <n v="41"/>
    <n v="14"/>
    <n v="10"/>
    <n v="24"/>
    <n v="113"/>
    <n v="122"/>
    <n v="235"/>
    <n v="2"/>
    <n v="2"/>
    <n v="3"/>
    <n v="2"/>
    <n v="2"/>
    <n v="1"/>
    <n v="0"/>
    <n v="12"/>
    <n v="0"/>
    <n v="0"/>
    <n v="0"/>
    <n v="1"/>
    <n v="0"/>
    <n v="0"/>
    <n v="0"/>
    <n v="0"/>
    <n v="0"/>
    <n v="12"/>
    <n v="0"/>
    <n v="0"/>
    <n v="0"/>
    <n v="1"/>
    <n v="0"/>
    <n v="1"/>
    <n v="0"/>
    <n v="0"/>
    <n v="0"/>
    <n v="3"/>
    <n v="0"/>
    <n v="11"/>
    <n v="0"/>
    <n v="29"/>
    <n v="0"/>
    <n v="12"/>
    <n v="2"/>
    <n v="2"/>
    <n v="3"/>
    <n v="2"/>
    <n v="2"/>
    <n v="1"/>
    <n v="0"/>
    <n v="12"/>
    <n v="12"/>
    <n v="12"/>
    <n v="1"/>
  </r>
  <r>
    <s v="08PPR1822E"/>
    <n v="1"/>
    <s v="MATUTINO"/>
    <s v="COLEGIO PIERRE FAURE A.C."/>
    <n v="8"/>
    <s v="CHIHUAHUA"/>
    <n v="8"/>
    <s v="CHIHUAHUA"/>
    <n v="17"/>
    <x v="5"/>
    <x v="5"/>
    <n v="1"/>
    <s v="CUAUHTĂ‰MOC"/>
    <s v="CALLE TLAXCALA"/>
    <n v="2285"/>
    <s v="PRIVADO"/>
    <x v="2"/>
    <n v="2"/>
    <s v="BÁSICA"/>
    <n v="2"/>
    <x v="0"/>
    <n v="1"/>
    <x v="0"/>
    <n v="0"/>
    <s v="NO APLICA"/>
    <n v="0"/>
    <s v="NO APLICA"/>
    <s v="08FIZ0009D"/>
    <s v="08FJS0004O"/>
    <s v="08ADG0011N"/>
    <n v="0"/>
    <n v="65"/>
    <n v="69"/>
    <n v="134"/>
    <n v="65"/>
    <n v="69"/>
    <n v="134"/>
    <n v="16"/>
    <n v="5"/>
    <n v="21"/>
    <n v="21"/>
    <n v="9"/>
    <n v="30"/>
    <n v="21"/>
    <n v="9"/>
    <n v="30"/>
    <n v="10"/>
    <n v="18"/>
    <n v="28"/>
    <n v="10"/>
    <n v="16"/>
    <n v="26"/>
    <n v="11"/>
    <n v="12"/>
    <n v="23"/>
    <n v="11"/>
    <n v="12"/>
    <n v="23"/>
    <n v="9"/>
    <n v="13"/>
    <n v="22"/>
    <n v="72"/>
    <n v="80"/>
    <n v="152"/>
    <n v="0"/>
    <n v="0"/>
    <n v="1"/>
    <n v="0"/>
    <n v="0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1"/>
    <n v="0"/>
    <n v="4"/>
    <n v="0"/>
    <n v="11"/>
    <n v="0"/>
    <n v="4"/>
    <n v="0"/>
    <n v="0"/>
    <n v="1"/>
    <n v="0"/>
    <n v="0"/>
    <n v="1"/>
    <n v="2"/>
    <n v="4"/>
    <n v="10"/>
    <n v="7"/>
    <n v="1"/>
  </r>
  <r>
    <s v="08PPR1825B"/>
    <n v="1"/>
    <s v="MATUTINO"/>
    <s v="CENTRO ESCOLAR GABRIELA MISTRAL"/>
    <n v="8"/>
    <s v="CHIHUAHUA"/>
    <n v="8"/>
    <s v="CHIHUAHUA"/>
    <n v="37"/>
    <x v="0"/>
    <x v="0"/>
    <n v="1"/>
    <s v="JUĂREZ"/>
    <s v="CALLE REFUGIO HERRERA GONZALES"/>
    <n v="11504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3"/>
    <n v="47"/>
    <n v="100"/>
    <n v="53"/>
    <n v="47"/>
    <n v="100"/>
    <n v="16"/>
    <n v="6"/>
    <n v="22"/>
    <n v="7"/>
    <n v="4"/>
    <n v="11"/>
    <n v="8"/>
    <n v="5"/>
    <n v="13"/>
    <n v="6"/>
    <n v="8"/>
    <n v="14"/>
    <n v="6"/>
    <n v="6"/>
    <n v="12"/>
    <n v="7"/>
    <n v="18"/>
    <n v="25"/>
    <n v="7"/>
    <n v="9"/>
    <n v="16"/>
    <n v="6"/>
    <n v="4"/>
    <n v="10"/>
    <n v="40"/>
    <n v="50"/>
    <n v="90"/>
    <n v="0"/>
    <n v="0"/>
    <n v="0"/>
    <n v="0"/>
    <n v="0"/>
    <n v="0"/>
    <n v="3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5"/>
    <n v="2"/>
    <n v="0"/>
    <n v="11"/>
    <n v="1"/>
    <n v="2"/>
    <n v="0"/>
    <n v="0"/>
    <n v="0"/>
    <n v="0"/>
    <n v="0"/>
    <n v="0"/>
    <n v="3"/>
    <n v="3"/>
    <n v="6"/>
    <n v="6"/>
    <n v="1"/>
  </r>
  <r>
    <s v="08PPR1831M"/>
    <n v="1"/>
    <s v="MATUTINO"/>
    <s v="COLEGIO IBEROAMERICANO DE MEXICO"/>
    <n v="8"/>
    <s v="CHIHUAHUA"/>
    <n v="8"/>
    <s v="CHIHUAHUA"/>
    <n v="37"/>
    <x v="0"/>
    <x v="0"/>
    <n v="1"/>
    <s v="JUĂREZ"/>
    <s v="AVENIDA VICTOR HUGO"/>
    <n v="1109"/>
    <s v="PRIVADO"/>
    <x v="2"/>
    <n v="2"/>
    <s v="BÁSICA"/>
    <n v="2"/>
    <x v="0"/>
    <n v="1"/>
    <x v="0"/>
    <n v="0"/>
    <s v="NO APLICA"/>
    <n v="0"/>
    <s v="NO APLICA"/>
    <s v="08FIZ0040N"/>
    <m/>
    <s v="08ADG0005C"/>
    <n v="0"/>
    <n v="111"/>
    <n v="100"/>
    <n v="211"/>
    <n v="111"/>
    <n v="100"/>
    <n v="211"/>
    <n v="16"/>
    <n v="16"/>
    <n v="32"/>
    <n v="17"/>
    <n v="29"/>
    <n v="46"/>
    <n v="18"/>
    <n v="29"/>
    <n v="47"/>
    <n v="18"/>
    <n v="22"/>
    <n v="40"/>
    <n v="28"/>
    <n v="20"/>
    <n v="48"/>
    <n v="17"/>
    <n v="18"/>
    <n v="35"/>
    <n v="21"/>
    <n v="23"/>
    <n v="44"/>
    <n v="20"/>
    <n v="14"/>
    <n v="34"/>
    <n v="122"/>
    <n v="126"/>
    <n v="248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2"/>
    <n v="0"/>
    <n v="5"/>
    <n v="2"/>
    <n v="2"/>
    <n v="0"/>
    <n v="20"/>
    <n v="0"/>
    <n v="6"/>
    <n v="0"/>
    <n v="0"/>
    <n v="0"/>
    <n v="0"/>
    <n v="0"/>
    <n v="0"/>
    <n v="6"/>
    <n v="6"/>
    <n v="12"/>
    <n v="12"/>
    <n v="1"/>
  </r>
  <r>
    <s v="08PPR1833K"/>
    <n v="1"/>
    <s v="MATUTINO"/>
    <s v="INSTITUTO VISION MEXICO"/>
    <n v="8"/>
    <s v="CHIHUAHUA"/>
    <n v="8"/>
    <s v="CHIHUAHUA"/>
    <n v="37"/>
    <x v="0"/>
    <x v="0"/>
    <n v="1"/>
    <s v="JUĂREZ"/>
    <s v="PROLONGACIĂ“N VICENTE GUERRERO"/>
    <n v="895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5"/>
    <n v="108"/>
    <n v="193"/>
    <n v="85"/>
    <n v="107"/>
    <n v="192"/>
    <n v="13"/>
    <n v="23"/>
    <n v="36"/>
    <n v="12"/>
    <n v="11"/>
    <n v="23"/>
    <n v="12"/>
    <n v="12"/>
    <n v="24"/>
    <n v="12"/>
    <n v="13"/>
    <n v="25"/>
    <n v="13"/>
    <n v="23"/>
    <n v="36"/>
    <n v="12"/>
    <n v="15"/>
    <n v="27"/>
    <n v="21"/>
    <n v="19"/>
    <n v="40"/>
    <n v="16"/>
    <n v="16"/>
    <n v="32"/>
    <n v="86"/>
    <n v="98"/>
    <n v="184"/>
    <n v="0"/>
    <n v="0"/>
    <n v="0"/>
    <n v="0"/>
    <n v="1"/>
    <n v="0"/>
    <n v="4"/>
    <n v="5"/>
    <n v="0"/>
    <n v="0"/>
    <n v="1"/>
    <n v="0"/>
    <n v="0"/>
    <n v="0"/>
    <n v="0"/>
    <n v="1"/>
    <n v="0"/>
    <n v="5"/>
    <n v="0"/>
    <n v="0"/>
    <n v="0"/>
    <n v="1"/>
    <n v="0"/>
    <n v="0"/>
    <n v="0"/>
    <n v="0"/>
    <n v="1"/>
    <n v="3"/>
    <n v="1"/>
    <n v="0"/>
    <n v="0"/>
    <n v="13"/>
    <n v="0"/>
    <n v="5"/>
    <n v="0"/>
    <n v="0"/>
    <n v="0"/>
    <n v="0"/>
    <n v="1"/>
    <n v="0"/>
    <n v="4"/>
    <n v="5"/>
    <n v="12"/>
    <n v="12"/>
    <n v="1"/>
  </r>
  <r>
    <s v="08PPR1834J"/>
    <n v="1"/>
    <s v="MATUTINO"/>
    <s v="SAN VICENTE DE PAUL"/>
    <n v="8"/>
    <s v="CHIHUAHUA"/>
    <n v="8"/>
    <s v="CHIHUAHUA"/>
    <n v="37"/>
    <x v="0"/>
    <x v="0"/>
    <n v="1"/>
    <s v="JUĂREZ"/>
    <s v="CALLE CAPULIN"/>
    <n v="6089"/>
    <s v="PRIVADO"/>
    <x v="2"/>
    <n v="2"/>
    <s v="BÁSICA"/>
    <n v="2"/>
    <x v="0"/>
    <n v="1"/>
    <x v="0"/>
    <n v="0"/>
    <s v="NO APLICA"/>
    <n v="0"/>
    <s v="NO APLICA"/>
    <s v="08FIZ0147F"/>
    <s v="08FJS0110Y"/>
    <s v="08ADG0005C"/>
    <n v="0"/>
    <n v="48"/>
    <n v="58"/>
    <n v="106"/>
    <n v="47"/>
    <n v="57"/>
    <n v="104"/>
    <n v="5"/>
    <n v="4"/>
    <n v="9"/>
    <n v="13"/>
    <n v="11"/>
    <n v="24"/>
    <n v="13"/>
    <n v="11"/>
    <n v="24"/>
    <n v="8"/>
    <n v="11"/>
    <n v="19"/>
    <n v="11"/>
    <n v="12"/>
    <n v="23"/>
    <n v="9"/>
    <n v="10"/>
    <n v="19"/>
    <n v="10"/>
    <n v="14"/>
    <n v="24"/>
    <n v="8"/>
    <n v="9"/>
    <n v="17"/>
    <n v="59"/>
    <n v="67"/>
    <n v="12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1"/>
    <n v="1"/>
    <n v="1"/>
    <n v="1"/>
    <n v="0"/>
    <n v="0"/>
    <n v="8"/>
    <n v="0"/>
    <n v="3"/>
    <n v="0"/>
    <n v="0"/>
    <n v="0"/>
    <n v="0"/>
    <n v="0"/>
    <n v="0"/>
    <n v="3"/>
    <n v="3"/>
    <n v="6"/>
    <n v="6"/>
    <n v="1"/>
  </r>
  <r>
    <s v="08PPR1835I"/>
    <n v="1"/>
    <s v="MATUTINO"/>
    <s v="COLEGIO MEXICO EUROPEO LOIRE"/>
    <n v="8"/>
    <s v="CHIHUAHUA"/>
    <n v="8"/>
    <s v="CHIHUAHUA"/>
    <n v="37"/>
    <x v="0"/>
    <x v="0"/>
    <n v="1"/>
    <s v="JUĂREZ"/>
    <s v="AVENIDA PLUTARCO ELIAS CALLES"/>
    <n v="113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2"/>
    <n v="31"/>
    <n v="73"/>
    <n v="42"/>
    <n v="31"/>
    <n v="73"/>
    <n v="7"/>
    <n v="1"/>
    <n v="8"/>
    <n v="9"/>
    <n v="9"/>
    <n v="18"/>
    <n v="9"/>
    <n v="9"/>
    <n v="18"/>
    <n v="13"/>
    <n v="8"/>
    <n v="21"/>
    <n v="6"/>
    <n v="6"/>
    <n v="12"/>
    <n v="8"/>
    <n v="2"/>
    <n v="10"/>
    <n v="6"/>
    <n v="2"/>
    <n v="8"/>
    <n v="7"/>
    <n v="2"/>
    <n v="9"/>
    <n v="49"/>
    <n v="29"/>
    <n v="7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1"/>
    <n v="1"/>
    <n v="2"/>
    <n v="0"/>
    <n v="10"/>
    <n v="0"/>
    <n v="3"/>
    <n v="0"/>
    <n v="0"/>
    <n v="0"/>
    <n v="0"/>
    <n v="0"/>
    <n v="0"/>
    <n v="3"/>
    <n v="3"/>
    <n v="6"/>
    <n v="6"/>
    <n v="1"/>
  </r>
  <r>
    <s v="08PPR1840U"/>
    <n v="1"/>
    <s v="MATUTINO"/>
    <s v="INSTITUTO VALLADOLID"/>
    <n v="8"/>
    <s v="CHIHUAHUA"/>
    <n v="8"/>
    <s v="CHIHUAHUA"/>
    <n v="19"/>
    <x v="2"/>
    <x v="2"/>
    <n v="1"/>
    <s v="CHIHUAHUA"/>
    <s v="AVENIDA PALESTINA"/>
    <n v="10702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01"/>
    <n v="96"/>
    <n v="197"/>
    <n v="101"/>
    <n v="96"/>
    <n v="197"/>
    <n v="9"/>
    <n v="15"/>
    <n v="24"/>
    <n v="27"/>
    <n v="21"/>
    <n v="48"/>
    <n v="27"/>
    <n v="21"/>
    <n v="48"/>
    <n v="25"/>
    <n v="30"/>
    <n v="55"/>
    <n v="22"/>
    <n v="18"/>
    <n v="40"/>
    <n v="20"/>
    <n v="15"/>
    <n v="35"/>
    <n v="14"/>
    <n v="16"/>
    <n v="30"/>
    <n v="14"/>
    <n v="16"/>
    <n v="30"/>
    <n v="122"/>
    <n v="116"/>
    <n v="238"/>
    <n v="2"/>
    <n v="2"/>
    <n v="2"/>
    <n v="1"/>
    <n v="1"/>
    <n v="1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1"/>
    <n v="0"/>
    <n v="2"/>
    <n v="1"/>
    <n v="3"/>
    <n v="0"/>
    <n v="19"/>
    <n v="0"/>
    <n v="9"/>
    <n v="2"/>
    <n v="2"/>
    <n v="2"/>
    <n v="1"/>
    <n v="1"/>
    <n v="1"/>
    <n v="0"/>
    <n v="9"/>
    <n v="9"/>
    <n v="9"/>
    <n v="1"/>
  </r>
  <r>
    <s v="08PPR1844Q"/>
    <n v="1"/>
    <s v="MATUTINO"/>
    <s v="COLEGIO PANAMERICANO DE NUEVO CASAS GRANDES"/>
    <n v="8"/>
    <s v="CHIHUAHUA"/>
    <n v="8"/>
    <s v="CHIHUAHUA"/>
    <n v="50"/>
    <x v="4"/>
    <x v="4"/>
    <n v="1"/>
    <s v="NUEVO CASAS GRANDES"/>
    <s v="CALLE JOAQUĂŤN TERRAZAS"/>
    <n v="502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93"/>
    <n v="102"/>
    <n v="195"/>
    <n v="93"/>
    <n v="102"/>
    <n v="195"/>
    <n v="18"/>
    <n v="13"/>
    <n v="31"/>
    <n v="10"/>
    <n v="18"/>
    <n v="28"/>
    <n v="10"/>
    <n v="19"/>
    <n v="29"/>
    <n v="14"/>
    <n v="20"/>
    <n v="34"/>
    <n v="21"/>
    <n v="14"/>
    <n v="35"/>
    <n v="12"/>
    <n v="20"/>
    <n v="32"/>
    <n v="13"/>
    <n v="23"/>
    <n v="36"/>
    <n v="19"/>
    <n v="11"/>
    <n v="30"/>
    <n v="89"/>
    <n v="107"/>
    <n v="196"/>
    <n v="0"/>
    <n v="2"/>
    <n v="2"/>
    <n v="0"/>
    <n v="0"/>
    <n v="0"/>
    <n v="4"/>
    <n v="8"/>
    <n v="0"/>
    <n v="1"/>
    <n v="0"/>
    <n v="0"/>
    <n v="0"/>
    <n v="0"/>
    <n v="0"/>
    <n v="0"/>
    <n v="0"/>
    <n v="7"/>
    <n v="0"/>
    <n v="0"/>
    <n v="2"/>
    <n v="0"/>
    <n v="0"/>
    <n v="0"/>
    <n v="0"/>
    <n v="1"/>
    <n v="3"/>
    <n v="5"/>
    <n v="4"/>
    <n v="4"/>
    <n v="0"/>
    <n v="27"/>
    <n v="0"/>
    <n v="8"/>
    <n v="0"/>
    <n v="2"/>
    <n v="2"/>
    <n v="0"/>
    <n v="0"/>
    <n v="0"/>
    <n v="4"/>
    <n v="8"/>
    <n v="12"/>
    <n v="12"/>
    <n v="1"/>
  </r>
  <r>
    <s v="08PPR1845P"/>
    <n v="1"/>
    <s v="MATUTINO"/>
    <s v="INSTITUTO BILINGUE LONDON"/>
    <n v="8"/>
    <s v="CHIHUAHUA"/>
    <n v="8"/>
    <s v="CHIHUAHUA"/>
    <n v="19"/>
    <x v="2"/>
    <x v="2"/>
    <n v="1"/>
    <s v="CHIHUAHUA"/>
    <s v="CALLE ESTRADA BOCANEGRA"/>
    <n v="1303"/>
    <s v="PRIVADO"/>
    <x v="2"/>
    <n v="2"/>
    <s v="BÁSICA"/>
    <n v="2"/>
    <x v="0"/>
    <n v="1"/>
    <x v="0"/>
    <n v="0"/>
    <s v="NO APLICA"/>
    <n v="0"/>
    <s v="NO APLICA"/>
    <s v="08FIZ0111R"/>
    <s v="08FJS0105M"/>
    <s v="08ADG0046C"/>
    <n v="0"/>
    <n v="41"/>
    <n v="33"/>
    <n v="74"/>
    <n v="40"/>
    <n v="33"/>
    <n v="73"/>
    <n v="2"/>
    <n v="4"/>
    <n v="6"/>
    <n v="8"/>
    <n v="3"/>
    <n v="11"/>
    <n v="9"/>
    <n v="3"/>
    <n v="12"/>
    <n v="10"/>
    <n v="5"/>
    <n v="15"/>
    <n v="8"/>
    <n v="6"/>
    <n v="14"/>
    <n v="7"/>
    <n v="4"/>
    <n v="11"/>
    <n v="5"/>
    <n v="7"/>
    <n v="12"/>
    <n v="7"/>
    <n v="5"/>
    <n v="12"/>
    <n v="46"/>
    <n v="30"/>
    <n v="7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1"/>
    <n v="1"/>
    <n v="0"/>
    <n v="2"/>
    <n v="1"/>
    <n v="2"/>
    <n v="0"/>
    <n v="11"/>
    <n v="0"/>
    <n v="1"/>
    <n v="0"/>
    <n v="0"/>
    <n v="0"/>
    <n v="0"/>
    <n v="0"/>
    <n v="0"/>
    <n v="1"/>
    <n v="1"/>
    <n v="6"/>
    <n v="6"/>
    <n v="1"/>
  </r>
  <r>
    <s v="08PPR1846O"/>
    <n v="1"/>
    <s v="MATUTINO"/>
    <s v="ROSARIO CASTELLANOS"/>
    <n v="8"/>
    <s v="CHIHUAHUA"/>
    <n v="8"/>
    <s v="CHIHUAHUA"/>
    <n v="37"/>
    <x v="0"/>
    <x v="0"/>
    <n v="1"/>
    <s v="JUĂREZ"/>
    <s v="CALLE VENUSTIANO CARRANZA"/>
    <n v="1518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50"/>
    <n v="128"/>
    <n v="278"/>
    <n v="148"/>
    <n v="128"/>
    <n v="276"/>
    <n v="29"/>
    <n v="17"/>
    <n v="46"/>
    <n v="22"/>
    <n v="32"/>
    <n v="54"/>
    <n v="22"/>
    <n v="32"/>
    <n v="54"/>
    <n v="26"/>
    <n v="24"/>
    <n v="50"/>
    <n v="11"/>
    <n v="20"/>
    <n v="31"/>
    <n v="26"/>
    <n v="17"/>
    <n v="43"/>
    <n v="23"/>
    <n v="32"/>
    <n v="55"/>
    <n v="34"/>
    <n v="24"/>
    <n v="58"/>
    <n v="142"/>
    <n v="149"/>
    <n v="291"/>
    <n v="2"/>
    <n v="2"/>
    <n v="1"/>
    <n v="2"/>
    <n v="2"/>
    <n v="2"/>
    <n v="0"/>
    <n v="11"/>
    <n v="0"/>
    <n v="1"/>
    <n v="0"/>
    <n v="0"/>
    <n v="0"/>
    <n v="0"/>
    <n v="0"/>
    <n v="0"/>
    <n v="2"/>
    <n v="8"/>
    <n v="0"/>
    <n v="0"/>
    <n v="1"/>
    <n v="0"/>
    <n v="0"/>
    <n v="0"/>
    <n v="0"/>
    <n v="0"/>
    <n v="2"/>
    <n v="0"/>
    <n v="4"/>
    <n v="4"/>
    <n v="0"/>
    <n v="22"/>
    <n v="2"/>
    <n v="9"/>
    <n v="2"/>
    <n v="2"/>
    <n v="1"/>
    <n v="2"/>
    <n v="2"/>
    <n v="2"/>
    <n v="0"/>
    <n v="11"/>
    <n v="13"/>
    <n v="11"/>
    <n v="1"/>
  </r>
  <r>
    <s v="08PPR1848M"/>
    <n v="1"/>
    <s v="MATUTINO"/>
    <s v="COLEGIO REGIONAL DEL NORTE"/>
    <n v="8"/>
    <s v="CHIHUAHUA"/>
    <n v="8"/>
    <s v="CHIHUAHUA"/>
    <n v="19"/>
    <x v="2"/>
    <x v="2"/>
    <n v="1"/>
    <s v="CHIHUAHUA"/>
    <s v="AVENIDA LA CANTERA KILOMETRO 3.5"/>
    <n v="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78"/>
    <n v="71"/>
    <n v="149"/>
    <n v="78"/>
    <n v="71"/>
    <n v="149"/>
    <n v="11"/>
    <n v="6"/>
    <n v="17"/>
    <n v="24"/>
    <n v="18"/>
    <n v="42"/>
    <n v="24"/>
    <n v="18"/>
    <n v="42"/>
    <n v="17"/>
    <n v="12"/>
    <n v="29"/>
    <n v="19"/>
    <n v="17"/>
    <n v="36"/>
    <n v="15"/>
    <n v="12"/>
    <n v="27"/>
    <n v="10"/>
    <n v="17"/>
    <n v="27"/>
    <n v="11"/>
    <n v="13"/>
    <n v="24"/>
    <n v="96"/>
    <n v="89"/>
    <n v="18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1"/>
    <n v="0"/>
    <n v="4"/>
    <n v="0"/>
    <n v="3"/>
    <n v="0"/>
    <n v="14"/>
    <n v="0"/>
    <n v="3"/>
    <n v="0"/>
    <n v="0"/>
    <n v="0"/>
    <n v="0"/>
    <n v="0"/>
    <n v="0"/>
    <n v="3"/>
    <n v="3"/>
    <n v="8"/>
    <n v="8"/>
    <n v="1"/>
  </r>
  <r>
    <s v="08PPR1851Z"/>
    <n v="1"/>
    <s v="MATUTINO"/>
    <s v="INSTITUTO BLAS PASCAL"/>
    <n v="8"/>
    <s v="CHIHUAHUA"/>
    <n v="8"/>
    <s v="CHIHUAHUA"/>
    <n v="50"/>
    <x v="4"/>
    <x v="4"/>
    <n v="1"/>
    <s v="NUEVO CASAS GRANDES"/>
    <s v="CALLE LIBRAMIENTO GOMEZ MORIN"/>
    <n v="1000"/>
    <s v="PRIVADO"/>
    <x v="2"/>
    <n v="2"/>
    <s v="BÁSICA"/>
    <n v="2"/>
    <x v="0"/>
    <n v="1"/>
    <x v="0"/>
    <n v="0"/>
    <s v="NO APLICA"/>
    <n v="0"/>
    <s v="NO APLICA"/>
    <s v="08FIZ0054Q"/>
    <m/>
    <s v="08ADG0011N"/>
    <n v="0"/>
    <n v="39"/>
    <n v="42"/>
    <n v="81"/>
    <n v="39"/>
    <n v="42"/>
    <n v="81"/>
    <n v="11"/>
    <n v="7"/>
    <n v="18"/>
    <n v="5"/>
    <n v="8"/>
    <n v="13"/>
    <n v="6"/>
    <n v="8"/>
    <n v="14"/>
    <n v="8"/>
    <n v="4"/>
    <n v="12"/>
    <n v="7"/>
    <n v="10"/>
    <n v="17"/>
    <n v="5"/>
    <n v="9"/>
    <n v="14"/>
    <n v="4"/>
    <n v="5"/>
    <n v="9"/>
    <n v="6"/>
    <n v="9"/>
    <n v="15"/>
    <n v="36"/>
    <n v="45"/>
    <n v="81"/>
    <n v="0"/>
    <n v="0"/>
    <n v="0"/>
    <n v="0"/>
    <n v="1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2"/>
    <n v="0"/>
    <n v="3"/>
    <n v="0"/>
    <n v="11"/>
    <n v="0"/>
    <n v="4"/>
    <n v="0"/>
    <n v="0"/>
    <n v="0"/>
    <n v="0"/>
    <n v="1"/>
    <n v="1"/>
    <n v="2"/>
    <n v="4"/>
    <n v="6"/>
    <n v="6"/>
    <n v="1"/>
  </r>
  <r>
    <s v="08PPR1852Z"/>
    <n v="1"/>
    <s v="MATUTINO"/>
    <s v="RAYENARE RAYO DE SOL"/>
    <n v="8"/>
    <s v="CHIHUAHUA"/>
    <n v="8"/>
    <s v="CHIHUAHUA"/>
    <n v="37"/>
    <x v="0"/>
    <x v="0"/>
    <n v="1"/>
    <s v="JUĂREZ"/>
    <s v="CALLE AGUIRRE LAREDO"/>
    <n v="5228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72"/>
    <n v="67"/>
    <n v="139"/>
    <n v="72"/>
    <n v="67"/>
    <n v="139"/>
    <n v="9"/>
    <n v="7"/>
    <n v="16"/>
    <n v="13"/>
    <n v="16"/>
    <n v="29"/>
    <n v="13"/>
    <n v="16"/>
    <n v="29"/>
    <n v="22"/>
    <n v="18"/>
    <n v="40"/>
    <n v="15"/>
    <n v="16"/>
    <n v="31"/>
    <n v="18"/>
    <n v="17"/>
    <n v="35"/>
    <n v="14"/>
    <n v="17"/>
    <n v="31"/>
    <n v="8"/>
    <n v="10"/>
    <n v="18"/>
    <n v="90"/>
    <n v="94"/>
    <n v="184"/>
    <n v="1"/>
    <n v="2"/>
    <n v="1"/>
    <n v="1"/>
    <n v="1"/>
    <n v="1"/>
    <n v="0"/>
    <n v="7"/>
    <n v="0"/>
    <n v="0"/>
    <n v="0"/>
    <n v="1"/>
    <n v="0"/>
    <n v="0"/>
    <n v="0"/>
    <n v="0"/>
    <n v="1"/>
    <n v="6"/>
    <n v="0"/>
    <n v="0"/>
    <n v="0"/>
    <n v="1"/>
    <n v="1"/>
    <n v="0"/>
    <n v="0"/>
    <n v="1"/>
    <n v="0"/>
    <n v="3"/>
    <n v="0"/>
    <n v="2"/>
    <n v="0"/>
    <n v="16"/>
    <n v="1"/>
    <n v="6"/>
    <n v="1"/>
    <n v="2"/>
    <n v="1"/>
    <n v="1"/>
    <n v="1"/>
    <n v="1"/>
    <n v="0"/>
    <n v="7"/>
    <n v="8"/>
    <n v="7"/>
    <n v="1"/>
  </r>
  <r>
    <s v="08PPR1853Y"/>
    <n v="1"/>
    <s v="MATUTINO"/>
    <s v="EDUCARE CUAUHTEMOC"/>
    <n v="8"/>
    <s v="CHIHUAHUA"/>
    <n v="8"/>
    <s v="CHIHUAHUA"/>
    <n v="17"/>
    <x v="5"/>
    <x v="5"/>
    <n v="1"/>
    <s v="CUAUHTĂ‰MOC"/>
    <s v="CALLE LEONA AVICARIO"/>
    <n v="1965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56"/>
    <n v="52"/>
    <n v="108"/>
    <n v="56"/>
    <n v="52"/>
    <n v="108"/>
    <n v="8"/>
    <n v="8"/>
    <n v="16"/>
    <n v="8"/>
    <n v="10"/>
    <n v="18"/>
    <n v="8"/>
    <n v="10"/>
    <n v="18"/>
    <n v="8"/>
    <n v="8"/>
    <n v="16"/>
    <n v="12"/>
    <n v="8"/>
    <n v="20"/>
    <n v="7"/>
    <n v="10"/>
    <n v="17"/>
    <n v="7"/>
    <n v="8"/>
    <n v="15"/>
    <n v="13"/>
    <n v="9"/>
    <n v="22"/>
    <n v="55"/>
    <n v="53"/>
    <n v="108"/>
    <n v="0"/>
    <n v="1"/>
    <n v="0"/>
    <n v="1"/>
    <n v="1"/>
    <n v="1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1"/>
    <n v="1"/>
    <n v="0"/>
    <n v="2"/>
    <n v="0"/>
    <n v="10"/>
    <n v="0"/>
    <n v="5"/>
    <n v="0"/>
    <n v="1"/>
    <n v="0"/>
    <n v="1"/>
    <n v="1"/>
    <n v="1"/>
    <n v="1"/>
    <n v="5"/>
    <n v="9"/>
    <n v="9"/>
    <n v="1"/>
  </r>
  <r>
    <s v="08PPR1855W"/>
    <n v="1"/>
    <s v="MATUTINO"/>
    <s v="LIBERTADOR"/>
    <n v="8"/>
    <s v="CHIHUAHUA"/>
    <n v="8"/>
    <s v="CHIHUAHUA"/>
    <n v="37"/>
    <x v="0"/>
    <x v="0"/>
    <n v="1"/>
    <s v="JUĂREZ"/>
    <s v="CALLE ISLA MARQUESA"/>
    <n v="250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7"/>
    <n v="29"/>
    <n v="76"/>
    <n v="45"/>
    <n v="28"/>
    <n v="73"/>
    <n v="5"/>
    <n v="5"/>
    <n v="10"/>
    <n v="2"/>
    <n v="3"/>
    <n v="5"/>
    <n v="3"/>
    <n v="3"/>
    <n v="6"/>
    <n v="9"/>
    <n v="4"/>
    <n v="13"/>
    <n v="11"/>
    <n v="8"/>
    <n v="19"/>
    <n v="5"/>
    <n v="6"/>
    <n v="11"/>
    <n v="4"/>
    <n v="3"/>
    <n v="7"/>
    <n v="8"/>
    <n v="8"/>
    <n v="16"/>
    <n v="40"/>
    <n v="32"/>
    <n v="72"/>
    <n v="0"/>
    <n v="0"/>
    <n v="0"/>
    <n v="0"/>
    <n v="1"/>
    <n v="1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2"/>
    <n v="4"/>
    <n v="0"/>
    <n v="10"/>
    <n v="2"/>
    <n v="2"/>
    <n v="0"/>
    <n v="0"/>
    <n v="0"/>
    <n v="0"/>
    <n v="1"/>
    <n v="1"/>
    <n v="2"/>
    <n v="4"/>
    <n v="6"/>
    <n v="6"/>
    <n v="1"/>
  </r>
  <r>
    <s v="08PPR1856V"/>
    <n v="1"/>
    <s v="MATUTINO"/>
    <s v="COLEGIO BILINGĂśE MADISON"/>
    <n v="8"/>
    <s v="CHIHUAHUA"/>
    <n v="8"/>
    <s v="CHIHUAHUA"/>
    <n v="19"/>
    <x v="2"/>
    <x v="2"/>
    <n v="1"/>
    <s v="CHIHUAHUA"/>
    <s v="CALLE FUENTE DE TREVI"/>
    <n v="7001"/>
    <s v="PRIVADO"/>
    <x v="2"/>
    <n v="2"/>
    <s v="BÁSICA"/>
    <n v="2"/>
    <x v="0"/>
    <n v="1"/>
    <x v="0"/>
    <n v="0"/>
    <s v="NO APLICA"/>
    <n v="0"/>
    <s v="NO APLICA"/>
    <s v="08FIZ0109C"/>
    <s v="08FJS0104N"/>
    <s v="08ADG0046C"/>
    <n v="0"/>
    <n v="131"/>
    <n v="155"/>
    <n v="286"/>
    <n v="130"/>
    <n v="155"/>
    <n v="285"/>
    <n v="19"/>
    <n v="28"/>
    <n v="47"/>
    <n v="17"/>
    <n v="20"/>
    <n v="37"/>
    <n v="17"/>
    <n v="20"/>
    <n v="37"/>
    <n v="20"/>
    <n v="18"/>
    <n v="38"/>
    <n v="24"/>
    <n v="17"/>
    <n v="41"/>
    <n v="25"/>
    <n v="22"/>
    <n v="47"/>
    <n v="21"/>
    <n v="21"/>
    <n v="42"/>
    <n v="13"/>
    <n v="21"/>
    <n v="34"/>
    <n v="120"/>
    <n v="119"/>
    <n v="239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0"/>
    <n v="1"/>
    <n v="0"/>
    <n v="1"/>
    <n v="0"/>
    <n v="1"/>
    <n v="1"/>
    <n v="7"/>
    <n v="1"/>
    <n v="8"/>
    <n v="0"/>
    <n v="27"/>
    <n v="1"/>
    <n v="5"/>
    <n v="0"/>
    <n v="0"/>
    <n v="0"/>
    <n v="0"/>
    <n v="0"/>
    <n v="0"/>
    <n v="6"/>
    <n v="6"/>
    <n v="12"/>
    <n v="12"/>
    <n v="1"/>
  </r>
  <r>
    <s v="08PPR1858T"/>
    <n v="1"/>
    <s v="MATUTINO"/>
    <s v="COLEGIO PRIMARIA ZAZU"/>
    <n v="8"/>
    <s v="CHIHUAHUA"/>
    <n v="8"/>
    <s v="CHIHUAHUA"/>
    <n v="37"/>
    <x v="0"/>
    <x v="0"/>
    <n v="1"/>
    <s v="JUĂREZ"/>
    <s v="CALLE MUTUALISMO"/>
    <n v="3119"/>
    <s v="PRIVADO"/>
    <x v="2"/>
    <n v="2"/>
    <s v="BÁSICA"/>
    <n v="2"/>
    <x v="0"/>
    <n v="1"/>
    <x v="0"/>
    <n v="0"/>
    <s v="NO APLICA"/>
    <n v="0"/>
    <s v="NO APLICA"/>
    <s v="08FIZ0030G"/>
    <s v="08FJS0110Y"/>
    <s v="08ADG0005C"/>
    <n v="0"/>
    <n v="96"/>
    <n v="86"/>
    <n v="182"/>
    <n v="96"/>
    <n v="86"/>
    <n v="182"/>
    <n v="11"/>
    <n v="14"/>
    <n v="25"/>
    <n v="18"/>
    <n v="12"/>
    <n v="30"/>
    <n v="18"/>
    <n v="12"/>
    <n v="30"/>
    <n v="28"/>
    <n v="24"/>
    <n v="52"/>
    <n v="23"/>
    <n v="14"/>
    <n v="37"/>
    <n v="24"/>
    <n v="16"/>
    <n v="40"/>
    <n v="11"/>
    <n v="9"/>
    <n v="20"/>
    <n v="10"/>
    <n v="17"/>
    <n v="27"/>
    <n v="114"/>
    <n v="92"/>
    <n v="206"/>
    <n v="0"/>
    <n v="0"/>
    <n v="0"/>
    <n v="0"/>
    <n v="0"/>
    <n v="0"/>
    <n v="4"/>
    <n v="4"/>
    <n v="1"/>
    <n v="0"/>
    <n v="0"/>
    <n v="0"/>
    <n v="0"/>
    <n v="0"/>
    <n v="0"/>
    <n v="0"/>
    <n v="1"/>
    <n v="2"/>
    <n v="0"/>
    <n v="0"/>
    <n v="1"/>
    <n v="0"/>
    <n v="1"/>
    <n v="0"/>
    <n v="0"/>
    <n v="1"/>
    <n v="1"/>
    <n v="3"/>
    <n v="3"/>
    <n v="3"/>
    <n v="0"/>
    <n v="17"/>
    <n v="2"/>
    <n v="2"/>
    <n v="0"/>
    <n v="0"/>
    <n v="0"/>
    <n v="0"/>
    <n v="0"/>
    <n v="0"/>
    <n v="4"/>
    <n v="4"/>
    <n v="13"/>
    <n v="6"/>
    <n v="1"/>
  </r>
  <r>
    <s v="08PPR1861G"/>
    <n v="1"/>
    <s v="MATUTINO"/>
    <s v="COLEGIO BILINGUE CARSON DE CIUDAD DELICIAS S.C."/>
    <n v="8"/>
    <s v="CHIHUAHUA"/>
    <n v="8"/>
    <s v="CHIHUAHUA"/>
    <n v="21"/>
    <x v="10"/>
    <x v="7"/>
    <n v="1"/>
    <s v="DELICIAS"/>
    <s v="AVENIDA 50 ANIVERSARIO"/>
    <n v="1709"/>
    <s v="PRIVADO"/>
    <x v="2"/>
    <n v="2"/>
    <s v="BÁSICA"/>
    <n v="2"/>
    <x v="0"/>
    <n v="1"/>
    <x v="0"/>
    <n v="0"/>
    <s v="NO APLICA"/>
    <n v="0"/>
    <s v="NO APLICA"/>
    <s v="08FIZ0228Q"/>
    <s v="08FJS0126Z"/>
    <s v="08ADG0057I"/>
    <n v="0"/>
    <n v="81"/>
    <n v="71"/>
    <n v="152"/>
    <n v="81"/>
    <n v="71"/>
    <n v="152"/>
    <n v="12"/>
    <n v="13"/>
    <n v="25"/>
    <n v="11"/>
    <n v="18"/>
    <n v="29"/>
    <n v="11"/>
    <n v="18"/>
    <n v="29"/>
    <n v="18"/>
    <n v="21"/>
    <n v="39"/>
    <n v="12"/>
    <n v="14"/>
    <n v="26"/>
    <n v="16"/>
    <n v="6"/>
    <n v="22"/>
    <n v="10"/>
    <n v="17"/>
    <n v="27"/>
    <n v="9"/>
    <n v="6"/>
    <n v="15"/>
    <n v="76"/>
    <n v="82"/>
    <n v="158"/>
    <n v="1"/>
    <n v="0"/>
    <n v="1"/>
    <n v="1"/>
    <n v="1"/>
    <n v="0"/>
    <n v="2"/>
    <n v="6"/>
    <n v="0"/>
    <n v="1"/>
    <n v="0"/>
    <n v="0"/>
    <n v="0"/>
    <n v="0"/>
    <n v="0"/>
    <n v="0"/>
    <n v="0"/>
    <n v="5"/>
    <n v="0"/>
    <n v="0"/>
    <n v="0"/>
    <n v="1"/>
    <n v="0"/>
    <n v="1"/>
    <n v="1"/>
    <n v="1"/>
    <n v="0"/>
    <n v="3"/>
    <n v="3"/>
    <n v="2"/>
    <n v="0"/>
    <n v="18"/>
    <n v="0"/>
    <n v="6"/>
    <n v="1"/>
    <n v="0"/>
    <n v="1"/>
    <n v="1"/>
    <n v="1"/>
    <n v="0"/>
    <n v="2"/>
    <n v="6"/>
    <n v="10"/>
    <n v="8"/>
    <n v="1"/>
  </r>
  <r>
    <s v="08PPR1862F"/>
    <n v="1"/>
    <s v="MATUTINO"/>
    <s v="INSTITUTO VALLADOLID UNIDAD NORTE"/>
    <n v="8"/>
    <s v="CHIHUAHUA"/>
    <n v="8"/>
    <s v="CHIHUAHUA"/>
    <n v="19"/>
    <x v="2"/>
    <x v="2"/>
    <n v="1"/>
    <s v="CHIHUAHUA"/>
    <s v="CALLE MANUEL GARCIA"/>
    <n v="105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00"/>
    <n v="101"/>
    <n v="201"/>
    <n v="99"/>
    <n v="101"/>
    <n v="200"/>
    <n v="14"/>
    <n v="16"/>
    <n v="30"/>
    <n v="24"/>
    <n v="18"/>
    <n v="42"/>
    <n v="24"/>
    <n v="18"/>
    <n v="42"/>
    <n v="19"/>
    <n v="19"/>
    <n v="38"/>
    <n v="16"/>
    <n v="18"/>
    <n v="34"/>
    <n v="16"/>
    <n v="13"/>
    <n v="29"/>
    <n v="25"/>
    <n v="19"/>
    <n v="44"/>
    <n v="13"/>
    <n v="15"/>
    <n v="28"/>
    <n v="113"/>
    <n v="102"/>
    <n v="215"/>
    <n v="0"/>
    <n v="1"/>
    <n v="0"/>
    <n v="0"/>
    <n v="0"/>
    <n v="0"/>
    <n v="4"/>
    <n v="5"/>
    <n v="0"/>
    <n v="0"/>
    <n v="1"/>
    <n v="0"/>
    <n v="0"/>
    <n v="0"/>
    <n v="0"/>
    <n v="0"/>
    <n v="0"/>
    <n v="5"/>
    <n v="0"/>
    <n v="0"/>
    <n v="0"/>
    <n v="0"/>
    <n v="0"/>
    <n v="1"/>
    <n v="0"/>
    <n v="1"/>
    <n v="0"/>
    <n v="1"/>
    <n v="2"/>
    <n v="2"/>
    <n v="0"/>
    <n v="13"/>
    <n v="0"/>
    <n v="5"/>
    <n v="0"/>
    <n v="1"/>
    <n v="0"/>
    <n v="0"/>
    <n v="0"/>
    <n v="0"/>
    <n v="4"/>
    <n v="5"/>
    <n v="9"/>
    <n v="9"/>
    <n v="1"/>
  </r>
  <r>
    <s v="08PPR1864D"/>
    <n v="1"/>
    <s v="MATUTINO"/>
    <s v="HENRI WALLON"/>
    <n v="8"/>
    <s v="CHIHUAHUA"/>
    <n v="8"/>
    <s v="CHIHUAHUA"/>
    <n v="19"/>
    <x v="2"/>
    <x v="2"/>
    <n v="1"/>
    <s v="CHIHUAHUA"/>
    <s v="CALLE CHICHONTEPEC"/>
    <n v="55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54"/>
    <n v="137"/>
    <n v="291"/>
    <n v="152"/>
    <n v="137"/>
    <n v="289"/>
    <n v="20"/>
    <n v="27"/>
    <n v="47"/>
    <n v="23"/>
    <n v="27"/>
    <n v="50"/>
    <n v="24"/>
    <n v="27"/>
    <n v="51"/>
    <n v="32"/>
    <n v="19"/>
    <n v="51"/>
    <n v="29"/>
    <n v="18"/>
    <n v="47"/>
    <n v="24"/>
    <n v="23"/>
    <n v="47"/>
    <n v="19"/>
    <n v="21"/>
    <n v="40"/>
    <n v="20"/>
    <n v="25"/>
    <n v="45"/>
    <n v="148"/>
    <n v="133"/>
    <n v="281"/>
    <n v="0"/>
    <n v="0"/>
    <n v="0"/>
    <n v="0"/>
    <n v="0"/>
    <n v="0"/>
    <n v="6"/>
    <n v="6"/>
    <n v="0"/>
    <n v="1"/>
    <n v="0"/>
    <n v="0"/>
    <n v="0"/>
    <n v="0"/>
    <n v="0"/>
    <n v="0"/>
    <n v="0"/>
    <n v="5"/>
    <n v="0"/>
    <n v="0"/>
    <n v="0"/>
    <n v="1"/>
    <n v="0"/>
    <n v="1"/>
    <n v="0"/>
    <n v="1"/>
    <n v="0"/>
    <n v="7"/>
    <n v="4"/>
    <n v="16"/>
    <n v="0"/>
    <n v="36"/>
    <n v="0"/>
    <n v="6"/>
    <n v="0"/>
    <n v="0"/>
    <n v="0"/>
    <n v="0"/>
    <n v="0"/>
    <n v="0"/>
    <n v="6"/>
    <n v="6"/>
    <n v="12"/>
    <n v="12"/>
    <n v="1"/>
  </r>
  <r>
    <s v="08PPR1866B"/>
    <n v="1"/>
    <s v="MATUTINO"/>
    <s v="INSTITUTO DAVID LIVINGSTONE"/>
    <n v="8"/>
    <s v="CHIHUAHUA"/>
    <n v="8"/>
    <s v="CHIHUAHUA"/>
    <n v="37"/>
    <x v="0"/>
    <x v="0"/>
    <n v="1"/>
    <s v="JUĂREZ"/>
    <s v="CALLE LAGUNA DE RODEO"/>
    <n v="120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8"/>
    <n v="39"/>
    <n v="87"/>
    <n v="48"/>
    <n v="39"/>
    <n v="87"/>
    <n v="11"/>
    <n v="6"/>
    <n v="17"/>
    <n v="9"/>
    <n v="7"/>
    <n v="16"/>
    <n v="9"/>
    <n v="8"/>
    <n v="17"/>
    <n v="11"/>
    <n v="8"/>
    <n v="19"/>
    <n v="6"/>
    <n v="5"/>
    <n v="11"/>
    <n v="7"/>
    <n v="3"/>
    <n v="10"/>
    <n v="9"/>
    <n v="4"/>
    <n v="13"/>
    <n v="9"/>
    <n v="6"/>
    <n v="15"/>
    <n v="51"/>
    <n v="34"/>
    <n v="85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1"/>
    <n v="0"/>
    <n v="2"/>
    <n v="2"/>
    <n v="0"/>
    <n v="12"/>
    <n v="2"/>
    <n v="4"/>
    <n v="1"/>
    <n v="1"/>
    <n v="1"/>
    <n v="1"/>
    <n v="1"/>
    <n v="1"/>
    <n v="0"/>
    <n v="6"/>
    <n v="6"/>
    <n v="6"/>
    <n v="1"/>
  </r>
  <r>
    <s v="08PPR1868Z"/>
    <n v="1"/>
    <s v="MATUTINO"/>
    <s v="INSTITUTO EDUCATIVO HELEN KELLER"/>
    <n v="8"/>
    <s v="CHIHUAHUA"/>
    <n v="8"/>
    <s v="CHIHUAHUA"/>
    <n v="19"/>
    <x v="2"/>
    <x v="2"/>
    <n v="1"/>
    <s v="CHIHUAHUA"/>
    <s v="AVENIDA SAN FELIPE"/>
    <n v="113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36"/>
    <n v="45"/>
    <n v="81"/>
    <n v="36"/>
    <n v="45"/>
    <n v="81"/>
    <n v="3"/>
    <n v="10"/>
    <n v="13"/>
    <n v="4"/>
    <n v="1"/>
    <n v="5"/>
    <n v="4"/>
    <n v="1"/>
    <n v="5"/>
    <n v="13"/>
    <n v="1"/>
    <n v="14"/>
    <n v="4"/>
    <n v="7"/>
    <n v="11"/>
    <n v="7"/>
    <n v="6"/>
    <n v="13"/>
    <n v="6"/>
    <n v="9"/>
    <n v="15"/>
    <n v="7"/>
    <n v="8"/>
    <n v="15"/>
    <n v="41"/>
    <n v="32"/>
    <n v="73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3"/>
    <n v="0"/>
    <n v="1"/>
    <n v="0"/>
    <n v="10"/>
    <n v="0"/>
    <n v="3"/>
    <n v="0"/>
    <n v="0"/>
    <n v="0"/>
    <n v="0"/>
    <n v="0"/>
    <n v="0"/>
    <n v="3"/>
    <n v="3"/>
    <n v="9"/>
    <n v="6"/>
    <n v="1"/>
  </r>
  <r>
    <s v="08PPR1870O"/>
    <n v="1"/>
    <s v="MATUTINO"/>
    <s v="JUAN JACOBO ROUSSEAU"/>
    <n v="8"/>
    <s v="CHIHUAHUA"/>
    <n v="8"/>
    <s v="CHIHUAHUA"/>
    <n v="37"/>
    <x v="0"/>
    <x v="0"/>
    <n v="1"/>
    <s v="JUĂREZ"/>
    <s v="CALLE PLAN DE AYUTLA"/>
    <n v="526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6"/>
    <n v="66"/>
    <n v="132"/>
    <n v="66"/>
    <n v="66"/>
    <n v="132"/>
    <n v="15"/>
    <n v="14"/>
    <n v="29"/>
    <n v="11"/>
    <n v="13"/>
    <n v="24"/>
    <n v="11"/>
    <n v="13"/>
    <n v="24"/>
    <n v="9"/>
    <n v="12"/>
    <n v="21"/>
    <n v="11"/>
    <n v="9"/>
    <n v="20"/>
    <n v="13"/>
    <n v="10"/>
    <n v="23"/>
    <n v="7"/>
    <n v="11"/>
    <n v="18"/>
    <n v="14"/>
    <n v="19"/>
    <n v="33"/>
    <n v="65"/>
    <n v="74"/>
    <n v="139"/>
    <n v="1"/>
    <n v="1"/>
    <n v="1"/>
    <n v="1"/>
    <n v="1"/>
    <n v="0"/>
    <n v="1"/>
    <n v="6"/>
    <n v="0"/>
    <n v="0"/>
    <n v="0"/>
    <n v="1"/>
    <n v="0"/>
    <n v="0"/>
    <n v="1"/>
    <n v="0"/>
    <n v="1"/>
    <n v="5"/>
    <n v="0"/>
    <n v="0"/>
    <n v="1"/>
    <n v="0"/>
    <n v="1"/>
    <n v="0"/>
    <n v="0"/>
    <n v="1"/>
    <n v="2"/>
    <n v="3"/>
    <n v="1"/>
    <n v="0"/>
    <n v="0"/>
    <n v="17"/>
    <n v="1"/>
    <n v="5"/>
    <n v="1"/>
    <n v="1"/>
    <n v="1"/>
    <n v="1"/>
    <n v="1"/>
    <n v="0"/>
    <n v="1"/>
    <n v="6"/>
    <n v="7"/>
    <n v="7"/>
    <n v="1"/>
  </r>
  <r>
    <s v="08PPR1871N"/>
    <n v="1"/>
    <s v="MATUTINO"/>
    <s v="INSTITUTO VICENTINO DE CD JUAREZ"/>
    <n v="8"/>
    <s v="CHIHUAHUA"/>
    <n v="8"/>
    <s v="CHIHUAHUA"/>
    <n v="37"/>
    <x v="0"/>
    <x v="0"/>
    <n v="1"/>
    <s v="JUĂREZ"/>
    <s v="CALLE TARASCOS"/>
    <n v="6524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8"/>
    <n v="57"/>
    <n v="115"/>
    <n v="58"/>
    <n v="57"/>
    <n v="115"/>
    <n v="6"/>
    <n v="11"/>
    <n v="17"/>
    <n v="10"/>
    <n v="21"/>
    <n v="31"/>
    <n v="10"/>
    <n v="21"/>
    <n v="31"/>
    <n v="10"/>
    <n v="7"/>
    <n v="17"/>
    <n v="12"/>
    <n v="9"/>
    <n v="21"/>
    <n v="9"/>
    <n v="12"/>
    <n v="21"/>
    <n v="8"/>
    <n v="7"/>
    <n v="15"/>
    <n v="9"/>
    <n v="8"/>
    <n v="17"/>
    <n v="58"/>
    <n v="64"/>
    <n v="122"/>
    <n v="2"/>
    <n v="2"/>
    <n v="2"/>
    <n v="1"/>
    <n v="1"/>
    <n v="1"/>
    <n v="0"/>
    <n v="9"/>
    <n v="0"/>
    <n v="0"/>
    <n v="0"/>
    <n v="1"/>
    <n v="0"/>
    <n v="1"/>
    <n v="0"/>
    <n v="0"/>
    <n v="0"/>
    <n v="9"/>
    <n v="0"/>
    <n v="0"/>
    <n v="1"/>
    <n v="0"/>
    <n v="1"/>
    <n v="0"/>
    <n v="0"/>
    <n v="0"/>
    <n v="0"/>
    <n v="0"/>
    <n v="1"/>
    <n v="2"/>
    <n v="0"/>
    <n v="16"/>
    <n v="0"/>
    <n v="9"/>
    <n v="2"/>
    <n v="2"/>
    <n v="2"/>
    <n v="1"/>
    <n v="1"/>
    <n v="1"/>
    <n v="0"/>
    <n v="9"/>
    <n v="10"/>
    <n v="9"/>
    <n v="1"/>
  </r>
  <r>
    <s v="08PPR1872M"/>
    <n v="1"/>
    <s v="MATUTINO"/>
    <s v="EDUCANDO A LA NIĂ‘EZ"/>
    <n v="8"/>
    <s v="CHIHUAHUA"/>
    <n v="8"/>
    <s v="CHIHUAHUA"/>
    <n v="37"/>
    <x v="0"/>
    <x v="0"/>
    <n v="1"/>
    <s v="JUĂREZ"/>
    <s v="CALLE CANUTILLO"/>
    <n v="243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4"/>
    <n v="53"/>
    <n v="117"/>
    <n v="64"/>
    <n v="53"/>
    <n v="117"/>
    <n v="13"/>
    <n v="8"/>
    <n v="21"/>
    <n v="7"/>
    <n v="9"/>
    <n v="16"/>
    <n v="8"/>
    <n v="9"/>
    <n v="17"/>
    <n v="6"/>
    <n v="13"/>
    <n v="19"/>
    <n v="9"/>
    <n v="10"/>
    <n v="19"/>
    <n v="15"/>
    <n v="5"/>
    <n v="20"/>
    <n v="10"/>
    <n v="7"/>
    <n v="17"/>
    <n v="5"/>
    <n v="9"/>
    <n v="14"/>
    <n v="53"/>
    <n v="53"/>
    <n v="106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7"/>
    <n v="0"/>
    <n v="4"/>
    <n v="0"/>
    <n v="0"/>
    <n v="1"/>
    <n v="1"/>
    <n v="0"/>
    <n v="0"/>
    <n v="2"/>
    <n v="4"/>
    <n v="6"/>
    <n v="6"/>
    <n v="1"/>
  </r>
  <r>
    <s v="08PPR1875J"/>
    <n v="1"/>
    <s v="MATUTINO"/>
    <s v="COLEGIO INTERNACIONAL BILINGUE S.C"/>
    <n v="8"/>
    <s v="CHIHUAHUA"/>
    <n v="8"/>
    <s v="CHIHUAHUA"/>
    <n v="19"/>
    <x v="2"/>
    <x v="2"/>
    <n v="1"/>
    <s v="CHIHUAHUA"/>
    <s v="CALLE MEDICINA"/>
    <n v="905"/>
    <s v="PRIVADO"/>
    <x v="2"/>
    <n v="2"/>
    <s v="BÁSICA"/>
    <n v="2"/>
    <x v="0"/>
    <n v="1"/>
    <x v="0"/>
    <n v="0"/>
    <s v="NO APLICA"/>
    <n v="0"/>
    <s v="NO APLICA"/>
    <s v="08FIZ0111R"/>
    <s v="08FJS0105M"/>
    <s v="08ADG0046C"/>
    <n v="0"/>
    <n v="37"/>
    <n v="36"/>
    <n v="73"/>
    <n v="37"/>
    <n v="36"/>
    <n v="73"/>
    <n v="5"/>
    <n v="0"/>
    <n v="5"/>
    <n v="6"/>
    <n v="12"/>
    <n v="18"/>
    <n v="6"/>
    <n v="12"/>
    <n v="18"/>
    <n v="7"/>
    <n v="7"/>
    <n v="14"/>
    <n v="5"/>
    <n v="2"/>
    <n v="7"/>
    <n v="5"/>
    <n v="11"/>
    <n v="16"/>
    <n v="5"/>
    <n v="4"/>
    <n v="9"/>
    <n v="3"/>
    <n v="2"/>
    <n v="5"/>
    <n v="31"/>
    <n v="38"/>
    <n v="69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1"/>
    <n v="1"/>
    <n v="0"/>
    <n v="0"/>
    <n v="0"/>
    <n v="0"/>
    <n v="1"/>
    <n v="1"/>
    <n v="2"/>
    <n v="0"/>
    <n v="10"/>
    <n v="1"/>
    <n v="2"/>
    <n v="0"/>
    <n v="0"/>
    <n v="0"/>
    <n v="0"/>
    <n v="0"/>
    <n v="0"/>
    <n v="3"/>
    <n v="3"/>
    <n v="7"/>
    <n v="6"/>
    <n v="1"/>
  </r>
  <r>
    <s v="08PPR1876I"/>
    <n v="1"/>
    <s v="MATUTINO"/>
    <s v="ESPACIO MONTESSORI"/>
    <n v="8"/>
    <s v="CHIHUAHUA"/>
    <n v="8"/>
    <s v="CHIHUAHUA"/>
    <n v="21"/>
    <x v="10"/>
    <x v="7"/>
    <n v="1"/>
    <s v="DELICIAS"/>
    <s v="AVENIDA 20 DE NOVIEMBRE"/>
    <n v="1722"/>
    <s v="PRIVADO"/>
    <x v="2"/>
    <n v="2"/>
    <s v="BÁSICA"/>
    <n v="2"/>
    <x v="0"/>
    <n v="1"/>
    <x v="0"/>
    <n v="0"/>
    <s v="NO APLICA"/>
    <n v="0"/>
    <s v="NO APLICA"/>
    <s v="08FIZ0228Q"/>
    <s v="08FJS0126Z"/>
    <s v="08ADG0057I"/>
    <n v="0"/>
    <n v="70"/>
    <n v="76"/>
    <n v="146"/>
    <n v="70"/>
    <n v="76"/>
    <n v="146"/>
    <n v="10"/>
    <n v="8"/>
    <n v="18"/>
    <n v="18"/>
    <n v="15"/>
    <n v="33"/>
    <n v="18"/>
    <n v="15"/>
    <n v="33"/>
    <n v="14"/>
    <n v="12"/>
    <n v="26"/>
    <n v="10"/>
    <n v="18"/>
    <n v="28"/>
    <n v="14"/>
    <n v="15"/>
    <n v="29"/>
    <n v="15"/>
    <n v="16"/>
    <n v="31"/>
    <n v="14"/>
    <n v="14"/>
    <n v="28"/>
    <n v="85"/>
    <n v="90"/>
    <n v="175"/>
    <n v="2"/>
    <n v="2"/>
    <n v="2"/>
    <n v="1"/>
    <n v="2"/>
    <n v="2"/>
    <n v="0"/>
    <n v="11"/>
    <n v="0"/>
    <n v="1"/>
    <n v="0"/>
    <n v="0"/>
    <n v="0"/>
    <n v="0"/>
    <n v="0"/>
    <n v="0"/>
    <n v="0"/>
    <n v="10"/>
    <n v="0"/>
    <n v="0"/>
    <n v="1"/>
    <n v="0"/>
    <n v="1"/>
    <n v="1"/>
    <n v="0"/>
    <n v="0"/>
    <n v="0"/>
    <n v="1"/>
    <n v="3"/>
    <n v="9"/>
    <n v="0"/>
    <n v="27"/>
    <n v="0"/>
    <n v="11"/>
    <n v="2"/>
    <n v="2"/>
    <n v="2"/>
    <n v="1"/>
    <n v="2"/>
    <n v="2"/>
    <n v="0"/>
    <n v="11"/>
    <n v="4"/>
    <n v="3"/>
    <n v="1"/>
  </r>
  <r>
    <s v="08PPR1878G"/>
    <n v="1"/>
    <s v="MATUTINO"/>
    <s v="COLEGIO VERSALLES"/>
    <n v="8"/>
    <s v="CHIHUAHUA"/>
    <n v="8"/>
    <s v="CHIHUAHUA"/>
    <n v="37"/>
    <x v="0"/>
    <x v="0"/>
    <n v="1"/>
    <s v="JUĂREZ"/>
    <s v="CALLE PITAHAYA"/>
    <n v="6152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73"/>
    <n v="64"/>
    <n v="137"/>
    <n v="73"/>
    <n v="64"/>
    <n v="137"/>
    <n v="8"/>
    <n v="5"/>
    <n v="13"/>
    <n v="10"/>
    <n v="18"/>
    <n v="28"/>
    <n v="11"/>
    <n v="18"/>
    <n v="29"/>
    <n v="17"/>
    <n v="11"/>
    <n v="28"/>
    <n v="20"/>
    <n v="10"/>
    <n v="30"/>
    <n v="17"/>
    <n v="13"/>
    <n v="30"/>
    <n v="12"/>
    <n v="16"/>
    <n v="28"/>
    <n v="16"/>
    <n v="7"/>
    <n v="23"/>
    <n v="93"/>
    <n v="75"/>
    <n v="168"/>
    <n v="0"/>
    <n v="0"/>
    <n v="0"/>
    <n v="1"/>
    <n v="0"/>
    <n v="1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0"/>
    <n v="0"/>
    <n v="3"/>
    <n v="0"/>
    <n v="10"/>
    <n v="0"/>
    <n v="4"/>
    <n v="0"/>
    <n v="0"/>
    <n v="0"/>
    <n v="1"/>
    <n v="0"/>
    <n v="1"/>
    <n v="2"/>
    <n v="4"/>
    <n v="7"/>
    <n v="6"/>
    <n v="1"/>
  </r>
  <r>
    <s v="08PPR1881U"/>
    <n v="1"/>
    <s v="MATUTINO"/>
    <s v="COLEGIO INGLES DE MEXICO"/>
    <n v="8"/>
    <s v="CHIHUAHUA"/>
    <n v="8"/>
    <s v="CHIHUAHUA"/>
    <n v="37"/>
    <x v="0"/>
    <x v="0"/>
    <n v="1"/>
    <s v="JUĂREZ"/>
    <s v="CAMINO VIEJO A SAN JOSE"/>
    <n v="813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3"/>
    <n v="23"/>
    <n v="66"/>
    <n v="43"/>
    <n v="23"/>
    <n v="66"/>
    <n v="9"/>
    <n v="7"/>
    <n v="16"/>
    <n v="14"/>
    <n v="4"/>
    <n v="18"/>
    <n v="14"/>
    <n v="4"/>
    <n v="18"/>
    <n v="8"/>
    <n v="2"/>
    <n v="10"/>
    <n v="11"/>
    <n v="2"/>
    <n v="13"/>
    <n v="6"/>
    <n v="3"/>
    <n v="9"/>
    <n v="2"/>
    <n v="5"/>
    <n v="7"/>
    <n v="15"/>
    <n v="5"/>
    <n v="20"/>
    <n v="56"/>
    <n v="21"/>
    <n v="77"/>
    <n v="1"/>
    <n v="0"/>
    <n v="0"/>
    <n v="0"/>
    <n v="0"/>
    <n v="1"/>
    <n v="2"/>
    <n v="4"/>
    <n v="0"/>
    <n v="0"/>
    <n v="1"/>
    <n v="0"/>
    <n v="0"/>
    <n v="0"/>
    <n v="0"/>
    <n v="0"/>
    <n v="1"/>
    <n v="3"/>
    <n v="0"/>
    <n v="0"/>
    <n v="1"/>
    <n v="0"/>
    <n v="1"/>
    <n v="0"/>
    <n v="1"/>
    <n v="0"/>
    <n v="2"/>
    <n v="0"/>
    <n v="1"/>
    <n v="3"/>
    <n v="0"/>
    <n v="14"/>
    <n v="1"/>
    <n v="3"/>
    <n v="1"/>
    <n v="0"/>
    <n v="0"/>
    <n v="0"/>
    <n v="0"/>
    <n v="1"/>
    <n v="2"/>
    <n v="4"/>
    <n v="6"/>
    <n v="6"/>
    <n v="1"/>
  </r>
  <r>
    <s v="08PPR1882T"/>
    <n v="1"/>
    <s v="MATUTINO"/>
    <s v="INSTITUTO LORETTO"/>
    <n v="8"/>
    <s v="CHIHUAHUA"/>
    <n v="8"/>
    <s v="CHIHUAHUA"/>
    <n v="37"/>
    <x v="0"/>
    <x v="0"/>
    <n v="1"/>
    <s v="JUĂREZ"/>
    <s v="CALLE NIĂ‘OS HEROES"/>
    <n v="522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91"/>
    <n v="58"/>
    <n v="149"/>
    <n v="91"/>
    <n v="58"/>
    <n v="149"/>
    <n v="8"/>
    <n v="8"/>
    <n v="16"/>
    <n v="8"/>
    <n v="14"/>
    <n v="22"/>
    <n v="8"/>
    <n v="14"/>
    <n v="22"/>
    <n v="21"/>
    <n v="17"/>
    <n v="38"/>
    <n v="16"/>
    <n v="6"/>
    <n v="22"/>
    <n v="13"/>
    <n v="8"/>
    <n v="21"/>
    <n v="16"/>
    <n v="8"/>
    <n v="24"/>
    <n v="12"/>
    <n v="10"/>
    <n v="22"/>
    <n v="86"/>
    <n v="63"/>
    <n v="149"/>
    <n v="1"/>
    <n v="0"/>
    <n v="0"/>
    <n v="0"/>
    <n v="0"/>
    <n v="0"/>
    <n v="3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2"/>
    <n v="0"/>
    <n v="0"/>
    <n v="0"/>
    <n v="9"/>
    <n v="0"/>
    <n v="4"/>
    <n v="1"/>
    <n v="0"/>
    <n v="0"/>
    <n v="0"/>
    <n v="0"/>
    <n v="0"/>
    <n v="3"/>
    <n v="4"/>
    <n v="7"/>
    <n v="7"/>
    <n v="1"/>
  </r>
  <r>
    <s v="08PPR1883S"/>
    <n v="1"/>
    <s v="MATUTINO"/>
    <s v="CENTRO EDUCATIVO MULTICULTURAL YERMO Y PARRES"/>
    <n v="8"/>
    <s v="CHIHUAHUA"/>
    <n v="8"/>
    <s v="CHIHUAHUA"/>
    <n v="37"/>
    <x v="0"/>
    <x v="0"/>
    <n v="1"/>
    <s v="JUĂREZ"/>
    <s v="CALLE PUERTO ANZIO"/>
    <n v="1804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42"/>
    <n v="167"/>
    <n v="309"/>
    <n v="140"/>
    <n v="167"/>
    <n v="307"/>
    <n v="24"/>
    <n v="24"/>
    <n v="48"/>
    <n v="27"/>
    <n v="27"/>
    <n v="54"/>
    <n v="27"/>
    <n v="27"/>
    <n v="54"/>
    <n v="35"/>
    <n v="18"/>
    <n v="53"/>
    <n v="25"/>
    <n v="32"/>
    <n v="57"/>
    <n v="20"/>
    <n v="30"/>
    <n v="50"/>
    <n v="24"/>
    <n v="34"/>
    <n v="58"/>
    <n v="20"/>
    <n v="33"/>
    <n v="53"/>
    <n v="151"/>
    <n v="174"/>
    <n v="325"/>
    <n v="0"/>
    <n v="2"/>
    <n v="2"/>
    <n v="0"/>
    <n v="2"/>
    <n v="2"/>
    <n v="2"/>
    <n v="10"/>
    <n v="0"/>
    <n v="0"/>
    <n v="0"/>
    <n v="1"/>
    <n v="0"/>
    <n v="0"/>
    <n v="1"/>
    <n v="0"/>
    <n v="5"/>
    <n v="5"/>
    <n v="0"/>
    <n v="0"/>
    <n v="0"/>
    <n v="0"/>
    <n v="0"/>
    <n v="0"/>
    <n v="0"/>
    <n v="0"/>
    <n v="0"/>
    <n v="0"/>
    <n v="0"/>
    <n v="1"/>
    <n v="0"/>
    <n v="13"/>
    <n v="5"/>
    <n v="5"/>
    <n v="0"/>
    <n v="2"/>
    <n v="2"/>
    <n v="0"/>
    <n v="2"/>
    <n v="2"/>
    <n v="2"/>
    <n v="10"/>
    <n v="12"/>
    <n v="12"/>
    <n v="1"/>
  </r>
  <r>
    <s v="08PPR1884R"/>
    <n v="1"/>
    <s v="MATUTINO"/>
    <s v="COLEGIO HIDALGO"/>
    <n v="8"/>
    <s v="CHIHUAHUA"/>
    <n v="8"/>
    <s v="CHIHUAHUA"/>
    <n v="32"/>
    <x v="17"/>
    <x v="6"/>
    <n v="1"/>
    <s v="HIDALGO DEL PARRAL"/>
    <s v="CALLE PEDRO T. GOMEZ"/>
    <n v="1"/>
    <s v="PRIVADO"/>
    <x v="2"/>
    <n v="2"/>
    <s v="BÁSICA"/>
    <n v="2"/>
    <x v="0"/>
    <n v="1"/>
    <x v="0"/>
    <n v="0"/>
    <s v="NO APLICA"/>
    <n v="0"/>
    <s v="NO APLICA"/>
    <s v="08FIZ0247E"/>
    <s v="08FJS0129W"/>
    <s v="08ADG0004D"/>
    <n v="0"/>
    <n v="47"/>
    <n v="49"/>
    <n v="96"/>
    <n v="46"/>
    <n v="47"/>
    <n v="93"/>
    <n v="6"/>
    <n v="7"/>
    <n v="13"/>
    <n v="14"/>
    <n v="10"/>
    <n v="24"/>
    <n v="14"/>
    <n v="11"/>
    <n v="25"/>
    <n v="11"/>
    <n v="11"/>
    <n v="22"/>
    <n v="9"/>
    <n v="6"/>
    <n v="15"/>
    <n v="9"/>
    <n v="9"/>
    <n v="18"/>
    <n v="8"/>
    <n v="7"/>
    <n v="15"/>
    <n v="9"/>
    <n v="8"/>
    <n v="17"/>
    <n v="60"/>
    <n v="52"/>
    <n v="112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1"/>
    <n v="2"/>
    <n v="0"/>
    <n v="1"/>
    <n v="0"/>
    <n v="2"/>
    <n v="1"/>
    <n v="5"/>
    <n v="0"/>
    <n v="17"/>
    <n v="0"/>
    <n v="4"/>
    <n v="0"/>
    <n v="0"/>
    <n v="1"/>
    <n v="1"/>
    <n v="0"/>
    <n v="0"/>
    <n v="2"/>
    <n v="4"/>
    <n v="17"/>
    <n v="6"/>
    <n v="1"/>
  </r>
  <r>
    <s v="08PPR1888N"/>
    <n v="1"/>
    <s v="MATUTINO"/>
    <s v="COLEGIO LANCASTER"/>
    <n v="8"/>
    <s v="CHIHUAHUA"/>
    <n v="8"/>
    <s v="CHIHUAHUA"/>
    <n v="37"/>
    <x v="0"/>
    <x v="0"/>
    <n v="1"/>
    <s v="JUĂREZ"/>
    <s v="CALLE AVELINA GALLEGOS"/>
    <n v="555"/>
    <s v="PRIVADO"/>
    <x v="2"/>
    <n v="2"/>
    <s v="BÁSICA"/>
    <n v="2"/>
    <x v="0"/>
    <n v="1"/>
    <x v="0"/>
    <n v="0"/>
    <s v="NO APLICA"/>
    <n v="0"/>
    <s v="NO APLICA"/>
    <s v="08FIZ0147F"/>
    <s v="08FJS0110Y"/>
    <s v="08ADG0005C"/>
    <n v="0"/>
    <n v="75"/>
    <n v="78"/>
    <n v="153"/>
    <n v="75"/>
    <n v="78"/>
    <n v="153"/>
    <n v="10"/>
    <n v="6"/>
    <n v="16"/>
    <n v="15"/>
    <n v="14"/>
    <n v="29"/>
    <n v="16"/>
    <n v="14"/>
    <n v="30"/>
    <n v="16"/>
    <n v="11"/>
    <n v="27"/>
    <n v="9"/>
    <n v="13"/>
    <n v="22"/>
    <n v="15"/>
    <n v="11"/>
    <n v="26"/>
    <n v="14"/>
    <n v="14"/>
    <n v="28"/>
    <n v="6"/>
    <n v="14"/>
    <n v="20"/>
    <n v="76"/>
    <n v="77"/>
    <n v="153"/>
    <n v="1"/>
    <n v="1"/>
    <n v="1"/>
    <n v="1"/>
    <n v="1"/>
    <n v="1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7"/>
    <n v="6"/>
    <n v="1"/>
  </r>
  <r>
    <s v="08PPR2001G"/>
    <n v="2"/>
    <s v="VESPERTINO"/>
    <s v="PRIMARIA AMMAR"/>
    <n v="8"/>
    <s v="CHIHUAHUA"/>
    <n v="8"/>
    <s v="CHIHUAHUA"/>
    <n v="37"/>
    <x v="0"/>
    <x v="0"/>
    <n v="1"/>
    <s v="JUĂREZ"/>
    <s v="CALLE PAVOREAL"/>
    <n v="1817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7"/>
    <n v="41"/>
    <n v="88"/>
    <n v="47"/>
    <n v="41"/>
    <n v="88"/>
    <n v="7"/>
    <n v="2"/>
    <n v="9"/>
    <n v="10"/>
    <n v="5"/>
    <n v="15"/>
    <n v="10"/>
    <n v="5"/>
    <n v="15"/>
    <n v="6"/>
    <n v="10"/>
    <n v="16"/>
    <n v="10"/>
    <n v="10"/>
    <n v="20"/>
    <n v="7"/>
    <n v="7"/>
    <n v="14"/>
    <n v="12"/>
    <n v="10"/>
    <n v="22"/>
    <n v="10"/>
    <n v="5"/>
    <n v="15"/>
    <n v="55"/>
    <n v="47"/>
    <n v="102"/>
    <n v="1"/>
    <n v="1"/>
    <n v="1"/>
    <n v="1"/>
    <n v="2"/>
    <n v="1"/>
    <n v="0"/>
    <n v="7"/>
    <n v="0"/>
    <n v="0"/>
    <n v="1"/>
    <n v="0"/>
    <n v="0"/>
    <n v="0"/>
    <n v="0"/>
    <n v="0"/>
    <n v="1"/>
    <n v="6"/>
    <n v="0"/>
    <n v="0"/>
    <n v="1"/>
    <n v="0"/>
    <n v="0"/>
    <n v="0"/>
    <n v="0"/>
    <n v="0"/>
    <n v="0"/>
    <n v="0"/>
    <n v="0"/>
    <n v="0"/>
    <n v="0"/>
    <n v="9"/>
    <n v="1"/>
    <n v="6"/>
    <n v="1"/>
    <n v="1"/>
    <n v="1"/>
    <n v="1"/>
    <n v="2"/>
    <n v="1"/>
    <n v="0"/>
    <n v="7"/>
    <n v="7"/>
    <n v="7"/>
    <n v="1"/>
  </r>
  <r>
    <s v="08PPR2002F"/>
    <n v="1"/>
    <s v="MATUTINO"/>
    <s v="INSTITUTO MONTESSORI CORAZON DE NIĂ‘O"/>
    <n v="8"/>
    <s v="CHIHUAHUA"/>
    <n v="8"/>
    <s v="CHIHUAHUA"/>
    <n v="32"/>
    <x v="17"/>
    <x v="6"/>
    <n v="1"/>
    <s v="HIDALGO DEL PARRAL"/>
    <s v="CALLE JESUS OBESO"/>
    <n v="5"/>
    <s v="PRIVADO"/>
    <x v="2"/>
    <n v="2"/>
    <s v="BÁSICA"/>
    <n v="2"/>
    <x v="0"/>
    <n v="1"/>
    <x v="0"/>
    <n v="0"/>
    <s v="NO APLICA"/>
    <n v="0"/>
    <s v="NO APLICA"/>
    <s v="08FIZ0247E"/>
    <s v="08FJS0129W"/>
    <s v="08ADG0004D"/>
    <n v="0"/>
    <n v="18"/>
    <n v="31"/>
    <n v="49"/>
    <n v="18"/>
    <n v="31"/>
    <n v="49"/>
    <n v="2"/>
    <n v="5"/>
    <n v="7"/>
    <n v="7"/>
    <n v="8"/>
    <n v="15"/>
    <n v="7"/>
    <n v="8"/>
    <n v="15"/>
    <n v="1"/>
    <n v="7"/>
    <n v="8"/>
    <n v="3"/>
    <n v="6"/>
    <n v="9"/>
    <n v="2"/>
    <n v="4"/>
    <n v="6"/>
    <n v="6"/>
    <n v="6"/>
    <n v="12"/>
    <n v="3"/>
    <n v="3"/>
    <n v="6"/>
    <n v="22"/>
    <n v="34"/>
    <n v="56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1"/>
    <n v="0"/>
    <n v="1"/>
    <n v="0"/>
    <n v="0"/>
    <n v="0"/>
    <n v="0"/>
    <n v="1"/>
    <n v="0"/>
    <n v="0"/>
    <n v="0"/>
    <n v="7"/>
    <n v="1"/>
    <n v="3"/>
    <n v="0"/>
    <n v="0"/>
    <n v="1"/>
    <n v="1"/>
    <n v="0"/>
    <n v="0"/>
    <n v="2"/>
    <n v="4"/>
    <n v="5"/>
    <n v="5"/>
    <n v="1"/>
  </r>
  <r>
    <s v="08PPR2003E"/>
    <n v="1"/>
    <s v="MATUTINO"/>
    <s v="COLEGIO BILINGUE MUNDO DE GALILEO"/>
    <n v="8"/>
    <s v="CHIHUAHUA"/>
    <n v="8"/>
    <s v="CHIHUAHUA"/>
    <n v="19"/>
    <x v="2"/>
    <x v="2"/>
    <n v="1"/>
    <s v="CHIHUAHUA"/>
    <s v="CALLE REPUBLICA DE URUGUAY"/>
    <n v="521"/>
    <s v="PRIVADO"/>
    <x v="2"/>
    <n v="2"/>
    <s v="BÁSICA"/>
    <n v="2"/>
    <x v="0"/>
    <n v="1"/>
    <x v="0"/>
    <n v="0"/>
    <s v="NO APLICA"/>
    <n v="0"/>
    <s v="NO APLICA"/>
    <s v="08FIZ0120Z"/>
    <s v="08FJS0107K"/>
    <s v="08ADG0046C"/>
    <n v="0"/>
    <n v="61"/>
    <n v="66"/>
    <n v="127"/>
    <n v="61"/>
    <n v="66"/>
    <n v="127"/>
    <n v="6"/>
    <n v="12"/>
    <n v="18"/>
    <n v="13"/>
    <n v="11"/>
    <n v="24"/>
    <n v="13"/>
    <n v="11"/>
    <n v="24"/>
    <n v="19"/>
    <n v="13"/>
    <n v="32"/>
    <n v="12"/>
    <n v="10"/>
    <n v="22"/>
    <n v="8"/>
    <n v="6"/>
    <n v="14"/>
    <n v="9"/>
    <n v="10"/>
    <n v="19"/>
    <n v="12"/>
    <n v="11"/>
    <n v="23"/>
    <n v="73"/>
    <n v="61"/>
    <n v="134"/>
    <n v="0"/>
    <n v="0"/>
    <n v="0"/>
    <n v="0"/>
    <n v="0"/>
    <n v="0"/>
    <n v="6"/>
    <n v="6"/>
    <n v="0"/>
    <n v="0"/>
    <n v="0"/>
    <n v="1"/>
    <n v="0"/>
    <n v="0"/>
    <n v="0"/>
    <n v="0"/>
    <n v="1"/>
    <n v="5"/>
    <n v="0"/>
    <n v="0"/>
    <n v="1"/>
    <n v="0"/>
    <n v="0"/>
    <n v="1"/>
    <n v="0"/>
    <n v="1"/>
    <n v="2"/>
    <n v="3"/>
    <n v="3"/>
    <n v="6"/>
    <n v="0"/>
    <n v="24"/>
    <n v="1"/>
    <n v="5"/>
    <n v="0"/>
    <n v="0"/>
    <n v="0"/>
    <n v="0"/>
    <n v="0"/>
    <n v="0"/>
    <n v="6"/>
    <n v="6"/>
    <n v="12"/>
    <n v="12"/>
    <n v="1"/>
  </r>
  <r>
    <s v="08PPR2005C"/>
    <n v="1"/>
    <s v="MATUTINO"/>
    <s v="CENTRO EDUCATIVO INTEGRAL MI ESPACIO S.C."/>
    <n v="8"/>
    <s v="CHIHUAHUA"/>
    <n v="8"/>
    <s v="CHIHUAHUA"/>
    <n v="19"/>
    <x v="2"/>
    <x v="2"/>
    <n v="1"/>
    <s v="CHIHUAHUA"/>
    <s v="CALLE SOR JUANA INES DE LA CRUZ"/>
    <n v="2305"/>
    <s v="PRIVADO"/>
    <x v="2"/>
    <n v="2"/>
    <s v="BÁSICA"/>
    <n v="2"/>
    <x v="0"/>
    <n v="1"/>
    <x v="0"/>
    <n v="0"/>
    <s v="NO APLICA"/>
    <n v="0"/>
    <s v="NO APLICA"/>
    <s v="08FIZ0115N"/>
    <s v="08FJS0106L"/>
    <s v="08ADG0046C"/>
    <n v="0"/>
    <n v="155"/>
    <n v="140"/>
    <n v="295"/>
    <n v="155"/>
    <n v="140"/>
    <n v="295"/>
    <n v="17"/>
    <n v="17"/>
    <n v="34"/>
    <n v="47"/>
    <n v="44"/>
    <n v="91"/>
    <n v="47"/>
    <n v="44"/>
    <n v="91"/>
    <n v="33"/>
    <n v="24"/>
    <n v="57"/>
    <n v="35"/>
    <n v="26"/>
    <n v="61"/>
    <n v="22"/>
    <n v="38"/>
    <n v="60"/>
    <n v="22"/>
    <n v="20"/>
    <n v="42"/>
    <n v="27"/>
    <n v="22"/>
    <n v="49"/>
    <n v="186"/>
    <n v="174"/>
    <n v="360"/>
    <n v="0"/>
    <n v="0"/>
    <n v="0"/>
    <n v="0"/>
    <n v="0"/>
    <n v="0"/>
    <n v="9"/>
    <n v="9"/>
    <n v="0"/>
    <n v="1"/>
    <n v="0"/>
    <n v="0"/>
    <n v="0"/>
    <n v="0"/>
    <n v="0"/>
    <n v="0"/>
    <n v="0"/>
    <n v="8"/>
    <n v="0"/>
    <n v="0"/>
    <n v="1"/>
    <n v="0"/>
    <n v="0"/>
    <n v="1"/>
    <n v="0"/>
    <n v="1"/>
    <n v="0"/>
    <n v="9"/>
    <n v="2"/>
    <n v="6"/>
    <n v="0"/>
    <n v="29"/>
    <n v="0"/>
    <n v="9"/>
    <n v="0"/>
    <n v="0"/>
    <n v="0"/>
    <n v="0"/>
    <n v="0"/>
    <n v="0"/>
    <n v="9"/>
    <n v="9"/>
    <n v="18"/>
    <n v="18"/>
    <n v="1"/>
  </r>
  <r>
    <s v="08PPR2006B"/>
    <n v="1"/>
    <s v="MATUTINO"/>
    <s v="INSTITUTO PANAMERICANO TRILINGUE"/>
    <n v="8"/>
    <s v="CHIHUAHUA"/>
    <n v="8"/>
    <s v="CHIHUAHUA"/>
    <n v="19"/>
    <x v="2"/>
    <x v="2"/>
    <n v="1"/>
    <s v="CHIHUAHUA"/>
    <s v="CALLE REPUBLICA DE ECUADOR"/>
    <n v="303"/>
    <s v="PRIVADO"/>
    <x v="2"/>
    <n v="2"/>
    <s v="BÁSICA"/>
    <n v="2"/>
    <x v="0"/>
    <n v="1"/>
    <x v="0"/>
    <n v="0"/>
    <s v="NO APLICA"/>
    <n v="0"/>
    <s v="NO APLICA"/>
    <s v="08FIZ0118K"/>
    <s v="08FJS0004O"/>
    <s v="08ADG0046C"/>
    <n v="0"/>
    <n v="112"/>
    <n v="98"/>
    <n v="210"/>
    <n v="112"/>
    <n v="97"/>
    <n v="209"/>
    <n v="15"/>
    <n v="17"/>
    <n v="32"/>
    <n v="21"/>
    <n v="22"/>
    <n v="43"/>
    <n v="21"/>
    <n v="22"/>
    <n v="43"/>
    <n v="32"/>
    <n v="20"/>
    <n v="52"/>
    <n v="16"/>
    <n v="14"/>
    <n v="30"/>
    <n v="18"/>
    <n v="20"/>
    <n v="38"/>
    <n v="15"/>
    <n v="15"/>
    <n v="30"/>
    <n v="11"/>
    <n v="17"/>
    <n v="28"/>
    <n v="113"/>
    <n v="108"/>
    <n v="221"/>
    <n v="0"/>
    <n v="0"/>
    <n v="0"/>
    <n v="0"/>
    <n v="1"/>
    <n v="1"/>
    <n v="4"/>
    <n v="6"/>
    <n v="0"/>
    <n v="0"/>
    <n v="0"/>
    <n v="1"/>
    <n v="0"/>
    <n v="0"/>
    <n v="0"/>
    <n v="0"/>
    <n v="1"/>
    <n v="5"/>
    <n v="0"/>
    <n v="0"/>
    <n v="1"/>
    <n v="0"/>
    <n v="1"/>
    <n v="0"/>
    <n v="1"/>
    <n v="0"/>
    <n v="3"/>
    <n v="4"/>
    <n v="0"/>
    <n v="3"/>
    <n v="0"/>
    <n v="20"/>
    <n v="1"/>
    <n v="5"/>
    <n v="0"/>
    <n v="0"/>
    <n v="0"/>
    <n v="0"/>
    <n v="1"/>
    <n v="1"/>
    <n v="4"/>
    <n v="6"/>
    <n v="14"/>
    <n v="13"/>
    <n v="1"/>
  </r>
  <r>
    <s v="08PPR2007A"/>
    <n v="1"/>
    <s v="MATUTINO"/>
    <s v="CENTRO EDUCATIVO JUAN JACOBO ROUSSEAU"/>
    <n v="8"/>
    <s v="CHIHUAHUA"/>
    <n v="8"/>
    <s v="CHIHUAHUA"/>
    <n v="19"/>
    <x v="2"/>
    <x v="2"/>
    <n v="1"/>
    <s v="CHIHUAHUA"/>
    <s v="CALLE 18A"/>
    <n v="2400"/>
    <s v="PRIVADO"/>
    <x v="2"/>
    <n v="2"/>
    <s v="BÁSICA"/>
    <n v="2"/>
    <x v="0"/>
    <n v="1"/>
    <x v="0"/>
    <n v="0"/>
    <s v="NO APLICA"/>
    <n v="0"/>
    <s v="NO APLICA"/>
    <s v="08FIZ0102J"/>
    <s v="08FJS0103O"/>
    <s v="08ADG0046C"/>
    <n v="0"/>
    <n v="36"/>
    <n v="31"/>
    <n v="67"/>
    <n v="36"/>
    <n v="31"/>
    <n v="67"/>
    <n v="6"/>
    <n v="2"/>
    <n v="8"/>
    <n v="4"/>
    <n v="6"/>
    <n v="10"/>
    <n v="4"/>
    <n v="6"/>
    <n v="10"/>
    <n v="7"/>
    <n v="9"/>
    <n v="16"/>
    <n v="5"/>
    <n v="4"/>
    <n v="9"/>
    <n v="7"/>
    <n v="5"/>
    <n v="12"/>
    <n v="6"/>
    <n v="5"/>
    <n v="11"/>
    <n v="3"/>
    <n v="7"/>
    <n v="10"/>
    <n v="32"/>
    <n v="36"/>
    <n v="68"/>
    <n v="0"/>
    <n v="0"/>
    <n v="0"/>
    <n v="1"/>
    <n v="0"/>
    <n v="1"/>
    <n v="2"/>
    <n v="4"/>
    <n v="0"/>
    <n v="0"/>
    <n v="1"/>
    <n v="0"/>
    <n v="0"/>
    <n v="0"/>
    <n v="0"/>
    <n v="0"/>
    <n v="4"/>
    <n v="0"/>
    <n v="0"/>
    <n v="0"/>
    <n v="0"/>
    <n v="1"/>
    <n v="1"/>
    <n v="0"/>
    <n v="0"/>
    <n v="1"/>
    <n v="1"/>
    <n v="2"/>
    <n v="1"/>
    <n v="3"/>
    <n v="0"/>
    <n v="15"/>
    <n v="4"/>
    <n v="0"/>
    <n v="0"/>
    <n v="0"/>
    <n v="0"/>
    <n v="1"/>
    <n v="0"/>
    <n v="1"/>
    <n v="2"/>
    <n v="4"/>
    <n v="6"/>
    <n v="6"/>
    <n v="1"/>
  </r>
  <r>
    <s v="08PPR2008Z"/>
    <n v="1"/>
    <s v="MATUTINO"/>
    <s v="COLEGIO BELĂ‰N BILINGĂśE"/>
    <n v="8"/>
    <s v="CHIHUAHUA"/>
    <n v="8"/>
    <s v="CHIHUAHUA"/>
    <n v="19"/>
    <x v="2"/>
    <x v="2"/>
    <n v="1"/>
    <s v="CHIHUAHUA"/>
    <s v="PERIFĂ‰RICO DE LA JUVENTUD"/>
    <n v="7109"/>
    <s v="PRIVADO"/>
    <x v="2"/>
    <n v="2"/>
    <s v="BÁSICA"/>
    <n v="2"/>
    <x v="0"/>
    <n v="1"/>
    <x v="0"/>
    <n v="0"/>
    <s v="NO APLICA"/>
    <n v="0"/>
    <s v="NO APLICA"/>
    <s v="08FIZ0112Q"/>
    <s v="08FJS0105M"/>
    <s v="08ADG0046C"/>
    <n v="0"/>
    <n v="107"/>
    <n v="99"/>
    <n v="206"/>
    <n v="106"/>
    <n v="97"/>
    <n v="203"/>
    <n v="13"/>
    <n v="14"/>
    <n v="27"/>
    <n v="21"/>
    <n v="26"/>
    <n v="47"/>
    <n v="21"/>
    <n v="26"/>
    <n v="47"/>
    <n v="22"/>
    <n v="18"/>
    <n v="40"/>
    <n v="10"/>
    <n v="14"/>
    <n v="24"/>
    <n v="16"/>
    <n v="20"/>
    <n v="36"/>
    <n v="20"/>
    <n v="14"/>
    <n v="34"/>
    <n v="17"/>
    <n v="12"/>
    <n v="29"/>
    <n v="106"/>
    <n v="104"/>
    <n v="210"/>
    <n v="0"/>
    <n v="0"/>
    <n v="0"/>
    <n v="0"/>
    <n v="0"/>
    <n v="0"/>
    <n v="5"/>
    <n v="5"/>
    <n v="0"/>
    <n v="0"/>
    <n v="0"/>
    <n v="1"/>
    <n v="0"/>
    <n v="0"/>
    <n v="0"/>
    <n v="0"/>
    <n v="1"/>
    <n v="4"/>
    <n v="0"/>
    <n v="0"/>
    <n v="1"/>
    <n v="1"/>
    <n v="0"/>
    <n v="1"/>
    <n v="1"/>
    <n v="1"/>
    <n v="1"/>
    <n v="4"/>
    <n v="0"/>
    <n v="8"/>
    <n v="0"/>
    <n v="24"/>
    <n v="1"/>
    <n v="4"/>
    <n v="0"/>
    <n v="0"/>
    <n v="0"/>
    <n v="0"/>
    <n v="0"/>
    <n v="0"/>
    <n v="5"/>
    <n v="5"/>
    <n v="10"/>
    <n v="10"/>
    <n v="1"/>
  </r>
  <r>
    <s v="08PPR2009Z"/>
    <n v="1"/>
    <s v="MATUTINO"/>
    <s v="INSTITUTO SAN PABLO"/>
    <n v="8"/>
    <s v="CHIHUAHUA"/>
    <n v="8"/>
    <s v="CHIHUAHUA"/>
    <n v="37"/>
    <x v="0"/>
    <x v="0"/>
    <n v="1"/>
    <s v="JUĂREZ"/>
    <s v="AVENIDA ANTONIO J. BERMUDES"/>
    <n v="4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1"/>
    <n v="11"/>
    <n v="32"/>
    <n v="21"/>
    <n v="11"/>
    <n v="32"/>
    <n v="8"/>
    <n v="5"/>
    <n v="13"/>
    <n v="0"/>
    <n v="0"/>
    <n v="0"/>
    <n v="0"/>
    <n v="0"/>
    <n v="0"/>
    <n v="3"/>
    <n v="0"/>
    <n v="3"/>
    <n v="0"/>
    <n v="2"/>
    <n v="2"/>
    <n v="0"/>
    <n v="0"/>
    <n v="0"/>
    <n v="4"/>
    <n v="1"/>
    <n v="5"/>
    <n v="1"/>
    <n v="2"/>
    <n v="3"/>
    <n v="8"/>
    <n v="5"/>
    <n v="13"/>
    <n v="0"/>
    <n v="0"/>
    <n v="1"/>
    <n v="0"/>
    <n v="1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1"/>
    <n v="0"/>
    <n v="7"/>
    <n v="1"/>
    <n v="2"/>
    <n v="0"/>
    <n v="0"/>
    <n v="1"/>
    <n v="0"/>
    <n v="1"/>
    <n v="0"/>
    <n v="1"/>
    <n v="3"/>
    <n v="1"/>
    <n v="1"/>
    <n v="1"/>
  </r>
  <r>
    <s v="08PPR2010O"/>
    <n v="1"/>
    <s v="MATUTINO"/>
    <s v="COLEGIO BILINGUE GESTALT"/>
    <n v="8"/>
    <s v="CHIHUAHUA"/>
    <n v="8"/>
    <s v="CHIHUAHUA"/>
    <n v="17"/>
    <x v="5"/>
    <x v="5"/>
    <n v="1"/>
    <s v="CUAUHTĂ‰MOC"/>
    <s v="CALLE OJINAGA"/>
    <n v="935"/>
    <s v="PRIVADO"/>
    <x v="2"/>
    <n v="2"/>
    <s v="BÁSICA"/>
    <n v="2"/>
    <x v="0"/>
    <n v="1"/>
    <x v="0"/>
    <n v="0"/>
    <s v="NO APLICA"/>
    <n v="0"/>
    <s v="NO APLICA"/>
    <s v="08FIZ0053R"/>
    <m/>
    <s v="08ADG0011N"/>
    <n v="0"/>
    <n v="114"/>
    <n v="108"/>
    <n v="222"/>
    <n v="113"/>
    <n v="108"/>
    <n v="221"/>
    <n v="21"/>
    <n v="23"/>
    <n v="44"/>
    <n v="18"/>
    <n v="21"/>
    <n v="39"/>
    <n v="18"/>
    <n v="21"/>
    <n v="39"/>
    <n v="28"/>
    <n v="24"/>
    <n v="52"/>
    <n v="21"/>
    <n v="14"/>
    <n v="35"/>
    <n v="15"/>
    <n v="18"/>
    <n v="33"/>
    <n v="14"/>
    <n v="24"/>
    <n v="38"/>
    <n v="21"/>
    <n v="12"/>
    <n v="33"/>
    <n v="117"/>
    <n v="113"/>
    <n v="230"/>
    <n v="0"/>
    <n v="0"/>
    <n v="0"/>
    <n v="0"/>
    <n v="0"/>
    <n v="0"/>
    <n v="6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1"/>
    <n v="1"/>
    <n v="8"/>
    <n v="0"/>
    <n v="4"/>
    <n v="0"/>
    <n v="23"/>
    <n v="0"/>
    <n v="6"/>
    <n v="0"/>
    <n v="0"/>
    <n v="0"/>
    <n v="0"/>
    <n v="0"/>
    <n v="0"/>
    <n v="6"/>
    <n v="6"/>
    <n v="6"/>
    <n v="6"/>
    <n v="1"/>
  </r>
  <r>
    <s v="08PPR2012M"/>
    <n v="1"/>
    <s v="MATUTINO"/>
    <s v="COLEGIO MUNDO BILINGUE"/>
    <n v="8"/>
    <s v="CHIHUAHUA"/>
    <n v="8"/>
    <s v="CHIHUAHUA"/>
    <n v="19"/>
    <x v="2"/>
    <x v="2"/>
    <n v="1"/>
    <s v="CHIHUAHUA"/>
    <s v="CALLE MIRAFLORES"/>
    <n v="18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00"/>
    <n v="101"/>
    <n v="201"/>
    <n v="100"/>
    <n v="101"/>
    <n v="201"/>
    <n v="17"/>
    <n v="14"/>
    <n v="31"/>
    <n v="14"/>
    <n v="17"/>
    <n v="31"/>
    <n v="14"/>
    <n v="17"/>
    <n v="31"/>
    <n v="15"/>
    <n v="19"/>
    <n v="34"/>
    <n v="12"/>
    <n v="17"/>
    <n v="29"/>
    <n v="20"/>
    <n v="19"/>
    <n v="39"/>
    <n v="22"/>
    <n v="16"/>
    <n v="38"/>
    <n v="11"/>
    <n v="12"/>
    <n v="23"/>
    <n v="94"/>
    <n v="100"/>
    <n v="194"/>
    <n v="0"/>
    <n v="0"/>
    <n v="0"/>
    <n v="0"/>
    <n v="0"/>
    <n v="0"/>
    <n v="6"/>
    <n v="6"/>
    <n v="0"/>
    <n v="0"/>
    <n v="0"/>
    <n v="1"/>
    <n v="0"/>
    <n v="0"/>
    <n v="0"/>
    <n v="1"/>
    <n v="0"/>
    <n v="6"/>
    <n v="0"/>
    <n v="0"/>
    <n v="2"/>
    <n v="1"/>
    <n v="1"/>
    <n v="1"/>
    <n v="0"/>
    <n v="1"/>
    <n v="0"/>
    <n v="5"/>
    <n v="1"/>
    <n v="1"/>
    <n v="0"/>
    <n v="21"/>
    <n v="0"/>
    <n v="6"/>
    <n v="0"/>
    <n v="0"/>
    <n v="0"/>
    <n v="0"/>
    <n v="0"/>
    <n v="0"/>
    <n v="6"/>
    <n v="6"/>
    <n v="12"/>
    <n v="12"/>
    <n v="1"/>
  </r>
  <r>
    <s v="08PPR2013L"/>
    <n v="1"/>
    <s v="MATUTINO"/>
    <s v="COLEGIO SILVANO PRAT"/>
    <n v="8"/>
    <s v="CHIHUAHUA"/>
    <n v="8"/>
    <s v="CHIHUAHUA"/>
    <n v="19"/>
    <x v="2"/>
    <x v="2"/>
    <n v="1"/>
    <s v="CHIHUAHUA"/>
    <s v="AVENIDA HEROICO COLEGIO MILITAR"/>
    <n v="6306"/>
    <s v="PRIVADO"/>
    <x v="2"/>
    <n v="2"/>
    <s v="BÁSICA"/>
    <n v="2"/>
    <x v="0"/>
    <n v="1"/>
    <x v="0"/>
    <n v="0"/>
    <s v="NO APLICA"/>
    <n v="0"/>
    <s v="NO APLICA"/>
    <s v="08FIZ0120Z"/>
    <s v="08FJS0107K"/>
    <s v="08ADG0046C"/>
    <n v="3"/>
    <n v="20"/>
    <n v="21"/>
    <n v="41"/>
    <n v="20"/>
    <n v="21"/>
    <n v="41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PR2014K"/>
    <n v="1"/>
    <s v="MATUTINO"/>
    <s v="KAWABATA"/>
    <n v="8"/>
    <s v="CHIHUAHUA"/>
    <n v="8"/>
    <s v="CHIHUAHUA"/>
    <n v="37"/>
    <x v="0"/>
    <x v="0"/>
    <n v="1"/>
    <s v="JUĂREZ"/>
    <s v="CALLE NARDOS"/>
    <n v="1792"/>
    <s v="PRIVADO"/>
    <x v="2"/>
    <n v="2"/>
    <s v="BÁSICA"/>
    <n v="2"/>
    <x v="0"/>
    <n v="1"/>
    <x v="0"/>
    <n v="0"/>
    <s v="NO APLICA"/>
    <n v="0"/>
    <s v="NO APLICA"/>
    <s v="08FIZ0147F"/>
    <s v="08FJS0110Y"/>
    <s v="08ADG0005C"/>
    <n v="0"/>
    <n v="231"/>
    <n v="216"/>
    <n v="447"/>
    <n v="228"/>
    <n v="216"/>
    <n v="444"/>
    <n v="33"/>
    <n v="36"/>
    <n v="69"/>
    <n v="43"/>
    <n v="41"/>
    <n v="84"/>
    <n v="44"/>
    <n v="41"/>
    <n v="85"/>
    <n v="36"/>
    <n v="48"/>
    <n v="84"/>
    <n v="49"/>
    <n v="38"/>
    <n v="87"/>
    <n v="50"/>
    <n v="35"/>
    <n v="85"/>
    <n v="36"/>
    <n v="35"/>
    <n v="71"/>
    <n v="38"/>
    <n v="31"/>
    <n v="69"/>
    <n v="253"/>
    <n v="228"/>
    <n v="481"/>
    <n v="1"/>
    <n v="1"/>
    <n v="0"/>
    <n v="0"/>
    <n v="0"/>
    <n v="0"/>
    <n v="9"/>
    <n v="11"/>
    <n v="0"/>
    <n v="0"/>
    <n v="0"/>
    <n v="1"/>
    <n v="0"/>
    <n v="0"/>
    <n v="0"/>
    <n v="0"/>
    <n v="0"/>
    <n v="11"/>
    <n v="0"/>
    <n v="0"/>
    <n v="0"/>
    <n v="1"/>
    <n v="0"/>
    <n v="0"/>
    <n v="0"/>
    <n v="0"/>
    <n v="0"/>
    <n v="0"/>
    <n v="1"/>
    <n v="3"/>
    <n v="0"/>
    <n v="17"/>
    <n v="0"/>
    <n v="11"/>
    <n v="1"/>
    <n v="1"/>
    <n v="0"/>
    <n v="0"/>
    <n v="0"/>
    <n v="0"/>
    <n v="9"/>
    <n v="11"/>
    <n v="22"/>
    <n v="22"/>
    <n v="1"/>
  </r>
  <r>
    <s v="08PPR2016I"/>
    <n v="1"/>
    <s v="MATUTINO"/>
    <s v="COLEGIO KARI"/>
    <n v="8"/>
    <s v="CHIHUAHUA"/>
    <n v="8"/>
    <s v="CHIHUAHUA"/>
    <n v="37"/>
    <x v="0"/>
    <x v="0"/>
    <n v="1"/>
    <s v="JUĂREZ"/>
    <s v="CALLE LIBRAMIENTO REGIONAL"/>
    <n v="8522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36"/>
    <n v="18"/>
    <n v="54"/>
    <n v="34"/>
    <n v="18"/>
    <n v="52"/>
    <n v="4"/>
    <n v="2"/>
    <n v="6"/>
    <n v="4"/>
    <n v="4"/>
    <n v="8"/>
    <n v="4"/>
    <n v="4"/>
    <n v="8"/>
    <n v="7"/>
    <n v="1"/>
    <n v="8"/>
    <n v="8"/>
    <n v="3"/>
    <n v="11"/>
    <n v="5"/>
    <n v="3"/>
    <n v="8"/>
    <n v="6"/>
    <n v="1"/>
    <n v="7"/>
    <n v="6"/>
    <n v="2"/>
    <n v="8"/>
    <n v="36"/>
    <n v="14"/>
    <n v="50"/>
    <n v="1"/>
    <n v="1"/>
    <n v="0"/>
    <n v="0"/>
    <n v="0"/>
    <n v="0"/>
    <n v="2"/>
    <n v="4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0"/>
    <n v="7"/>
    <n v="0"/>
    <n v="4"/>
    <n v="1"/>
    <n v="1"/>
    <n v="0"/>
    <n v="0"/>
    <n v="0"/>
    <n v="0"/>
    <n v="2"/>
    <n v="4"/>
    <n v="3"/>
    <n v="3"/>
    <n v="1"/>
  </r>
  <r>
    <s v="08PPR2022T"/>
    <n v="1"/>
    <s v="MATUTINO"/>
    <s v="AMERICA DEL NORTE"/>
    <n v="8"/>
    <s v="CHIHUAHUA"/>
    <n v="8"/>
    <s v="CHIHUAHUA"/>
    <n v="37"/>
    <x v="0"/>
    <x v="0"/>
    <n v="1"/>
    <s v="JUĂREZ"/>
    <s v="CALLE MANUEL ACUĂ‘A"/>
    <n v="710"/>
    <s v="PRIVADO"/>
    <x v="2"/>
    <n v="2"/>
    <s v="BÁSICA"/>
    <n v="2"/>
    <x v="0"/>
    <n v="1"/>
    <x v="0"/>
    <n v="0"/>
    <s v="NO APLICA"/>
    <n v="0"/>
    <s v="NO APLICA"/>
    <s v="08FIZ0168S"/>
    <s v="08FJS0115T"/>
    <s v="08ADG0005C"/>
    <n v="0"/>
    <n v="56"/>
    <n v="32"/>
    <n v="88"/>
    <n v="56"/>
    <n v="32"/>
    <n v="88"/>
    <n v="7"/>
    <n v="6"/>
    <n v="13"/>
    <n v="8"/>
    <n v="8"/>
    <n v="16"/>
    <n v="8"/>
    <n v="8"/>
    <n v="16"/>
    <n v="11"/>
    <n v="4"/>
    <n v="15"/>
    <n v="13"/>
    <n v="7"/>
    <n v="20"/>
    <n v="7"/>
    <n v="3"/>
    <n v="10"/>
    <n v="8"/>
    <n v="10"/>
    <n v="18"/>
    <n v="1"/>
    <n v="2"/>
    <n v="3"/>
    <n v="48"/>
    <n v="34"/>
    <n v="82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1"/>
    <n v="1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PPR2023S"/>
    <n v="1"/>
    <s v="MATUTINO"/>
    <s v="COLEGIO FRANCIS IRENE LOGSDON"/>
    <n v="8"/>
    <s v="CHIHUAHUA"/>
    <n v="8"/>
    <s v="CHIHUAHUA"/>
    <n v="37"/>
    <x v="0"/>
    <x v="0"/>
    <n v="1"/>
    <s v="JUĂREZ"/>
    <s v="CALLE 23 DE MARZO (FRENTE AL LIENZO CHARRO MUNICIPAL)"/>
    <n v="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70"/>
    <n v="81"/>
    <n v="151"/>
    <n v="70"/>
    <n v="81"/>
    <n v="151"/>
    <n v="14"/>
    <n v="13"/>
    <n v="27"/>
    <n v="13"/>
    <n v="8"/>
    <n v="21"/>
    <n v="13"/>
    <n v="8"/>
    <n v="21"/>
    <n v="7"/>
    <n v="15"/>
    <n v="22"/>
    <n v="14"/>
    <n v="11"/>
    <n v="25"/>
    <n v="13"/>
    <n v="15"/>
    <n v="28"/>
    <n v="15"/>
    <n v="12"/>
    <n v="27"/>
    <n v="8"/>
    <n v="15"/>
    <n v="23"/>
    <n v="70"/>
    <n v="76"/>
    <n v="146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1"/>
    <n v="0"/>
    <n v="0"/>
    <n v="0"/>
    <n v="0"/>
    <n v="0"/>
    <n v="1"/>
    <n v="0"/>
    <n v="1"/>
    <n v="1"/>
    <n v="0"/>
    <n v="10"/>
    <n v="3"/>
    <n v="3"/>
    <n v="1"/>
    <n v="1"/>
    <n v="1"/>
    <n v="1"/>
    <n v="1"/>
    <n v="1"/>
    <n v="0"/>
    <n v="6"/>
    <n v="6"/>
    <n v="6"/>
    <n v="1"/>
  </r>
  <r>
    <s v="08PPR2024R"/>
    <n v="1"/>
    <s v="MATUTINO"/>
    <s v="INSTITUTO BILINGĂśE CONETL"/>
    <n v="8"/>
    <s v="CHIHUAHUA"/>
    <n v="8"/>
    <s v="CHIHUAHUA"/>
    <n v="37"/>
    <x v="0"/>
    <x v="0"/>
    <n v="1"/>
    <s v="JUĂREZ"/>
    <s v="CALLE SIMONA BARBA"/>
    <n v="658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9"/>
    <n v="91"/>
    <n v="180"/>
    <n v="89"/>
    <n v="90"/>
    <n v="179"/>
    <n v="6"/>
    <n v="17"/>
    <n v="23"/>
    <n v="26"/>
    <n v="27"/>
    <n v="53"/>
    <n v="26"/>
    <n v="28"/>
    <n v="54"/>
    <n v="19"/>
    <n v="19"/>
    <n v="38"/>
    <n v="20"/>
    <n v="19"/>
    <n v="39"/>
    <n v="18"/>
    <n v="16"/>
    <n v="34"/>
    <n v="24"/>
    <n v="14"/>
    <n v="38"/>
    <n v="16"/>
    <n v="15"/>
    <n v="31"/>
    <n v="123"/>
    <n v="111"/>
    <n v="234"/>
    <n v="0"/>
    <n v="0"/>
    <n v="2"/>
    <n v="2"/>
    <n v="0"/>
    <n v="0"/>
    <n v="4"/>
    <n v="8"/>
    <n v="0"/>
    <n v="0"/>
    <n v="1"/>
    <n v="0"/>
    <n v="0"/>
    <n v="0"/>
    <n v="0"/>
    <n v="0"/>
    <n v="3"/>
    <n v="5"/>
    <n v="0"/>
    <n v="0"/>
    <n v="1"/>
    <n v="0"/>
    <n v="0"/>
    <n v="0"/>
    <n v="1"/>
    <n v="0"/>
    <n v="4"/>
    <n v="2"/>
    <n v="6"/>
    <n v="3"/>
    <n v="0"/>
    <n v="26"/>
    <n v="3"/>
    <n v="5"/>
    <n v="0"/>
    <n v="0"/>
    <n v="2"/>
    <n v="2"/>
    <n v="0"/>
    <n v="0"/>
    <n v="4"/>
    <n v="8"/>
    <n v="12"/>
    <n v="12"/>
    <n v="1"/>
  </r>
  <r>
    <s v="08PPR2027O"/>
    <n v="1"/>
    <s v="MATUTINO"/>
    <s v="COLEGIO HENRI MARION"/>
    <n v="8"/>
    <s v="CHIHUAHUA"/>
    <n v="8"/>
    <s v="CHIHUAHUA"/>
    <n v="37"/>
    <x v="0"/>
    <x v="0"/>
    <n v="1"/>
    <s v="JUĂREZ"/>
    <s v="CALLE CAPULIN"/>
    <n v="6462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3"/>
    <n v="69"/>
    <n v="132"/>
    <n v="63"/>
    <n v="69"/>
    <n v="132"/>
    <n v="6"/>
    <n v="6"/>
    <n v="12"/>
    <n v="24"/>
    <n v="15"/>
    <n v="39"/>
    <n v="24"/>
    <n v="15"/>
    <n v="39"/>
    <n v="12"/>
    <n v="16"/>
    <n v="28"/>
    <n v="16"/>
    <n v="14"/>
    <n v="30"/>
    <n v="12"/>
    <n v="17"/>
    <n v="29"/>
    <n v="16"/>
    <n v="18"/>
    <n v="34"/>
    <n v="13"/>
    <n v="16"/>
    <n v="29"/>
    <n v="93"/>
    <n v="96"/>
    <n v="189"/>
    <n v="2"/>
    <n v="1"/>
    <n v="1"/>
    <n v="1"/>
    <n v="1"/>
    <n v="1"/>
    <n v="0"/>
    <n v="7"/>
    <n v="0"/>
    <n v="1"/>
    <n v="0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7"/>
    <n v="2"/>
    <n v="1"/>
    <n v="1"/>
    <n v="1"/>
    <n v="1"/>
    <n v="1"/>
    <n v="0"/>
    <n v="7"/>
    <n v="8"/>
    <n v="6"/>
    <n v="1"/>
  </r>
  <r>
    <s v="08PPR2028N"/>
    <n v="1"/>
    <s v="MATUTINO"/>
    <s v="COLEGIO SUSANA WESLEY"/>
    <n v="8"/>
    <s v="CHIHUAHUA"/>
    <n v="8"/>
    <s v="CHIHUAHUA"/>
    <n v="37"/>
    <x v="0"/>
    <x v="0"/>
    <n v="1"/>
    <s v="JUĂREZ"/>
    <s v="CALLE DELFIN"/>
    <n v="1131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1"/>
    <n v="72"/>
    <n v="133"/>
    <n v="61"/>
    <n v="72"/>
    <n v="133"/>
    <n v="6"/>
    <n v="20"/>
    <n v="26"/>
    <n v="14"/>
    <n v="16"/>
    <n v="30"/>
    <n v="14"/>
    <n v="16"/>
    <n v="30"/>
    <n v="17"/>
    <n v="12"/>
    <n v="29"/>
    <n v="5"/>
    <n v="11"/>
    <n v="16"/>
    <n v="11"/>
    <n v="15"/>
    <n v="26"/>
    <n v="12"/>
    <n v="9"/>
    <n v="21"/>
    <n v="9"/>
    <n v="8"/>
    <n v="17"/>
    <n v="68"/>
    <n v="71"/>
    <n v="139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1"/>
    <n v="0"/>
    <n v="0"/>
    <n v="0"/>
    <n v="1"/>
    <n v="1"/>
    <n v="0"/>
    <n v="10"/>
    <n v="1"/>
    <n v="5"/>
    <n v="1"/>
    <n v="1"/>
    <n v="1"/>
    <n v="1"/>
    <n v="1"/>
    <n v="1"/>
    <n v="0"/>
    <n v="6"/>
    <n v="6"/>
    <n v="6"/>
    <n v="1"/>
  </r>
  <r>
    <s v="08PPR2031A"/>
    <n v="1"/>
    <s v="MATUTINO"/>
    <s v="COLEGIO PAULO FREIRE"/>
    <n v="8"/>
    <s v="CHIHUAHUA"/>
    <n v="8"/>
    <s v="CHIHUAHUA"/>
    <n v="37"/>
    <x v="0"/>
    <x v="0"/>
    <n v="1"/>
    <s v="JUĂREZ"/>
    <s v="CALLE POPOCATL"/>
    <n v="5840"/>
    <s v="PRIVADO"/>
    <x v="2"/>
    <n v="2"/>
    <s v="BÁSICA"/>
    <n v="2"/>
    <x v="0"/>
    <n v="1"/>
    <x v="0"/>
    <n v="0"/>
    <s v="NO APLICA"/>
    <n v="0"/>
    <s v="NO APLICA"/>
    <s v="08FIZ0162Y"/>
    <s v="08FJS0113V"/>
    <s v="08ADG0005C"/>
    <n v="0"/>
    <n v="56"/>
    <n v="39"/>
    <n v="95"/>
    <n v="56"/>
    <n v="39"/>
    <n v="95"/>
    <n v="7"/>
    <n v="3"/>
    <n v="10"/>
    <n v="10"/>
    <n v="9"/>
    <n v="19"/>
    <n v="10"/>
    <n v="9"/>
    <n v="19"/>
    <n v="11"/>
    <n v="6"/>
    <n v="17"/>
    <n v="5"/>
    <n v="4"/>
    <n v="9"/>
    <n v="9"/>
    <n v="3"/>
    <n v="12"/>
    <n v="9"/>
    <n v="9"/>
    <n v="18"/>
    <n v="9"/>
    <n v="8"/>
    <n v="17"/>
    <n v="53"/>
    <n v="39"/>
    <n v="9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1"/>
    <n v="1"/>
    <n v="1"/>
    <n v="0"/>
    <n v="0"/>
    <n v="8"/>
    <n v="0"/>
    <n v="3"/>
    <n v="0"/>
    <n v="0"/>
    <n v="0"/>
    <n v="0"/>
    <n v="0"/>
    <n v="0"/>
    <n v="3"/>
    <n v="3"/>
    <n v="6"/>
    <n v="6"/>
    <n v="1"/>
  </r>
  <r>
    <s v="08PPR2032Z"/>
    <n v="1"/>
    <s v="MATUTINO"/>
    <s v="COLEGIO CUMBRES"/>
    <n v="8"/>
    <s v="CHIHUAHUA"/>
    <n v="8"/>
    <s v="CHIHUAHUA"/>
    <n v="19"/>
    <x v="2"/>
    <x v="2"/>
    <n v="1"/>
    <s v="CHIHUAHUA"/>
    <s v="CALLE UNIVERSIDAD DE OXFORD"/>
    <n v="8900"/>
    <s v="PRIVADO"/>
    <x v="2"/>
    <n v="2"/>
    <s v="BÁSICA"/>
    <n v="2"/>
    <x v="0"/>
    <n v="1"/>
    <x v="0"/>
    <n v="0"/>
    <s v="NO APLICA"/>
    <n v="0"/>
    <s v="NO APLICA"/>
    <s v="08FIZ0113P"/>
    <s v="08FJS0105M"/>
    <s v="08ADG0046C"/>
    <n v="0"/>
    <n v="238"/>
    <n v="221"/>
    <n v="459"/>
    <n v="238"/>
    <n v="221"/>
    <n v="459"/>
    <n v="54"/>
    <n v="25"/>
    <n v="79"/>
    <n v="36"/>
    <n v="45"/>
    <n v="81"/>
    <n v="36"/>
    <n v="45"/>
    <n v="81"/>
    <n v="44"/>
    <n v="41"/>
    <n v="85"/>
    <n v="41"/>
    <n v="36"/>
    <n v="77"/>
    <n v="35"/>
    <n v="42"/>
    <n v="77"/>
    <n v="36"/>
    <n v="39"/>
    <n v="75"/>
    <n v="28"/>
    <n v="45"/>
    <n v="73"/>
    <n v="220"/>
    <n v="248"/>
    <n v="468"/>
    <n v="0"/>
    <n v="0"/>
    <n v="0"/>
    <n v="0"/>
    <n v="0"/>
    <n v="0"/>
    <n v="9"/>
    <n v="9"/>
    <n v="0"/>
    <n v="0"/>
    <n v="1"/>
    <n v="0"/>
    <n v="0"/>
    <n v="0"/>
    <n v="0"/>
    <n v="0"/>
    <n v="0"/>
    <n v="9"/>
    <n v="0"/>
    <n v="0"/>
    <n v="1"/>
    <n v="1"/>
    <n v="0"/>
    <n v="1"/>
    <n v="0"/>
    <n v="1"/>
    <n v="0"/>
    <n v="9"/>
    <n v="1"/>
    <n v="5"/>
    <n v="0"/>
    <n v="29"/>
    <n v="0"/>
    <n v="9"/>
    <n v="0"/>
    <n v="0"/>
    <n v="0"/>
    <n v="0"/>
    <n v="0"/>
    <n v="0"/>
    <n v="9"/>
    <n v="9"/>
    <n v="18"/>
    <n v="18"/>
    <n v="1"/>
  </r>
  <r>
    <s v="08PPR2033Z"/>
    <n v="1"/>
    <s v="MATUTINO"/>
    <s v="CENTRO DE INTEGRACION Y MULTIPLE APRENDIZAJE &quot;OBED MARTINEZ LARA&quot;"/>
    <n v="8"/>
    <s v="CHIHUAHUA"/>
    <n v="8"/>
    <s v="CHIHUAHUA"/>
    <n v="37"/>
    <x v="0"/>
    <x v="0"/>
    <n v="1"/>
    <s v="JUĂREZ"/>
    <s v="CALLE ERENDIRA"/>
    <n v="8222"/>
    <s v="PRIVADO"/>
    <x v="2"/>
    <n v="2"/>
    <s v="BÁSICA"/>
    <n v="2"/>
    <x v="0"/>
    <n v="1"/>
    <x v="0"/>
    <n v="0"/>
    <s v="NO APLICA"/>
    <n v="0"/>
    <s v="NO APLICA"/>
    <s v="08FIZ0170G"/>
    <s v="08FJS0115T"/>
    <s v="08ADG0005C"/>
    <n v="0"/>
    <n v="94"/>
    <n v="94"/>
    <n v="188"/>
    <n v="93"/>
    <n v="94"/>
    <n v="187"/>
    <n v="9"/>
    <n v="13"/>
    <n v="22"/>
    <n v="18"/>
    <n v="11"/>
    <n v="29"/>
    <n v="18"/>
    <n v="11"/>
    <n v="29"/>
    <n v="15"/>
    <n v="23"/>
    <n v="38"/>
    <n v="26"/>
    <n v="11"/>
    <n v="37"/>
    <n v="17"/>
    <n v="13"/>
    <n v="30"/>
    <n v="11"/>
    <n v="18"/>
    <n v="29"/>
    <n v="12"/>
    <n v="10"/>
    <n v="22"/>
    <n v="99"/>
    <n v="86"/>
    <n v="185"/>
    <n v="1"/>
    <n v="0"/>
    <n v="0"/>
    <n v="0"/>
    <n v="0"/>
    <n v="0"/>
    <n v="3"/>
    <n v="4"/>
    <n v="0"/>
    <n v="1"/>
    <n v="0"/>
    <n v="0"/>
    <n v="0"/>
    <n v="0"/>
    <n v="0"/>
    <n v="0"/>
    <n v="1"/>
    <n v="2"/>
    <n v="0"/>
    <n v="0"/>
    <n v="1"/>
    <n v="0"/>
    <n v="0"/>
    <n v="0"/>
    <n v="0"/>
    <n v="0"/>
    <n v="0"/>
    <n v="3"/>
    <n v="0"/>
    <n v="2"/>
    <n v="0"/>
    <n v="10"/>
    <n v="1"/>
    <n v="3"/>
    <n v="1"/>
    <n v="0"/>
    <n v="0"/>
    <n v="0"/>
    <n v="0"/>
    <n v="0"/>
    <n v="3"/>
    <n v="4"/>
    <n v="8"/>
    <n v="8"/>
    <n v="1"/>
  </r>
  <r>
    <s v="08PPR2034Y"/>
    <n v="1"/>
    <s v="MATUTINO"/>
    <s v="COLEGIO JUAN PABLO II"/>
    <n v="8"/>
    <s v="CHIHUAHUA"/>
    <n v="8"/>
    <s v="CHIHUAHUA"/>
    <n v="37"/>
    <x v="0"/>
    <x v="0"/>
    <n v="1"/>
    <s v="JUĂREZ"/>
    <s v="CALLE MARCELO CARAVEO"/>
    <n v="8222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6"/>
    <n v="21"/>
    <n v="47"/>
    <n v="26"/>
    <n v="21"/>
    <n v="47"/>
    <n v="1"/>
    <n v="3"/>
    <n v="4"/>
    <n v="4"/>
    <n v="4"/>
    <n v="8"/>
    <n v="4"/>
    <n v="4"/>
    <n v="8"/>
    <n v="4"/>
    <n v="4"/>
    <n v="8"/>
    <n v="6"/>
    <n v="4"/>
    <n v="10"/>
    <n v="5"/>
    <n v="1"/>
    <n v="6"/>
    <n v="3"/>
    <n v="5"/>
    <n v="8"/>
    <n v="7"/>
    <n v="3"/>
    <n v="10"/>
    <n v="29"/>
    <n v="21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1"/>
    <n v="0"/>
    <n v="5"/>
    <n v="0"/>
    <n v="2"/>
    <n v="0"/>
    <n v="0"/>
    <n v="0"/>
    <n v="0"/>
    <n v="0"/>
    <n v="0"/>
    <n v="2"/>
    <n v="2"/>
    <n v="2"/>
    <n v="2"/>
    <n v="1"/>
  </r>
  <r>
    <s v="08PPR2035X"/>
    <n v="1"/>
    <s v="MATUTINO"/>
    <s v="COLEGIO BILINGUE PALABRA VIVA"/>
    <n v="8"/>
    <s v="CHIHUAHUA"/>
    <n v="8"/>
    <s v="CHIHUAHUA"/>
    <n v="19"/>
    <x v="2"/>
    <x v="2"/>
    <n v="1"/>
    <s v="CHIHUAHUA"/>
    <s v="AVENIDA TOMAS VALLES VIVAR"/>
    <n v="731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44"/>
    <n v="42"/>
    <n v="86"/>
    <n v="44"/>
    <n v="42"/>
    <n v="86"/>
    <n v="5"/>
    <n v="6"/>
    <n v="11"/>
    <n v="6"/>
    <n v="9"/>
    <n v="15"/>
    <n v="6"/>
    <n v="9"/>
    <n v="15"/>
    <n v="5"/>
    <n v="8"/>
    <n v="13"/>
    <n v="3"/>
    <n v="7"/>
    <n v="10"/>
    <n v="6"/>
    <n v="8"/>
    <n v="14"/>
    <n v="10"/>
    <n v="5"/>
    <n v="15"/>
    <n v="11"/>
    <n v="2"/>
    <n v="13"/>
    <n v="41"/>
    <n v="39"/>
    <n v="8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3"/>
    <n v="2"/>
    <n v="5"/>
    <n v="0"/>
    <n v="15"/>
    <n v="0"/>
    <n v="3"/>
    <n v="0"/>
    <n v="0"/>
    <n v="0"/>
    <n v="0"/>
    <n v="0"/>
    <n v="0"/>
    <n v="3"/>
    <n v="3"/>
    <n v="6"/>
    <n v="6"/>
    <n v="1"/>
  </r>
  <r>
    <s v="08PPR2037V"/>
    <n v="1"/>
    <s v="MATUTINO"/>
    <s v="COLEGIO ANTARES"/>
    <n v="8"/>
    <s v="CHIHUAHUA"/>
    <n v="8"/>
    <s v="CHIHUAHUA"/>
    <n v="37"/>
    <x v="0"/>
    <x v="0"/>
    <n v="1"/>
    <s v="JUĂREZ"/>
    <s v="CALLE CAYETANO LOPEZ"/>
    <n v="813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99"/>
    <n v="79"/>
    <n v="178"/>
    <n v="99"/>
    <n v="79"/>
    <n v="178"/>
    <n v="14"/>
    <n v="17"/>
    <n v="31"/>
    <n v="15"/>
    <n v="12"/>
    <n v="27"/>
    <n v="15"/>
    <n v="12"/>
    <n v="27"/>
    <n v="14"/>
    <n v="14"/>
    <n v="28"/>
    <n v="21"/>
    <n v="12"/>
    <n v="33"/>
    <n v="18"/>
    <n v="13"/>
    <n v="31"/>
    <n v="9"/>
    <n v="12"/>
    <n v="21"/>
    <n v="19"/>
    <n v="10"/>
    <n v="29"/>
    <n v="96"/>
    <n v="73"/>
    <n v="169"/>
    <n v="2"/>
    <n v="2"/>
    <n v="0"/>
    <n v="2"/>
    <n v="1"/>
    <n v="2"/>
    <n v="1"/>
    <n v="10"/>
    <n v="0"/>
    <n v="1"/>
    <n v="0"/>
    <n v="0"/>
    <n v="0"/>
    <n v="1"/>
    <n v="0"/>
    <n v="0"/>
    <n v="2"/>
    <n v="7"/>
    <n v="0"/>
    <n v="0"/>
    <n v="1"/>
    <n v="0"/>
    <n v="0"/>
    <n v="1"/>
    <n v="1"/>
    <n v="0"/>
    <n v="1"/>
    <n v="5"/>
    <n v="2"/>
    <n v="8"/>
    <n v="0"/>
    <n v="30"/>
    <n v="2"/>
    <n v="8"/>
    <n v="2"/>
    <n v="2"/>
    <n v="0"/>
    <n v="2"/>
    <n v="1"/>
    <n v="2"/>
    <n v="1"/>
    <n v="10"/>
    <n v="11"/>
    <n v="11"/>
    <n v="1"/>
  </r>
  <r>
    <s v="08PPR2038U"/>
    <n v="1"/>
    <s v="MATUTINO"/>
    <s v="COLEGIO VIDA CON FUTURO"/>
    <n v="8"/>
    <s v="CHIHUAHUA"/>
    <n v="8"/>
    <s v="CHIHUAHUA"/>
    <n v="32"/>
    <x v="17"/>
    <x v="6"/>
    <n v="1"/>
    <s v="HIDALGO DEL PARRAL"/>
    <s v="CALLE OJO DE ALMANCEĂ‘A"/>
    <n v="20"/>
    <s v="PRIVADO"/>
    <x v="2"/>
    <n v="2"/>
    <s v="BÁSICA"/>
    <n v="2"/>
    <x v="0"/>
    <n v="1"/>
    <x v="0"/>
    <n v="0"/>
    <s v="NO APLICA"/>
    <n v="0"/>
    <s v="NO APLICA"/>
    <s v="08FIZ0267S"/>
    <s v="08FJS0004O"/>
    <s v="08ADG0001G"/>
    <n v="0"/>
    <n v="51"/>
    <n v="63"/>
    <n v="114"/>
    <n v="50"/>
    <n v="61"/>
    <n v="111"/>
    <n v="7"/>
    <n v="10"/>
    <n v="17"/>
    <n v="10"/>
    <n v="8"/>
    <n v="18"/>
    <n v="10"/>
    <n v="10"/>
    <n v="20"/>
    <n v="5"/>
    <n v="19"/>
    <n v="24"/>
    <n v="6"/>
    <n v="10"/>
    <n v="16"/>
    <n v="7"/>
    <n v="8"/>
    <n v="15"/>
    <n v="11"/>
    <n v="7"/>
    <n v="18"/>
    <n v="9"/>
    <n v="7"/>
    <n v="16"/>
    <n v="48"/>
    <n v="61"/>
    <n v="109"/>
    <n v="1"/>
    <n v="1"/>
    <n v="1"/>
    <n v="1"/>
    <n v="1"/>
    <n v="1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1"/>
    <n v="0"/>
    <n v="1"/>
    <n v="0"/>
    <n v="9"/>
    <n v="2"/>
    <n v="4"/>
    <n v="1"/>
    <n v="1"/>
    <n v="1"/>
    <n v="1"/>
    <n v="1"/>
    <n v="1"/>
    <n v="0"/>
    <n v="6"/>
    <n v="6"/>
    <n v="6"/>
    <n v="1"/>
  </r>
  <r>
    <s v="08PPR2039T"/>
    <n v="1"/>
    <s v="MATUTINO"/>
    <s v="INSTITUTO BILINGUE FRIDA KAHLO"/>
    <n v="8"/>
    <s v="CHIHUAHUA"/>
    <n v="8"/>
    <s v="CHIHUAHUA"/>
    <n v="37"/>
    <x v="0"/>
    <x v="0"/>
    <n v="1"/>
    <s v="JUĂREZ"/>
    <s v="CALLE VALENTIN FUENTES"/>
    <n v="1843"/>
    <s v="PRIVADO"/>
    <x v="2"/>
    <n v="2"/>
    <s v="BÁSICA"/>
    <n v="2"/>
    <x v="0"/>
    <n v="1"/>
    <x v="0"/>
    <n v="0"/>
    <s v="NO APLICA"/>
    <n v="0"/>
    <s v="NO APLICA"/>
    <s v="08FIZ0163X"/>
    <s v="08FJS0114U"/>
    <s v="08ADG0005C"/>
    <n v="0"/>
    <n v="64"/>
    <n v="51"/>
    <n v="115"/>
    <n v="63"/>
    <n v="49"/>
    <n v="112"/>
    <n v="15"/>
    <n v="4"/>
    <n v="19"/>
    <n v="9"/>
    <n v="7"/>
    <n v="16"/>
    <n v="9"/>
    <n v="8"/>
    <n v="17"/>
    <n v="9"/>
    <n v="7"/>
    <n v="16"/>
    <n v="11"/>
    <n v="10"/>
    <n v="21"/>
    <n v="6"/>
    <n v="11"/>
    <n v="17"/>
    <n v="11"/>
    <n v="6"/>
    <n v="17"/>
    <n v="8"/>
    <n v="11"/>
    <n v="19"/>
    <n v="54"/>
    <n v="53"/>
    <n v="107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1"/>
    <n v="0"/>
    <n v="0"/>
    <n v="0"/>
    <n v="1"/>
    <n v="0"/>
    <n v="0"/>
    <n v="3"/>
    <n v="0"/>
    <n v="2"/>
    <n v="0"/>
    <n v="11"/>
    <n v="1"/>
    <n v="2"/>
    <n v="0"/>
    <n v="0"/>
    <n v="0"/>
    <n v="0"/>
    <n v="0"/>
    <n v="0"/>
    <n v="3"/>
    <n v="3"/>
    <n v="6"/>
    <n v="6"/>
    <n v="1"/>
  </r>
  <r>
    <s v="08PPR2044E"/>
    <n v="1"/>
    <s v="MATUTINO"/>
    <s v="CENTRO EDUCATIVO TOWI"/>
    <n v="8"/>
    <s v="CHIHUAHUA"/>
    <n v="8"/>
    <s v="CHIHUAHUA"/>
    <n v="37"/>
    <x v="0"/>
    <x v="0"/>
    <n v="1"/>
    <s v="JUĂREZ"/>
    <s v="CALLE FIDEL AVILA"/>
    <n v="413"/>
    <s v="PRIVADO"/>
    <x v="2"/>
    <n v="2"/>
    <s v="BÁSICA"/>
    <n v="2"/>
    <x v="0"/>
    <n v="1"/>
    <x v="0"/>
    <n v="0"/>
    <s v="NO APLICA"/>
    <n v="0"/>
    <s v="NO APLICA"/>
    <s v="08FIZ0168S"/>
    <s v="08FJS0115T"/>
    <s v="08ADG0005C"/>
    <n v="0"/>
    <n v="39"/>
    <n v="39"/>
    <n v="78"/>
    <n v="39"/>
    <n v="39"/>
    <n v="78"/>
    <n v="8"/>
    <n v="5"/>
    <n v="13"/>
    <n v="4"/>
    <n v="14"/>
    <n v="18"/>
    <n v="4"/>
    <n v="15"/>
    <n v="19"/>
    <n v="6"/>
    <n v="6"/>
    <n v="12"/>
    <n v="9"/>
    <n v="7"/>
    <n v="16"/>
    <n v="6"/>
    <n v="6"/>
    <n v="12"/>
    <n v="1"/>
    <n v="8"/>
    <n v="9"/>
    <n v="4"/>
    <n v="6"/>
    <n v="10"/>
    <n v="30"/>
    <n v="48"/>
    <n v="78"/>
    <n v="0"/>
    <n v="0"/>
    <n v="0"/>
    <n v="0"/>
    <n v="0"/>
    <n v="0"/>
    <n v="3"/>
    <n v="3"/>
    <n v="0"/>
    <n v="0"/>
    <n v="0"/>
    <n v="1"/>
    <n v="0"/>
    <n v="0"/>
    <n v="0"/>
    <n v="0"/>
    <n v="2"/>
    <n v="1"/>
    <n v="0"/>
    <n v="0"/>
    <n v="1"/>
    <n v="0"/>
    <n v="0"/>
    <n v="0"/>
    <n v="0"/>
    <n v="0"/>
    <n v="0"/>
    <n v="0"/>
    <n v="0"/>
    <n v="0"/>
    <n v="0"/>
    <n v="5"/>
    <n v="2"/>
    <n v="1"/>
    <n v="0"/>
    <n v="0"/>
    <n v="0"/>
    <n v="0"/>
    <n v="0"/>
    <n v="0"/>
    <n v="3"/>
    <n v="3"/>
    <n v="6"/>
    <n v="6"/>
    <n v="1"/>
  </r>
  <r>
    <s v="08PPR2046C"/>
    <n v="1"/>
    <s v="MATUTINO"/>
    <s v="EL ALBA MONTESSORI A.C."/>
    <n v="8"/>
    <s v="CHIHUAHUA"/>
    <n v="8"/>
    <s v="CHIHUAHUA"/>
    <n v="37"/>
    <x v="0"/>
    <x v="0"/>
    <n v="1"/>
    <s v="JUĂREZ"/>
    <s v="CALLE BOSQUE CANELOS"/>
    <n v="2317"/>
    <s v="PRIVADO"/>
    <x v="2"/>
    <n v="2"/>
    <s v="BÁSICA"/>
    <n v="2"/>
    <x v="0"/>
    <n v="1"/>
    <x v="0"/>
    <n v="0"/>
    <s v="NO APLICA"/>
    <n v="0"/>
    <s v="NO APLICA"/>
    <s v="08FIZ0163X"/>
    <s v="08FJS0114U"/>
    <s v="08ADG0005C"/>
    <n v="0"/>
    <n v="32"/>
    <n v="16"/>
    <n v="48"/>
    <n v="29"/>
    <n v="15"/>
    <n v="44"/>
    <n v="2"/>
    <n v="3"/>
    <n v="5"/>
    <n v="5"/>
    <n v="5"/>
    <n v="10"/>
    <n v="6"/>
    <n v="5"/>
    <n v="11"/>
    <n v="9"/>
    <n v="6"/>
    <n v="15"/>
    <n v="8"/>
    <n v="2"/>
    <n v="10"/>
    <n v="4"/>
    <n v="3"/>
    <n v="7"/>
    <n v="6"/>
    <n v="1"/>
    <n v="7"/>
    <n v="5"/>
    <n v="1"/>
    <n v="6"/>
    <n v="38"/>
    <n v="18"/>
    <n v="5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4"/>
    <n v="0"/>
    <n v="1"/>
    <n v="0"/>
    <n v="0"/>
    <n v="0"/>
    <n v="0"/>
    <n v="0"/>
    <n v="0"/>
    <n v="1"/>
    <n v="1"/>
    <n v="2"/>
    <n v="2"/>
    <n v="1"/>
  </r>
  <r>
    <s v="08PPR2047B"/>
    <n v="1"/>
    <s v="MATUTINO"/>
    <s v="INSTITUTO BILINGĂśE JAIME NUNO"/>
    <n v="8"/>
    <s v="CHIHUAHUA"/>
    <n v="8"/>
    <s v="CHIHUAHUA"/>
    <n v="37"/>
    <x v="0"/>
    <x v="0"/>
    <n v="1"/>
    <s v="JUĂREZ"/>
    <s v="CALLE MIGUEL CABRERA"/>
    <n v="346"/>
    <s v="PRIVADO"/>
    <x v="2"/>
    <n v="2"/>
    <s v="BÁSICA"/>
    <n v="2"/>
    <x v="0"/>
    <n v="1"/>
    <x v="0"/>
    <n v="0"/>
    <s v="NO APLICA"/>
    <n v="0"/>
    <s v="NO APLICA"/>
    <s v="08FIZ0143J"/>
    <s v="08FJS0110Y"/>
    <s v="08ADG0005C"/>
    <n v="0"/>
    <n v="32"/>
    <n v="27"/>
    <n v="59"/>
    <n v="31"/>
    <n v="27"/>
    <n v="58"/>
    <n v="5"/>
    <n v="7"/>
    <n v="12"/>
    <n v="4"/>
    <n v="3"/>
    <n v="7"/>
    <n v="4"/>
    <n v="3"/>
    <n v="7"/>
    <n v="10"/>
    <n v="3"/>
    <n v="13"/>
    <n v="1"/>
    <n v="6"/>
    <n v="7"/>
    <n v="1"/>
    <n v="4"/>
    <n v="5"/>
    <n v="8"/>
    <n v="8"/>
    <n v="16"/>
    <n v="4"/>
    <n v="1"/>
    <n v="5"/>
    <n v="28"/>
    <n v="25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1"/>
    <n v="0"/>
    <n v="1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PPR2050P"/>
    <n v="1"/>
    <s v="MATUTINO"/>
    <s v="INSTITUTO MISION DE SENECU"/>
    <n v="8"/>
    <s v="CHIHUAHUA"/>
    <n v="8"/>
    <s v="CHIHUAHUA"/>
    <n v="37"/>
    <x v="0"/>
    <x v="0"/>
    <n v="1"/>
    <s v="JUĂREZ"/>
    <s v="BOULEVARD TEOFILO BORUNDA"/>
    <n v="1115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29"/>
    <n v="244"/>
    <n v="473"/>
    <n v="228"/>
    <n v="244"/>
    <n v="472"/>
    <n v="31"/>
    <n v="33"/>
    <n v="64"/>
    <n v="38"/>
    <n v="39"/>
    <n v="77"/>
    <n v="38"/>
    <n v="39"/>
    <n v="77"/>
    <n v="35"/>
    <n v="43"/>
    <n v="78"/>
    <n v="28"/>
    <n v="32"/>
    <n v="60"/>
    <n v="39"/>
    <n v="40"/>
    <n v="79"/>
    <n v="35"/>
    <n v="43"/>
    <n v="78"/>
    <n v="36"/>
    <n v="37"/>
    <n v="73"/>
    <n v="211"/>
    <n v="234"/>
    <n v="445"/>
    <n v="2"/>
    <n v="0"/>
    <n v="0"/>
    <n v="0"/>
    <n v="0"/>
    <n v="0"/>
    <n v="6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5"/>
    <n v="4"/>
    <n v="0"/>
    <n v="1"/>
    <n v="0"/>
    <n v="20"/>
    <n v="0"/>
    <n v="8"/>
    <n v="2"/>
    <n v="0"/>
    <n v="0"/>
    <n v="0"/>
    <n v="0"/>
    <n v="0"/>
    <n v="6"/>
    <n v="8"/>
    <n v="24"/>
    <n v="17"/>
    <n v="1"/>
  </r>
  <r>
    <s v="08PPR2051O"/>
    <n v="1"/>
    <s v="MATUTINO"/>
    <s v="COLEGIO LA ROCA"/>
    <n v="8"/>
    <s v="CHIHUAHUA"/>
    <n v="8"/>
    <s v="CHIHUAHUA"/>
    <n v="21"/>
    <x v="10"/>
    <x v="7"/>
    <n v="1"/>
    <s v="DELICIAS"/>
    <s v="CALLE CENTRAL PONIENTE"/>
    <n v="2400"/>
    <s v="PRIVADO"/>
    <x v="2"/>
    <n v="2"/>
    <s v="BÁSICA"/>
    <n v="2"/>
    <x v="0"/>
    <n v="1"/>
    <x v="0"/>
    <n v="0"/>
    <s v="NO APLICA"/>
    <n v="0"/>
    <s v="NO APLICA"/>
    <s v="08FIZ0047G"/>
    <m/>
    <s v="08ADG0011N"/>
    <n v="0"/>
    <n v="146"/>
    <n v="158"/>
    <n v="304"/>
    <n v="144"/>
    <n v="157"/>
    <n v="301"/>
    <n v="24"/>
    <n v="22"/>
    <n v="46"/>
    <n v="22"/>
    <n v="23"/>
    <n v="45"/>
    <n v="22"/>
    <n v="23"/>
    <n v="45"/>
    <n v="33"/>
    <n v="29"/>
    <n v="62"/>
    <n v="25"/>
    <n v="28"/>
    <n v="53"/>
    <n v="31"/>
    <n v="25"/>
    <n v="56"/>
    <n v="19"/>
    <n v="38"/>
    <n v="57"/>
    <n v="26"/>
    <n v="25"/>
    <n v="51"/>
    <n v="156"/>
    <n v="168"/>
    <n v="324"/>
    <n v="2"/>
    <n v="2"/>
    <n v="2"/>
    <n v="2"/>
    <n v="2"/>
    <n v="2"/>
    <n v="0"/>
    <n v="12"/>
    <n v="0"/>
    <n v="0"/>
    <n v="1"/>
    <n v="0"/>
    <n v="0"/>
    <n v="0"/>
    <n v="0"/>
    <n v="0"/>
    <n v="2"/>
    <n v="10"/>
    <n v="0"/>
    <n v="0"/>
    <n v="1"/>
    <n v="0"/>
    <n v="1"/>
    <n v="0"/>
    <n v="0"/>
    <n v="1"/>
    <n v="0"/>
    <n v="3"/>
    <n v="1"/>
    <n v="2"/>
    <n v="0"/>
    <n v="22"/>
    <n v="2"/>
    <n v="10"/>
    <n v="2"/>
    <n v="2"/>
    <n v="2"/>
    <n v="2"/>
    <n v="2"/>
    <n v="2"/>
    <n v="0"/>
    <n v="12"/>
    <n v="12"/>
    <n v="12"/>
    <n v="1"/>
  </r>
  <r>
    <s v="08PPR2052N"/>
    <n v="1"/>
    <s v="MATUTINO"/>
    <s v="COLEGIO AMERICANO MISIONES"/>
    <n v="8"/>
    <s v="CHIHUAHUA"/>
    <n v="8"/>
    <s v="CHIHUAHUA"/>
    <n v="37"/>
    <x v="0"/>
    <x v="0"/>
    <n v="1"/>
    <s v="JUĂREZ"/>
    <s v="CALLE PASEO DE LA VICTORIA"/>
    <n v="805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07"/>
    <n v="105"/>
    <n v="212"/>
    <n v="107"/>
    <n v="105"/>
    <n v="212"/>
    <n v="12"/>
    <n v="10"/>
    <n v="22"/>
    <n v="21"/>
    <n v="21"/>
    <n v="42"/>
    <n v="21"/>
    <n v="21"/>
    <n v="42"/>
    <n v="25"/>
    <n v="25"/>
    <n v="50"/>
    <n v="14"/>
    <n v="20"/>
    <n v="34"/>
    <n v="17"/>
    <n v="22"/>
    <n v="39"/>
    <n v="16"/>
    <n v="13"/>
    <n v="29"/>
    <n v="16"/>
    <n v="18"/>
    <n v="34"/>
    <n v="109"/>
    <n v="119"/>
    <n v="228"/>
    <n v="0"/>
    <n v="0"/>
    <n v="0"/>
    <n v="0"/>
    <n v="1"/>
    <n v="0"/>
    <n v="5"/>
    <n v="6"/>
    <n v="0"/>
    <n v="1"/>
    <n v="0"/>
    <n v="0"/>
    <n v="0"/>
    <n v="0"/>
    <n v="0"/>
    <n v="0"/>
    <n v="0"/>
    <n v="5"/>
    <n v="0"/>
    <n v="0"/>
    <n v="0"/>
    <n v="1"/>
    <n v="0"/>
    <n v="1"/>
    <n v="0"/>
    <n v="0"/>
    <n v="0"/>
    <n v="5"/>
    <n v="1"/>
    <n v="8"/>
    <n v="0"/>
    <n v="22"/>
    <n v="0"/>
    <n v="6"/>
    <n v="0"/>
    <n v="0"/>
    <n v="0"/>
    <n v="0"/>
    <n v="1"/>
    <n v="0"/>
    <n v="5"/>
    <n v="6"/>
    <n v="12"/>
    <n v="12"/>
    <n v="1"/>
  </r>
  <r>
    <s v="08PPR2053M"/>
    <n v="1"/>
    <s v="MATUTINO"/>
    <s v="COLEGIO BILINGUE ANNA FREUD"/>
    <n v="8"/>
    <s v="CHIHUAHUA"/>
    <n v="8"/>
    <s v="CHIHUAHUA"/>
    <n v="37"/>
    <x v="0"/>
    <x v="0"/>
    <n v="1"/>
    <s v="JUĂREZ"/>
    <s v="CAMINO VIEJO A ESCUDERO"/>
    <n v="328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84"/>
    <n v="182"/>
    <n v="366"/>
    <n v="184"/>
    <n v="182"/>
    <n v="366"/>
    <n v="25"/>
    <n v="28"/>
    <n v="53"/>
    <n v="41"/>
    <n v="46"/>
    <n v="87"/>
    <n v="41"/>
    <n v="46"/>
    <n v="87"/>
    <n v="37"/>
    <n v="35"/>
    <n v="72"/>
    <n v="42"/>
    <n v="39"/>
    <n v="81"/>
    <n v="50"/>
    <n v="32"/>
    <n v="82"/>
    <n v="25"/>
    <n v="21"/>
    <n v="46"/>
    <n v="23"/>
    <n v="24"/>
    <n v="47"/>
    <n v="218"/>
    <n v="197"/>
    <n v="415"/>
    <n v="0"/>
    <n v="1"/>
    <n v="0"/>
    <n v="0"/>
    <n v="0"/>
    <n v="0"/>
    <n v="7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6"/>
    <n v="1"/>
    <n v="9"/>
    <n v="0"/>
    <n v="26"/>
    <n v="0"/>
    <n v="8"/>
    <n v="0"/>
    <n v="1"/>
    <n v="0"/>
    <n v="0"/>
    <n v="0"/>
    <n v="0"/>
    <n v="7"/>
    <n v="8"/>
    <n v="19"/>
    <n v="19"/>
    <n v="1"/>
  </r>
  <r>
    <s v="08PPR2055K"/>
    <n v="1"/>
    <s v="MATUTINO"/>
    <s v="COLEGIO MONTESSORI SAN ANGEL"/>
    <n v="8"/>
    <s v="CHIHUAHUA"/>
    <n v="8"/>
    <s v="CHIHUAHUA"/>
    <n v="37"/>
    <x v="0"/>
    <x v="0"/>
    <n v="1"/>
    <s v="JUĂREZ"/>
    <s v="CAMINO ESCUDERO"/>
    <n v="3410"/>
    <s v="PRIVADO"/>
    <x v="2"/>
    <n v="2"/>
    <s v="BÁSICA"/>
    <n v="2"/>
    <x v="0"/>
    <n v="1"/>
    <x v="0"/>
    <n v="0"/>
    <s v="NO APLICA"/>
    <n v="0"/>
    <s v="NO APLICA"/>
    <s v="08FIZ0143J"/>
    <s v="08FJS0110Y"/>
    <s v="08ADG0005C"/>
    <n v="0"/>
    <n v="30"/>
    <n v="27"/>
    <n v="57"/>
    <n v="30"/>
    <n v="27"/>
    <n v="57"/>
    <n v="4"/>
    <n v="4"/>
    <n v="8"/>
    <n v="4"/>
    <n v="4"/>
    <n v="8"/>
    <n v="4"/>
    <n v="4"/>
    <n v="8"/>
    <n v="11"/>
    <n v="6"/>
    <n v="17"/>
    <n v="2"/>
    <n v="6"/>
    <n v="8"/>
    <n v="6"/>
    <n v="5"/>
    <n v="11"/>
    <n v="4"/>
    <n v="1"/>
    <n v="5"/>
    <n v="2"/>
    <n v="3"/>
    <n v="5"/>
    <n v="29"/>
    <n v="25"/>
    <n v="5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0"/>
    <n v="1"/>
    <n v="0"/>
    <n v="6"/>
    <n v="0"/>
    <n v="1"/>
    <n v="0"/>
    <n v="0"/>
    <n v="0"/>
    <n v="0"/>
    <n v="0"/>
    <n v="0"/>
    <n v="1"/>
    <n v="1"/>
    <n v="2"/>
    <n v="2"/>
    <n v="1"/>
  </r>
  <r>
    <s v="08PPR2057I"/>
    <n v="1"/>
    <s v="MATUTINO"/>
    <s v="LE PETIT LEARNING CENTER"/>
    <n v="8"/>
    <s v="CHIHUAHUA"/>
    <n v="8"/>
    <s v="CHIHUAHUA"/>
    <n v="19"/>
    <x v="2"/>
    <x v="2"/>
    <n v="1"/>
    <s v="CHIHUAHUA"/>
    <s v="AVENIDA DIVISION DEL NORTE"/>
    <n v="3"/>
    <s v="PRIVADO"/>
    <x v="2"/>
    <n v="2"/>
    <s v="BÁSICA"/>
    <n v="2"/>
    <x v="0"/>
    <n v="1"/>
    <x v="0"/>
    <n v="0"/>
    <s v="NO APLICA"/>
    <n v="0"/>
    <s v="NO APLICA"/>
    <s v="08FIZ0111R"/>
    <s v="08FJS0105M"/>
    <s v="08ADG0046C"/>
    <n v="0"/>
    <n v="30"/>
    <n v="36"/>
    <n v="66"/>
    <n v="30"/>
    <n v="36"/>
    <n v="66"/>
    <n v="5"/>
    <n v="3"/>
    <n v="8"/>
    <n v="11"/>
    <n v="4"/>
    <n v="15"/>
    <n v="11"/>
    <n v="4"/>
    <n v="15"/>
    <n v="5"/>
    <n v="2"/>
    <n v="7"/>
    <n v="8"/>
    <n v="6"/>
    <n v="14"/>
    <n v="4"/>
    <n v="6"/>
    <n v="10"/>
    <n v="5"/>
    <n v="9"/>
    <n v="14"/>
    <n v="3"/>
    <n v="5"/>
    <n v="8"/>
    <n v="36"/>
    <n v="32"/>
    <n v="68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2"/>
    <n v="0"/>
    <n v="0"/>
    <n v="0"/>
    <n v="7"/>
    <n v="0"/>
    <n v="3"/>
    <n v="0"/>
    <n v="0"/>
    <n v="0"/>
    <n v="0"/>
    <n v="0"/>
    <n v="0"/>
    <n v="3"/>
    <n v="3"/>
    <n v="6"/>
    <n v="6"/>
    <n v="1"/>
  </r>
  <r>
    <s v="08PPR2059G"/>
    <n v="1"/>
    <s v="MATUTINO"/>
    <s v="COLEGIO BRUSELAS"/>
    <n v="8"/>
    <s v="CHIHUAHUA"/>
    <n v="8"/>
    <s v="CHIHUAHUA"/>
    <n v="19"/>
    <x v="2"/>
    <x v="2"/>
    <n v="1"/>
    <s v="CHIHUAHUA"/>
    <s v="CALLE LAGUNA DE PASTORES"/>
    <n v="1"/>
    <s v="PRIVADO"/>
    <x v="2"/>
    <n v="2"/>
    <s v="BÁSICA"/>
    <n v="2"/>
    <x v="0"/>
    <n v="1"/>
    <x v="0"/>
    <n v="0"/>
    <s v="NO APLICA"/>
    <n v="0"/>
    <s v="NO APLICA"/>
    <s v="08FIZ0112Q"/>
    <s v="08FJS0105M"/>
    <s v="08ADG0046C"/>
    <n v="0"/>
    <n v="18"/>
    <n v="32"/>
    <n v="50"/>
    <n v="18"/>
    <n v="32"/>
    <n v="50"/>
    <n v="3"/>
    <n v="12"/>
    <n v="15"/>
    <n v="1"/>
    <n v="1"/>
    <n v="2"/>
    <n v="1"/>
    <n v="1"/>
    <n v="2"/>
    <n v="0"/>
    <n v="0"/>
    <n v="0"/>
    <n v="0"/>
    <n v="0"/>
    <n v="0"/>
    <n v="3"/>
    <n v="0"/>
    <n v="3"/>
    <n v="3"/>
    <n v="6"/>
    <n v="9"/>
    <n v="4"/>
    <n v="5"/>
    <n v="9"/>
    <n v="11"/>
    <n v="12"/>
    <n v="2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1"/>
    <n v="0"/>
    <n v="1"/>
    <n v="0"/>
    <n v="0"/>
    <n v="2"/>
    <n v="0"/>
    <n v="1"/>
    <n v="0"/>
    <n v="7"/>
    <n v="0"/>
    <n v="2"/>
    <n v="0"/>
    <n v="0"/>
    <n v="0"/>
    <n v="0"/>
    <n v="0"/>
    <n v="0"/>
    <n v="2"/>
    <n v="2"/>
    <n v="6"/>
    <n v="6"/>
    <n v="1"/>
  </r>
  <r>
    <s v="08PPR2060W"/>
    <n v="1"/>
    <s v="MATUTINO"/>
    <s v="INSTITUTO ROMA"/>
    <n v="8"/>
    <s v="CHIHUAHUA"/>
    <n v="8"/>
    <s v="CHIHUAHUA"/>
    <n v="37"/>
    <x v="0"/>
    <x v="0"/>
    <n v="1"/>
    <s v="JUĂREZ"/>
    <s v="CALLE SIERRA DE LOS CONEJOS"/>
    <n v="6800"/>
    <s v="PRIVADO"/>
    <x v="2"/>
    <n v="2"/>
    <s v="BÁSICA"/>
    <n v="2"/>
    <x v="0"/>
    <n v="1"/>
    <x v="0"/>
    <n v="0"/>
    <s v="NO APLICA"/>
    <n v="0"/>
    <s v="NO APLICA"/>
    <s v="08FIZ0151S"/>
    <s v="08FJS0111X"/>
    <s v="08ADG0005C"/>
    <n v="0"/>
    <n v="92"/>
    <n v="106"/>
    <n v="198"/>
    <n v="92"/>
    <n v="106"/>
    <n v="198"/>
    <n v="17"/>
    <n v="22"/>
    <n v="39"/>
    <n v="11"/>
    <n v="20"/>
    <n v="31"/>
    <n v="11"/>
    <n v="20"/>
    <n v="31"/>
    <n v="15"/>
    <n v="21"/>
    <n v="36"/>
    <n v="22"/>
    <n v="12"/>
    <n v="34"/>
    <n v="12"/>
    <n v="14"/>
    <n v="26"/>
    <n v="9"/>
    <n v="12"/>
    <n v="21"/>
    <n v="13"/>
    <n v="18"/>
    <n v="31"/>
    <n v="82"/>
    <n v="97"/>
    <n v="179"/>
    <n v="2"/>
    <n v="2"/>
    <n v="1"/>
    <n v="1"/>
    <n v="1"/>
    <n v="2"/>
    <n v="0"/>
    <n v="9"/>
    <n v="0"/>
    <n v="0"/>
    <n v="0"/>
    <n v="1"/>
    <n v="0"/>
    <n v="0"/>
    <n v="0"/>
    <n v="0"/>
    <n v="1"/>
    <n v="8"/>
    <n v="0"/>
    <n v="0"/>
    <n v="1"/>
    <n v="0"/>
    <n v="0"/>
    <n v="0"/>
    <n v="0"/>
    <n v="0"/>
    <n v="0"/>
    <n v="0"/>
    <n v="0"/>
    <n v="0"/>
    <n v="0"/>
    <n v="11"/>
    <n v="1"/>
    <n v="8"/>
    <n v="2"/>
    <n v="2"/>
    <n v="1"/>
    <n v="1"/>
    <n v="1"/>
    <n v="2"/>
    <n v="0"/>
    <n v="9"/>
    <n v="12"/>
    <n v="11"/>
    <n v="1"/>
  </r>
  <r>
    <s v="08PPR2062U"/>
    <n v="1"/>
    <s v="MATUTINO"/>
    <s v="COLEGIO MONTANA"/>
    <n v="8"/>
    <s v="CHIHUAHUA"/>
    <n v="8"/>
    <s v="CHIHUAHUA"/>
    <n v="37"/>
    <x v="0"/>
    <x v="0"/>
    <n v="1"/>
    <s v="JUĂREZ"/>
    <s v="CALLE RIO ALAMO"/>
    <n v="645"/>
    <s v="PRIVADO"/>
    <x v="2"/>
    <n v="2"/>
    <s v="BÁSICA"/>
    <n v="2"/>
    <x v="0"/>
    <n v="1"/>
    <x v="0"/>
    <n v="0"/>
    <s v="NO APLICA"/>
    <n v="0"/>
    <s v="NO APLICA"/>
    <s v="08FIZ0162Y"/>
    <s v="08FJS0113V"/>
    <s v="08ADG0005C"/>
    <n v="0"/>
    <n v="38"/>
    <n v="45"/>
    <n v="83"/>
    <n v="38"/>
    <n v="45"/>
    <n v="83"/>
    <n v="4"/>
    <n v="8"/>
    <n v="12"/>
    <n v="10"/>
    <n v="10"/>
    <n v="20"/>
    <n v="10"/>
    <n v="10"/>
    <n v="20"/>
    <n v="12"/>
    <n v="12"/>
    <n v="24"/>
    <n v="8"/>
    <n v="5"/>
    <n v="13"/>
    <n v="6"/>
    <n v="8"/>
    <n v="14"/>
    <n v="4"/>
    <n v="4"/>
    <n v="8"/>
    <n v="2"/>
    <n v="4"/>
    <n v="6"/>
    <n v="42"/>
    <n v="43"/>
    <n v="85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1"/>
    <n v="0"/>
    <n v="1"/>
    <n v="0"/>
    <n v="11"/>
    <n v="0"/>
    <n v="6"/>
    <n v="1"/>
    <n v="1"/>
    <n v="1"/>
    <n v="1"/>
    <n v="1"/>
    <n v="1"/>
    <n v="0"/>
    <n v="6"/>
    <n v="6"/>
    <n v="6"/>
    <n v="1"/>
  </r>
  <r>
    <s v="08PPR2064S"/>
    <n v="1"/>
    <s v="MATUTINO"/>
    <s v="COLEGIO SANTO TOMAS DE AQUINO"/>
    <n v="8"/>
    <s v="CHIHUAHUA"/>
    <n v="8"/>
    <s v="CHIHUAHUA"/>
    <n v="37"/>
    <x v="0"/>
    <x v="0"/>
    <n v="1"/>
    <s v="JUĂREZ"/>
    <s v="CALLE PAPAYA"/>
    <n v="6665"/>
    <s v="PRIVADO"/>
    <x v="2"/>
    <n v="2"/>
    <s v="BÁSICA"/>
    <n v="2"/>
    <x v="0"/>
    <n v="1"/>
    <x v="0"/>
    <n v="0"/>
    <s v="NO APLICA"/>
    <n v="0"/>
    <s v="NO APLICA"/>
    <s v="08FIZ0166U"/>
    <s v="08FJS0114U"/>
    <s v="08ADG0005C"/>
    <n v="0"/>
    <n v="175"/>
    <n v="174"/>
    <n v="349"/>
    <n v="175"/>
    <n v="174"/>
    <n v="349"/>
    <n v="21"/>
    <n v="29"/>
    <n v="50"/>
    <n v="36"/>
    <n v="36"/>
    <n v="72"/>
    <n v="36"/>
    <n v="36"/>
    <n v="72"/>
    <n v="27"/>
    <n v="25"/>
    <n v="52"/>
    <n v="29"/>
    <n v="25"/>
    <n v="54"/>
    <n v="31"/>
    <n v="34"/>
    <n v="65"/>
    <n v="24"/>
    <n v="33"/>
    <n v="57"/>
    <n v="26"/>
    <n v="25"/>
    <n v="51"/>
    <n v="173"/>
    <n v="178"/>
    <n v="351"/>
    <n v="2"/>
    <n v="0"/>
    <n v="0"/>
    <n v="0"/>
    <n v="0"/>
    <n v="0"/>
    <n v="6"/>
    <n v="8"/>
    <n v="0"/>
    <n v="1"/>
    <n v="0"/>
    <n v="0"/>
    <n v="0"/>
    <n v="0"/>
    <n v="0"/>
    <n v="0"/>
    <n v="0"/>
    <n v="7"/>
    <n v="0"/>
    <n v="0"/>
    <n v="1"/>
    <n v="0"/>
    <n v="0"/>
    <n v="0"/>
    <n v="0"/>
    <n v="0"/>
    <n v="3"/>
    <n v="5"/>
    <n v="0"/>
    <n v="2"/>
    <n v="0"/>
    <n v="19"/>
    <n v="0"/>
    <n v="8"/>
    <n v="2"/>
    <n v="0"/>
    <n v="0"/>
    <n v="0"/>
    <n v="0"/>
    <n v="0"/>
    <n v="6"/>
    <n v="8"/>
    <n v="14"/>
    <n v="14"/>
    <n v="1"/>
  </r>
  <r>
    <s v="08PPR2065R"/>
    <n v="1"/>
    <s v="MATUTINO"/>
    <s v="COLEGIO BELEN BILINGUE CAMPUS NORTE"/>
    <n v="8"/>
    <s v="CHIHUAHUA"/>
    <n v="8"/>
    <s v="CHIHUAHUA"/>
    <n v="19"/>
    <x v="2"/>
    <x v="2"/>
    <n v="1"/>
    <s v="CHIHUAHUA"/>
    <s v="AVENIDA NUEVO MILENIO"/>
    <n v="0"/>
    <s v="PRIVADO"/>
    <x v="2"/>
    <n v="2"/>
    <s v="BÁSICA"/>
    <n v="2"/>
    <x v="0"/>
    <n v="1"/>
    <x v="0"/>
    <n v="0"/>
    <s v="NO APLICA"/>
    <n v="0"/>
    <s v="NO APLICA"/>
    <s v="08FIZ0112Q"/>
    <s v="08FJS0105M"/>
    <s v="08ADG0046C"/>
    <n v="0"/>
    <n v="252"/>
    <n v="228"/>
    <n v="480"/>
    <n v="250"/>
    <n v="228"/>
    <n v="478"/>
    <n v="39"/>
    <n v="52"/>
    <n v="91"/>
    <n v="43"/>
    <n v="35"/>
    <n v="78"/>
    <n v="43"/>
    <n v="35"/>
    <n v="78"/>
    <n v="29"/>
    <n v="31"/>
    <n v="60"/>
    <n v="48"/>
    <n v="33"/>
    <n v="81"/>
    <n v="53"/>
    <n v="40"/>
    <n v="93"/>
    <n v="38"/>
    <n v="41"/>
    <n v="79"/>
    <n v="59"/>
    <n v="39"/>
    <n v="98"/>
    <n v="270"/>
    <n v="219"/>
    <n v="489"/>
    <n v="0"/>
    <n v="2"/>
    <n v="0"/>
    <n v="0"/>
    <n v="0"/>
    <n v="0"/>
    <n v="9"/>
    <n v="11"/>
    <n v="0"/>
    <n v="0"/>
    <n v="0"/>
    <n v="1"/>
    <n v="0"/>
    <n v="0"/>
    <n v="0"/>
    <n v="0"/>
    <n v="2"/>
    <n v="9"/>
    <n v="0"/>
    <n v="0"/>
    <n v="2"/>
    <n v="1"/>
    <n v="0"/>
    <n v="1"/>
    <n v="1"/>
    <n v="0"/>
    <n v="3"/>
    <n v="6"/>
    <n v="0"/>
    <n v="7"/>
    <n v="0"/>
    <n v="33"/>
    <n v="2"/>
    <n v="9"/>
    <n v="0"/>
    <n v="2"/>
    <n v="0"/>
    <n v="0"/>
    <n v="0"/>
    <n v="0"/>
    <n v="9"/>
    <n v="11"/>
    <n v="20"/>
    <n v="20"/>
    <n v="1"/>
  </r>
  <r>
    <s v="08PPR2066Q"/>
    <n v="1"/>
    <s v="MATUTINO"/>
    <s v="INSTITUTO REINA MADRE"/>
    <n v="8"/>
    <s v="CHIHUAHUA"/>
    <n v="8"/>
    <s v="CHIHUAHUA"/>
    <n v="37"/>
    <x v="0"/>
    <x v="0"/>
    <n v="1"/>
    <s v="JUĂREZ"/>
    <s v="CALLE SIERRA DE LOS ARMADILLOS"/>
    <n v="6718"/>
    <s v="PRIVADO"/>
    <x v="2"/>
    <n v="2"/>
    <s v="BÁSICA"/>
    <n v="2"/>
    <x v="0"/>
    <n v="1"/>
    <x v="0"/>
    <n v="0"/>
    <s v="NO APLICA"/>
    <n v="0"/>
    <s v="NO APLICA"/>
    <s v="08FIZ0169R"/>
    <s v="08FJS0115T"/>
    <s v="08ADG0005C"/>
    <n v="0"/>
    <n v="33"/>
    <n v="26"/>
    <n v="59"/>
    <n v="33"/>
    <n v="24"/>
    <n v="57"/>
    <n v="3"/>
    <n v="2"/>
    <n v="5"/>
    <n v="3"/>
    <n v="1"/>
    <n v="4"/>
    <n v="3"/>
    <n v="3"/>
    <n v="6"/>
    <n v="4"/>
    <n v="3"/>
    <n v="7"/>
    <n v="6"/>
    <n v="5"/>
    <n v="11"/>
    <n v="4"/>
    <n v="2"/>
    <n v="6"/>
    <n v="3"/>
    <n v="0"/>
    <n v="3"/>
    <n v="5"/>
    <n v="6"/>
    <n v="11"/>
    <n v="25"/>
    <n v="19"/>
    <n v="4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1"/>
    <n v="0"/>
    <n v="0"/>
    <n v="0"/>
    <n v="0"/>
    <n v="5"/>
    <n v="0"/>
    <n v="3"/>
    <n v="0"/>
    <n v="0"/>
    <n v="0"/>
    <n v="0"/>
    <n v="0"/>
    <n v="0"/>
    <n v="3"/>
    <n v="3"/>
    <n v="4"/>
    <n v="3"/>
    <n v="1"/>
  </r>
  <r>
    <s v="08PPR2068O"/>
    <n v="1"/>
    <s v="MATUTINO"/>
    <s v="ESFER SALESIANOS CORDILLERAS"/>
    <n v="8"/>
    <s v="CHIHUAHUA"/>
    <n v="8"/>
    <s v="CHIHUAHUA"/>
    <n v="19"/>
    <x v="2"/>
    <x v="2"/>
    <n v="1"/>
    <s v="CHIHUAHUA"/>
    <s v="CALLE CORDILLERA BLANCA"/>
    <n v="95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05"/>
    <n v="190"/>
    <n v="395"/>
    <n v="205"/>
    <n v="190"/>
    <n v="395"/>
    <n v="37"/>
    <n v="37"/>
    <n v="74"/>
    <n v="21"/>
    <n v="28"/>
    <n v="49"/>
    <n v="21"/>
    <n v="28"/>
    <n v="49"/>
    <n v="29"/>
    <n v="29"/>
    <n v="58"/>
    <n v="34"/>
    <n v="23"/>
    <n v="57"/>
    <n v="46"/>
    <n v="40"/>
    <n v="86"/>
    <n v="28"/>
    <n v="27"/>
    <n v="55"/>
    <n v="39"/>
    <n v="42"/>
    <n v="81"/>
    <n v="197"/>
    <n v="189"/>
    <n v="386"/>
    <n v="0"/>
    <n v="0"/>
    <n v="0"/>
    <n v="2"/>
    <n v="0"/>
    <n v="0"/>
    <n v="6"/>
    <n v="8"/>
    <n v="0"/>
    <n v="0"/>
    <n v="0"/>
    <n v="1"/>
    <n v="0"/>
    <n v="1"/>
    <n v="0"/>
    <n v="1"/>
    <n v="0"/>
    <n v="8"/>
    <n v="0"/>
    <n v="0"/>
    <n v="3"/>
    <n v="0"/>
    <n v="0"/>
    <n v="1"/>
    <n v="2"/>
    <n v="0"/>
    <n v="2"/>
    <n v="6"/>
    <n v="7"/>
    <n v="4"/>
    <n v="0"/>
    <n v="36"/>
    <n v="0"/>
    <n v="8"/>
    <n v="0"/>
    <n v="0"/>
    <n v="0"/>
    <n v="2"/>
    <n v="0"/>
    <n v="0"/>
    <n v="6"/>
    <n v="8"/>
    <n v="18"/>
    <n v="14"/>
    <n v="1"/>
  </r>
  <r>
    <s v="08PPR2069N"/>
    <n v="1"/>
    <s v="MATUTINO"/>
    <s v="INSTITUTO EINSTEIN"/>
    <n v="8"/>
    <s v="CHIHUAHUA"/>
    <n v="8"/>
    <s v="CHIHUAHUA"/>
    <n v="37"/>
    <x v="0"/>
    <x v="0"/>
    <n v="1"/>
    <s v="JUĂREZ"/>
    <s v="CAMINO VIEJO A SAN JOSE"/>
    <n v="11045"/>
    <s v="PRIVADO"/>
    <x v="2"/>
    <n v="2"/>
    <s v="BÁSICA"/>
    <n v="2"/>
    <x v="0"/>
    <n v="1"/>
    <x v="0"/>
    <n v="0"/>
    <s v="NO APLICA"/>
    <n v="0"/>
    <s v="NO APLICA"/>
    <s v="08FIZ0144I"/>
    <s v="08FJS0135G"/>
    <s v="08ADG0005C"/>
    <n v="0"/>
    <n v="60"/>
    <n v="52"/>
    <n v="112"/>
    <n v="60"/>
    <n v="52"/>
    <n v="112"/>
    <n v="12"/>
    <n v="12"/>
    <n v="24"/>
    <n v="16"/>
    <n v="5"/>
    <n v="21"/>
    <n v="16"/>
    <n v="5"/>
    <n v="21"/>
    <n v="8"/>
    <n v="8"/>
    <n v="16"/>
    <n v="12"/>
    <n v="10"/>
    <n v="22"/>
    <n v="6"/>
    <n v="5"/>
    <n v="11"/>
    <n v="12"/>
    <n v="10"/>
    <n v="22"/>
    <n v="3"/>
    <n v="4"/>
    <n v="7"/>
    <n v="57"/>
    <n v="42"/>
    <n v="99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6"/>
    <n v="6"/>
    <n v="1"/>
  </r>
  <r>
    <s v="08PPR2070C"/>
    <n v="1"/>
    <s v="MATUTINO"/>
    <s v="COLEGIO COLLAGE"/>
    <n v="8"/>
    <s v="CHIHUAHUA"/>
    <n v="8"/>
    <s v="CHIHUAHUA"/>
    <n v="37"/>
    <x v="0"/>
    <x v="0"/>
    <n v="1"/>
    <s v="JUĂREZ"/>
    <s v="CALLE ALPISTE"/>
    <n v="10121"/>
    <s v="PRIVADO"/>
    <x v="2"/>
    <n v="2"/>
    <s v="BÁSICA"/>
    <n v="2"/>
    <x v="0"/>
    <n v="1"/>
    <x v="0"/>
    <n v="0"/>
    <s v="NO APLICA"/>
    <n v="0"/>
    <s v="NO APLICA"/>
    <s v="08FIZ0040N"/>
    <m/>
    <m/>
    <n v="0"/>
    <n v="41"/>
    <n v="27"/>
    <n v="68"/>
    <n v="41"/>
    <n v="27"/>
    <n v="68"/>
    <n v="5"/>
    <n v="2"/>
    <n v="7"/>
    <n v="7"/>
    <n v="14"/>
    <n v="21"/>
    <n v="7"/>
    <n v="14"/>
    <n v="21"/>
    <n v="13"/>
    <n v="8"/>
    <n v="21"/>
    <n v="4"/>
    <n v="6"/>
    <n v="10"/>
    <n v="4"/>
    <n v="5"/>
    <n v="9"/>
    <n v="10"/>
    <n v="3"/>
    <n v="13"/>
    <n v="2"/>
    <n v="4"/>
    <n v="6"/>
    <n v="40"/>
    <n v="40"/>
    <n v="80"/>
    <n v="0"/>
    <n v="0"/>
    <n v="0"/>
    <n v="0"/>
    <n v="0"/>
    <n v="0"/>
    <n v="3"/>
    <n v="3"/>
    <n v="0"/>
    <n v="0"/>
    <n v="0"/>
    <n v="1"/>
    <n v="0"/>
    <n v="0"/>
    <n v="0"/>
    <n v="0"/>
    <n v="2"/>
    <n v="1"/>
    <n v="0"/>
    <n v="0"/>
    <n v="1"/>
    <n v="0"/>
    <n v="1"/>
    <n v="0"/>
    <n v="0"/>
    <n v="1"/>
    <n v="0"/>
    <n v="1"/>
    <n v="0"/>
    <n v="3"/>
    <n v="0"/>
    <n v="11"/>
    <n v="2"/>
    <n v="1"/>
    <n v="0"/>
    <n v="0"/>
    <n v="0"/>
    <n v="0"/>
    <n v="0"/>
    <n v="0"/>
    <n v="3"/>
    <n v="3"/>
    <n v="6"/>
    <n v="6"/>
    <n v="1"/>
  </r>
  <r>
    <s v="08PPR2071B"/>
    <n v="1"/>
    <s v="MATUTINO"/>
    <s v="COLEGIO DEL CARMEN"/>
    <n v="8"/>
    <s v="CHIHUAHUA"/>
    <n v="8"/>
    <s v="CHIHUAHUA"/>
    <n v="37"/>
    <x v="0"/>
    <x v="0"/>
    <n v="1"/>
    <s v="JUĂREZ"/>
    <s v="CALLE ANTIMONIO"/>
    <n v="7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1"/>
    <n v="49"/>
    <n v="130"/>
    <n v="81"/>
    <n v="49"/>
    <n v="130"/>
    <n v="10"/>
    <n v="4"/>
    <n v="14"/>
    <n v="12"/>
    <n v="15"/>
    <n v="27"/>
    <n v="12"/>
    <n v="16"/>
    <n v="28"/>
    <n v="12"/>
    <n v="10"/>
    <n v="22"/>
    <n v="8"/>
    <n v="11"/>
    <n v="19"/>
    <n v="12"/>
    <n v="9"/>
    <n v="21"/>
    <n v="17"/>
    <n v="9"/>
    <n v="26"/>
    <n v="11"/>
    <n v="7"/>
    <n v="18"/>
    <n v="72"/>
    <n v="62"/>
    <n v="134"/>
    <n v="1"/>
    <n v="1"/>
    <n v="1"/>
    <n v="1"/>
    <n v="1"/>
    <n v="1"/>
    <n v="0"/>
    <n v="6"/>
    <n v="1"/>
    <n v="0"/>
    <n v="0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4"/>
    <n v="0"/>
    <n v="11"/>
    <n v="3"/>
    <n v="3"/>
    <n v="1"/>
    <n v="1"/>
    <n v="1"/>
    <n v="1"/>
    <n v="1"/>
    <n v="1"/>
    <n v="0"/>
    <n v="6"/>
    <n v="8"/>
    <n v="6"/>
    <n v="1"/>
  </r>
  <r>
    <s v="08PPR2072A"/>
    <n v="1"/>
    <s v="MATUTINO"/>
    <s v="COLEGIO BILINGUE AGUILA DE GUACHOCHI"/>
    <n v="8"/>
    <s v="CHIHUAHUA"/>
    <n v="8"/>
    <s v="CHIHUAHUA"/>
    <n v="27"/>
    <x v="9"/>
    <x v="8"/>
    <n v="3129"/>
    <s v="LA LAJA"/>
    <s v="NINGUNO NINGUNO"/>
    <n v="0"/>
    <s v="PRIVADO"/>
    <x v="2"/>
    <n v="2"/>
    <s v="BÁSICA"/>
    <n v="2"/>
    <x v="0"/>
    <n v="1"/>
    <x v="0"/>
    <n v="0"/>
    <s v="NO APLICA"/>
    <n v="0"/>
    <s v="NO APLICA"/>
    <s v="08FIZ0007F"/>
    <m/>
    <s v="08ADG0011N"/>
    <n v="0"/>
    <n v="43"/>
    <n v="51"/>
    <n v="94"/>
    <n v="43"/>
    <n v="51"/>
    <n v="94"/>
    <n v="7"/>
    <n v="6"/>
    <n v="13"/>
    <n v="7"/>
    <n v="10"/>
    <n v="17"/>
    <n v="7"/>
    <n v="10"/>
    <n v="17"/>
    <n v="5"/>
    <n v="12"/>
    <n v="17"/>
    <n v="7"/>
    <n v="10"/>
    <n v="17"/>
    <n v="7"/>
    <n v="7"/>
    <n v="14"/>
    <n v="9"/>
    <n v="7"/>
    <n v="16"/>
    <n v="4"/>
    <n v="7"/>
    <n v="11"/>
    <n v="39"/>
    <n v="53"/>
    <n v="92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1"/>
    <n v="1"/>
    <n v="4"/>
    <n v="0"/>
    <n v="13"/>
    <n v="1"/>
    <n v="5"/>
    <n v="1"/>
    <n v="1"/>
    <n v="1"/>
    <n v="1"/>
    <n v="1"/>
    <n v="1"/>
    <n v="0"/>
    <n v="6"/>
    <n v="7"/>
    <n v="6"/>
    <n v="1"/>
  </r>
  <r>
    <s v="08PPR2076X"/>
    <n v="1"/>
    <s v="MATUTINO"/>
    <s v="JAIME SABINES"/>
    <n v="8"/>
    <s v="CHIHUAHUA"/>
    <n v="8"/>
    <s v="CHIHUAHUA"/>
    <n v="37"/>
    <x v="0"/>
    <x v="0"/>
    <n v="1"/>
    <s v="JUĂREZ"/>
    <s v="CALZADA DEL RIO"/>
    <n v="895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31"/>
    <n v="34"/>
    <n v="65"/>
    <n v="31"/>
    <n v="34"/>
    <n v="65"/>
    <n v="4"/>
    <n v="7"/>
    <n v="11"/>
    <n v="6"/>
    <n v="4"/>
    <n v="10"/>
    <n v="6"/>
    <n v="4"/>
    <n v="10"/>
    <n v="5"/>
    <n v="4"/>
    <n v="9"/>
    <n v="5"/>
    <n v="3"/>
    <n v="8"/>
    <n v="5"/>
    <n v="4"/>
    <n v="9"/>
    <n v="9"/>
    <n v="5"/>
    <n v="14"/>
    <n v="4"/>
    <n v="5"/>
    <n v="9"/>
    <n v="34"/>
    <n v="25"/>
    <n v="59"/>
    <n v="1"/>
    <n v="1"/>
    <n v="0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1"/>
    <n v="0"/>
    <n v="0"/>
    <n v="1"/>
    <n v="0"/>
    <n v="7"/>
    <n v="0"/>
    <n v="4"/>
    <n v="1"/>
    <n v="1"/>
    <n v="0"/>
    <n v="0"/>
    <n v="0"/>
    <n v="0"/>
    <n v="2"/>
    <n v="4"/>
    <n v="6"/>
    <n v="6"/>
    <n v="1"/>
  </r>
  <r>
    <s v="08PPR2077W"/>
    <n v="1"/>
    <s v="MATUTINO"/>
    <s v="COLEGIO JAMES R. GANLEY"/>
    <n v="8"/>
    <s v="CHIHUAHUA"/>
    <n v="8"/>
    <s v="CHIHUAHUA"/>
    <n v="37"/>
    <x v="0"/>
    <x v="0"/>
    <n v="1"/>
    <s v="JUĂREZ"/>
    <s v="CALLE ASNOS"/>
    <n v="870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1"/>
    <n v="29"/>
    <n v="50"/>
    <n v="21"/>
    <n v="29"/>
    <n v="50"/>
    <n v="3"/>
    <n v="5"/>
    <n v="8"/>
    <n v="5"/>
    <n v="3"/>
    <n v="8"/>
    <n v="5"/>
    <n v="3"/>
    <n v="8"/>
    <n v="6"/>
    <n v="7"/>
    <n v="13"/>
    <n v="5"/>
    <n v="0"/>
    <n v="5"/>
    <n v="3"/>
    <n v="2"/>
    <n v="5"/>
    <n v="4"/>
    <n v="3"/>
    <n v="7"/>
    <n v="5"/>
    <n v="8"/>
    <n v="13"/>
    <n v="28"/>
    <n v="23"/>
    <n v="51"/>
    <n v="1"/>
    <n v="1"/>
    <n v="0"/>
    <n v="0"/>
    <n v="1"/>
    <n v="1"/>
    <n v="1"/>
    <n v="5"/>
    <n v="1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2"/>
    <n v="0"/>
    <n v="8"/>
    <n v="4"/>
    <n v="1"/>
    <n v="1"/>
    <n v="1"/>
    <n v="0"/>
    <n v="0"/>
    <n v="1"/>
    <n v="1"/>
    <n v="1"/>
    <n v="5"/>
    <n v="6"/>
    <n v="6"/>
    <n v="1"/>
  </r>
  <r>
    <s v="08PPR2078V"/>
    <n v="1"/>
    <s v="MATUTINO"/>
    <s v="COLEGIO SANTA MARIA"/>
    <n v="8"/>
    <s v="CHIHUAHUA"/>
    <n v="8"/>
    <s v="CHIHUAHUA"/>
    <n v="37"/>
    <x v="0"/>
    <x v="0"/>
    <n v="1"/>
    <s v="JUĂREZ"/>
    <s v="CALLE OASIS DE MONGOLIA"/>
    <n v="20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57"/>
    <n v="292"/>
    <n v="549"/>
    <n v="255"/>
    <n v="292"/>
    <n v="547"/>
    <n v="44"/>
    <n v="58"/>
    <n v="102"/>
    <n v="52"/>
    <n v="41"/>
    <n v="93"/>
    <n v="52"/>
    <n v="41"/>
    <n v="93"/>
    <n v="49"/>
    <n v="41"/>
    <n v="90"/>
    <n v="44"/>
    <n v="45"/>
    <n v="89"/>
    <n v="45"/>
    <n v="62"/>
    <n v="107"/>
    <n v="37"/>
    <n v="37"/>
    <n v="74"/>
    <n v="43"/>
    <n v="43"/>
    <n v="86"/>
    <n v="270"/>
    <n v="269"/>
    <n v="539"/>
    <n v="3"/>
    <n v="3"/>
    <n v="3"/>
    <n v="4"/>
    <n v="3"/>
    <n v="3"/>
    <n v="0"/>
    <n v="19"/>
    <n v="0"/>
    <n v="0"/>
    <n v="1"/>
    <n v="0"/>
    <n v="0"/>
    <n v="0"/>
    <n v="0"/>
    <n v="0"/>
    <n v="5"/>
    <n v="14"/>
    <n v="0"/>
    <n v="0"/>
    <n v="1"/>
    <n v="0"/>
    <n v="0"/>
    <n v="0"/>
    <n v="0"/>
    <n v="0"/>
    <n v="0"/>
    <n v="0"/>
    <n v="1"/>
    <n v="3"/>
    <n v="0"/>
    <n v="25"/>
    <n v="5"/>
    <n v="14"/>
    <n v="3"/>
    <n v="3"/>
    <n v="3"/>
    <n v="4"/>
    <n v="3"/>
    <n v="3"/>
    <n v="0"/>
    <n v="19"/>
    <n v="19"/>
    <n v="19"/>
    <n v="1"/>
  </r>
  <r>
    <s v="08PPR2080J"/>
    <n v="1"/>
    <s v="MATUTINO"/>
    <s v="INSTITUTO VICTOR HUGO RASCON BANDA"/>
    <n v="8"/>
    <s v="CHIHUAHUA"/>
    <n v="8"/>
    <s v="CHIHUAHUA"/>
    <n v="37"/>
    <x v="0"/>
    <x v="0"/>
    <n v="1"/>
    <s v="JUĂREZ"/>
    <s v="CALLE CARTAMO"/>
    <n v="880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7"/>
    <n v="43"/>
    <n v="110"/>
    <n v="67"/>
    <n v="43"/>
    <n v="110"/>
    <n v="8"/>
    <n v="8"/>
    <n v="16"/>
    <n v="9"/>
    <n v="3"/>
    <n v="12"/>
    <n v="9"/>
    <n v="3"/>
    <n v="12"/>
    <n v="11"/>
    <n v="6"/>
    <n v="17"/>
    <n v="13"/>
    <n v="6"/>
    <n v="19"/>
    <n v="6"/>
    <n v="7"/>
    <n v="13"/>
    <n v="13"/>
    <n v="9"/>
    <n v="22"/>
    <n v="15"/>
    <n v="6"/>
    <n v="21"/>
    <n v="67"/>
    <n v="37"/>
    <n v="104"/>
    <n v="0"/>
    <n v="0"/>
    <n v="0"/>
    <n v="0"/>
    <n v="0"/>
    <n v="0"/>
    <n v="3"/>
    <n v="3"/>
    <n v="0"/>
    <n v="0"/>
    <n v="1"/>
    <n v="0"/>
    <n v="0"/>
    <n v="0"/>
    <n v="0"/>
    <n v="0"/>
    <n v="2"/>
    <n v="1"/>
    <n v="0"/>
    <n v="0"/>
    <n v="1"/>
    <n v="0"/>
    <n v="0"/>
    <n v="0"/>
    <n v="0"/>
    <n v="1"/>
    <n v="0"/>
    <n v="1"/>
    <n v="0"/>
    <n v="1"/>
    <n v="0"/>
    <n v="8"/>
    <n v="2"/>
    <n v="1"/>
    <n v="0"/>
    <n v="0"/>
    <n v="0"/>
    <n v="0"/>
    <n v="0"/>
    <n v="0"/>
    <n v="3"/>
    <n v="3"/>
    <n v="6"/>
    <n v="6"/>
    <n v="1"/>
  </r>
  <r>
    <s v="08PPR2082H"/>
    <n v="1"/>
    <s v="MATUTINO"/>
    <s v="COLEGIO UN MEJOR MAĂ‘ANA"/>
    <n v="8"/>
    <s v="CHIHUAHUA"/>
    <n v="8"/>
    <s v="CHIHUAHUA"/>
    <n v="17"/>
    <x v="5"/>
    <x v="5"/>
    <n v="1"/>
    <s v="CUAUHTĂ‰MOC"/>
    <s v="AVENIDA CAMPO ALEGRE"/>
    <n v="0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51"/>
    <n v="57"/>
    <n v="108"/>
    <n v="51"/>
    <n v="57"/>
    <n v="108"/>
    <n v="6"/>
    <n v="10"/>
    <n v="16"/>
    <n v="13"/>
    <n v="12"/>
    <n v="25"/>
    <n v="13"/>
    <n v="12"/>
    <n v="25"/>
    <n v="6"/>
    <n v="6"/>
    <n v="12"/>
    <n v="8"/>
    <n v="8"/>
    <n v="16"/>
    <n v="7"/>
    <n v="11"/>
    <n v="18"/>
    <n v="10"/>
    <n v="8"/>
    <n v="18"/>
    <n v="11"/>
    <n v="7"/>
    <n v="18"/>
    <n v="55"/>
    <n v="52"/>
    <n v="107"/>
    <n v="1"/>
    <n v="1"/>
    <n v="1"/>
    <n v="1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1"/>
    <n v="0"/>
    <n v="3"/>
    <n v="0"/>
    <n v="11"/>
    <n v="0"/>
    <n v="5"/>
    <n v="1"/>
    <n v="1"/>
    <n v="1"/>
    <n v="1"/>
    <n v="0"/>
    <n v="0"/>
    <n v="1"/>
    <n v="5"/>
    <n v="7"/>
    <n v="7"/>
    <n v="1"/>
  </r>
  <r>
    <s v="08PPR2084F"/>
    <n v="1"/>
    <s v="MATUTINO"/>
    <s v="COLEGIO BELMONT"/>
    <n v="8"/>
    <s v="CHIHUAHUA"/>
    <n v="8"/>
    <s v="CHIHUAHUA"/>
    <n v="19"/>
    <x v="2"/>
    <x v="2"/>
    <n v="1"/>
    <s v="CHIHUAHUA"/>
    <s v="AVENIDA TORRES DEL PICACHO"/>
    <n v="9507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283"/>
    <n v="305"/>
    <n v="588"/>
    <n v="283"/>
    <n v="303"/>
    <n v="586"/>
    <n v="52"/>
    <n v="32"/>
    <n v="84"/>
    <n v="67"/>
    <n v="53"/>
    <n v="120"/>
    <n v="67"/>
    <n v="53"/>
    <n v="120"/>
    <n v="55"/>
    <n v="63"/>
    <n v="118"/>
    <n v="54"/>
    <n v="65"/>
    <n v="119"/>
    <n v="41"/>
    <n v="48"/>
    <n v="89"/>
    <n v="53"/>
    <n v="37"/>
    <n v="90"/>
    <n v="37"/>
    <n v="52"/>
    <n v="89"/>
    <n v="307"/>
    <n v="318"/>
    <n v="625"/>
    <n v="0"/>
    <n v="0"/>
    <n v="0"/>
    <n v="0"/>
    <n v="0"/>
    <n v="0"/>
    <n v="11"/>
    <n v="11"/>
    <n v="0"/>
    <n v="0"/>
    <n v="0"/>
    <n v="1"/>
    <n v="0"/>
    <n v="0"/>
    <n v="0"/>
    <n v="0"/>
    <n v="0"/>
    <n v="11"/>
    <n v="0"/>
    <n v="0"/>
    <n v="1"/>
    <n v="0"/>
    <n v="0"/>
    <n v="2"/>
    <n v="0"/>
    <n v="1"/>
    <n v="2"/>
    <n v="12"/>
    <n v="2"/>
    <n v="16"/>
    <n v="0"/>
    <n v="48"/>
    <n v="0"/>
    <n v="11"/>
    <n v="0"/>
    <n v="0"/>
    <n v="0"/>
    <n v="0"/>
    <n v="0"/>
    <n v="0"/>
    <n v="11"/>
    <n v="11"/>
    <n v="22"/>
    <n v="22"/>
    <n v="1"/>
  </r>
  <r>
    <s v="08PPR2085E"/>
    <n v="1"/>
    <s v="MATUTINO"/>
    <s v="CENTRO EDUCATIVO TRILINGĂśE EL ANCLA"/>
    <n v="8"/>
    <s v="CHIHUAHUA"/>
    <n v="8"/>
    <s v="CHIHUAHUA"/>
    <n v="17"/>
    <x v="5"/>
    <x v="5"/>
    <n v="29"/>
    <s v="CAMPO 8"/>
    <s v="CALLE CARRETERA CUAUHTEMOC-ALVARO OBREGON 105 CAMPO 106"/>
    <n v="0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265"/>
    <n v="282"/>
    <n v="547"/>
    <n v="265"/>
    <n v="282"/>
    <n v="547"/>
    <n v="44"/>
    <n v="58"/>
    <n v="102"/>
    <n v="68"/>
    <n v="50"/>
    <n v="118"/>
    <n v="69"/>
    <n v="51"/>
    <n v="120"/>
    <n v="51"/>
    <n v="65"/>
    <n v="116"/>
    <n v="60"/>
    <n v="60"/>
    <n v="120"/>
    <n v="55"/>
    <n v="57"/>
    <n v="112"/>
    <n v="52"/>
    <n v="36"/>
    <n v="88"/>
    <n v="62"/>
    <n v="52"/>
    <n v="114"/>
    <n v="349"/>
    <n v="321"/>
    <n v="670"/>
    <n v="4"/>
    <n v="4"/>
    <n v="4"/>
    <n v="4"/>
    <n v="3"/>
    <n v="3"/>
    <n v="1"/>
    <n v="23"/>
    <n v="0"/>
    <n v="1"/>
    <n v="0"/>
    <n v="0"/>
    <n v="0"/>
    <n v="0"/>
    <n v="0"/>
    <n v="0"/>
    <n v="11"/>
    <n v="11"/>
    <n v="0"/>
    <n v="0"/>
    <n v="0"/>
    <n v="0"/>
    <n v="0"/>
    <n v="0"/>
    <n v="0"/>
    <n v="0"/>
    <n v="0"/>
    <n v="0"/>
    <n v="1"/>
    <n v="1"/>
    <n v="0"/>
    <n v="25"/>
    <n v="11"/>
    <n v="12"/>
    <n v="4"/>
    <n v="4"/>
    <n v="4"/>
    <n v="4"/>
    <n v="3"/>
    <n v="3"/>
    <n v="1"/>
    <n v="23"/>
    <n v="24"/>
    <n v="24"/>
    <n v="1"/>
  </r>
  <r>
    <s v="08PPR2086D"/>
    <n v="1"/>
    <s v="MATUTINO"/>
    <s v="COLEGIO HISPANO INGLES"/>
    <n v="8"/>
    <s v="CHIHUAHUA"/>
    <n v="8"/>
    <s v="CHIHUAHUA"/>
    <n v="37"/>
    <x v="0"/>
    <x v="0"/>
    <n v="1"/>
    <s v="JUĂREZ"/>
    <s v="CALLE SIMONA BARBA"/>
    <n v="5449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10"/>
    <n v="117"/>
    <n v="227"/>
    <n v="110"/>
    <n v="117"/>
    <n v="227"/>
    <n v="21"/>
    <n v="17"/>
    <n v="38"/>
    <n v="20"/>
    <n v="16"/>
    <n v="36"/>
    <n v="20"/>
    <n v="16"/>
    <n v="36"/>
    <n v="21"/>
    <n v="20"/>
    <n v="41"/>
    <n v="29"/>
    <n v="17"/>
    <n v="46"/>
    <n v="10"/>
    <n v="19"/>
    <n v="29"/>
    <n v="13"/>
    <n v="19"/>
    <n v="32"/>
    <n v="18"/>
    <n v="22"/>
    <n v="40"/>
    <n v="111"/>
    <n v="113"/>
    <n v="224"/>
    <n v="0"/>
    <n v="0"/>
    <n v="0"/>
    <n v="0"/>
    <n v="0"/>
    <n v="0"/>
    <n v="6"/>
    <n v="6"/>
    <n v="0"/>
    <n v="0"/>
    <n v="1"/>
    <n v="0"/>
    <n v="0"/>
    <n v="0"/>
    <n v="0"/>
    <n v="0"/>
    <n v="1"/>
    <n v="5"/>
    <n v="0"/>
    <n v="0"/>
    <n v="1"/>
    <n v="0"/>
    <n v="0"/>
    <n v="0"/>
    <n v="0"/>
    <n v="0"/>
    <n v="2"/>
    <n v="4"/>
    <n v="0"/>
    <n v="0"/>
    <n v="0"/>
    <n v="14"/>
    <n v="1"/>
    <n v="5"/>
    <n v="0"/>
    <n v="0"/>
    <n v="0"/>
    <n v="0"/>
    <n v="0"/>
    <n v="0"/>
    <n v="6"/>
    <n v="6"/>
    <n v="12"/>
    <n v="12"/>
    <n v="1"/>
  </r>
  <r>
    <s v="08PPR2088B"/>
    <n v="1"/>
    <s v="MATUTINO"/>
    <s v="COLEGIO GUADALUPANO DE CIUDAD JUAREZ"/>
    <n v="8"/>
    <s v="CHIHUAHUA"/>
    <n v="8"/>
    <s v="CHIHUAHUA"/>
    <n v="37"/>
    <x v="0"/>
    <x v="0"/>
    <n v="1"/>
    <s v="JUĂREZ"/>
    <s v="CALZADA DEL RIO"/>
    <n v="9293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75"/>
    <n v="102"/>
    <n v="177"/>
    <n v="75"/>
    <n v="102"/>
    <n v="177"/>
    <n v="8"/>
    <n v="14"/>
    <n v="22"/>
    <n v="19"/>
    <n v="10"/>
    <n v="29"/>
    <n v="19"/>
    <n v="10"/>
    <n v="29"/>
    <n v="20"/>
    <n v="26"/>
    <n v="46"/>
    <n v="13"/>
    <n v="18"/>
    <n v="31"/>
    <n v="12"/>
    <n v="19"/>
    <n v="31"/>
    <n v="18"/>
    <n v="13"/>
    <n v="31"/>
    <n v="6"/>
    <n v="17"/>
    <n v="23"/>
    <n v="88"/>
    <n v="103"/>
    <n v="191"/>
    <n v="1"/>
    <n v="0"/>
    <n v="0"/>
    <n v="0"/>
    <n v="0"/>
    <n v="0"/>
    <n v="3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1"/>
    <n v="2"/>
    <n v="0"/>
    <n v="2"/>
    <n v="0"/>
    <n v="11"/>
    <n v="0"/>
    <n v="4"/>
    <n v="1"/>
    <n v="0"/>
    <n v="0"/>
    <n v="0"/>
    <n v="0"/>
    <n v="0"/>
    <n v="3"/>
    <n v="4"/>
    <n v="7"/>
    <n v="7"/>
    <n v="1"/>
  </r>
  <r>
    <s v="08PPR2091P"/>
    <n v="1"/>
    <s v="MATUTINO"/>
    <s v="PRIMARIA YMCA"/>
    <n v="8"/>
    <s v="CHIHUAHUA"/>
    <n v="8"/>
    <s v="CHIHUAHUA"/>
    <n v="19"/>
    <x v="2"/>
    <x v="2"/>
    <n v="1"/>
    <s v="CHIHUAHUA"/>
    <s v="CALLE PRIMERO DE MAYO"/>
    <n v="1403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61"/>
    <n v="163"/>
    <n v="324"/>
    <n v="161"/>
    <n v="163"/>
    <n v="324"/>
    <n v="19"/>
    <n v="24"/>
    <n v="43"/>
    <n v="30"/>
    <n v="39"/>
    <n v="69"/>
    <n v="30"/>
    <n v="39"/>
    <n v="69"/>
    <n v="33"/>
    <n v="30"/>
    <n v="63"/>
    <n v="30"/>
    <n v="34"/>
    <n v="64"/>
    <n v="30"/>
    <n v="28"/>
    <n v="58"/>
    <n v="23"/>
    <n v="13"/>
    <n v="36"/>
    <n v="24"/>
    <n v="29"/>
    <n v="53"/>
    <n v="170"/>
    <n v="173"/>
    <n v="343"/>
    <n v="0"/>
    <n v="0"/>
    <n v="0"/>
    <n v="0"/>
    <n v="0"/>
    <n v="0"/>
    <n v="8"/>
    <n v="8"/>
    <n v="0"/>
    <n v="0"/>
    <n v="0"/>
    <n v="1"/>
    <n v="0"/>
    <n v="0"/>
    <n v="0"/>
    <n v="0"/>
    <n v="1"/>
    <n v="7"/>
    <n v="0"/>
    <n v="0"/>
    <n v="3"/>
    <n v="3"/>
    <n v="0"/>
    <n v="1"/>
    <n v="0"/>
    <n v="0"/>
    <n v="2"/>
    <n v="7"/>
    <n v="0"/>
    <n v="4"/>
    <n v="0"/>
    <n v="29"/>
    <n v="1"/>
    <n v="7"/>
    <n v="0"/>
    <n v="0"/>
    <n v="0"/>
    <n v="0"/>
    <n v="0"/>
    <n v="0"/>
    <n v="8"/>
    <n v="8"/>
    <n v="16"/>
    <n v="16"/>
    <n v="1"/>
  </r>
  <r>
    <s v="08PPR2092O"/>
    <n v="1"/>
    <s v="MATUTINO"/>
    <s v="COLEGIO OBREGON"/>
    <n v="8"/>
    <s v="CHIHUAHUA"/>
    <n v="8"/>
    <s v="CHIHUAHUA"/>
    <n v="21"/>
    <x v="10"/>
    <x v="7"/>
    <n v="1"/>
    <s v="DELICIAS"/>
    <s v="AVENIDA RĂŤO SAN PEDRO"/>
    <n v="1750"/>
    <s v="PRIVADO"/>
    <x v="2"/>
    <n v="2"/>
    <s v="BÁSICA"/>
    <n v="2"/>
    <x v="0"/>
    <n v="1"/>
    <x v="0"/>
    <n v="0"/>
    <s v="NO APLICA"/>
    <n v="0"/>
    <s v="NO APLICA"/>
    <s v="08FIZ0017M"/>
    <m/>
    <m/>
    <n v="0"/>
    <n v="52"/>
    <n v="45"/>
    <n v="97"/>
    <n v="52"/>
    <n v="45"/>
    <n v="97"/>
    <n v="6"/>
    <n v="6"/>
    <n v="12"/>
    <n v="12"/>
    <n v="6"/>
    <n v="18"/>
    <n v="12"/>
    <n v="6"/>
    <n v="18"/>
    <n v="6"/>
    <n v="14"/>
    <n v="20"/>
    <n v="11"/>
    <n v="7"/>
    <n v="18"/>
    <n v="7"/>
    <n v="5"/>
    <n v="12"/>
    <n v="9"/>
    <n v="7"/>
    <n v="16"/>
    <n v="10"/>
    <n v="5"/>
    <n v="15"/>
    <n v="55"/>
    <n v="44"/>
    <n v="99"/>
    <n v="0"/>
    <n v="0"/>
    <n v="1"/>
    <n v="1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1"/>
    <n v="0"/>
    <n v="1"/>
    <n v="1"/>
    <n v="2"/>
    <n v="0"/>
    <n v="11"/>
    <n v="1"/>
    <n v="3"/>
    <n v="0"/>
    <n v="0"/>
    <n v="1"/>
    <n v="1"/>
    <n v="0"/>
    <n v="0"/>
    <n v="2"/>
    <n v="4"/>
    <n v="6"/>
    <n v="6"/>
    <n v="1"/>
  </r>
  <r>
    <s v="08PPR2093N"/>
    <n v="1"/>
    <s v="MATUTINO"/>
    <s v="COLEGIO CANADIENSE MAPLE BEAR"/>
    <n v="8"/>
    <s v="CHIHUAHUA"/>
    <n v="8"/>
    <s v="CHIHUAHUA"/>
    <n v="19"/>
    <x v="2"/>
    <x v="2"/>
    <n v="1"/>
    <s v="CHIHUAHUA"/>
    <s v="CALLE MARIA MONTESSORI"/>
    <n v="390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84"/>
    <n v="64"/>
    <n v="148"/>
    <n v="84"/>
    <n v="63"/>
    <n v="147"/>
    <n v="13"/>
    <n v="11"/>
    <n v="24"/>
    <n v="21"/>
    <n v="19"/>
    <n v="40"/>
    <n v="21"/>
    <n v="19"/>
    <n v="40"/>
    <n v="22"/>
    <n v="17"/>
    <n v="39"/>
    <n v="22"/>
    <n v="18"/>
    <n v="40"/>
    <n v="10"/>
    <n v="8"/>
    <n v="18"/>
    <n v="13"/>
    <n v="6"/>
    <n v="19"/>
    <n v="12"/>
    <n v="7"/>
    <n v="19"/>
    <n v="100"/>
    <n v="75"/>
    <n v="175"/>
    <n v="0"/>
    <n v="2"/>
    <n v="0"/>
    <n v="0"/>
    <n v="0"/>
    <n v="1"/>
    <n v="3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0"/>
    <n v="3"/>
    <n v="0"/>
    <n v="4"/>
    <n v="0"/>
    <n v="16"/>
    <n v="1"/>
    <n v="5"/>
    <n v="0"/>
    <n v="2"/>
    <n v="0"/>
    <n v="0"/>
    <n v="0"/>
    <n v="1"/>
    <n v="3"/>
    <n v="6"/>
    <n v="9"/>
    <n v="9"/>
    <n v="1"/>
  </r>
  <r>
    <s v="08PPR2095L"/>
    <n v="1"/>
    <s v="MATUTINO"/>
    <s v="INSTITUTO ADELA DE CORNEJO"/>
    <n v="8"/>
    <s v="CHIHUAHUA"/>
    <n v="8"/>
    <s v="CHIHUAHUA"/>
    <n v="37"/>
    <x v="0"/>
    <x v="0"/>
    <n v="1"/>
    <s v="JUĂREZ"/>
    <s v="CALLE PLUTARCO ELIAS S SUR"/>
    <n v="228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43"/>
    <n v="280"/>
    <n v="523"/>
    <n v="243"/>
    <n v="280"/>
    <n v="523"/>
    <n v="41"/>
    <n v="47"/>
    <n v="88"/>
    <n v="47"/>
    <n v="42"/>
    <n v="89"/>
    <n v="47"/>
    <n v="42"/>
    <n v="89"/>
    <n v="58"/>
    <n v="51"/>
    <n v="109"/>
    <n v="49"/>
    <n v="46"/>
    <n v="95"/>
    <n v="25"/>
    <n v="54"/>
    <n v="79"/>
    <n v="35"/>
    <n v="57"/>
    <n v="92"/>
    <n v="43"/>
    <n v="44"/>
    <n v="87"/>
    <n v="257"/>
    <n v="294"/>
    <n v="551"/>
    <n v="0"/>
    <n v="0"/>
    <n v="0"/>
    <n v="0"/>
    <n v="0"/>
    <n v="1"/>
    <n v="9"/>
    <n v="10"/>
    <n v="0"/>
    <n v="0"/>
    <n v="0"/>
    <n v="1"/>
    <n v="0"/>
    <n v="0"/>
    <n v="0"/>
    <n v="0"/>
    <n v="4"/>
    <n v="6"/>
    <n v="0"/>
    <n v="0"/>
    <n v="3"/>
    <n v="0"/>
    <n v="1"/>
    <n v="0"/>
    <n v="0"/>
    <n v="2"/>
    <n v="5"/>
    <n v="4"/>
    <n v="0"/>
    <n v="2"/>
    <n v="0"/>
    <n v="28"/>
    <n v="4"/>
    <n v="6"/>
    <n v="0"/>
    <n v="0"/>
    <n v="0"/>
    <n v="0"/>
    <n v="0"/>
    <n v="1"/>
    <n v="9"/>
    <n v="10"/>
    <n v="21"/>
    <n v="21"/>
    <n v="1"/>
  </r>
  <r>
    <s v="08PPR2096K"/>
    <n v="1"/>
    <s v="MATUTINO"/>
    <s v="CENTRO EDUCATIVO OMEGA"/>
    <n v="8"/>
    <s v="CHIHUAHUA"/>
    <n v="8"/>
    <s v="CHIHUAHUA"/>
    <n v="37"/>
    <x v="0"/>
    <x v="0"/>
    <n v="1"/>
    <s v="JUĂREZ"/>
    <s v="PROLONGACIĂ“N HERMANOS ESCOBAR"/>
    <n v="6137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7"/>
    <n v="71"/>
    <n v="118"/>
    <n v="46"/>
    <n v="71"/>
    <n v="117"/>
    <n v="3"/>
    <n v="13"/>
    <n v="16"/>
    <n v="15"/>
    <n v="12"/>
    <n v="27"/>
    <n v="15"/>
    <n v="12"/>
    <n v="27"/>
    <n v="9"/>
    <n v="7"/>
    <n v="16"/>
    <n v="11"/>
    <n v="11"/>
    <n v="22"/>
    <n v="11"/>
    <n v="15"/>
    <n v="26"/>
    <n v="9"/>
    <n v="10"/>
    <n v="19"/>
    <n v="7"/>
    <n v="10"/>
    <n v="17"/>
    <n v="62"/>
    <n v="65"/>
    <n v="127"/>
    <n v="1"/>
    <n v="1"/>
    <n v="1"/>
    <n v="1"/>
    <n v="1"/>
    <n v="1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2"/>
    <n v="0"/>
    <n v="1"/>
    <n v="0"/>
    <n v="10"/>
    <n v="0"/>
    <n v="6"/>
    <n v="1"/>
    <n v="1"/>
    <n v="1"/>
    <n v="1"/>
    <n v="1"/>
    <n v="1"/>
    <n v="0"/>
    <n v="6"/>
    <n v="6"/>
    <n v="6"/>
    <n v="1"/>
  </r>
  <r>
    <s v="08PPR2097J"/>
    <n v="1"/>
    <s v="MATUTINO"/>
    <s v="COLEGIO DE LAS NACIONES"/>
    <n v="8"/>
    <s v="CHIHUAHUA"/>
    <n v="8"/>
    <s v="CHIHUAHUA"/>
    <n v="37"/>
    <x v="0"/>
    <x v="0"/>
    <n v="1"/>
    <s v="JUĂREZ"/>
    <s v="AVENIDA VICENTE GUERRERO"/>
    <n v="198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2"/>
    <n v="3"/>
    <n v="5"/>
    <n v="2"/>
    <n v="3"/>
    <n v="5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1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1"/>
    <n v="0"/>
    <n v="0"/>
    <n v="1"/>
    <n v="2"/>
    <n v="1"/>
    <n v="1"/>
  </r>
  <r>
    <s v="08PPR2098I"/>
    <n v="1"/>
    <s v="MATUTINO"/>
    <s v="COLEGIO REAL CHIHUAHUENSE"/>
    <n v="8"/>
    <s v="CHIHUAHUA"/>
    <n v="8"/>
    <s v="CHIHUAHUA"/>
    <n v="19"/>
    <x v="2"/>
    <x v="2"/>
    <n v="1"/>
    <s v="CHIHUAHUA"/>
    <s v="CALLE BUROCRATA FEDERAL"/>
    <n v="7809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74"/>
    <n v="92"/>
    <n v="166"/>
    <n v="74"/>
    <n v="92"/>
    <n v="166"/>
    <n v="13"/>
    <n v="20"/>
    <n v="33"/>
    <n v="17"/>
    <n v="19"/>
    <n v="36"/>
    <n v="17"/>
    <n v="19"/>
    <n v="36"/>
    <n v="12"/>
    <n v="12"/>
    <n v="24"/>
    <n v="23"/>
    <n v="6"/>
    <n v="29"/>
    <n v="11"/>
    <n v="18"/>
    <n v="29"/>
    <n v="10"/>
    <n v="18"/>
    <n v="28"/>
    <n v="13"/>
    <n v="15"/>
    <n v="28"/>
    <n v="86"/>
    <n v="88"/>
    <n v="174"/>
    <n v="0"/>
    <n v="0"/>
    <n v="0"/>
    <n v="0"/>
    <n v="0"/>
    <n v="0"/>
    <n v="6"/>
    <n v="6"/>
    <n v="0"/>
    <n v="1"/>
    <n v="0"/>
    <n v="0"/>
    <n v="0"/>
    <n v="0"/>
    <n v="0"/>
    <n v="0"/>
    <n v="1"/>
    <n v="4"/>
    <n v="0"/>
    <n v="0"/>
    <n v="0"/>
    <n v="1"/>
    <n v="1"/>
    <n v="0"/>
    <n v="0"/>
    <n v="0"/>
    <n v="1"/>
    <n v="6"/>
    <n v="1"/>
    <n v="6"/>
    <n v="0"/>
    <n v="22"/>
    <n v="1"/>
    <n v="5"/>
    <n v="0"/>
    <n v="0"/>
    <n v="0"/>
    <n v="0"/>
    <n v="0"/>
    <n v="0"/>
    <n v="6"/>
    <n v="6"/>
    <n v="12"/>
    <n v="12"/>
    <n v="1"/>
  </r>
  <r>
    <s v="08PPR2099H"/>
    <n v="1"/>
    <s v="MATUTINO"/>
    <s v="PRIMARIA PARTICULAR VISION CON PROPOSITO"/>
    <n v="8"/>
    <s v="CHIHUAHUA"/>
    <n v="8"/>
    <s v="CHIHUAHUA"/>
    <n v="17"/>
    <x v="5"/>
    <x v="5"/>
    <n v="1"/>
    <s v="CUAUHTĂ‰MOC"/>
    <s v="AVENIDA ALLENDE"/>
    <n v="1054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21"/>
    <n v="23"/>
    <n v="44"/>
    <n v="20"/>
    <n v="23"/>
    <n v="43"/>
    <n v="4"/>
    <n v="3"/>
    <n v="7"/>
    <n v="7"/>
    <n v="1"/>
    <n v="8"/>
    <n v="7"/>
    <n v="1"/>
    <n v="8"/>
    <n v="1"/>
    <n v="4"/>
    <n v="5"/>
    <n v="5"/>
    <n v="8"/>
    <n v="13"/>
    <n v="1"/>
    <n v="4"/>
    <n v="5"/>
    <n v="8"/>
    <n v="3"/>
    <n v="11"/>
    <n v="4"/>
    <n v="2"/>
    <n v="6"/>
    <n v="26"/>
    <n v="22"/>
    <n v="48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3"/>
    <n v="0"/>
    <n v="9"/>
    <n v="0"/>
    <n v="3"/>
    <n v="0"/>
    <n v="0"/>
    <n v="0"/>
    <n v="0"/>
    <n v="0"/>
    <n v="0"/>
    <n v="3"/>
    <n v="3"/>
    <n v="6"/>
    <n v="6"/>
    <n v="1"/>
  </r>
  <r>
    <s v="08PPR2100G"/>
    <n v="1"/>
    <s v="MATUTINO"/>
    <s v="COLEGIO ALEJANDRO MAGNO"/>
    <n v="8"/>
    <s v="CHIHUAHUA"/>
    <n v="8"/>
    <s v="CHIHUAHUA"/>
    <n v="37"/>
    <x v="0"/>
    <x v="0"/>
    <n v="1"/>
    <s v="JUĂREZ"/>
    <s v="CALLE JUPITER"/>
    <n v="111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2"/>
    <n v="54"/>
    <n v="106"/>
    <n v="52"/>
    <n v="54"/>
    <n v="106"/>
    <n v="11"/>
    <n v="5"/>
    <n v="16"/>
    <n v="18"/>
    <n v="11"/>
    <n v="29"/>
    <n v="18"/>
    <n v="11"/>
    <n v="29"/>
    <n v="8"/>
    <n v="16"/>
    <n v="24"/>
    <n v="12"/>
    <n v="10"/>
    <n v="22"/>
    <n v="9"/>
    <n v="11"/>
    <n v="20"/>
    <n v="15"/>
    <n v="12"/>
    <n v="27"/>
    <n v="11"/>
    <n v="10"/>
    <n v="21"/>
    <n v="73"/>
    <n v="70"/>
    <n v="143"/>
    <n v="0"/>
    <n v="0"/>
    <n v="0"/>
    <n v="0"/>
    <n v="0"/>
    <n v="0"/>
    <n v="3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1"/>
    <n v="1"/>
    <n v="1"/>
    <n v="1"/>
    <n v="2"/>
    <n v="0"/>
    <n v="11"/>
    <n v="0"/>
    <n v="3"/>
    <n v="0"/>
    <n v="0"/>
    <n v="0"/>
    <n v="0"/>
    <n v="0"/>
    <n v="0"/>
    <n v="3"/>
    <n v="3"/>
    <n v="6"/>
    <n v="6"/>
    <n v="1"/>
  </r>
  <r>
    <s v="08PPR2101F"/>
    <n v="1"/>
    <s v="MATUTINO"/>
    <s v="COLEGIO SABINA BERMAN"/>
    <n v="8"/>
    <s v="CHIHUAHUA"/>
    <n v="8"/>
    <s v="CHIHUAHUA"/>
    <n v="37"/>
    <x v="0"/>
    <x v="0"/>
    <n v="1"/>
    <s v="JUĂREZ"/>
    <s v="CALLE MELON"/>
    <n v="690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69"/>
    <n v="72"/>
    <n v="141"/>
    <n v="69"/>
    <n v="72"/>
    <n v="141"/>
    <n v="7"/>
    <n v="4"/>
    <n v="11"/>
    <n v="33"/>
    <n v="24"/>
    <n v="57"/>
    <n v="33"/>
    <n v="25"/>
    <n v="58"/>
    <n v="14"/>
    <n v="16"/>
    <n v="30"/>
    <n v="14"/>
    <n v="11"/>
    <n v="25"/>
    <n v="10"/>
    <n v="19"/>
    <n v="29"/>
    <n v="19"/>
    <n v="11"/>
    <n v="30"/>
    <n v="5"/>
    <n v="4"/>
    <n v="9"/>
    <n v="95"/>
    <n v="86"/>
    <n v="181"/>
    <n v="2"/>
    <n v="1"/>
    <n v="1"/>
    <n v="1"/>
    <n v="1"/>
    <n v="1"/>
    <n v="0"/>
    <n v="7"/>
    <n v="0"/>
    <n v="1"/>
    <n v="0"/>
    <n v="0"/>
    <n v="0"/>
    <n v="0"/>
    <n v="0"/>
    <n v="0"/>
    <n v="2"/>
    <n v="4"/>
    <n v="0"/>
    <n v="0"/>
    <n v="1"/>
    <n v="0"/>
    <n v="0"/>
    <n v="0"/>
    <n v="0"/>
    <n v="0"/>
    <n v="4"/>
    <n v="0"/>
    <n v="3"/>
    <n v="1"/>
    <n v="0"/>
    <n v="16"/>
    <n v="2"/>
    <n v="5"/>
    <n v="2"/>
    <n v="1"/>
    <n v="1"/>
    <n v="1"/>
    <n v="1"/>
    <n v="1"/>
    <n v="0"/>
    <n v="7"/>
    <n v="7"/>
    <n v="7"/>
    <n v="1"/>
  </r>
  <r>
    <s v="08PPR2104C"/>
    <n v="1"/>
    <s v="MATUTINO"/>
    <s v="COLEGIO MAPLE"/>
    <n v="8"/>
    <s v="CHIHUAHUA"/>
    <n v="8"/>
    <s v="CHIHUAHUA"/>
    <n v="19"/>
    <x v="2"/>
    <x v="2"/>
    <n v="1"/>
    <s v="CHIHUAHUA"/>
    <s v="CALLE UNIVERSIDAD LA SALLE"/>
    <n v="1419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53"/>
    <n v="30"/>
    <n v="83"/>
    <n v="53"/>
    <n v="30"/>
    <n v="83"/>
    <n v="5"/>
    <n v="4"/>
    <n v="9"/>
    <n v="12"/>
    <n v="18"/>
    <n v="30"/>
    <n v="12"/>
    <n v="18"/>
    <n v="30"/>
    <n v="14"/>
    <n v="12"/>
    <n v="26"/>
    <n v="8"/>
    <n v="3"/>
    <n v="11"/>
    <n v="11"/>
    <n v="5"/>
    <n v="16"/>
    <n v="6"/>
    <n v="2"/>
    <n v="8"/>
    <n v="10"/>
    <n v="1"/>
    <n v="11"/>
    <n v="61"/>
    <n v="41"/>
    <n v="102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2"/>
    <n v="0"/>
    <n v="0"/>
    <n v="0"/>
    <n v="0"/>
    <n v="1"/>
    <n v="2"/>
    <n v="1"/>
    <n v="2"/>
    <n v="0"/>
    <n v="13"/>
    <n v="0"/>
    <n v="4"/>
    <n v="1"/>
    <n v="1"/>
    <n v="0"/>
    <n v="0"/>
    <n v="0"/>
    <n v="0"/>
    <n v="2"/>
    <n v="4"/>
    <n v="9"/>
    <n v="9"/>
    <n v="1"/>
  </r>
  <r>
    <s v="08PPR2106A"/>
    <n v="1"/>
    <s v="MATUTINO"/>
    <s v="INSTITUTO BILINGUE ICM UNIDAD SALVARCAR"/>
    <n v="8"/>
    <s v="CHIHUAHUA"/>
    <n v="8"/>
    <s v="CHIHUAHUA"/>
    <n v="37"/>
    <x v="0"/>
    <x v="0"/>
    <n v="1"/>
    <s v="JUĂREZ"/>
    <s v="CALLE IGNACIO ZARAGOZA"/>
    <n v="133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6"/>
    <n v="12"/>
    <n v="28"/>
    <n v="16"/>
    <n v="12"/>
    <n v="28"/>
    <n v="3"/>
    <n v="0"/>
    <n v="3"/>
    <n v="12"/>
    <n v="9"/>
    <n v="21"/>
    <n v="12"/>
    <n v="9"/>
    <n v="21"/>
    <n v="6"/>
    <n v="6"/>
    <n v="12"/>
    <n v="4"/>
    <n v="4"/>
    <n v="8"/>
    <n v="5"/>
    <n v="4"/>
    <n v="9"/>
    <n v="4"/>
    <n v="3"/>
    <n v="7"/>
    <n v="0"/>
    <n v="0"/>
    <n v="0"/>
    <n v="31"/>
    <n v="26"/>
    <n v="57"/>
    <n v="0"/>
    <n v="0"/>
    <n v="1"/>
    <n v="0"/>
    <n v="0"/>
    <n v="0"/>
    <n v="2"/>
    <n v="3"/>
    <n v="0"/>
    <n v="0"/>
    <n v="0"/>
    <n v="1"/>
    <n v="0"/>
    <n v="0"/>
    <n v="0"/>
    <n v="0"/>
    <n v="1"/>
    <n v="2"/>
    <n v="0"/>
    <n v="0"/>
    <n v="1"/>
    <n v="0"/>
    <n v="1"/>
    <n v="0"/>
    <n v="0"/>
    <n v="1"/>
    <n v="0"/>
    <n v="2"/>
    <n v="2"/>
    <n v="0"/>
    <n v="0"/>
    <n v="11"/>
    <n v="1"/>
    <n v="2"/>
    <n v="0"/>
    <n v="0"/>
    <n v="1"/>
    <n v="0"/>
    <n v="0"/>
    <n v="0"/>
    <n v="2"/>
    <n v="3"/>
    <n v="6"/>
    <n v="3"/>
    <n v="1"/>
  </r>
  <r>
    <s v="08PPR2108Z"/>
    <n v="1"/>
    <s v="MATUTINO"/>
    <s v="COLEGIO HELEN ADAMS KELLER"/>
    <n v="8"/>
    <s v="CHIHUAHUA"/>
    <n v="8"/>
    <s v="CHIHUAHUA"/>
    <n v="37"/>
    <x v="0"/>
    <x v="0"/>
    <n v="1"/>
    <s v="JUĂREZ"/>
    <s v="CALLE VENUZTIANO CARRANZA"/>
    <n v="721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14"/>
    <n v="119"/>
    <n v="233"/>
    <n v="114"/>
    <n v="119"/>
    <n v="233"/>
    <n v="15"/>
    <n v="18"/>
    <n v="33"/>
    <n v="25"/>
    <n v="28"/>
    <n v="53"/>
    <n v="25"/>
    <n v="28"/>
    <n v="53"/>
    <n v="31"/>
    <n v="23"/>
    <n v="54"/>
    <n v="20"/>
    <n v="23"/>
    <n v="43"/>
    <n v="17"/>
    <n v="23"/>
    <n v="40"/>
    <n v="18"/>
    <n v="16"/>
    <n v="34"/>
    <n v="16"/>
    <n v="21"/>
    <n v="37"/>
    <n v="127"/>
    <n v="134"/>
    <n v="261"/>
    <n v="0"/>
    <n v="0"/>
    <n v="0"/>
    <n v="0"/>
    <n v="0"/>
    <n v="0"/>
    <n v="6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1"/>
    <n v="5"/>
    <n v="0"/>
    <n v="1"/>
    <n v="0"/>
    <n v="14"/>
    <n v="0"/>
    <n v="6"/>
    <n v="0"/>
    <n v="0"/>
    <n v="0"/>
    <n v="0"/>
    <n v="0"/>
    <n v="0"/>
    <n v="6"/>
    <n v="6"/>
    <n v="13"/>
    <n v="13"/>
    <n v="1"/>
  </r>
  <r>
    <s v="08PPR2109Y"/>
    <n v="1"/>
    <s v="MATUTINO"/>
    <s v="COLEGIO BILINGUE MILEMA"/>
    <n v="8"/>
    <s v="CHIHUAHUA"/>
    <n v="8"/>
    <s v="CHIHUAHUA"/>
    <n v="37"/>
    <x v="0"/>
    <x v="0"/>
    <n v="1"/>
    <s v="JUĂREZ"/>
    <s v="CAMINO EL POTRERO"/>
    <n v="87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00"/>
    <n v="89"/>
    <n v="189"/>
    <n v="100"/>
    <n v="88"/>
    <n v="188"/>
    <n v="14"/>
    <n v="15"/>
    <n v="29"/>
    <n v="16"/>
    <n v="9"/>
    <n v="25"/>
    <n v="16"/>
    <n v="9"/>
    <n v="25"/>
    <n v="19"/>
    <n v="18"/>
    <n v="37"/>
    <n v="28"/>
    <n v="21"/>
    <n v="49"/>
    <n v="13"/>
    <n v="11"/>
    <n v="24"/>
    <n v="16"/>
    <n v="22"/>
    <n v="38"/>
    <n v="17"/>
    <n v="13"/>
    <n v="30"/>
    <n v="109"/>
    <n v="94"/>
    <n v="203"/>
    <n v="1"/>
    <n v="2"/>
    <n v="0"/>
    <n v="1"/>
    <n v="0"/>
    <n v="2"/>
    <n v="2"/>
    <n v="8"/>
    <n v="0"/>
    <n v="0"/>
    <n v="0"/>
    <n v="1"/>
    <n v="0"/>
    <n v="0"/>
    <n v="0"/>
    <n v="0"/>
    <n v="1"/>
    <n v="7"/>
    <n v="0"/>
    <n v="0"/>
    <n v="1"/>
    <n v="1"/>
    <n v="2"/>
    <n v="1"/>
    <n v="0"/>
    <n v="0"/>
    <n v="1"/>
    <n v="3"/>
    <n v="1"/>
    <n v="8"/>
    <n v="0"/>
    <n v="27"/>
    <n v="1"/>
    <n v="7"/>
    <n v="1"/>
    <n v="2"/>
    <n v="0"/>
    <n v="1"/>
    <n v="0"/>
    <n v="2"/>
    <n v="2"/>
    <n v="8"/>
    <n v="15"/>
    <n v="12"/>
    <n v="1"/>
  </r>
  <r>
    <s v="08PPR2110N"/>
    <n v="1"/>
    <s v="MATUTINO"/>
    <s v="COLEGIO BILINGĂśE ALEXANDER BAIN"/>
    <n v="8"/>
    <s v="CHIHUAHUA"/>
    <n v="8"/>
    <s v="CHIHUAHUA"/>
    <n v="19"/>
    <x v="2"/>
    <x v="2"/>
    <n v="1"/>
    <s v="CHIHUAHUA"/>
    <s v="CALLE RAMĂŤREZ CALDERĂ“N"/>
    <n v="504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50"/>
    <n v="50"/>
    <n v="100"/>
    <n v="50"/>
    <n v="50"/>
    <n v="100"/>
    <n v="11"/>
    <n v="6"/>
    <n v="17"/>
    <n v="10"/>
    <n v="10"/>
    <n v="20"/>
    <n v="10"/>
    <n v="10"/>
    <n v="20"/>
    <n v="10"/>
    <n v="14"/>
    <n v="24"/>
    <n v="9"/>
    <n v="6"/>
    <n v="15"/>
    <n v="7"/>
    <n v="4"/>
    <n v="11"/>
    <n v="6"/>
    <n v="11"/>
    <n v="17"/>
    <n v="8"/>
    <n v="5"/>
    <n v="13"/>
    <n v="50"/>
    <n v="50"/>
    <n v="100"/>
    <n v="1"/>
    <n v="0"/>
    <n v="1"/>
    <n v="1"/>
    <n v="1"/>
    <n v="1"/>
    <n v="1"/>
    <n v="6"/>
    <n v="0"/>
    <n v="1"/>
    <n v="0"/>
    <n v="0"/>
    <n v="0"/>
    <n v="0"/>
    <n v="0"/>
    <n v="0"/>
    <n v="0"/>
    <n v="5"/>
    <n v="0"/>
    <n v="0"/>
    <n v="0"/>
    <n v="1"/>
    <n v="0"/>
    <n v="1"/>
    <n v="0"/>
    <n v="1"/>
    <n v="0"/>
    <n v="4"/>
    <n v="0"/>
    <n v="6"/>
    <n v="0"/>
    <n v="19"/>
    <n v="0"/>
    <n v="6"/>
    <n v="1"/>
    <n v="0"/>
    <n v="1"/>
    <n v="1"/>
    <n v="1"/>
    <n v="1"/>
    <n v="1"/>
    <n v="6"/>
    <n v="6"/>
    <n v="6"/>
    <n v="1"/>
  </r>
  <r>
    <s v="08PPR2111M"/>
    <n v="1"/>
    <s v="MATUTINO"/>
    <s v="COLEGIO LEON TOLSTOI"/>
    <n v="8"/>
    <s v="CHIHUAHUA"/>
    <n v="8"/>
    <s v="CHIHUAHUA"/>
    <n v="37"/>
    <x v="0"/>
    <x v="0"/>
    <n v="1"/>
    <s v="JUĂREZ"/>
    <s v="CALLE HACIENDA DE LOS TROJES"/>
    <n v="1118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39"/>
    <n v="28"/>
    <n v="67"/>
    <n v="39"/>
    <n v="28"/>
    <n v="67"/>
    <n v="5"/>
    <n v="4"/>
    <n v="9"/>
    <n v="14"/>
    <n v="6"/>
    <n v="20"/>
    <n v="14"/>
    <n v="6"/>
    <n v="20"/>
    <n v="9"/>
    <n v="3"/>
    <n v="12"/>
    <n v="6"/>
    <n v="5"/>
    <n v="11"/>
    <n v="9"/>
    <n v="6"/>
    <n v="15"/>
    <n v="6"/>
    <n v="7"/>
    <n v="13"/>
    <n v="6"/>
    <n v="4"/>
    <n v="10"/>
    <n v="50"/>
    <n v="31"/>
    <n v="81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3"/>
    <n v="0"/>
    <n v="1"/>
    <n v="0"/>
    <n v="8"/>
    <n v="0"/>
    <n v="2"/>
    <n v="0"/>
    <n v="0"/>
    <n v="0"/>
    <n v="0"/>
    <n v="0"/>
    <n v="0"/>
    <n v="2"/>
    <n v="2"/>
    <n v="6"/>
    <n v="6"/>
    <n v="1"/>
  </r>
  <r>
    <s v="08PPR2112L"/>
    <n v="1"/>
    <s v="MATUTINO"/>
    <s v="COLEGIO RIBERAS"/>
    <n v="8"/>
    <s v="CHIHUAHUA"/>
    <n v="8"/>
    <s v="CHIHUAHUA"/>
    <n v="19"/>
    <x v="2"/>
    <x v="2"/>
    <n v="1"/>
    <s v="CHIHUAHUA"/>
    <s v="AVENIDA RIO URUGUAY"/>
    <n v="1400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71"/>
    <n v="176"/>
    <n v="347"/>
    <n v="169"/>
    <n v="173"/>
    <n v="342"/>
    <n v="32"/>
    <n v="28"/>
    <n v="60"/>
    <n v="28"/>
    <n v="27"/>
    <n v="55"/>
    <n v="29"/>
    <n v="28"/>
    <n v="57"/>
    <n v="28"/>
    <n v="25"/>
    <n v="53"/>
    <n v="32"/>
    <n v="27"/>
    <n v="59"/>
    <n v="28"/>
    <n v="29"/>
    <n v="57"/>
    <n v="30"/>
    <n v="28"/>
    <n v="58"/>
    <n v="25"/>
    <n v="30"/>
    <n v="55"/>
    <n v="172"/>
    <n v="167"/>
    <n v="339"/>
    <n v="2"/>
    <n v="2"/>
    <n v="2"/>
    <n v="2"/>
    <n v="2"/>
    <n v="2"/>
    <n v="0"/>
    <n v="12"/>
    <n v="0"/>
    <n v="0"/>
    <n v="0"/>
    <n v="1"/>
    <n v="0"/>
    <n v="0"/>
    <n v="0"/>
    <n v="1"/>
    <n v="0"/>
    <n v="12"/>
    <n v="0"/>
    <n v="0"/>
    <n v="1"/>
    <n v="0"/>
    <n v="1"/>
    <n v="0"/>
    <n v="0"/>
    <n v="0"/>
    <n v="0"/>
    <n v="1"/>
    <n v="8"/>
    <n v="13"/>
    <n v="0"/>
    <n v="38"/>
    <n v="0"/>
    <n v="12"/>
    <n v="2"/>
    <n v="2"/>
    <n v="2"/>
    <n v="2"/>
    <n v="2"/>
    <n v="2"/>
    <n v="0"/>
    <n v="12"/>
    <n v="12"/>
    <n v="12"/>
    <n v="1"/>
  </r>
  <r>
    <s v="08PPR2114J"/>
    <n v="1"/>
    <s v="MATUTINO"/>
    <s v="CENTRO EDUCATIVO SIEMBRA Y COSECHA"/>
    <n v="8"/>
    <s v="CHIHUAHUA"/>
    <n v="8"/>
    <s v="CHIHUAHUA"/>
    <n v="19"/>
    <x v="2"/>
    <x v="2"/>
    <n v="1"/>
    <s v="CHIHUAHUA"/>
    <s v="CALLE RAMON RAMOS"/>
    <n v="6221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19"/>
    <n v="25"/>
    <n v="44"/>
    <n v="18"/>
    <n v="25"/>
    <n v="43"/>
    <n v="2"/>
    <n v="4"/>
    <n v="6"/>
    <n v="5"/>
    <n v="3"/>
    <n v="8"/>
    <n v="5"/>
    <n v="5"/>
    <n v="10"/>
    <n v="3"/>
    <n v="5"/>
    <n v="8"/>
    <n v="4"/>
    <n v="6"/>
    <n v="10"/>
    <n v="1"/>
    <n v="5"/>
    <n v="6"/>
    <n v="3"/>
    <n v="7"/>
    <n v="10"/>
    <n v="6"/>
    <n v="2"/>
    <n v="8"/>
    <n v="22"/>
    <n v="30"/>
    <n v="5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0"/>
    <n v="0"/>
    <n v="0"/>
    <n v="0"/>
    <n v="5"/>
    <n v="0"/>
    <n v="2"/>
    <n v="0"/>
    <n v="0"/>
    <n v="0"/>
    <n v="0"/>
    <n v="0"/>
    <n v="0"/>
    <n v="2"/>
    <n v="2"/>
    <n v="3"/>
    <n v="3"/>
    <n v="1"/>
  </r>
  <r>
    <s v="08PPR2115I"/>
    <n v="1"/>
    <s v="MATUTINO"/>
    <s v="INSTITUTO KUROWI"/>
    <n v="8"/>
    <s v="CHIHUAHUA"/>
    <n v="8"/>
    <s v="CHIHUAHUA"/>
    <n v="37"/>
    <x v="0"/>
    <x v="0"/>
    <n v="1"/>
    <s v="JUĂREZ"/>
    <s v="CALLE 20 DE NOVIEMBRE"/>
    <n v="4393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03"/>
    <n v="94"/>
    <n v="197"/>
    <n v="101"/>
    <n v="94"/>
    <n v="195"/>
    <n v="19"/>
    <n v="15"/>
    <n v="34"/>
    <n v="23"/>
    <n v="22"/>
    <n v="45"/>
    <n v="23"/>
    <n v="22"/>
    <n v="45"/>
    <n v="12"/>
    <n v="13"/>
    <n v="25"/>
    <n v="33"/>
    <n v="18"/>
    <n v="51"/>
    <n v="13"/>
    <n v="18"/>
    <n v="31"/>
    <n v="13"/>
    <n v="12"/>
    <n v="25"/>
    <n v="11"/>
    <n v="16"/>
    <n v="27"/>
    <n v="105"/>
    <n v="99"/>
    <n v="204"/>
    <n v="0"/>
    <n v="1"/>
    <n v="0"/>
    <n v="1"/>
    <n v="0"/>
    <n v="0"/>
    <n v="3"/>
    <n v="5"/>
    <n v="0"/>
    <n v="1"/>
    <n v="0"/>
    <n v="0"/>
    <n v="0"/>
    <n v="0"/>
    <n v="0"/>
    <n v="0"/>
    <n v="0"/>
    <n v="4"/>
    <n v="0"/>
    <n v="0"/>
    <n v="0"/>
    <n v="1"/>
    <n v="0"/>
    <n v="1"/>
    <n v="1"/>
    <n v="0"/>
    <n v="0"/>
    <n v="1"/>
    <n v="0"/>
    <n v="1"/>
    <n v="0"/>
    <n v="10"/>
    <n v="0"/>
    <n v="5"/>
    <n v="0"/>
    <n v="1"/>
    <n v="0"/>
    <n v="1"/>
    <n v="0"/>
    <n v="0"/>
    <n v="3"/>
    <n v="5"/>
    <n v="9"/>
    <n v="8"/>
    <n v="1"/>
  </r>
  <r>
    <s v="08PPR2116H"/>
    <n v="1"/>
    <s v="MATUTINO"/>
    <s v="CENTRO EDUCATIVO INTERCULTURAL BENESIKA ANAGUPI"/>
    <n v="8"/>
    <s v="CHIHUAHUA"/>
    <n v="8"/>
    <s v="CHIHUAHUA"/>
    <n v="27"/>
    <x v="9"/>
    <x v="8"/>
    <n v="529"/>
    <s v="REJOGOCHI"/>
    <s v="CALLE REJOGOCHI"/>
    <n v="0"/>
    <s v="PRIVADO"/>
    <x v="2"/>
    <n v="2"/>
    <s v="BÁSICA"/>
    <n v="2"/>
    <x v="0"/>
    <n v="1"/>
    <x v="0"/>
    <n v="0"/>
    <s v="NO APLICA"/>
    <n v="0"/>
    <s v="NO APLICA"/>
    <s v="08FIZ0011S"/>
    <m/>
    <s v="08ADG0011N"/>
    <n v="0"/>
    <n v="36"/>
    <n v="39"/>
    <n v="75"/>
    <n v="36"/>
    <n v="39"/>
    <n v="75"/>
    <n v="4"/>
    <n v="8"/>
    <n v="12"/>
    <n v="6"/>
    <n v="8"/>
    <n v="14"/>
    <n v="6"/>
    <n v="8"/>
    <n v="14"/>
    <n v="1"/>
    <n v="5"/>
    <n v="6"/>
    <n v="10"/>
    <n v="6"/>
    <n v="16"/>
    <n v="5"/>
    <n v="4"/>
    <n v="9"/>
    <n v="8"/>
    <n v="7"/>
    <n v="15"/>
    <n v="4"/>
    <n v="8"/>
    <n v="12"/>
    <n v="34"/>
    <n v="38"/>
    <n v="72"/>
    <n v="1"/>
    <n v="1"/>
    <n v="1"/>
    <n v="1"/>
    <n v="1"/>
    <n v="1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PPR2117G"/>
    <n v="1"/>
    <s v="MATUTINO"/>
    <s v="PRIMARIA COMUNIDAD EDUCATIVA TAMUJE IWIGARA"/>
    <n v="8"/>
    <s v="CHIHUAHUA"/>
    <n v="8"/>
    <s v="CHIHUAHUA"/>
    <n v="9"/>
    <x v="1"/>
    <x v="1"/>
    <n v="34"/>
    <s v="CREEL"/>
    <s v="CALLE BARRIO ELEVACION"/>
    <n v="0"/>
    <s v="PRIVADO"/>
    <x v="2"/>
    <n v="2"/>
    <s v="BÁSICA"/>
    <n v="2"/>
    <x v="0"/>
    <n v="1"/>
    <x v="0"/>
    <n v="0"/>
    <s v="NO APLICA"/>
    <n v="0"/>
    <s v="NO APLICA"/>
    <s v="08FIZ0011S"/>
    <m/>
    <s v="08ADG0011N"/>
    <n v="0"/>
    <n v="17"/>
    <n v="14"/>
    <n v="31"/>
    <n v="17"/>
    <n v="14"/>
    <n v="31"/>
    <n v="6"/>
    <n v="1"/>
    <n v="7"/>
    <n v="1"/>
    <n v="2"/>
    <n v="3"/>
    <n v="1"/>
    <n v="2"/>
    <n v="3"/>
    <n v="2"/>
    <n v="4"/>
    <n v="6"/>
    <n v="1"/>
    <n v="3"/>
    <n v="4"/>
    <n v="1"/>
    <n v="1"/>
    <n v="2"/>
    <n v="0"/>
    <n v="3"/>
    <n v="3"/>
    <n v="4"/>
    <n v="2"/>
    <n v="6"/>
    <n v="9"/>
    <n v="15"/>
    <n v="2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1"/>
    <n v="1"/>
    <n v="1"/>
  </r>
  <r>
    <s v="08PPR2118F"/>
    <n v="1"/>
    <s v="MATUTINO"/>
    <s v="INSTITUTO EMMANUEL"/>
    <n v="8"/>
    <s v="CHIHUAHUA"/>
    <n v="8"/>
    <s v="CHIHUAHUA"/>
    <n v="37"/>
    <x v="0"/>
    <x v="0"/>
    <n v="1"/>
    <s v="JUĂREZ"/>
    <s v="CALLE RABANO"/>
    <n v="1111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8"/>
    <n v="8"/>
    <n v="16"/>
    <n v="8"/>
    <n v="8"/>
    <n v="16"/>
    <n v="1"/>
    <n v="2"/>
    <n v="3"/>
    <n v="1"/>
    <n v="2"/>
    <n v="3"/>
    <n v="1"/>
    <n v="2"/>
    <n v="3"/>
    <n v="0"/>
    <n v="2"/>
    <n v="2"/>
    <n v="2"/>
    <n v="3"/>
    <n v="5"/>
    <n v="2"/>
    <n v="0"/>
    <n v="2"/>
    <n v="2"/>
    <n v="1"/>
    <n v="3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5"/>
    <n v="3"/>
    <n v="1"/>
  </r>
  <r>
    <s v="08PPR2119E"/>
    <n v="1"/>
    <s v="MATUTINO"/>
    <s v="COLEGIO CAMPBELL"/>
    <n v="8"/>
    <s v="CHIHUAHUA"/>
    <n v="8"/>
    <s v="CHIHUAHUA"/>
    <n v="37"/>
    <x v="0"/>
    <x v="0"/>
    <n v="1"/>
    <s v="JUĂREZ"/>
    <s v="BOULEVARD TOMAS FERNANDEZ"/>
    <n v="850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47"/>
    <n v="52"/>
    <n v="99"/>
    <n v="47"/>
    <n v="52"/>
    <n v="99"/>
    <n v="5"/>
    <n v="12"/>
    <n v="17"/>
    <n v="9"/>
    <n v="11"/>
    <n v="20"/>
    <n v="9"/>
    <n v="11"/>
    <n v="20"/>
    <n v="10"/>
    <n v="15"/>
    <n v="25"/>
    <n v="7"/>
    <n v="2"/>
    <n v="9"/>
    <n v="9"/>
    <n v="8"/>
    <n v="17"/>
    <n v="8"/>
    <n v="4"/>
    <n v="12"/>
    <n v="5"/>
    <n v="7"/>
    <n v="12"/>
    <n v="48"/>
    <n v="47"/>
    <n v="95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1"/>
    <n v="1"/>
    <n v="0"/>
    <n v="0"/>
    <n v="0"/>
    <n v="7"/>
    <n v="0"/>
    <n v="2"/>
    <n v="0"/>
    <n v="0"/>
    <n v="0"/>
    <n v="0"/>
    <n v="0"/>
    <n v="0"/>
    <n v="2"/>
    <n v="2"/>
    <n v="6"/>
    <n v="6"/>
    <n v="1"/>
  </r>
  <r>
    <s v="08PPR2120U"/>
    <n v="1"/>
    <s v="MATUTINO"/>
    <s v="COLEGIO REGIONAL DE MEXICO CENTRO"/>
    <n v="8"/>
    <s v="CHIHUAHUA"/>
    <n v="8"/>
    <s v="CHIHUAHUA"/>
    <n v="37"/>
    <x v="0"/>
    <x v="0"/>
    <n v="1"/>
    <s v="JUĂREZ"/>
    <s v="CALLE COYOACAN"/>
    <n v="2736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91"/>
    <n v="129"/>
    <n v="220"/>
    <n v="91"/>
    <n v="129"/>
    <n v="220"/>
    <n v="7"/>
    <n v="19"/>
    <n v="26"/>
    <n v="25"/>
    <n v="15"/>
    <n v="40"/>
    <n v="25"/>
    <n v="15"/>
    <n v="40"/>
    <n v="11"/>
    <n v="22"/>
    <n v="33"/>
    <n v="23"/>
    <n v="25"/>
    <n v="48"/>
    <n v="18"/>
    <n v="25"/>
    <n v="43"/>
    <n v="20"/>
    <n v="20"/>
    <n v="40"/>
    <n v="22"/>
    <n v="28"/>
    <n v="50"/>
    <n v="119"/>
    <n v="135"/>
    <n v="254"/>
    <n v="2"/>
    <n v="0"/>
    <n v="2"/>
    <n v="0"/>
    <n v="2"/>
    <n v="2"/>
    <n v="2"/>
    <n v="10"/>
    <n v="0"/>
    <n v="0"/>
    <n v="0"/>
    <n v="1"/>
    <n v="0"/>
    <n v="0"/>
    <n v="0"/>
    <n v="0"/>
    <n v="0"/>
    <n v="10"/>
    <n v="0"/>
    <n v="0"/>
    <n v="1"/>
    <n v="0"/>
    <n v="0"/>
    <n v="1"/>
    <n v="0"/>
    <n v="1"/>
    <n v="0"/>
    <n v="0"/>
    <n v="0"/>
    <n v="2"/>
    <n v="0"/>
    <n v="16"/>
    <n v="0"/>
    <n v="10"/>
    <n v="2"/>
    <n v="0"/>
    <n v="2"/>
    <n v="0"/>
    <n v="2"/>
    <n v="2"/>
    <n v="2"/>
    <n v="10"/>
    <n v="12"/>
    <n v="12"/>
    <n v="1"/>
  </r>
  <r>
    <s v="08PPR2121T"/>
    <n v="1"/>
    <s v="MATUTINO"/>
    <s v="COLEGIO REGIONAL DE MEXICO"/>
    <n v="8"/>
    <s v="CHIHUAHUA"/>
    <n v="8"/>
    <s v="CHIHUAHUA"/>
    <n v="37"/>
    <x v="0"/>
    <x v="0"/>
    <n v="1"/>
    <s v="JUĂREZ"/>
    <s v="CALLE MONTE MAYOR"/>
    <n v="4117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18"/>
    <n v="92"/>
    <n v="210"/>
    <n v="118"/>
    <n v="92"/>
    <n v="210"/>
    <n v="19"/>
    <n v="18"/>
    <n v="37"/>
    <n v="20"/>
    <n v="6"/>
    <n v="26"/>
    <n v="20"/>
    <n v="6"/>
    <n v="26"/>
    <n v="18"/>
    <n v="10"/>
    <n v="28"/>
    <n v="30"/>
    <n v="15"/>
    <n v="45"/>
    <n v="13"/>
    <n v="15"/>
    <n v="28"/>
    <n v="33"/>
    <n v="18"/>
    <n v="51"/>
    <n v="16"/>
    <n v="13"/>
    <n v="29"/>
    <n v="130"/>
    <n v="77"/>
    <n v="207"/>
    <n v="1"/>
    <n v="1"/>
    <n v="2"/>
    <n v="1"/>
    <n v="2"/>
    <n v="1"/>
    <n v="0"/>
    <n v="8"/>
    <n v="0"/>
    <n v="0"/>
    <n v="0"/>
    <n v="1"/>
    <n v="0"/>
    <n v="0"/>
    <n v="0"/>
    <n v="0"/>
    <n v="0"/>
    <n v="8"/>
    <n v="0"/>
    <n v="0"/>
    <n v="0"/>
    <n v="1"/>
    <n v="1"/>
    <n v="0"/>
    <n v="0"/>
    <n v="0"/>
    <n v="1"/>
    <n v="0"/>
    <n v="0"/>
    <n v="3"/>
    <n v="0"/>
    <n v="15"/>
    <n v="0"/>
    <n v="8"/>
    <n v="1"/>
    <n v="1"/>
    <n v="2"/>
    <n v="1"/>
    <n v="2"/>
    <n v="1"/>
    <n v="0"/>
    <n v="8"/>
    <n v="15"/>
    <n v="8"/>
    <n v="1"/>
  </r>
  <r>
    <s v="08PPR2122S"/>
    <n v="1"/>
    <s v="MATUTINO"/>
    <s v="COLEGIO SAN JOSE"/>
    <n v="8"/>
    <s v="CHIHUAHUA"/>
    <n v="8"/>
    <s v="CHIHUAHUA"/>
    <n v="37"/>
    <x v="0"/>
    <x v="0"/>
    <n v="1"/>
    <s v="JUĂREZ"/>
    <s v="CALLE SĂ“CRATES"/>
    <n v="395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51"/>
    <n v="53"/>
    <n v="104"/>
    <n v="51"/>
    <n v="53"/>
    <n v="104"/>
    <n v="4"/>
    <n v="7"/>
    <n v="11"/>
    <n v="17"/>
    <n v="13"/>
    <n v="30"/>
    <n v="17"/>
    <n v="13"/>
    <n v="30"/>
    <n v="11"/>
    <n v="11"/>
    <n v="22"/>
    <n v="12"/>
    <n v="12"/>
    <n v="24"/>
    <n v="8"/>
    <n v="11"/>
    <n v="19"/>
    <n v="10"/>
    <n v="9"/>
    <n v="19"/>
    <n v="5"/>
    <n v="3"/>
    <n v="8"/>
    <n v="63"/>
    <n v="59"/>
    <n v="122"/>
    <n v="1"/>
    <n v="1"/>
    <n v="0"/>
    <n v="0"/>
    <n v="1"/>
    <n v="1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3"/>
    <n v="0"/>
    <n v="0"/>
    <n v="0"/>
    <n v="10"/>
    <n v="0"/>
    <n v="5"/>
    <n v="1"/>
    <n v="1"/>
    <n v="0"/>
    <n v="0"/>
    <n v="1"/>
    <n v="1"/>
    <n v="1"/>
    <n v="5"/>
    <n v="6"/>
    <n v="6"/>
    <n v="1"/>
  </r>
  <r>
    <s v="08PPR2123R"/>
    <n v="1"/>
    <s v="MATUTINO"/>
    <s v="COLEGIO PEQUEĂ‘O MUNDO INFANTIL"/>
    <n v="8"/>
    <s v="CHIHUAHUA"/>
    <n v="8"/>
    <s v="CHIHUAHUA"/>
    <n v="21"/>
    <x v="10"/>
    <x v="7"/>
    <n v="1"/>
    <s v="DELICIAS"/>
    <s v="AVENIDA AGRICULTURA"/>
    <n v="703"/>
    <s v="PRIVADO"/>
    <x v="2"/>
    <n v="2"/>
    <s v="BÁSICA"/>
    <n v="2"/>
    <x v="0"/>
    <n v="1"/>
    <x v="0"/>
    <n v="0"/>
    <s v="NO APLICA"/>
    <n v="0"/>
    <s v="NO APLICA"/>
    <s v="08FIZ0047G"/>
    <m/>
    <s v="08ADG0011N"/>
    <n v="0"/>
    <n v="21"/>
    <n v="22"/>
    <n v="43"/>
    <n v="21"/>
    <n v="22"/>
    <n v="43"/>
    <n v="2"/>
    <n v="3"/>
    <n v="5"/>
    <n v="5"/>
    <n v="6"/>
    <n v="11"/>
    <n v="5"/>
    <n v="6"/>
    <n v="11"/>
    <n v="8"/>
    <n v="3"/>
    <n v="11"/>
    <n v="4"/>
    <n v="2"/>
    <n v="6"/>
    <n v="2"/>
    <n v="2"/>
    <n v="4"/>
    <n v="1"/>
    <n v="2"/>
    <n v="3"/>
    <n v="2"/>
    <n v="2"/>
    <n v="4"/>
    <n v="22"/>
    <n v="17"/>
    <n v="39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1"/>
    <n v="1"/>
    <n v="0"/>
    <n v="7"/>
    <n v="0"/>
    <n v="2"/>
    <n v="0"/>
    <n v="0"/>
    <n v="0"/>
    <n v="0"/>
    <n v="0"/>
    <n v="0"/>
    <n v="2"/>
    <n v="2"/>
    <n v="2"/>
    <n v="2"/>
    <n v="1"/>
  </r>
  <r>
    <s v="08PPR2124Q"/>
    <n v="1"/>
    <s v="MATUTINO"/>
    <s v="INSTITUTO ADELA DE CORNEJO IV SIGLOS"/>
    <n v="8"/>
    <s v="CHIHUAHUA"/>
    <n v="8"/>
    <s v="CHIHUAHUA"/>
    <n v="37"/>
    <x v="0"/>
    <x v="0"/>
    <n v="1"/>
    <s v="JUĂREZ"/>
    <s v="CALZADA DEL RIO"/>
    <n v="9950"/>
    <s v="PRIVADO"/>
    <x v="2"/>
    <n v="2"/>
    <s v="BÁSICA"/>
    <n v="2"/>
    <x v="0"/>
    <n v="1"/>
    <x v="0"/>
    <n v="0"/>
    <s v="NO APLICA"/>
    <n v="0"/>
    <s v="NO APLICA"/>
    <s v="08FIZ0040N"/>
    <m/>
    <s v="08ADG0011N"/>
    <n v="0"/>
    <n v="129"/>
    <n v="131"/>
    <n v="260"/>
    <n v="128"/>
    <n v="131"/>
    <n v="259"/>
    <n v="18"/>
    <n v="16"/>
    <n v="34"/>
    <n v="21"/>
    <n v="21"/>
    <n v="42"/>
    <n v="23"/>
    <n v="22"/>
    <n v="45"/>
    <n v="32"/>
    <n v="28"/>
    <n v="60"/>
    <n v="32"/>
    <n v="34"/>
    <n v="66"/>
    <n v="27"/>
    <n v="16"/>
    <n v="43"/>
    <n v="27"/>
    <n v="24"/>
    <n v="51"/>
    <n v="24"/>
    <n v="31"/>
    <n v="55"/>
    <n v="165"/>
    <n v="155"/>
    <n v="320"/>
    <n v="0"/>
    <n v="0"/>
    <n v="0"/>
    <n v="0"/>
    <n v="0"/>
    <n v="0"/>
    <n v="4"/>
    <n v="4"/>
    <n v="0"/>
    <n v="0"/>
    <n v="0"/>
    <n v="1"/>
    <n v="0"/>
    <n v="0"/>
    <n v="0"/>
    <n v="0"/>
    <n v="2"/>
    <n v="2"/>
    <n v="0"/>
    <n v="0"/>
    <n v="1"/>
    <n v="0"/>
    <n v="1"/>
    <n v="0"/>
    <n v="0"/>
    <n v="0"/>
    <n v="1"/>
    <n v="3"/>
    <n v="0"/>
    <n v="0"/>
    <n v="0"/>
    <n v="11"/>
    <n v="2"/>
    <n v="2"/>
    <n v="0"/>
    <n v="0"/>
    <n v="0"/>
    <n v="0"/>
    <n v="0"/>
    <n v="0"/>
    <n v="4"/>
    <n v="4"/>
    <n v="12"/>
    <n v="12"/>
    <n v="1"/>
  </r>
  <r>
    <s v="08PPR2126O"/>
    <n v="1"/>
    <s v="MATUTINO"/>
    <s v="AMERICAN SCHOOL CHIHUAHUA"/>
    <n v="8"/>
    <s v="CHIHUAHUA"/>
    <n v="8"/>
    <s v="CHIHUAHUA"/>
    <n v="19"/>
    <x v="2"/>
    <x v="2"/>
    <n v="1"/>
    <s v="CHIHUAHUA"/>
    <s v="AVENIDA TEĂ“FILO BORUNDA ORTIZ"/>
    <n v="12404"/>
    <s v="PRIVADO"/>
    <x v="2"/>
    <n v="2"/>
    <s v="BÁSICA"/>
    <n v="2"/>
    <x v="0"/>
    <n v="1"/>
    <x v="0"/>
    <n v="0"/>
    <s v="NO APLICA"/>
    <n v="0"/>
    <s v="NO APLICA"/>
    <s v="08FIZ0045I"/>
    <m/>
    <s v="08ADG0011N"/>
    <n v="0"/>
    <n v="57"/>
    <n v="54"/>
    <n v="111"/>
    <n v="57"/>
    <n v="54"/>
    <n v="111"/>
    <n v="1"/>
    <n v="5"/>
    <n v="6"/>
    <n v="33"/>
    <n v="23"/>
    <n v="56"/>
    <n v="33"/>
    <n v="23"/>
    <n v="56"/>
    <n v="16"/>
    <n v="20"/>
    <n v="36"/>
    <n v="17"/>
    <n v="15"/>
    <n v="32"/>
    <n v="5"/>
    <n v="8"/>
    <n v="13"/>
    <n v="10"/>
    <n v="5"/>
    <n v="15"/>
    <n v="9"/>
    <n v="5"/>
    <n v="14"/>
    <n v="90"/>
    <n v="76"/>
    <n v="166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1"/>
    <n v="0"/>
    <n v="8"/>
    <n v="0"/>
    <n v="16"/>
    <n v="0"/>
    <n v="4"/>
    <n v="0"/>
    <n v="0"/>
    <n v="0"/>
    <n v="0"/>
    <n v="0"/>
    <n v="0"/>
    <n v="4"/>
    <n v="4"/>
    <n v="10"/>
    <n v="10"/>
    <n v="1"/>
  </r>
  <r>
    <s v="08PPR2127N"/>
    <n v="1"/>
    <s v="MATUTINO"/>
    <s v="COLEGIO VIGOTSKY"/>
    <n v="8"/>
    <s v="CHIHUAHUA"/>
    <n v="8"/>
    <s v="CHIHUAHUA"/>
    <n v="19"/>
    <x v="2"/>
    <x v="2"/>
    <n v="1"/>
    <s v="CHIHUAHUA"/>
    <s v="CALLE CUARTA"/>
    <n v="2415"/>
    <s v="PRIVADO"/>
    <x v="2"/>
    <n v="2"/>
    <s v="BÁSICA"/>
    <n v="2"/>
    <x v="0"/>
    <n v="1"/>
    <x v="0"/>
    <n v="0"/>
    <s v="NO APLICA"/>
    <n v="0"/>
    <s v="NO APLICA"/>
    <s v="08FIZ0102J"/>
    <s v="08FJS0103O"/>
    <s v="08ADG0046C"/>
    <n v="0"/>
    <n v="29"/>
    <n v="26"/>
    <n v="55"/>
    <n v="29"/>
    <n v="26"/>
    <n v="55"/>
    <n v="0"/>
    <n v="4"/>
    <n v="4"/>
    <n v="8"/>
    <n v="9"/>
    <n v="17"/>
    <n v="8"/>
    <n v="9"/>
    <n v="17"/>
    <n v="11"/>
    <n v="2"/>
    <n v="13"/>
    <n v="4"/>
    <n v="3"/>
    <n v="7"/>
    <n v="4"/>
    <n v="4"/>
    <n v="8"/>
    <n v="6"/>
    <n v="4"/>
    <n v="10"/>
    <n v="1"/>
    <n v="5"/>
    <n v="6"/>
    <n v="34"/>
    <n v="27"/>
    <n v="6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1"/>
    <n v="2"/>
    <n v="0"/>
    <n v="3"/>
    <n v="0"/>
    <n v="12"/>
    <n v="0"/>
    <n v="3"/>
    <n v="0"/>
    <n v="0"/>
    <n v="0"/>
    <n v="0"/>
    <n v="0"/>
    <n v="0"/>
    <n v="3"/>
    <n v="3"/>
    <n v="6"/>
    <n v="6"/>
    <n v="1"/>
  </r>
  <r>
    <s v="08PPR2130A"/>
    <n v="1"/>
    <s v="MATUTINO"/>
    <s v="COLEGIO EFRAIN"/>
    <n v="8"/>
    <s v="CHIHUAHUA"/>
    <n v="8"/>
    <s v="CHIHUAHUA"/>
    <n v="54"/>
    <x v="61"/>
    <x v="2"/>
    <n v="1"/>
    <s v="SAN ANDRĂ‰S"/>
    <s v="CALLE LOTE"/>
    <n v="1779"/>
    <s v="PRIVADO"/>
    <x v="2"/>
    <n v="2"/>
    <s v="BÁSICA"/>
    <n v="2"/>
    <x v="0"/>
    <n v="1"/>
    <x v="0"/>
    <n v="0"/>
    <s v="NO APLICA"/>
    <n v="0"/>
    <s v="NO APLICA"/>
    <s v="08FIZ0009D"/>
    <m/>
    <s v="08ADG0011N"/>
    <n v="0"/>
    <n v="79"/>
    <n v="64"/>
    <n v="143"/>
    <n v="79"/>
    <n v="64"/>
    <n v="143"/>
    <n v="14"/>
    <n v="12"/>
    <n v="26"/>
    <n v="12"/>
    <n v="17"/>
    <n v="29"/>
    <n v="12"/>
    <n v="17"/>
    <n v="29"/>
    <n v="14"/>
    <n v="6"/>
    <n v="20"/>
    <n v="16"/>
    <n v="14"/>
    <n v="30"/>
    <n v="13"/>
    <n v="17"/>
    <n v="30"/>
    <n v="18"/>
    <n v="12"/>
    <n v="30"/>
    <n v="22"/>
    <n v="21"/>
    <n v="43"/>
    <n v="95"/>
    <n v="87"/>
    <n v="182"/>
    <n v="0"/>
    <n v="0"/>
    <n v="1"/>
    <n v="1"/>
    <n v="1"/>
    <n v="2"/>
    <n v="1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1"/>
    <n v="0"/>
    <n v="9"/>
    <n v="2"/>
    <n v="4"/>
    <n v="0"/>
    <n v="0"/>
    <n v="1"/>
    <n v="1"/>
    <n v="1"/>
    <n v="2"/>
    <n v="1"/>
    <n v="6"/>
    <n v="6"/>
    <n v="6"/>
    <n v="1"/>
  </r>
  <r>
    <s v="08PPR2131Z"/>
    <n v="1"/>
    <s v="MATUTINO"/>
    <s v="COLEGIO INGLES DE DURANGO"/>
    <n v="8"/>
    <s v="CHIHUAHUA"/>
    <n v="8"/>
    <s v="CHIHUAHUA"/>
    <n v="37"/>
    <x v="0"/>
    <x v="0"/>
    <n v="1"/>
    <s v="JUĂREZ"/>
    <s v="PROLONGACIĂ“N AVENIDA TOMAS FERNANDEZ"/>
    <n v="11201"/>
    <s v="PRIVADO"/>
    <x v="2"/>
    <n v="2"/>
    <s v="BÁSICA"/>
    <n v="2"/>
    <x v="0"/>
    <n v="1"/>
    <x v="0"/>
    <n v="0"/>
    <s v="NO APLICA"/>
    <n v="0"/>
    <s v="NO APLICA"/>
    <s v="08FIZ0172E"/>
    <s v="08FJS0115T"/>
    <s v="08ADG0011N"/>
    <n v="0"/>
    <n v="88"/>
    <n v="68"/>
    <n v="156"/>
    <n v="88"/>
    <n v="68"/>
    <n v="156"/>
    <n v="11"/>
    <n v="5"/>
    <n v="16"/>
    <n v="16"/>
    <n v="18"/>
    <n v="34"/>
    <n v="16"/>
    <n v="18"/>
    <n v="34"/>
    <n v="15"/>
    <n v="16"/>
    <n v="31"/>
    <n v="20"/>
    <n v="15"/>
    <n v="35"/>
    <n v="14"/>
    <n v="11"/>
    <n v="25"/>
    <n v="20"/>
    <n v="17"/>
    <n v="37"/>
    <n v="23"/>
    <n v="14"/>
    <n v="37"/>
    <n v="108"/>
    <n v="91"/>
    <n v="199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1"/>
    <n v="1"/>
    <n v="6"/>
    <n v="0"/>
    <n v="15"/>
    <n v="0"/>
    <n v="5"/>
    <n v="0"/>
    <n v="0"/>
    <n v="0"/>
    <n v="0"/>
    <n v="0"/>
    <n v="0"/>
    <n v="5"/>
    <n v="5"/>
    <n v="12"/>
    <n v="11"/>
    <n v="1"/>
  </r>
  <r>
    <s v="08SPR0002P"/>
    <n v="1"/>
    <s v="MATUTINO"/>
    <s v="FARABUNDO MARTI 8202"/>
    <n v="8"/>
    <s v="CHIHUAHUA"/>
    <n v="8"/>
    <s v="CHIHUAHUA"/>
    <n v="37"/>
    <x v="0"/>
    <x v="0"/>
    <n v="1"/>
    <s v="JUĂREZ"/>
    <s v="CALLE LUIS DE VELAZCO"/>
    <n v="0"/>
    <s v="PRIVADO"/>
    <x v="1"/>
    <n v="2"/>
    <s v="BÁSICA"/>
    <n v="2"/>
    <x v="0"/>
    <n v="1"/>
    <x v="0"/>
    <n v="0"/>
    <s v="NO APLICA"/>
    <n v="0"/>
    <s v="NO APLICA"/>
    <s v="08FIZ0046H"/>
    <m/>
    <m/>
    <n v="0"/>
    <n v="148"/>
    <n v="135"/>
    <n v="283"/>
    <n v="148"/>
    <n v="135"/>
    <n v="283"/>
    <n v="32"/>
    <n v="24"/>
    <n v="56"/>
    <n v="17"/>
    <n v="17"/>
    <n v="34"/>
    <n v="17"/>
    <n v="17"/>
    <n v="34"/>
    <n v="22"/>
    <n v="28"/>
    <n v="50"/>
    <n v="25"/>
    <n v="17"/>
    <n v="42"/>
    <n v="18"/>
    <n v="22"/>
    <n v="40"/>
    <n v="18"/>
    <n v="24"/>
    <n v="42"/>
    <n v="28"/>
    <n v="23"/>
    <n v="51"/>
    <n v="128"/>
    <n v="131"/>
    <n v="259"/>
    <n v="1"/>
    <n v="2"/>
    <n v="2"/>
    <n v="2"/>
    <n v="2"/>
    <n v="2"/>
    <n v="0"/>
    <n v="11"/>
    <n v="0"/>
    <n v="0"/>
    <n v="0"/>
    <n v="1"/>
    <n v="0"/>
    <n v="0"/>
    <n v="0"/>
    <n v="0"/>
    <n v="3"/>
    <n v="8"/>
    <n v="0"/>
    <n v="0"/>
    <n v="0"/>
    <n v="1"/>
    <n v="1"/>
    <n v="1"/>
    <n v="0"/>
    <n v="0"/>
    <n v="0"/>
    <n v="0"/>
    <n v="2"/>
    <n v="0"/>
    <n v="0"/>
    <n v="17"/>
    <n v="3"/>
    <n v="8"/>
    <n v="1"/>
    <n v="2"/>
    <n v="2"/>
    <n v="2"/>
    <n v="2"/>
    <n v="2"/>
    <n v="0"/>
    <n v="11"/>
    <n v="12"/>
    <n v="12"/>
    <n v="1"/>
  </r>
  <r>
    <s v="08SPR0003O"/>
    <n v="1"/>
    <s v="MATUTINO"/>
    <s v="MANUEL VALDEZ SANTIESTEBAN 8203"/>
    <n v="8"/>
    <s v="CHIHUAHUA"/>
    <n v="8"/>
    <s v="CHIHUAHUA"/>
    <n v="37"/>
    <x v="0"/>
    <x v="0"/>
    <n v="1"/>
    <s v="JUĂREZ"/>
    <s v="CALLE EJIDO GALEANA"/>
    <n v="0"/>
    <s v="PRIVADO"/>
    <x v="1"/>
    <n v="2"/>
    <s v="BÁSICA"/>
    <n v="2"/>
    <x v="0"/>
    <n v="1"/>
    <x v="0"/>
    <n v="0"/>
    <s v="NO APLICA"/>
    <n v="0"/>
    <s v="NO APLICA"/>
    <s v="08FIZ0034C"/>
    <m/>
    <m/>
    <n v="0"/>
    <n v="174"/>
    <n v="166"/>
    <n v="340"/>
    <n v="174"/>
    <n v="166"/>
    <n v="340"/>
    <n v="34"/>
    <n v="25"/>
    <n v="59"/>
    <n v="23"/>
    <n v="27"/>
    <n v="50"/>
    <n v="24"/>
    <n v="27"/>
    <n v="51"/>
    <n v="28"/>
    <n v="35"/>
    <n v="63"/>
    <n v="24"/>
    <n v="22"/>
    <n v="46"/>
    <n v="27"/>
    <n v="32"/>
    <n v="59"/>
    <n v="26"/>
    <n v="24"/>
    <n v="50"/>
    <n v="38"/>
    <n v="37"/>
    <n v="75"/>
    <n v="167"/>
    <n v="177"/>
    <n v="344"/>
    <n v="2"/>
    <n v="2"/>
    <n v="2"/>
    <n v="2"/>
    <n v="2"/>
    <n v="3"/>
    <n v="0"/>
    <n v="13"/>
    <n v="0"/>
    <n v="0"/>
    <n v="1"/>
    <n v="0"/>
    <n v="0"/>
    <n v="0"/>
    <n v="0"/>
    <n v="0"/>
    <n v="5"/>
    <n v="8"/>
    <n v="0"/>
    <n v="0"/>
    <n v="1"/>
    <n v="0"/>
    <n v="0"/>
    <n v="1"/>
    <n v="0"/>
    <n v="0"/>
    <n v="0"/>
    <n v="0"/>
    <n v="0"/>
    <n v="3"/>
    <n v="0"/>
    <n v="19"/>
    <n v="5"/>
    <n v="8"/>
    <n v="2"/>
    <n v="2"/>
    <n v="2"/>
    <n v="2"/>
    <n v="2"/>
    <n v="3"/>
    <n v="0"/>
    <n v="13"/>
    <n v="15"/>
    <n v="13"/>
    <n v="1"/>
  </r>
  <r>
    <s v="08SPR0004N"/>
    <n v="2"/>
    <s v="VESPERTINO"/>
    <s v="LIBERACION 8205"/>
    <n v="8"/>
    <s v="CHIHUAHUA"/>
    <n v="8"/>
    <s v="CHIHUAHUA"/>
    <n v="37"/>
    <x v="0"/>
    <x v="0"/>
    <n v="1"/>
    <s v="JUĂREZ"/>
    <s v="CALLE PABLO GOMEZ "/>
    <n v="225"/>
    <s v="PRIVADO"/>
    <x v="1"/>
    <n v="2"/>
    <s v="BÁSICA"/>
    <n v="2"/>
    <x v="0"/>
    <n v="1"/>
    <x v="0"/>
    <n v="0"/>
    <s v="NO APLICA"/>
    <n v="0"/>
    <s v="NO APLICA"/>
    <s v="08FIZ0039Y"/>
    <m/>
    <m/>
    <n v="0"/>
    <n v="138"/>
    <n v="120"/>
    <n v="258"/>
    <n v="129"/>
    <n v="116"/>
    <n v="245"/>
    <n v="22"/>
    <n v="13"/>
    <n v="35"/>
    <n v="23"/>
    <n v="19"/>
    <n v="42"/>
    <n v="26"/>
    <n v="23"/>
    <n v="49"/>
    <n v="24"/>
    <n v="25"/>
    <n v="49"/>
    <n v="21"/>
    <n v="26"/>
    <n v="47"/>
    <n v="16"/>
    <n v="21"/>
    <n v="37"/>
    <n v="32"/>
    <n v="27"/>
    <n v="59"/>
    <n v="22"/>
    <n v="21"/>
    <n v="43"/>
    <n v="141"/>
    <n v="143"/>
    <n v="284"/>
    <n v="2"/>
    <n v="2"/>
    <n v="2"/>
    <n v="2"/>
    <n v="2"/>
    <n v="2"/>
    <n v="0"/>
    <n v="12"/>
    <n v="0"/>
    <n v="0"/>
    <n v="1"/>
    <n v="0"/>
    <n v="0"/>
    <n v="0"/>
    <n v="0"/>
    <n v="0"/>
    <n v="5"/>
    <n v="7"/>
    <n v="0"/>
    <n v="0"/>
    <n v="5"/>
    <n v="1"/>
    <n v="0"/>
    <n v="1"/>
    <n v="0"/>
    <n v="0"/>
    <n v="0"/>
    <n v="0"/>
    <n v="1"/>
    <n v="1"/>
    <n v="0"/>
    <n v="22"/>
    <n v="5"/>
    <n v="7"/>
    <n v="2"/>
    <n v="2"/>
    <n v="2"/>
    <n v="2"/>
    <n v="2"/>
    <n v="2"/>
    <n v="0"/>
    <n v="12"/>
    <n v="12"/>
    <n v="12"/>
    <n v="1"/>
  </r>
  <r>
    <s v="08SPR0005M"/>
    <n v="1"/>
    <s v="MATUTINO"/>
    <s v="JOSE FERNANDEZ MEJIA 8204"/>
    <n v="8"/>
    <s v="CHIHUAHUA"/>
    <n v="8"/>
    <s v="CHIHUAHUA"/>
    <n v="37"/>
    <x v="0"/>
    <x v="0"/>
    <n v="1"/>
    <s v="JUĂREZ"/>
    <s v="CALLE GRADMA"/>
    <n v="7675"/>
    <s v="PRIVADO"/>
    <x v="1"/>
    <n v="2"/>
    <s v="BÁSICA"/>
    <n v="2"/>
    <x v="0"/>
    <n v="1"/>
    <x v="0"/>
    <n v="0"/>
    <s v="NO APLICA"/>
    <n v="0"/>
    <s v="NO APLICA"/>
    <s v="08FIZ0039Y"/>
    <m/>
    <m/>
    <n v="0"/>
    <n v="203"/>
    <n v="176"/>
    <n v="379"/>
    <n v="200"/>
    <n v="176"/>
    <n v="376"/>
    <n v="35"/>
    <n v="33"/>
    <n v="68"/>
    <n v="29"/>
    <n v="28"/>
    <n v="57"/>
    <n v="29"/>
    <n v="28"/>
    <n v="57"/>
    <n v="31"/>
    <n v="29"/>
    <n v="60"/>
    <n v="38"/>
    <n v="31"/>
    <n v="69"/>
    <n v="34"/>
    <n v="26"/>
    <n v="60"/>
    <n v="29"/>
    <n v="36"/>
    <n v="65"/>
    <n v="34"/>
    <n v="26"/>
    <n v="60"/>
    <n v="195"/>
    <n v="176"/>
    <n v="371"/>
    <n v="2"/>
    <n v="2"/>
    <n v="2"/>
    <n v="2"/>
    <n v="3"/>
    <n v="2"/>
    <n v="0"/>
    <n v="13"/>
    <n v="0"/>
    <n v="0"/>
    <n v="0"/>
    <n v="1"/>
    <n v="0"/>
    <n v="0"/>
    <n v="0"/>
    <n v="0"/>
    <n v="5"/>
    <n v="8"/>
    <n v="0"/>
    <n v="0"/>
    <n v="2"/>
    <n v="0"/>
    <n v="0"/>
    <n v="0"/>
    <n v="0"/>
    <n v="0"/>
    <n v="0"/>
    <n v="0"/>
    <n v="1"/>
    <n v="1"/>
    <n v="0"/>
    <n v="18"/>
    <n v="5"/>
    <n v="8"/>
    <n v="2"/>
    <n v="2"/>
    <n v="2"/>
    <n v="2"/>
    <n v="3"/>
    <n v="2"/>
    <n v="0"/>
    <n v="13"/>
    <n v="15"/>
    <n v="13"/>
    <n v="1"/>
  </r>
  <r>
    <s v="08DCI0022P"/>
    <n v="1"/>
    <s v="MATUTINO"/>
    <s v="ERENDIRA"/>
    <n v="8"/>
    <s v="CHIHUAHUA"/>
    <n v="8"/>
    <s v="CHIHUAHUA"/>
    <n v="27"/>
    <x v="9"/>
    <x v="8"/>
    <n v="1"/>
    <s v="GUACHOCHI"/>
    <s v="CALLE FELIPE ANGELES"/>
    <n v="1"/>
    <s v="PÚBLICO"/>
    <x v="0"/>
    <n v="2"/>
    <s v="BÁSICA"/>
    <n v="2"/>
    <x v="0"/>
    <n v="3"/>
    <x v="1"/>
    <n v="1"/>
    <s v="SERVICIOS"/>
    <n v="15"/>
    <s v="CENTRO INFANTIL COMUNITARIO (CIC)"/>
    <s v="08FZI0005H"/>
    <s v="08FJI0003I"/>
    <s v="08ADG0006B"/>
    <n v="0"/>
    <n v="149"/>
    <n v="135"/>
    <n v="284"/>
    <n v="149"/>
    <n v="135"/>
    <n v="284"/>
    <n v="25"/>
    <n v="28"/>
    <n v="53"/>
    <n v="25"/>
    <n v="22"/>
    <n v="47"/>
    <n v="26"/>
    <n v="23"/>
    <n v="49"/>
    <n v="26"/>
    <n v="16"/>
    <n v="42"/>
    <n v="29"/>
    <n v="25"/>
    <n v="54"/>
    <n v="27"/>
    <n v="21"/>
    <n v="48"/>
    <n v="29"/>
    <n v="39"/>
    <n v="68"/>
    <n v="34"/>
    <n v="33"/>
    <n v="67"/>
    <n v="171"/>
    <n v="157"/>
    <n v="328"/>
    <n v="2"/>
    <n v="2"/>
    <n v="2"/>
    <n v="2"/>
    <n v="3"/>
    <n v="3"/>
    <n v="0"/>
    <n v="14"/>
    <n v="0"/>
    <n v="0"/>
    <n v="0"/>
    <n v="1"/>
    <n v="0"/>
    <n v="0"/>
    <n v="0"/>
    <n v="0"/>
    <n v="4"/>
    <n v="10"/>
    <n v="0"/>
    <n v="0"/>
    <n v="0"/>
    <n v="0"/>
    <n v="0"/>
    <n v="0"/>
    <n v="0"/>
    <n v="0"/>
    <n v="0"/>
    <n v="0"/>
    <n v="4"/>
    <n v="12"/>
    <n v="0"/>
    <n v="31"/>
    <n v="4"/>
    <n v="10"/>
    <n v="2"/>
    <n v="2"/>
    <n v="2"/>
    <n v="2"/>
    <n v="3"/>
    <n v="3"/>
    <n v="0"/>
    <n v="14"/>
    <n v="14"/>
    <n v="14"/>
    <n v="1"/>
  </r>
  <r>
    <s v="08DCI0024N"/>
    <n v="1"/>
    <s v="MATUTINO"/>
    <s v="MIGUEL HIDALGO"/>
    <n v="8"/>
    <s v="CHIHUAHUA"/>
    <n v="8"/>
    <s v="CHIHUAHUA"/>
    <n v="27"/>
    <x v="9"/>
    <x v="8"/>
    <n v="701"/>
    <s v="SIQUIRICHI"/>
    <s v="CALLE SIQUIRICHI"/>
    <n v="0"/>
    <s v="PÚBLICO"/>
    <x v="0"/>
    <n v="2"/>
    <s v="BÁSICA"/>
    <n v="2"/>
    <x v="0"/>
    <n v="3"/>
    <x v="1"/>
    <n v="1"/>
    <s v="SERVICIOS"/>
    <n v="15"/>
    <s v="CENTRO INFANTIL COMUNITARIO (CIC)"/>
    <s v="08FZI0033D"/>
    <s v="08FJI0008D"/>
    <s v="08ADG0006B"/>
    <n v="0"/>
    <n v="63"/>
    <n v="60"/>
    <n v="123"/>
    <n v="63"/>
    <n v="60"/>
    <n v="123"/>
    <n v="13"/>
    <n v="13"/>
    <n v="26"/>
    <n v="6"/>
    <n v="9"/>
    <n v="15"/>
    <n v="6"/>
    <n v="9"/>
    <n v="15"/>
    <n v="12"/>
    <n v="6"/>
    <n v="18"/>
    <n v="8"/>
    <n v="9"/>
    <n v="17"/>
    <n v="9"/>
    <n v="12"/>
    <n v="21"/>
    <n v="11"/>
    <n v="11"/>
    <n v="22"/>
    <n v="10"/>
    <n v="9"/>
    <n v="19"/>
    <n v="56"/>
    <n v="56"/>
    <n v="112"/>
    <n v="1"/>
    <n v="1"/>
    <n v="1"/>
    <n v="1"/>
    <n v="1"/>
    <n v="1"/>
    <n v="0"/>
    <n v="6"/>
    <n v="0"/>
    <n v="0"/>
    <n v="0"/>
    <n v="1"/>
    <n v="0"/>
    <n v="0"/>
    <n v="0"/>
    <n v="0"/>
    <n v="5"/>
    <n v="1"/>
    <n v="0"/>
    <n v="0"/>
    <n v="0"/>
    <n v="0"/>
    <n v="0"/>
    <n v="0"/>
    <n v="0"/>
    <n v="0"/>
    <n v="0"/>
    <n v="0"/>
    <n v="0"/>
    <n v="4"/>
    <n v="0"/>
    <n v="11"/>
    <n v="5"/>
    <n v="1"/>
    <n v="1"/>
    <n v="1"/>
    <n v="1"/>
    <n v="1"/>
    <n v="1"/>
    <n v="1"/>
    <n v="0"/>
    <n v="6"/>
    <n v="6"/>
    <n v="6"/>
    <n v="1"/>
  </r>
  <r>
    <s v="08DCI0026L"/>
    <n v="1"/>
    <s v="MATUTINO"/>
    <s v="CUITLAHUAC"/>
    <n v="8"/>
    <s v="CHIHUAHUA"/>
    <n v="8"/>
    <s v="CHIHUAHUA"/>
    <n v="27"/>
    <x v="9"/>
    <x v="8"/>
    <n v="86"/>
    <s v="TĂ“NACHI"/>
    <s v="CALLE TONACHI"/>
    <n v="0"/>
    <s v="PÚBLICO"/>
    <x v="0"/>
    <n v="2"/>
    <s v="BÁSICA"/>
    <n v="2"/>
    <x v="0"/>
    <n v="3"/>
    <x v="1"/>
    <n v="1"/>
    <s v="SERVICIOS"/>
    <n v="15"/>
    <s v="CENTRO INFANTIL COMUNITARIO (CIC)"/>
    <s v="08FZI0006G"/>
    <s v="08FJI0003I"/>
    <s v="08ADG0006B"/>
    <n v="0"/>
    <n v="50"/>
    <n v="44"/>
    <n v="94"/>
    <n v="50"/>
    <n v="44"/>
    <n v="94"/>
    <n v="4"/>
    <n v="3"/>
    <n v="7"/>
    <n v="10"/>
    <n v="3"/>
    <n v="13"/>
    <n v="10"/>
    <n v="3"/>
    <n v="13"/>
    <n v="11"/>
    <n v="10"/>
    <n v="21"/>
    <n v="8"/>
    <n v="7"/>
    <n v="15"/>
    <n v="10"/>
    <n v="9"/>
    <n v="19"/>
    <n v="13"/>
    <n v="7"/>
    <n v="20"/>
    <n v="10"/>
    <n v="16"/>
    <n v="26"/>
    <n v="62"/>
    <n v="52"/>
    <n v="114"/>
    <n v="1"/>
    <n v="1"/>
    <n v="0"/>
    <n v="0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7"/>
    <n v="0"/>
    <n v="13"/>
    <n v="2"/>
    <n v="3"/>
    <n v="1"/>
    <n v="1"/>
    <n v="0"/>
    <n v="0"/>
    <n v="1"/>
    <n v="1"/>
    <n v="1"/>
    <n v="5"/>
    <n v="6"/>
    <n v="6"/>
    <n v="1"/>
  </r>
  <r>
    <s v="08DCI0027K"/>
    <n v="1"/>
    <s v="MATUTINO"/>
    <s v="JOSE MARIA MORELOS Y PAVON"/>
    <n v="8"/>
    <s v="CHIHUAHUA"/>
    <n v="8"/>
    <s v="CHIHUAHUA"/>
    <n v="12"/>
    <x v="13"/>
    <x v="5"/>
    <n v="7"/>
    <s v="BACABUREACHI"/>
    <s v="CALLE CONOCIDO"/>
    <n v="0"/>
    <s v="PÚBLICO"/>
    <x v="0"/>
    <n v="2"/>
    <s v="BÁSICA"/>
    <n v="2"/>
    <x v="0"/>
    <n v="3"/>
    <x v="1"/>
    <n v="1"/>
    <s v="SERVICIOS"/>
    <n v="15"/>
    <s v="CENTRO INFANTIL COMUNITARIO (CIC)"/>
    <s v="08FZI0026U"/>
    <s v="08FJI0009C"/>
    <s v="08ADG0010O"/>
    <n v="0"/>
    <n v="61"/>
    <n v="40"/>
    <n v="101"/>
    <n v="61"/>
    <n v="40"/>
    <n v="101"/>
    <n v="9"/>
    <n v="8"/>
    <n v="17"/>
    <n v="4"/>
    <n v="6"/>
    <n v="10"/>
    <n v="4"/>
    <n v="6"/>
    <n v="10"/>
    <n v="9"/>
    <n v="7"/>
    <n v="16"/>
    <n v="7"/>
    <n v="6"/>
    <n v="13"/>
    <n v="12"/>
    <n v="5"/>
    <n v="17"/>
    <n v="8"/>
    <n v="10"/>
    <n v="18"/>
    <n v="8"/>
    <n v="3"/>
    <n v="11"/>
    <n v="48"/>
    <n v="37"/>
    <n v="85"/>
    <n v="0"/>
    <n v="0"/>
    <n v="0"/>
    <n v="1"/>
    <n v="1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3"/>
    <n v="0"/>
    <n v="8"/>
    <n v="1"/>
    <n v="3"/>
    <n v="0"/>
    <n v="0"/>
    <n v="0"/>
    <n v="1"/>
    <n v="1"/>
    <n v="0"/>
    <n v="2"/>
    <n v="4"/>
    <n v="4"/>
    <n v="4"/>
    <n v="1"/>
  </r>
  <r>
    <s v="08DCI0028J"/>
    <n v="1"/>
    <s v="MATUTINO"/>
    <s v="JUSTO SIERRA"/>
    <n v="8"/>
    <s v="CHIHUAHUA"/>
    <n v="8"/>
    <s v="CHIHUAHUA"/>
    <n v="65"/>
    <x v="7"/>
    <x v="1"/>
    <n v="42"/>
    <s v="SAN RAFAEL"/>
    <s v="CALLE SAN RAFAEL"/>
    <n v="0"/>
    <s v="PÚBLICO"/>
    <x v="0"/>
    <n v="2"/>
    <s v="BÁSICA"/>
    <n v="2"/>
    <x v="0"/>
    <n v="3"/>
    <x v="1"/>
    <n v="1"/>
    <s v="SERVICIOS"/>
    <n v="15"/>
    <s v="CENTRO INFANTIL COMUNITARIO (CIC)"/>
    <s v="08FZI0015O"/>
    <s v="08FJI0005G"/>
    <s v="08ADG0003E"/>
    <n v="0"/>
    <n v="59"/>
    <n v="46"/>
    <n v="105"/>
    <n v="59"/>
    <n v="46"/>
    <n v="105"/>
    <n v="9"/>
    <n v="7"/>
    <n v="16"/>
    <n v="12"/>
    <n v="15"/>
    <n v="27"/>
    <n v="12"/>
    <n v="15"/>
    <n v="27"/>
    <n v="9"/>
    <n v="7"/>
    <n v="16"/>
    <n v="14"/>
    <n v="13"/>
    <n v="27"/>
    <n v="10"/>
    <n v="11"/>
    <n v="21"/>
    <n v="15"/>
    <n v="6"/>
    <n v="21"/>
    <n v="17"/>
    <n v="17"/>
    <n v="34"/>
    <n v="77"/>
    <n v="69"/>
    <n v="146"/>
    <n v="1"/>
    <n v="1"/>
    <n v="1"/>
    <n v="1"/>
    <n v="1"/>
    <n v="2"/>
    <n v="0"/>
    <n v="7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0"/>
    <n v="6"/>
    <n v="0"/>
    <n v="14"/>
    <n v="2"/>
    <n v="5"/>
    <n v="1"/>
    <n v="1"/>
    <n v="1"/>
    <n v="1"/>
    <n v="1"/>
    <n v="2"/>
    <n v="0"/>
    <n v="7"/>
    <n v="9"/>
    <n v="7"/>
    <n v="1"/>
  </r>
  <r>
    <s v="08DPB0001N"/>
    <n v="1"/>
    <s v="MATUTINO"/>
    <s v="IGNACIO RAMIREZ"/>
    <n v="8"/>
    <s v="CHIHUAHUA"/>
    <n v="8"/>
    <s v="CHIHUAHUA"/>
    <n v="29"/>
    <x v="3"/>
    <x v="3"/>
    <n v="324"/>
    <s v="EL RINCĂ“N DEL COMANCHE"/>
    <s v="CALLE EL RINCON DEL COMANCHE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12"/>
    <n v="11"/>
    <n v="23"/>
    <n v="12"/>
    <n v="11"/>
    <n v="23"/>
    <n v="2"/>
    <n v="0"/>
    <n v="2"/>
    <n v="3"/>
    <n v="0"/>
    <n v="3"/>
    <n v="3"/>
    <n v="0"/>
    <n v="3"/>
    <n v="2"/>
    <n v="3"/>
    <n v="5"/>
    <n v="2"/>
    <n v="1"/>
    <n v="3"/>
    <n v="5"/>
    <n v="2"/>
    <n v="7"/>
    <n v="0"/>
    <n v="4"/>
    <n v="4"/>
    <n v="0"/>
    <n v="2"/>
    <n v="2"/>
    <n v="12"/>
    <n v="12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07H"/>
    <n v="1"/>
    <s v="MATUTINO"/>
    <s v="BENITO JUAREZ"/>
    <n v="8"/>
    <s v="CHIHUAHUA"/>
    <n v="8"/>
    <s v="CHIHUAHUA"/>
    <n v="7"/>
    <x v="48"/>
    <x v="8"/>
    <n v="94"/>
    <s v="EJIDO LA PINTA"/>
    <s v="CALLE LA PINTA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18"/>
    <n v="18"/>
    <n v="36"/>
    <n v="18"/>
    <n v="18"/>
    <n v="36"/>
    <n v="3"/>
    <n v="0"/>
    <n v="3"/>
    <n v="8"/>
    <n v="5"/>
    <n v="13"/>
    <n v="8"/>
    <n v="5"/>
    <n v="13"/>
    <n v="2"/>
    <n v="3"/>
    <n v="5"/>
    <n v="6"/>
    <n v="6"/>
    <n v="12"/>
    <n v="2"/>
    <n v="4"/>
    <n v="6"/>
    <n v="4"/>
    <n v="2"/>
    <n v="6"/>
    <n v="3"/>
    <n v="6"/>
    <n v="9"/>
    <n v="25"/>
    <n v="26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010V"/>
    <n v="1"/>
    <s v="MATUTINO"/>
    <s v="24 DE FEBRERO"/>
    <n v="8"/>
    <s v="CHIHUAHUA"/>
    <n v="8"/>
    <s v="CHIHUAHUA"/>
    <n v="27"/>
    <x v="9"/>
    <x v="8"/>
    <n v="2717"/>
    <s v="ROJASARARE"/>
    <s v="CALLE ROJASARARE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12"/>
    <n v="6"/>
    <n v="18"/>
    <n v="12"/>
    <n v="6"/>
    <n v="18"/>
    <n v="2"/>
    <n v="1"/>
    <n v="3"/>
    <n v="0"/>
    <n v="0"/>
    <n v="0"/>
    <n v="0"/>
    <n v="0"/>
    <n v="0"/>
    <n v="2"/>
    <n v="0"/>
    <n v="2"/>
    <n v="3"/>
    <n v="2"/>
    <n v="5"/>
    <n v="1"/>
    <n v="2"/>
    <n v="3"/>
    <n v="3"/>
    <n v="2"/>
    <n v="5"/>
    <n v="1"/>
    <n v="2"/>
    <n v="3"/>
    <n v="10"/>
    <n v="8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12T"/>
    <n v="4"/>
    <s v="DISCONTINUO"/>
    <s v="IGNACIO MANUEL ALTAMIRANO"/>
    <n v="8"/>
    <s v="CHIHUAHUA"/>
    <n v="8"/>
    <s v="CHIHUAHUA"/>
    <n v="9"/>
    <x v="1"/>
    <x v="1"/>
    <n v="643"/>
    <s v="ROGUERACHI"/>
    <s v="CALLE ROGUERACHI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24"/>
    <n v="29"/>
    <n v="53"/>
    <n v="24"/>
    <n v="29"/>
    <n v="53"/>
    <n v="5"/>
    <n v="3"/>
    <n v="8"/>
    <n v="2"/>
    <n v="3"/>
    <n v="5"/>
    <n v="2"/>
    <n v="3"/>
    <n v="5"/>
    <n v="6"/>
    <n v="8"/>
    <n v="14"/>
    <n v="5"/>
    <n v="3"/>
    <n v="8"/>
    <n v="2"/>
    <n v="4"/>
    <n v="6"/>
    <n v="1"/>
    <n v="4"/>
    <n v="5"/>
    <n v="3"/>
    <n v="4"/>
    <n v="7"/>
    <n v="19"/>
    <n v="26"/>
    <n v="4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4"/>
    <n v="4"/>
    <n v="1"/>
  </r>
  <r>
    <s v="08DPB0013S"/>
    <n v="1"/>
    <s v="MATUTINO"/>
    <s v="REVOLUCION"/>
    <n v="8"/>
    <s v="CHIHUAHUA"/>
    <n v="8"/>
    <s v="CHIHUAHUA"/>
    <n v="7"/>
    <x v="48"/>
    <x v="8"/>
    <n v="49"/>
    <s v="CHURICHIQUE"/>
    <s v="CALLE CHURICHIQUE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11"/>
    <n v="12"/>
    <n v="23"/>
    <n v="11"/>
    <n v="12"/>
    <n v="23"/>
    <n v="1"/>
    <n v="5"/>
    <n v="6"/>
    <n v="2"/>
    <n v="1"/>
    <n v="3"/>
    <n v="2"/>
    <n v="1"/>
    <n v="3"/>
    <n v="3"/>
    <n v="2"/>
    <n v="5"/>
    <n v="4"/>
    <n v="0"/>
    <n v="4"/>
    <n v="0"/>
    <n v="2"/>
    <n v="2"/>
    <n v="1"/>
    <n v="1"/>
    <n v="2"/>
    <n v="3"/>
    <n v="1"/>
    <n v="4"/>
    <n v="13"/>
    <n v="7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015Q"/>
    <n v="1"/>
    <s v="MATUTINO"/>
    <s v="FRANCISCO GONZALEZ BOCANEGRA"/>
    <n v="8"/>
    <s v="CHIHUAHUA"/>
    <n v="8"/>
    <s v="CHIHUAHUA"/>
    <n v="29"/>
    <x v="3"/>
    <x v="3"/>
    <n v="352"/>
    <s v="EL BOSQUE"/>
    <s v="CALLE EL BOSQUE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16"/>
    <n v="21"/>
    <n v="37"/>
    <n v="16"/>
    <n v="21"/>
    <n v="37"/>
    <n v="3"/>
    <n v="3"/>
    <n v="6"/>
    <n v="6"/>
    <n v="1"/>
    <n v="7"/>
    <n v="6"/>
    <n v="1"/>
    <n v="7"/>
    <n v="2"/>
    <n v="3"/>
    <n v="5"/>
    <n v="2"/>
    <n v="3"/>
    <n v="5"/>
    <n v="6"/>
    <n v="6"/>
    <n v="12"/>
    <n v="1"/>
    <n v="2"/>
    <n v="3"/>
    <n v="2"/>
    <n v="4"/>
    <n v="6"/>
    <n v="19"/>
    <n v="19"/>
    <n v="3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19M"/>
    <n v="1"/>
    <s v="MATUTINO"/>
    <s v="LAZARO CARDENAS"/>
    <n v="8"/>
    <s v="CHIHUAHUA"/>
    <n v="8"/>
    <s v="CHIHUAHUA"/>
    <n v="8"/>
    <x v="31"/>
    <x v="1"/>
    <n v="315"/>
    <s v="EL POTRERO DE CASTILLO"/>
    <s v="CALLE EL POTRERO DE CASTILLO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13"/>
    <n v="7"/>
    <n v="20"/>
    <n v="13"/>
    <n v="7"/>
    <n v="20"/>
    <n v="0"/>
    <n v="2"/>
    <n v="2"/>
    <n v="0"/>
    <n v="1"/>
    <n v="1"/>
    <n v="0"/>
    <n v="1"/>
    <n v="1"/>
    <n v="5"/>
    <n v="1"/>
    <n v="6"/>
    <n v="1"/>
    <n v="0"/>
    <n v="1"/>
    <n v="3"/>
    <n v="0"/>
    <n v="3"/>
    <n v="1"/>
    <n v="1"/>
    <n v="2"/>
    <n v="4"/>
    <n v="1"/>
    <n v="5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20B"/>
    <n v="1"/>
    <s v="MATUTINO"/>
    <s v="FRANCISCO GONZALEZ BOCANEGRA"/>
    <n v="8"/>
    <s v="CHIHUAHUA"/>
    <n v="8"/>
    <s v="CHIHUAHUA"/>
    <n v="29"/>
    <x v="3"/>
    <x v="3"/>
    <n v="2305"/>
    <s v="EL MANZANO"/>
    <s v="NINGUNO NINGUNO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4"/>
    <n v="9"/>
    <n v="23"/>
    <n v="14"/>
    <n v="9"/>
    <n v="23"/>
    <n v="1"/>
    <n v="0"/>
    <n v="1"/>
    <n v="2"/>
    <n v="4"/>
    <n v="6"/>
    <n v="2"/>
    <n v="4"/>
    <n v="6"/>
    <n v="0"/>
    <n v="2"/>
    <n v="2"/>
    <n v="1"/>
    <n v="1"/>
    <n v="2"/>
    <n v="5"/>
    <n v="2"/>
    <n v="7"/>
    <n v="5"/>
    <n v="3"/>
    <n v="8"/>
    <n v="2"/>
    <n v="1"/>
    <n v="3"/>
    <n v="15"/>
    <n v="13"/>
    <n v="2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023Z"/>
    <n v="4"/>
    <s v="DISCONTINUO"/>
    <s v="5 DE MAYO"/>
    <n v="8"/>
    <s v="CHIHUAHUA"/>
    <n v="8"/>
    <s v="CHIHUAHUA"/>
    <n v="63"/>
    <x v="18"/>
    <x v="9"/>
    <n v="2"/>
    <s v="AGUA CALIENTE DE TUTUACA"/>
    <s v="CALLE CONOCIDO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7"/>
    <n v="8"/>
    <n v="15"/>
    <n v="7"/>
    <n v="8"/>
    <n v="15"/>
    <n v="2"/>
    <n v="3"/>
    <n v="5"/>
    <n v="2"/>
    <n v="1"/>
    <n v="3"/>
    <n v="2"/>
    <n v="1"/>
    <n v="3"/>
    <n v="2"/>
    <n v="1"/>
    <n v="3"/>
    <n v="0"/>
    <n v="0"/>
    <n v="0"/>
    <n v="0"/>
    <n v="1"/>
    <n v="1"/>
    <n v="2"/>
    <n v="1"/>
    <n v="3"/>
    <n v="0"/>
    <n v="2"/>
    <n v="2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24Y"/>
    <n v="1"/>
    <s v="MATUTINO"/>
    <s v="FELIPE ANGELES"/>
    <n v="8"/>
    <s v="CHIHUAHUA"/>
    <n v="8"/>
    <s v="CHIHUAHUA"/>
    <n v="63"/>
    <x v="18"/>
    <x v="9"/>
    <n v="183"/>
    <s v="LA CIĂ‰NEGA BLANCA (LOS CHIQUEROS)"/>
    <s v="CALLE LA CIENEGA BLANCA"/>
    <n v="0"/>
    <s v="PÚBLICO"/>
    <x v="0"/>
    <n v="2"/>
    <s v="BÁSICA"/>
    <n v="2"/>
    <x v="0"/>
    <n v="3"/>
    <x v="1"/>
    <n v="0"/>
    <s v="NO APLICA"/>
    <n v="0"/>
    <s v="NO APLICA"/>
    <s v="08FZI0017M"/>
    <s v="08FJI0006F"/>
    <s v="08ADG0055K"/>
    <n v="0"/>
    <n v="12"/>
    <n v="14"/>
    <n v="26"/>
    <n v="12"/>
    <n v="14"/>
    <n v="26"/>
    <n v="0"/>
    <n v="4"/>
    <n v="4"/>
    <n v="3"/>
    <n v="0"/>
    <n v="3"/>
    <n v="3"/>
    <n v="0"/>
    <n v="3"/>
    <n v="3"/>
    <n v="0"/>
    <n v="3"/>
    <n v="1"/>
    <n v="3"/>
    <n v="4"/>
    <n v="0"/>
    <n v="3"/>
    <n v="3"/>
    <n v="4"/>
    <n v="0"/>
    <n v="4"/>
    <n v="4"/>
    <n v="3"/>
    <n v="7"/>
    <n v="15"/>
    <n v="9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028U"/>
    <n v="1"/>
    <s v="MATUTINO"/>
    <s v="JUAN ESCUTIA"/>
    <n v="8"/>
    <s v="CHIHUAHUA"/>
    <n v="8"/>
    <s v="CHIHUAHUA"/>
    <n v="29"/>
    <x v="3"/>
    <x v="3"/>
    <n v="1340"/>
    <s v="RANCHO DE MARES"/>
    <s v="CALLE RANCHO DE MARES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11"/>
    <n v="9"/>
    <n v="20"/>
    <n v="11"/>
    <n v="9"/>
    <n v="20"/>
    <n v="1"/>
    <n v="0"/>
    <n v="1"/>
    <n v="0"/>
    <n v="1"/>
    <n v="1"/>
    <n v="0"/>
    <n v="1"/>
    <n v="1"/>
    <n v="2"/>
    <n v="3"/>
    <n v="5"/>
    <n v="1"/>
    <n v="1"/>
    <n v="2"/>
    <n v="2"/>
    <n v="1"/>
    <n v="3"/>
    <n v="2"/>
    <n v="1"/>
    <n v="3"/>
    <n v="3"/>
    <n v="3"/>
    <n v="6"/>
    <n v="10"/>
    <n v="10"/>
    <n v="2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030I"/>
    <n v="1"/>
    <s v="MATUTINO"/>
    <s v="PROGRESO"/>
    <n v="8"/>
    <s v="CHIHUAHUA"/>
    <n v="8"/>
    <s v="CHIHUAHUA"/>
    <n v="65"/>
    <x v="7"/>
    <x v="1"/>
    <n v="28"/>
    <s v="HUICORACHI"/>
    <s v="CALLE HUICORACHI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13"/>
    <n v="12"/>
    <n v="25"/>
    <n v="13"/>
    <n v="12"/>
    <n v="25"/>
    <n v="2"/>
    <n v="4"/>
    <n v="6"/>
    <n v="2"/>
    <n v="2"/>
    <n v="4"/>
    <n v="2"/>
    <n v="2"/>
    <n v="4"/>
    <n v="0"/>
    <n v="3"/>
    <n v="3"/>
    <n v="4"/>
    <n v="1"/>
    <n v="5"/>
    <n v="3"/>
    <n v="1"/>
    <n v="4"/>
    <n v="3"/>
    <n v="1"/>
    <n v="4"/>
    <n v="2"/>
    <n v="2"/>
    <n v="4"/>
    <n v="14"/>
    <n v="10"/>
    <n v="2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34E"/>
    <n v="1"/>
    <s v="MATUTINO"/>
    <s v="NI;OS HEROES"/>
    <n v="8"/>
    <s v="CHIHUAHUA"/>
    <n v="8"/>
    <s v="CHIHUAHUA"/>
    <n v="45"/>
    <x v="15"/>
    <x v="7"/>
    <n v="1"/>
    <s v="PEDRO MEOQUI"/>
    <s v="CALLE NIĂ‘OS HEROES"/>
    <n v="0"/>
    <s v="PÚBLICO"/>
    <x v="0"/>
    <n v="2"/>
    <s v="BÁSICA"/>
    <n v="2"/>
    <x v="0"/>
    <n v="3"/>
    <x v="1"/>
    <n v="0"/>
    <s v="NO APLICA"/>
    <n v="0"/>
    <s v="NO APLICA"/>
    <s v="08FZI0034C"/>
    <s v="08FJI0009C"/>
    <s v="08ADG0057I"/>
    <n v="0"/>
    <n v="23"/>
    <n v="15"/>
    <n v="38"/>
    <n v="23"/>
    <n v="15"/>
    <n v="38"/>
    <n v="1"/>
    <n v="0"/>
    <n v="1"/>
    <n v="3"/>
    <n v="3"/>
    <n v="6"/>
    <n v="3"/>
    <n v="3"/>
    <n v="6"/>
    <n v="9"/>
    <n v="5"/>
    <n v="14"/>
    <n v="0"/>
    <n v="1"/>
    <n v="1"/>
    <n v="5"/>
    <n v="1"/>
    <n v="6"/>
    <n v="1"/>
    <n v="3"/>
    <n v="4"/>
    <n v="6"/>
    <n v="2"/>
    <n v="8"/>
    <n v="24"/>
    <n v="15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8"/>
    <n v="3"/>
    <n v="1"/>
  </r>
  <r>
    <s v="08DPB0036C"/>
    <n v="1"/>
    <s v="MATUTINO"/>
    <s v="FRANCISCO VILLA"/>
    <n v="8"/>
    <s v="CHIHUAHUA"/>
    <n v="8"/>
    <s v="CHIHUAHUA"/>
    <n v="66"/>
    <x v="47"/>
    <x v="1"/>
    <n v="67"/>
    <s v="LA CUMBRE"/>
    <s v="CALLE LA CUMBRE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3"/>
    <n v="4"/>
    <n v="17"/>
    <n v="13"/>
    <n v="4"/>
    <n v="17"/>
    <n v="0"/>
    <n v="2"/>
    <n v="2"/>
    <n v="0"/>
    <n v="1"/>
    <n v="1"/>
    <n v="0"/>
    <n v="1"/>
    <n v="1"/>
    <n v="3"/>
    <n v="1"/>
    <n v="4"/>
    <n v="3"/>
    <n v="0"/>
    <n v="3"/>
    <n v="3"/>
    <n v="0"/>
    <n v="3"/>
    <n v="1"/>
    <n v="0"/>
    <n v="1"/>
    <n v="2"/>
    <n v="1"/>
    <n v="3"/>
    <n v="12"/>
    <n v="3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B0040P"/>
    <n v="1"/>
    <s v="MATUTINO"/>
    <s v="JOSE MARIA MORELOS"/>
    <n v="8"/>
    <s v="CHIHUAHUA"/>
    <n v="8"/>
    <s v="CHIHUAHUA"/>
    <n v="47"/>
    <x v="35"/>
    <x v="1"/>
    <n v="48"/>
    <s v="EL GAVILĂN"/>
    <s v="CALLE EL GAVILAN"/>
    <n v="0"/>
    <s v="PÚBLICO"/>
    <x v="0"/>
    <n v="2"/>
    <s v="BÁSICA"/>
    <n v="2"/>
    <x v="0"/>
    <n v="3"/>
    <x v="1"/>
    <n v="0"/>
    <s v="NO APLICA"/>
    <n v="0"/>
    <s v="NO APLICA"/>
    <s v="08FZI0001L"/>
    <s v="08FJI0001K"/>
    <s v="08ADG0003E"/>
    <n v="0"/>
    <n v="9"/>
    <n v="6"/>
    <n v="15"/>
    <n v="9"/>
    <n v="6"/>
    <n v="15"/>
    <n v="1"/>
    <n v="2"/>
    <n v="3"/>
    <n v="1"/>
    <n v="3"/>
    <n v="4"/>
    <n v="1"/>
    <n v="3"/>
    <n v="4"/>
    <n v="2"/>
    <n v="1"/>
    <n v="3"/>
    <n v="1"/>
    <n v="2"/>
    <n v="3"/>
    <n v="1"/>
    <n v="0"/>
    <n v="1"/>
    <n v="5"/>
    <n v="2"/>
    <n v="7"/>
    <n v="1"/>
    <n v="0"/>
    <n v="1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045K"/>
    <n v="4"/>
    <s v="DISCONTINUO"/>
    <s v="SIMON BOLIVAR"/>
    <n v="8"/>
    <s v="CHIHUAHUA"/>
    <n v="8"/>
    <s v="CHIHUAHUA"/>
    <n v="29"/>
    <x v="3"/>
    <x v="3"/>
    <n v="1618"/>
    <s v="LA MATANZA"/>
    <s v="CALLE LA MATANZA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31"/>
    <n v="38"/>
    <n v="69"/>
    <n v="31"/>
    <n v="38"/>
    <n v="69"/>
    <n v="5"/>
    <n v="1"/>
    <n v="6"/>
    <n v="8"/>
    <n v="5"/>
    <n v="13"/>
    <n v="8"/>
    <n v="5"/>
    <n v="13"/>
    <n v="4"/>
    <n v="9"/>
    <n v="13"/>
    <n v="2"/>
    <n v="4"/>
    <n v="6"/>
    <n v="9"/>
    <n v="10"/>
    <n v="19"/>
    <n v="4"/>
    <n v="5"/>
    <n v="9"/>
    <n v="6"/>
    <n v="6"/>
    <n v="12"/>
    <n v="33"/>
    <n v="39"/>
    <n v="7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047I"/>
    <n v="1"/>
    <s v="MATUTINO"/>
    <s v="18 DE MARZO"/>
    <n v="8"/>
    <s v="CHIHUAHUA"/>
    <n v="8"/>
    <s v="CHIHUAHUA"/>
    <n v="27"/>
    <x v="9"/>
    <x v="8"/>
    <n v="316"/>
    <s v="EL ĂLAMO"/>
    <s v="CALLE EL ALAMO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23"/>
    <n v="13"/>
    <n v="36"/>
    <n v="23"/>
    <n v="13"/>
    <n v="36"/>
    <n v="5"/>
    <n v="3"/>
    <n v="8"/>
    <n v="2"/>
    <n v="2"/>
    <n v="4"/>
    <n v="2"/>
    <n v="2"/>
    <n v="4"/>
    <n v="5"/>
    <n v="2"/>
    <n v="7"/>
    <n v="1"/>
    <n v="2"/>
    <n v="3"/>
    <n v="3"/>
    <n v="3"/>
    <n v="6"/>
    <n v="3"/>
    <n v="3"/>
    <n v="6"/>
    <n v="3"/>
    <n v="0"/>
    <n v="3"/>
    <n v="17"/>
    <n v="12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049G"/>
    <n v="1"/>
    <s v="MATUTINO"/>
    <s v="BARTOLOME DE LAS CASAS"/>
    <n v="8"/>
    <s v="CHIHUAHUA"/>
    <n v="8"/>
    <s v="CHIHUAHUA"/>
    <n v="29"/>
    <x v="3"/>
    <x v="3"/>
    <n v="106"/>
    <s v="LA LAJA COLORADA"/>
    <s v="CALLE LAJA COLORADA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15"/>
    <n v="14"/>
    <n v="29"/>
    <n v="15"/>
    <n v="14"/>
    <n v="29"/>
    <n v="2"/>
    <n v="1"/>
    <n v="3"/>
    <n v="2"/>
    <n v="3"/>
    <n v="5"/>
    <n v="2"/>
    <n v="3"/>
    <n v="5"/>
    <n v="4"/>
    <n v="4"/>
    <n v="8"/>
    <n v="2"/>
    <n v="2"/>
    <n v="4"/>
    <n v="2"/>
    <n v="1"/>
    <n v="3"/>
    <n v="2"/>
    <n v="3"/>
    <n v="5"/>
    <n v="2"/>
    <n v="2"/>
    <n v="4"/>
    <n v="14"/>
    <n v="15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050W"/>
    <n v="1"/>
    <s v="MATUTINO"/>
    <s v="ALFONSO CASO"/>
    <n v="8"/>
    <s v="CHIHUAHUA"/>
    <n v="8"/>
    <s v="CHIHUAHUA"/>
    <n v="7"/>
    <x v="48"/>
    <x v="8"/>
    <n v="98"/>
    <s v="RANCHERĂŤA EL QUELITE"/>
    <s v="CALLE RANCHERIA EL QUELITE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33"/>
    <n v="16"/>
    <n v="49"/>
    <n v="33"/>
    <n v="16"/>
    <n v="49"/>
    <n v="8"/>
    <n v="0"/>
    <n v="8"/>
    <n v="1"/>
    <n v="1"/>
    <n v="2"/>
    <n v="1"/>
    <n v="1"/>
    <n v="2"/>
    <n v="5"/>
    <n v="2"/>
    <n v="7"/>
    <n v="6"/>
    <n v="2"/>
    <n v="8"/>
    <n v="7"/>
    <n v="4"/>
    <n v="11"/>
    <n v="4"/>
    <n v="3"/>
    <n v="7"/>
    <n v="3"/>
    <n v="4"/>
    <n v="7"/>
    <n v="26"/>
    <n v="16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051V"/>
    <n v="4"/>
    <s v="DISCONTINUO"/>
    <s v="TECUM UMAN"/>
    <n v="8"/>
    <s v="CHIHUAHUA"/>
    <n v="8"/>
    <s v="CHIHUAHUA"/>
    <n v="29"/>
    <x v="3"/>
    <x v="3"/>
    <n v="193"/>
    <s v="SAN FRANCISCO"/>
    <s v="CALLE SAN FRANCISCO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42"/>
    <n v="22"/>
    <n v="64"/>
    <n v="36"/>
    <n v="18"/>
    <n v="54"/>
    <n v="6"/>
    <n v="3"/>
    <n v="9"/>
    <n v="5"/>
    <n v="12"/>
    <n v="17"/>
    <n v="6"/>
    <n v="14"/>
    <n v="20"/>
    <n v="6"/>
    <n v="3"/>
    <n v="9"/>
    <n v="9"/>
    <n v="7"/>
    <n v="16"/>
    <n v="10"/>
    <n v="3"/>
    <n v="13"/>
    <n v="4"/>
    <n v="2"/>
    <n v="6"/>
    <n v="9"/>
    <n v="1"/>
    <n v="10"/>
    <n v="44"/>
    <n v="30"/>
    <n v="7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055R"/>
    <n v="1"/>
    <s v="MATUTINO"/>
    <s v="GOGOFITO"/>
    <n v="8"/>
    <s v="CHIHUAHUA"/>
    <n v="8"/>
    <s v="CHIHUAHUA"/>
    <n v="29"/>
    <x v="3"/>
    <x v="3"/>
    <n v="669"/>
    <s v="LA MESA DE LOS HONGOS"/>
    <s v="CALLE MESA DE LOS HONGOS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8"/>
    <n v="14"/>
    <n v="32"/>
    <n v="18"/>
    <n v="14"/>
    <n v="32"/>
    <n v="1"/>
    <n v="3"/>
    <n v="4"/>
    <n v="5"/>
    <n v="3"/>
    <n v="8"/>
    <n v="5"/>
    <n v="3"/>
    <n v="8"/>
    <n v="5"/>
    <n v="3"/>
    <n v="8"/>
    <n v="2"/>
    <n v="1"/>
    <n v="3"/>
    <n v="5"/>
    <n v="4"/>
    <n v="9"/>
    <n v="3"/>
    <n v="1"/>
    <n v="4"/>
    <n v="4"/>
    <n v="3"/>
    <n v="7"/>
    <n v="24"/>
    <n v="15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B0056Q"/>
    <n v="1"/>
    <s v="MATUTINO"/>
    <s v="CUAUHTEMOC"/>
    <n v="8"/>
    <s v="CHIHUAHUA"/>
    <n v="8"/>
    <s v="CHIHUAHUA"/>
    <n v="27"/>
    <x v="9"/>
    <x v="8"/>
    <n v="1547"/>
    <s v="GUAGĂśITARE (BAJITARE)"/>
    <s v="CALLE GUAGUITARE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11"/>
    <n v="8"/>
    <n v="19"/>
    <n v="11"/>
    <n v="8"/>
    <n v="19"/>
    <n v="1"/>
    <n v="1"/>
    <n v="2"/>
    <n v="1"/>
    <n v="2"/>
    <n v="3"/>
    <n v="1"/>
    <n v="2"/>
    <n v="3"/>
    <n v="3"/>
    <n v="3"/>
    <n v="6"/>
    <n v="1"/>
    <n v="1"/>
    <n v="2"/>
    <n v="0"/>
    <n v="0"/>
    <n v="0"/>
    <n v="4"/>
    <n v="2"/>
    <n v="6"/>
    <n v="2"/>
    <n v="1"/>
    <n v="3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58O"/>
    <n v="1"/>
    <s v="MATUTINO"/>
    <s v="ROBERTO ACOSTA QUERO"/>
    <n v="8"/>
    <s v="CHIHUAHUA"/>
    <n v="8"/>
    <s v="CHIHUAHUA"/>
    <n v="27"/>
    <x v="9"/>
    <x v="8"/>
    <n v="52"/>
    <s v="LOMA DEL MANZANO"/>
    <s v="CALLE LOMAS DEL MANZANO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16"/>
    <n v="25"/>
    <n v="41"/>
    <n v="16"/>
    <n v="25"/>
    <n v="41"/>
    <n v="3"/>
    <n v="5"/>
    <n v="8"/>
    <n v="3"/>
    <n v="0"/>
    <n v="3"/>
    <n v="3"/>
    <n v="0"/>
    <n v="3"/>
    <n v="2"/>
    <n v="8"/>
    <n v="10"/>
    <n v="1"/>
    <n v="1"/>
    <n v="2"/>
    <n v="3"/>
    <n v="2"/>
    <n v="5"/>
    <n v="2"/>
    <n v="4"/>
    <n v="6"/>
    <n v="5"/>
    <n v="5"/>
    <n v="10"/>
    <n v="16"/>
    <n v="20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060C"/>
    <n v="1"/>
    <s v="MATUTINO"/>
    <s v="FRANCISCO VILLA"/>
    <n v="8"/>
    <s v="CHIHUAHUA"/>
    <n v="8"/>
    <s v="CHIHUAHUA"/>
    <n v="27"/>
    <x v="9"/>
    <x v="8"/>
    <n v="986"/>
    <s v="GUACARICHI"/>
    <s v="CALLE GUACARICHI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11"/>
    <n v="16"/>
    <n v="27"/>
    <n v="11"/>
    <n v="16"/>
    <n v="27"/>
    <n v="0"/>
    <n v="3"/>
    <n v="3"/>
    <n v="3"/>
    <n v="3"/>
    <n v="6"/>
    <n v="3"/>
    <n v="5"/>
    <n v="8"/>
    <n v="3"/>
    <n v="2"/>
    <n v="5"/>
    <n v="4"/>
    <n v="2"/>
    <n v="6"/>
    <n v="0"/>
    <n v="3"/>
    <n v="3"/>
    <n v="2"/>
    <n v="4"/>
    <n v="6"/>
    <n v="2"/>
    <n v="2"/>
    <n v="4"/>
    <n v="14"/>
    <n v="18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65Y"/>
    <n v="1"/>
    <s v="MATUTINO"/>
    <s v="EMILIANO ZAPATA"/>
    <n v="8"/>
    <s v="CHIHUAHUA"/>
    <n v="8"/>
    <s v="CHIHUAHUA"/>
    <n v="29"/>
    <x v="3"/>
    <x v="3"/>
    <n v="574"/>
    <s v="RANCHO DE PEĂ‘A"/>
    <s v="CALLE RANCHO DE PEĂ‘A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9"/>
    <n v="11"/>
    <n v="20"/>
    <n v="9"/>
    <n v="11"/>
    <n v="20"/>
    <n v="0"/>
    <n v="3"/>
    <n v="3"/>
    <n v="3"/>
    <n v="1"/>
    <n v="4"/>
    <n v="3"/>
    <n v="1"/>
    <n v="4"/>
    <n v="3"/>
    <n v="0"/>
    <n v="3"/>
    <n v="2"/>
    <n v="1"/>
    <n v="3"/>
    <n v="3"/>
    <n v="4"/>
    <n v="7"/>
    <n v="0"/>
    <n v="2"/>
    <n v="2"/>
    <n v="1"/>
    <n v="1"/>
    <n v="2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66X"/>
    <n v="1"/>
    <s v="MATUTINO"/>
    <s v="SEUAKA"/>
    <n v="8"/>
    <s v="CHIHUAHUA"/>
    <n v="8"/>
    <s v="CHIHUAHUA"/>
    <n v="29"/>
    <x v="3"/>
    <x v="3"/>
    <n v="82"/>
    <s v="EL DURAZNO"/>
    <s v="CALLE EL DURAZNO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46"/>
    <n v="29"/>
    <n v="75"/>
    <n v="46"/>
    <n v="29"/>
    <n v="75"/>
    <n v="5"/>
    <n v="4"/>
    <n v="9"/>
    <n v="6"/>
    <n v="4"/>
    <n v="10"/>
    <n v="6"/>
    <n v="4"/>
    <n v="10"/>
    <n v="17"/>
    <n v="3"/>
    <n v="20"/>
    <n v="8"/>
    <n v="7"/>
    <n v="15"/>
    <n v="5"/>
    <n v="5"/>
    <n v="10"/>
    <n v="10"/>
    <n v="8"/>
    <n v="18"/>
    <n v="1"/>
    <n v="2"/>
    <n v="3"/>
    <n v="47"/>
    <n v="29"/>
    <n v="7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069U"/>
    <n v="1"/>
    <s v="MATUTINO"/>
    <s v="VENUSTIANO CARRANZA"/>
    <n v="8"/>
    <s v="CHIHUAHUA"/>
    <n v="8"/>
    <s v="CHIHUAHUA"/>
    <n v="29"/>
    <x v="3"/>
    <x v="3"/>
    <n v="781"/>
    <s v="AGUA AMARILLA"/>
    <s v="CALLE AGUA AMARILLA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55"/>
    <n v="64"/>
    <n v="119"/>
    <n v="55"/>
    <n v="64"/>
    <n v="119"/>
    <n v="7"/>
    <n v="10"/>
    <n v="17"/>
    <n v="7"/>
    <n v="8"/>
    <n v="15"/>
    <n v="7"/>
    <n v="8"/>
    <n v="15"/>
    <n v="9"/>
    <n v="6"/>
    <n v="15"/>
    <n v="16"/>
    <n v="8"/>
    <n v="24"/>
    <n v="8"/>
    <n v="13"/>
    <n v="21"/>
    <n v="8"/>
    <n v="14"/>
    <n v="22"/>
    <n v="5"/>
    <n v="11"/>
    <n v="16"/>
    <n v="53"/>
    <n v="60"/>
    <n v="113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3"/>
    <n v="3"/>
    <n v="1"/>
  </r>
  <r>
    <s v="08DPB0070J"/>
    <n v="1"/>
    <s v="MATUTINO"/>
    <s v="BENITO JUAREZ"/>
    <n v="8"/>
    <s v="CHIHUAHUA"/>
    <n v="8"/>
    <s v="CHIHUAHUA"/>
    <n v="29"/>
    <x v="3"/>
    <x v="3"/>
    <n v="223"/>
    <s v="ZAPE CHICO"/>
    <s v="CALLE ZAPE CHICO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10"/>
    <n v="9"/>
    <n v="19"/>
    <n v="10"/>
    <n v="9"/>
    <n v="19"/>
    <n v="1"/>
    <n v="0"/>
    <n v="1"/>
    <n v="5"/>
    <n v="3"/>
    <n v="8"/>
    <n v="5"/>
    <n v="3"/>
    <n v="8"/>
    <n v="1"/>
    <n v="3"/>
    <n v="4"/>
    <n v="3"/>
    <n v="1"/>
    <n v="4"/>
    <n v="1"/>
    <n v="4"/>
    <n v="5"/>
    <n v="3"/>
    <n v="1"/>
    <n v="4"/>
    <n v="0"/>
    <n v="1"/>
    <n v="1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071I"/>
    <n v="1"/>
    <s v="MATUTINO"/>
    <s v="PLAN TARAHUMARA"/>
    <n v="8"/>
    <s v="CHIHUAHUA"/>
    <n v="8"/>
    <s v="CHIHUAHUA"/>
    <n v="29"/>
    <x v="3"/>
    <x v="3"/>
    <n v="68"/>
    <s v="LA CUEVA DEL BURRO"/>
    <s v="CALLE LA CUEVA DEL BURRO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15"/>
    <n v="5"/>
    <n v="20"/>
    <n v="15"/>
    <n v="5"/>
    <n v="20"/>
    <n v="3"/>
    <n v="3"/>
    <n v="6"/>
    <n v="1"/>
    <n v="2"/>
    <n v="3"/>
    <n v="2"/>
    <n v="2"/>
    <n v="4"/>
    <n v="0"/>
    <n v="2"/>
    <n v="2"/>
    <n v="2"/>
    <n v="0"/>
    <n v="2"/>
    <n v="4"/>
    <n v="0"/>
    <n v="4"/>
    <n v="4"/>
    <n v="0"/>
    <n v="4"/>
    <n v="0"/>
    <n v="0"/>
    <n v="0"/>
    <n v="12"/>
    <n v="4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092V"/>
    <n v="4"/>
    <s v="DISCONTINUO"/>
    <s v="JOSE MARIA PINO SUAREZ"/>
    <n v="8"/>
    <s v="CHIHUAHUA"/>
    <n v="8"/>
    <s v="CHIHUAHUA"/>
    <n v="9"/>
    <x v="1"/>
    <x v="1"/>
    <n v="258"/>
    <s v="LOS OJITOS"/>
    <s v="CALLE LOS OJITOS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17"/>
    <n v="20"/>
    <n v="37"/>
    <n v="17"/>
    <n v="18"/>
    <n v="35"/>
    <n v="2"/>
    <n v="1"/>
    <n v="3"/>
    <n v="3"/>
    <n v="4"/>
    <n v="7"/>
    <n v="3"/>
    <n v="4"/>
    <n v="7"/>
    <n v="4"/>
    <n v="6"/>
    <n v="10"/>
    <n v="2"/>
    <n v="6"/>
    <n v="8"/>
    <n v="3"/>
    <n v="1"/>
    <n v="4"/>
    <n v="2"/>
    <n v="2"/>
    <n v="4"/>
    <n v="3"/>
    <n v="4"/>
    <n v="7"/>
    <n v="17"/>
    <n v="23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098P"/>
    <n v="1"/>
    <s v="MATUTINO"/>
    <s v="MURAKA"/>
    <n v="8"/>
    <s v="CHIHUAHUA"/>
    <n v="8"/>
    <s v="CHIHUAHUA"/>
    <n v="12"/>
    <x v="13"/>
    <x v="5"/>
    <n v="344"/>
    <s v="CHINEACHI"/>
    <s v="CALLE CHINEACHI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20"/>
    <n v="25"/>
    <n v="45"/>
    <n v="20"/>
    <n v="25"/>
    <n v="45"/>
    <n v="2"/>
    <n v="3"/>
    <n v="5"/>
    <n v="4"/>
    <n v="1"/>
    <n v="5"/>
    <n v="4"/>
    <n v="1"/>
    <n v="5"/>
    <n v="3"/>
    <n v="5"/>
    <n v="8"/>
    <n v="3"/>
    <n v="2"/>
    <n v="5"/>
    <n v="2"/>
    <n v="5"/>
    <n v="7"/>
    <n v="6"/>
    <n v="4"/>
    <n v="10"/>
    <n v="4"/>
    <n v="6"/>
    <n v="10"/>
    <n v="22"/>
    <n v="23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100N"/>
    <n v="1"/>
    <s v="MATUTINO"/>
    <s v="RAFAEL RAMIREZ"/>
    <n v="8"/>
    <s v="CHIHUAHUA"/>
    <n v="8"/>
    <s v="CHIHUAHUA"/>
    <n v="29"/>
    <x v="3"/>
    <x v="3"/>
    <n v="205"/>
    <s v="SAN JOSĂ‰ DE TURUACHITO"/>
    <s v="CALLE SAN JOSE DE TURUACHITO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9"/>
    <n v="11"/>
    <n v="20"/>
    <n v="9"/>
    <n v="11"/>
    <n v="20"/>
    <n v="0"/>
    <n v="2"/>
    <n v="2"/>
    <n v="1"/>
    <n v="3"/>
    <n v="4"/>
    <n v="1"/>
    <n v="3"/>
    <n v="4"/>
    <n v="2"/>
    <n v="5"/>
    <n v="7"/>
    <n v="0"/>
    <n v="1"/>
    <n v="1"/>
    <n v="1"/>
    <n v="1"/>
    <n v="2"/>
    <n v="1"/>
    <n v="1"/>
    <n v="2"/>
    <n v="2"/>
    <n v="1"/>
    <n v="3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101M"/>
    <n v="1"/>
    <s v="MATUTINO"/>
    <s v="20 DE NOVIEMBRE"/>
    <n v="8"/>
    <s v="CHIHUAHUA"/>
    <n v="8"/>
    <s v="CHIHUAHUA"/>
    <n v="7"/>
    <x v="48"/>
    <x v="8"/>
    <n v="54"/>
    <s v="GENERAL CARLOS PACHECO (EL TERRERO)"/>
    <s v="CALLE GENERAL CARLOS PACHECO (EL TERRERO)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9"/>
    <n v="12"/>
    <n v="21"/>
    <n v="9"/>
    <n v="12"/>
    <n v="21"/>
    <n v="3"/>
    <n v="1"/>
    <n v="4"/>
    <n v="1"/>
    <n v="1"/>
    <n v="2"/>
    <n v="1"/>
    <n v="1"/>
    <n v="2"/>
    <n v="1"/>
    <n v="2"/>
    <n v="3"/>
    <n v="1"/>
    <n v="0"/>
    <n v="1"/>
    <n v="1"/>
    <n v="2"/>
    <n v="3"/>
    <n v="1"/>
    <n v="3"/>
    <n v="4"/>
    <n v="0"/>
    <n v="3"/>
    <n v="3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06H"/>
    <n v="1"/>
    <s v="MATUTINO"/>
    <s v="LEYES DE REFORMA"/>
    <n v="8"/>
    <s v="CHIHUAHUA"/>
    <n v="8"/>
    <s v="CHIHUAHUA"/>
    <n v="29"/>
    <x v="3"/>
    <x v="3"/>
    <n v="450"/>
    <s v="LA PORTEZUELA"/>
    <s v="CALLE LA PORTEZUELA (PORTEZUELO)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18"/>
    <n v="26"/>
    <n v="44"/>
    <n v="18"/>
    <n v="26"/>
    <n v="44"/>
    <n v="3"/>
    <n v="6"/>
    <n v="9"/>
    <n v="6"/>
    <n v="3"/>
    <n v="9"/>
    <n v="6"/>
    <n v="3"/>
    <n v="9"/>
    <n v="2"/>
    <n v="5"/>
    <n v="7"/>
    <n v="0"/>
    <n v="4"/>
    <n v="4"/>
    <n v="2"/>
    <n v="6"/>
    <n v="8"/>
    <n v="6"/>
    <n v="4"/>
    <n v="10"/>
    <n v="6"/>
    <n v="3"/>
    <n v="9"/>
    <n v="22"/>
    <n v="25"/>
    <n v="4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14Q"/>
    <n v="1"/>
    <s v="MATUTINO"/>
    <s v="CUAUHTEMOC"/>
    <n v="8"/>
    <s v="CHIHUAHUA"/>
    <n v="8"/>
    <s v="CHIHUAHUA"/>
    <n v="29"/>
    <x v="3"/>
    <x v="3"/>
    <n v="580"/>
    <s v="EL MUERTO"/>
    <s v="CALLE EL MUERTO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20"/>
    <n v="22"/>
    <n v="42"/>
    <n v="20"/>
    <n v="22"/>
    <n v="42"/>
    <n v="1"/>
    <n v="3"/>
    <n v="4"/>
    <n v="2"/>
    <n v="1"/>
    <n v="3"/>
    <n v="2"/>
    <n v="1"/>
    <n v="3"/>
    <n v="2"/>
    <n v="4"/>
    <n v="6"/>
    <n v="3"/>
    <n v="4"/>
    <n v="7"/>
    <n v="3"/>
    <n v="0"/>
    <n v="3"/>
    <n v="5"/>
    <n v="2"/>
    <n v="7"/>
    <n v="5"/>
    <n v="8"/>
    <n v="13"/>
    <n v="20"/>
    <n v="19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17N"/>
    <n v="1"/>
    <s v="MATUTINO"/>
    <s v="RICARDO FLORES MAGON"/>
    <n v="8"/>
    <s v="CHIHUAHUA"/>
    <n v="8"/>
    <s v="CHIHUAHUA"/>
    <n v="27"/>
    <x v="9"/>
    <x v="8"/>
    <n v="85"/>
    <s v="LOS TUCEROS"/>
    <s v="CALLE TUCEROS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8"/>
    <n v="20"/>
    <n v="28"/>
    <n v="8"/>
    <n v="20"/>
    <n v="28"/>
    <n v="0"/>
    <n v="1"/>
    <n v="1"/>
    <n v="1"/>
    <n v="1"/>
    <n v="2"/>
    <n v="1"/>
    <n v="1"/>
    <n v="2"/>
    <n v="1"/>
    <n v="3"/>
    <n v="4"/>
    <n v="2"/>
    <n v="6"/>
    <n v="8"/>
    <n v="1"/>
    <n v="5"/>
    <n v="6"/>
    <n v="2"/>
    <n v="4"/>
    <n v="6"/>
    <n v="2"/>
    <n v="1"/>
    <n v="3"/>
    <n v="9"/>
    <n v="20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19L"/>
    <n v="1"/>
    <s v="MATUTINO"/>
    <s v="EMILIANO ZAPATA"/>
    <n v="8"/>
    <s v="CHIHUAHUA"/>
    <n v="8"/>
    <s v="CHIHUAHUA"/>
    <n v="27"/>
    <x v="9"/>
    <x v="8"/>
    <n v="1096"/>
    <s v="CUMBRE DE GĂśERACHI"/>
    <s v="CALLE CUMBRE DE HUERACHI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13"/>
    <n v="16"/>
    <n v="29"/>
    <n v="13"/>
    <n v="16"/>
    <n v="29"/>
    <n v="2"/>
    <n v="4"/>
    <n v="6"/>
    <n v="2"/>
    <n v="3"/>
    <n v="5"/>
    <n v="2"/>
    <n v="3"/>
    <n v="5"/>
    <n v="2"/>
    <n v="1"/>
    <n v="3"/>
    <n v="2"/>
    <n v="3"/>
    <n v="5"/>
    <n v="3"/>
    <n v="3"/>
    <n v="6"/>
    <n v="3"/>
    <n v="4"/>
    <n v="7"/>
    <n v="2"/>
    <n v="4"/>
    <n v="6"/>
    <n v="14"/>
    <n v="18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123Y"/>
    <n v="1"/>
    <s v="MATUTINO"/>
    <s v="CUITLAHUAC"/>
    <n v="8"/>
    <s v="CHIHUAHUA"/>
    <n v="8"/>
    <s v="CHIHUAHUA"/>
    <n v="7"/>
    <x v="48"/>
    <x v="8"/>
    <n v="89"/>
    <s v="PIEDRA BOLA"/>
    <s v="CALLE PIEDRA BOLA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18"/>
    <n v="14"/>
    <n v="32"/>
    <n v="18"/>
    <n v="14"/>
    <n v="32"/>
    <n v="3"/>
    <n v="1"/>
    <n v="4"/>
    <n v="2"/>
    <n v="1"/>
    <n v="3"/>
    <n v="2"/>
    <n v="1"/>
    <n v="3"/>
    <n v="4"/>
    <n v="2"/>
    <n v="6"/>
    <n v="5"/>
    <n v="2"/>
    <n v="7"/>
    <n v="3"/>
    <n v="5"/>
    <n v="8"/>
    <n v="2"/>
    <n v="2"/>
    <n v="4"/>
    <n v="3"/>
    <n v="2"/>
    <n v="5"/>
    <n v="19"/>
    <n v="14"/>
    <n v="3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125W"/>
    <n v="1"/>
    <s v="MATUTINO"/>
    <s v="CUAUHTEMOC"/>
    <n v="8"/>
    <s v="CHIHUAHUA"/>
    <n v="8"/>
    <s v="CHIHUAHUA"/>
    <n v="29"/>
    <x v="3"/>
    <x v="3"/>
    <n v="1121"/>
    <s v="SAN JOSĂ‰ DE LOS REYES"/>
    <s v="CALLE SAN JOSE DE LOS REYES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42"/>
    <n v="38"/>
    <n v="80"/>
    <n v="42"/>
    <n v="38"/>
    <n v="80"/>
    <n v="7"/>
    <n v="3"/>
    <n v="10"/>
    <n v="12"/>
    <n v="8"/>
    <n v="20"/>
    <n v="12"/>
    <n v="8"/>
    <n v="20"/>
    <n v="8"/>
    <n v="9"/>
    <n v="17"/>
    <n v="9"/>
    <n v="11"/>
    <n v="20"/>
    <n v="8"/>
    <n v="5"/>
    <n v="13"/>
    <n v="7"/>
    <n v="7"/>
    <n v="14"/>
    <n v="6"/>
    <n v="6"/>
    <n v="12"/>
    <n v="50"/>
    <n v="46"/>
    <n v="96"/>
    <n v="1"/>
    <n v="1"/>
    <n v="0"/>
    <n v="0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1"/>
    <n v="1"/>
    <n v="0"/>
    <n v="0"/>
    <n v="0"/>
    <n v="0"/>
    <n v="2"/>
    <n v="4"/>
    <n v="5"/>
    <n v="5"/>
    <n v="1"/>
  </r>
  <r>
    <s v="08DPB0134D"/>
    <n v="1"/>
    <s v="MATUTINO"/>
    <s v="NIĂ‘OS HEROES"/>
    <n v="8"/>
    <s v="CHIHUAHUA"/>
    <n v="8"/>
    <s v="CHIHUAHUA"/>
    <n v="27"/>
    <x v="9"/>
    <x v="8"/>
    <n v="402"/>
    <s v="SICACHIQUE"/>
    <s v="CALLE SICACHIQUE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6B"/>
    <n v="0"/>
    <n v="18"/>
    <n v="24"/>
    <n v="42"/>
    <n v="18"/>
    <n v="24"/>
    <n v="42"/>
    <n v="2"/>
    <n v="8"/>
    <n v="10"/>
    <n v="3"/>
    <n v="0"/>
    <n v="3"/>
    <n v="3"/>
    <n v="0"/>
    <n v="3"/>
    <n v="4"/>
    <n v="3"/>
    <n v="7"/>
    <n v="4"/>
    <n v="5"/>
    <n v="9"/>
    <n v="0"/>
    <n v="3"/>
    <n v="3"/>
    <n v="8"/>
    <n v="2"/>
    <n v="10"/>
    <n v="1"/>
    <n v="3"/>
    <n v="4"/>
    <n v="20"/>
    <n v="16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135C"/>
    <n v="1"/>
    <s v="MATUTINO"/>
    <s v="VICENTE GUERRERO"/>
    <n v="8"/>
    <s v="CHIHUAHUA"/>
    <n v="8"/>
    <s v="CHIHUAHUA"/>
    <n v="7"/>
    <x v="48"/>
    <x v="8"/>
    <n v="513"/>
    <s v="TIERRA BLANCA"/>
    <s v="CAMINO CARRETERA BALLEZA - EL ALMAGRE DESVIACION LADO IZQUIERD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11"/>
    <n v="20"/>
    <n v="31"/>
    <n v="11"/>
    <n v="20"/>
    <n v="31"/>
    <n v="3"/>
    <n v="3"/>
    <n v="6"/>
    <n v="2"/>
    <n v="3"/>
    <n v="5"/>
    <n v="2"/>
    <n v="3"/>
    <n v="5"/>
    <n v="4"/>
    <n v="3"/>
    <n v="7"/>
    <n v="5"/>
    <n v="3"/>
    <n v="8"/>
    <n v="7"/>
    <n v="3"/>
    <n v="10"/>
    <n v="1"/>
    <n v="4"/>
    <n v="5"/>
    <n v="1"/>
    <n v="6"/>
    <n v="7"/>
    <n v="20"/>
    <n v="22"/>
    <n v="4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136B"/>
    <n v="1"/>
    <s v="MATUTINO"/>
    <s v="FRANCISCO I. MADERO"/>
    <n v="8"/>
    <s v="CHIHUAHUA"/>
    <n v="8"/>
    <s v="CHIHUAHUA"/>
    <n v="7"/>
    <x v="48"/>
    <x v="8"/>
    <n v="179"/>
    <s v="ADJUNTAS DE ARRIBA"/>
    <s v="NINGUNO NINGUN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20"/>
    <n v="24"/>
    <n v="44"/>
    <n v="20"/>
    <n v="24"/>
    <n v="44"/>
    <n v="4"/>
    <n v="2"/>
    <n v="6"/>
    <n v="5"/>
    <n v="5"/>
    <n v="10"/>
    <n v="5"/>
    <n v="5"/>
    <n v="10"/>
    <n v="4"/>
    <n v="2"/>
    <n v="6"/>
    <n v="1"/>
    <n v="6"/>
    <n v="7"/>
    <n v="5"/>
    <n v="6"/>
    <n v="11"/>
    <n v="2"/>
    <n v="2"/>
    <n v="4"/>
    <n v="3"/>
    <n v="5"/>
    <n v="8"/>
    <n v="20"/>
    <n v="26"/>
    <n v="4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40O"/>
    <n v="1"/>
    <s v="MATUTINO"/>
    <s v="GUADALUPE VICTORIA"/>
    <n v="8"/>
    <s v="CHIHUAHUA"/>
    <n v="8"/>
    <s v="CHIHUAHUA"/>
    <n v="9"/>
    <x v="1"/>
    <x v="1"/>
    <n v="490"/>
    <s v="REPECHIQUE"/>
    <s v="CALLE REPECHIQUE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9"/>
    <n v="14"/>
    <n v="23"/>
    <n v="9"/>
    <n v="14"/>
    <n v="23"/>
    <n v="1"/>
    <n v="3"/>
    <n v="4"/>
    <n v="3"/>
    <n v="1"/>
    <n v="4"/>
    <n v="3"/>
    <n v="1"/>
    <n v="4"/>
    <n v="3"/>
    <n v="3"/>
    <n v="6"/>
    <n v="2"/>
    <n v="1"/>
    <n v="3"/>
    <n v="2"/>
    <n v="2"/>
    <n v="4"/>
    <n v="2"/>
    <n v="1"/>
    <n v="3"/>
    <n v="1"/>
    <n v="4"/>
    <n v="5"/>
    <n v="13"/>
    <n v="12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3"/>
    <n v="1"/>
  </r>
  <r>
    <s v="08DPB0147H"/>
    <n v="1"/>
    <s v="MATUTINO"/>
    <s v="PRIMARIA INDIGENA"/>
    <n v="8"/>
    <s v="CHIHUAHUA"/>
    <n v="8"/>
    <s v="CHIHUAHUA"/>
    <n v="29"/>
    <x v="3"/>
    <x v="3"/>
    <n v="150"/>
    <s v="PALMILLAS"/>
    <s v="NINGUNO NINGUNO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20"/>
    <n v="18"/>
    <n v="38"/>
    <n v="20"/>
    <n v="18"/>
    <n v="38"/>
    <n v="1"/>
    <n v="1"/>
    <n v="2"/>
    <n v="1"/>
    <n v="1"/>
    <n v="2"/>
    <n v="1"/>
    <n v="1"/>
    <n v="2"/>
    <n v="3"/>
    <n v="0"/>
    <n v="3"/>
    <n v="0"/>
    <n v="2"/>
    <n v="2"/>
    <n v="4"/>
    <n v="4"/>
    <n v="8"/>
    <n v="8"/>
    <n v="9"/>
    <n v="17"/>
    <n v="4"/>
    <n v="2"/>
    <n v="6"/>
    <n v="20"/>
    <n v="18"/>
    <n v="3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150V"/>
    <n v="1"/>
    <s v="MATUTINO"/>
    <s v="LAZARO CARDENAS"/>
    <n v="8"/>
    <s v="CHIHUAHUA"/>
    <n v="8"/>
    <s v="CHIHUAHUA"/>
    <n v="27"/>
    <x v="9"/>
    <x v="8"/>
    <n v="36"/>
    <s v="LA GOBERNADORA"/>
    <s v="CALLE LA GOBERNADORA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13"/>
    <n v="21"/>
    <n v="34"/>
    <n v="13"/>
    <n v="21"/>
    <n v="34"/>
    <n v="3"/>
    <n v="4"/>
    <n v="7"/>
    <n v="2"/>
    <n v="1"/>
    <n v="3"/>
    <n v="2"/>
    <n v="1"/>
    <n v="3"/>
    <n v="4"/>
    <n v="3"/>
    <n v="7"/>
    <n v="4"/>
    <n v="3"/>
    <n v="7"/>
    <n v="2"/>
    <n v="3"/>
    <n v="5"/>
    <n v="0"/>
    <n v="8"/>
    <n v="8"/>
    <n v="3"/>
    <n v="3"/>
    <n v="6"/>
    <n v="15"/>
    <n v="21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151U"/>
    <n v="1"/>
    <s v="MATUTINO"/>
    <s v="MIGUEL HIDALGO"/>
    <n v="8"/>
    <s v="CHIHUAHUA"/>
    <n v="8"/>
    <s v="CHIHUAHUA"/>
    <n v="8"/>
    <x v="31"/>
    <x v="1"/>
    <n v="49"/>
    <s v="COYACHIQUE"/>
    <s v="CALLE COYACHIQUE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36"/>
    <n v="33"/>
    <n v="69"/>
    <n v="36"/>
    <n v="33"/>
    <n v="69"/>
    <n v="5"/>
    <n v="2"/>
    <n v="7"/>
    <n v="8"/>
    <n v="6"/>
    <n v="14"/>
    <n v="8"/>
    <n v="6"/>
    <n v="14"/>
    <n v="7"/>
    <n v="5"/>
    <n v="12"/>
    <n v="5"/>
    <n v="8"/>
    <n v="13"/>
    <n v="3"/>
    <n v="7"/>
    <n v="10"/>
    <n v="7"/>
    <n v="7"/>
    <n v="14"/>
    <n v="7"/>
    <n v="4"/>
    <n v="11"/>
    <n v="37"/>
    <n v="37"/>
    <n v="7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152T"/>
    <n v="1"/>
    <s v="MATUTINO"/>
    <s v="BENITO JUAREZ"/>
    <n v="8"/>
    <s v="CHIHUAHUA"/>
    <n v="8"/>
    <s v="CHIHUAHUA"/>
    <n v="8"/>
    <x v="31"/>
    <x v="1"/>
    <n v="392"/>
    <s v="LA CAĂ‘A"/>
    <s v="CALLE LA CAĂ‘A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15"/>
    <n v="30"/>
    <n v="45"/>
    <n v="15"/>
    <n v="30"/>
    <n v="45"/>
    <n v="2"/>
    <n v="6"/>
    <n v="8"/>
    <n v="4"/>
    <n v="3"/>
    <n v="7"/>
    <n v="4"/>
    <n v="3"/>
    <n v="7"/>
    <n v="4"/>
    <n v="7"/>
    <n v="11"/>
    <n v="1"/>
    <n v="4"/>
    <n v="5"/>
    <n v="2"/>
    <n v="4"/>
    <n v="6"/>
    <n v="5"/>
    <n v="3"/>
    <n v="8"/>
    <n v="3"/>
    <n v="5"/>
    <n v="8"/>
    <n v="19"/>
    <n v="26"/>
    <n v="4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156P"/>
    <n v="1"/>
    <s v="MATUTINO"/>
    <s v="BENITO JUAREZ"/>
    <n v="8"/>
    <s v="CHIHUAHUA"/>
    <n v="8"/>
    <s v="CHIHUAHUA"/>
    <n v="7"/>
    <x v="48"/>
    <x v="8"/>
    <n v="81"/>
    <s v="LA NOPALERA (LA CUEVA NOPALERA)"/>
    <s v="CALLE LA NOPALERA (LA CUEVA NOPALERA)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12"/>
    <n v="7"/>
    <n v="19"/>
    <n v="12"/>
    <n v="7"/>
    <n v="19"/>
    <n v="2"/>
    <n v="1"/>
    <n v="3"/>
    <n v="2"/>
    <n v="2"/>
    <n v="4"/>
    <n v="2"/>
    <n v="2"/>
    <n v="4"/>
    <n v="2"/>
    <n v="3"/>
    <n v="5"/>
    <n v="3"/>
    <n v="2"/>
    <n v="5"/>
    <n v="1"/>
    <n v="1"/>
    <n v="2"/>
    <n v="1"/>
    <n v="1"/>
    <n v="2"/>
    <n v="0"/>
    <n v="1"/>
    <n v="1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57O"/>
    <n v="1"/>
    <s v="MATUTINO"/>
    <s v="VENUSTIANO CARRANZA"/>
    <n v="8"/>
    <s v="CHIHUAHUA"/>
    <n v="8"/>
    <s v="CHIHUAHUA"/>
    <n v="7"/>
    <x v="48"/>
    <x v="8"/>
    <n v="64"/>
    <s v="LA LABORCITA"/>
    <s v="CALLE LA LABORCITA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11"/>
    <n v="8"/>
    <n v="19"/>
    <n v="11"/>
    <n v="8"/>
    <n v="19"/>
    <n v="3"/>
    <n v="1"/>
    <n v="4"/>
    <n v="1"/>
    <n v="1"/>
    <n v="2"/>
    <n v="1"/>
    <n v="1"/>
    <n v="2"/>
    <n v="2"/>
    <n v="2"/>
    <n v="4"/>
    <n v="0"/>
    <n v="1"/>
    <n v="1"/>
    <n v="3"/>
    <n v="0"/>
    <n v="3"/>
    <n v="1"/>
    <n v="1"/>
    <n v="2"/>
    <n v="2"/>
    <n v="3"/>
    <n v="5"/>
    <n v="9"/>
    <n v="8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158N"/>
    <n v="1"/>
    <s v="MATUTINO"/>
    <s v="MIGUEL HIDALGO"/>
    <n v="8"/>
    <s v="CHIHUAHUA"/>
    <n v="8"/>
    <s v="CHIHUAHUA"/>
    <n v="65"/>
    <x v="7"/>
    <x v="1"/>
    <n v="1877"/>
    <s v="CORAREACHI"/>
    <s v="CALLE CORAREACHI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75"/>
    <n v="55"/>
    <n v="130"/>
    <n v="75"/>
    <n v="55"/>
    <n v="130"/>
    <n v="9"/>
    <n v="5"/>
    <n v="14"/>
    <n v="9"/>
    <n v="7"/>
    <n v="16"/>
    <n v="9"/>
    <n v="7"/>
    <n v="16"/>
    <n v="14"/>
    <n v="8"/>
    <n v="22"/>
    <n v="11"/>
    <n v="10"/>
    <n v="21"/>
    <n v="11"/>
    <n v="15"/>
    <n v="26"/>
    <n v="13"/>
    <n v="12"/>
    <n v="25"/>
    <n v="12"/>
    <n v="9"/>
    <n v="21"/>
    <n v="70"/>
    <n v="61"/>
    <n v="131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0"/>
    <n v="7"/>
    <n v="3"/>
    <n v="3"/>
    <n v="1"/>
    <n v="1"/>
    <n v="1"/>
    <n v="1"/>
    <n v="1"/>
    <n v="1"/>
    <n v="0"/>
    <n v="6"/>
    <n v="6"/>
    <n v="6"/>
    <n v="1"/>
  </r>
  <r>
    <s v="08DPB0160B"/>
    <n v="4"/>
    <s v="DISCONTINUO"/>
    <s v="BENITO JUAREZ"/>
    <n v="8"/>
    <s v="CHIHUAHUA"/>
    <n v="8"/>
    <s v="CHIHUAHUA"/>
    <n v="9"/>
    <x v="1"/>
    <x v="1"/>
    <n v="421"/>
    <s v="HUIYOCHI"/>
    <s v="CALLE HUIYOCHI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18"/>
    <n v="25"/>
    <n v="43"/>
    <n v="18"/>
    <n v="25"/>
    <n v="43"/>
    <n v="3"/>
    <n v="2"/>
    <n v="5"/>
    <n v="1"/>
    <n v="2"/>
    <n v="3"/>
    <n v="1"/>
    <n v="2"/>
    <n v="3"/>
    <n v="3"/>
    <n v="4"/>
    <n v="7"/>
    <n v="1"/>
    <n v="2"/>
    <n v="3"/>
    <n v="2"/>
    <n v="3"/>
    <n v="5"/>
    <n v="5"/>
    <n v="7"/>
    <n v="12"/>
    <n v="4"/>
    <n v="4"/>
    <n v="8"/>
    <n v="16"/>
    <n v="22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5"/>
    <n v="3"/>
    <n v="1"/>
  </r>
  <r>
    <s v="08DPB0161A"/>
    <n v="1"/>
    <s v="MATUTINO"/>
    <s v="CELESTINO CARRILLO"/>
    <n v="8"/>
    <s v="CHIHUAHUA"/>
    <n v="8"/>
    <s v="CHIHUAHUA"/>
    <n v="29"/>
    <x v="3"/>
    <x v="3"/>
    <n v="152"/>
    <s v="PALOS MUERTOS"/>
    <s v="CALLE PALOS MUERTOS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50"/>
    <n v="39"/>
    <n v="89"/>
    <n v="50"/>
    <n v="39"/>
    <n v="89"/>
    <n v="11"/>
    <n v="7"/>
    <n v="18"/>
    <n v="3"/>
    <n v="6"/>
    <n v="9"/>
    <n v="3"/>
    <n v="6"/>
    <n v="9"/>
    <n v="7"/>
    <n v="5"/>
    <n v="12"/>
    <n v="7"/>
    <n v="6"/>
    <n v="13"/>
    <n v="4"/>
    <n v="6"/>
    <n v="10"/>
    <n v="9"/>
    <n v="7"/>
    <n v="16"/>
    <n v="12"/>
    <n v="8"/>
    <n v="20"/>
    <n v="42"/>
    <n v="38"/>
    <n v="80"/>
    <n v="0"/>
    <n v="0"/>
    <n v="0"/>
    <n v="0"/>
    <n v="1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6"/>
    <n v="4"/>
    <n v="1"/>
  </r>
  <r>
    <s v="08DPB0163Z"/>
    <n v="1"/>
    <s v="MATUTINO"/>
    <s v="21 DE MARZO"/>
    <n v="8"/>
    <s v="CHIHUAHUA"/>
    <n v="8"/>
    <s v="CHIHUAHUA"/>
    <n v="27"/>
    <x v="9"/>
    <x v="8"/>
    <n v="761"/>
    <s v="BOQUIMOBA"/>
    <s v="CALLE BOQUIMOBA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31"/>
    <n v="44"/>
    <n v="75"/>
    <n v="31"/>
    <n v="44"/>
    <n v="75"/>
    <n v="4"/>
    <n v="3"/>
    <n v="7"/>
    <n v="5"/>
    <n v="6"/>
    <n v="11"/>
    <n v="5"/>
    <n v="6"/>
    <n v="11"/>
    <n v="3"/>
    <n v="11"/>
    <n v="14"/>
    <n v="5"/>
    <n v="5"/>
    <n v="10"/>
    <n v="5"/>
    <n v="7"/>
    <n v="12"/>
    <n v="5"/>
    <n v="10"/>
    <n v="15"/>
    <n v="6"/>
    <n v="6"/>
    <n v="12"/>
    <n v="29"/>
    <n v="45"/>
    <n v="74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B0164Y"/>
    <n v="1"/>
    <s v="MATUTINO"/>
    <s v="CUAUHTEMOC"/>
    <n v="8"/>
    <s v="CHIHUAHUA"/>
    <n v="8"/>
    <s v="CHIHUAHUA"/>
    <n v="7"/>
    <x v="48"/>
    <x v="8"/>
    <n v="48"/>
    <s v="CHIQUIHUITE"/>
    <s v="CALLE CONOCID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5"/>
    <n v="4"/>
    <n v="9"/>
    <n v="4"/>
    <n v="4"/>
    <n v="8"/>
    <n v="2"/>
    <n v="0"/>
    <n v="2"/>
    <n v="1"/>
    <n v="0"/>
    <n v="1"/>
    <n v="1"/>
    <n v="0"/>
    <n v="1"/>
    <n v="2"/>
    <n v="1"/>
    <n v="3"/>
    <n v="0"/>
    <n v="0"/>
    <n v="0"/>
    <n v="0"/>
    <n v="0"/>
    <n v="0"/>
    <n v="0"/>
    <n v="3"/>
    <n v="3"/>
    <n v="1"/>
    <n v="0"/>
    <n v="1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167V"/>
    <n v="1"/>
    <s v="MATUTINO"/>
    <s v="MIGUEL HIDALGO Y COSTILLA"/>
    <n v="8"/>
    <s v="CHIHUAHUA"/>
    <n v="8"/>
    <s v="CHIHUAHUA"/>
    <n v="27"/>
    <x v="9"/>
    <x v="8"/>
    <n v="1408"/>
    <s v="LOS ARBOLITOS"/>
    <s v="CALLE LOS ARBOLITOS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20"/>
    <n v="22"/>
    <n v="42"/>
    <n v="20"/>
    <n v="22"/>
    <n v="42"/>
    <n v="5"/>
    <n v="1"/>
    <n v="6"/>
    <n v="1"/>
    <n v="3"/>
    <n v="4"/>
    <n v="1"/>
    <n v="3"/>
    <n v="4"/>
    <n v="4"/>
    <n v="4"/>
    <n v="8"/>
    <n v="1"/>
    <n v="3"/>
    <n v="4"/>
    <n v="1"/>
    <n v="5"/>
    <n v="6"/>
    <n v="3"/>
    <n v="4"/>
    <n v="7"/>
    <n v="6"/>
    <n v="4"/>
    <n v="10"/>
    <n v="16"/>
    <n v="23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173F"/>
    <n v="1"/>
    <s v="MATUTINO"/>
    <s v="BENITO JUAREZ"/>
    <n v="8"/>
    <s v="CHIHUAHUA"/>
    <n v="8"/>
    <s v="CHIHUAHUA"/>
    <n v="7"/>
    <x v="48"/>
    <x v="8"/>
    <n v="63"/>
    <s v="LA JOYA"/>
    <s v="CALLE LA JOYA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27"/>
    <n v="31"/>
    <n v="58"/>
    <n v="27"/>
    <n v="31"/>
    <n v="58"/>
    <n v="1"/>
    <n v="5"/>
    <n v="6"/>
    <n v="5"/>
    <n v="1"/>
    <n v="6"/>
    <n v="5"/>
    <n v="1"/>
    <n v="6"/>
    <n v="5"/>
    <n v="7"/>
    <n v="12"/>
    <n v="5"/>
    <n v="5"/>
    <n v="10"/>
    <n v="1"/>
    <n v="5"/>
    <n v="6"/>
    <n v="7"/>
    <n v="4"/>
    <n v="11"/>
    <n v="8"/>
    <n v="4"/>
    <n v="12"/>
    <n v="31"/>
    <n v="26"/>
    <n v="5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176C"/>
    <n v="1"/>
    <s v="MATUTINO"/>
    <s v="JOSESITO AGUIRRE"/>
    <n v="8"/>
    <s v="CHIHUAHUA"/>
    <n v="8"/>
    <s v="CHIHUAHUA"/>
    <n v="27"/>
    <x v="9"/>
    <x v="8"/>
    <n v="47"/>
    <s v="HUIZAROCHI"/>
    <s v="CAMINO SALIDA A SINFOROSA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121"/>
    <n v="124"/>
    <n v="245"/>
    <n v="121"/>
    <n v="124"/>
    <n v="245"/>
    <n v="24"/>
    <n v="18"/>
    <n v="42"/>
    <n v="22"/>
    <n v="17"/>
    <n v="39"/>
    <n v="23"/>
    <n v="17"/>
    <n v="40"/>
    <n v="17"/>
    <n v="27"/>
    <n v="44"/>
    <n v="15"/>
    <n v="23"/>
    <n v="38"/>
    <n v="23"/>
    <n v="20"/>
    <n v="43"/>
    <n v="20"/>
    <n v="20"/>
    <n v="40"/>
    <n v="19"/>
    <n v="15"/>
    <n v="34"/>
    <n v="117"/>
    <n v="122"/>
    <n v="239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0"/>
    <n v="14"/>
    <n v="4"/>
    <n v="8"/>
    <n v="2"/>
    <n v="2"/>
    <n v="2"/>
    <n v="2"/>
    <n v="2"/>
    <n v="2"/>
    <n v="0"/>
    <n v="12"/>
    <n v="12"/>
    <n v="12"/>
    <n v="1"/>
  </r>
  <r>
    <s v="08DPB0180P"/>
    <n v="1"/>
    <s v="MATUTINO"/>
    <s v="FRANCISCO VILLA"/>
    <n v="8"/>
    <s v="CHIHUAHUA"/>
    <n v="8"/>
    <s v="CHIHUAHUA"/>
    <n v="27"/>
    <x v="9"/>
    <x v="8"/>
    <n v="1048"/>
    <s v="BASIGOCHI"/>
    <s v="CALLE CONOCIDO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22"/>
    <n v="34"/>
    <n v="56"/>
    <n v="22"/>
    <n v="34"/>
    <n v="56"/>
    <n v="7"/>
    <n v="9"/>
    <n v="16"/>
    <n v="9"/>
    <n v="4"/>
    <n v="13"/>
    <n v="9"/>
    <n v="5"/>
    <n v="14"/>
    <n v="2"/>
    <n v="7"/>
    <n v="9"/>
    <n v="4"/>
    <n v="7"/>
    <n v="11"/>
    <n v="3"/>
    <n v="3"/>
    <n v="6"/>
    <n v="7"/>
    <n v="5"/>
    <n v="12"/>
    <n v="5"/>
    <n v="7"/>
    <n v="12"/>
    <n v="30"/>
    <n v="34"/>
    <n v="64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182N"/>
    <n v="4"/>
    <s v="DISCONTINUO"/>
    <s v="EMILIANO ZAPATA"/>
    <n v="8"/>
    <s v="CHIHUAHUA"/>
    <n v="8"/>
    <s v="CHIHUAHUA"/>
    <n v="9"/>
    <x v="1"/>
    <x v="1"/>
    <n v="724"/>
    <s v="ROCHIVO"/>
    <s v="CALLE ROCHIVO DE CREEL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33"/>
    <n v="37"/>
    <n v="70"/>
    <n v="33"/>
    <n v="37"/>
    <n v="70"/>
    <n v="4"/>
    <n v="5"/>
    <n v="9"/>
    <n v="6"/>
    <n v="2"/>
    <n v="8"/>
    <n v="6"/>
    <n v="2"/>
    <n v="8"/>
    <n v="6"/>
    <n v="5"/>
    <n v="11"/>
    <n v="6"/>
    <n v="3"/>
    <n v="9"/>
    <n v="4"/>
    <n v="9"/>
    <n v="13"/>
    <n v="3"/>
    <n v="5"/>
    <n v="8"/>
    <n v="3"/>
    <n v="7"/>
    <n v="10"/>
    <n v="28"/>
    <n v="31"/>
    <n v="5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B0188H"/>
    <n v="1"/>
    <s v="MATUTINO"/>
    <s v="NICOLAS BRAVO"/>
    <n v="8"/>
    <s v="CHIHUAHUA"/>
    <n v="8"/>
    <s v="CHIHUAHUA"/>
    <n v="27"/>
    <x v="9"/>
    <x v="8"/>
    <n v="679"/>
    <s v="RANCHERĂŤA OGUIVO"/>
    <s v="CALLE RANCHERIA OGUIVO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33"/>
    <n v="37"/>
    <n v="70"/>
    <n v="33"/>
    <n v="37"/>
    <n v="70"/>
    <n v="3"/>
    <n v="1"/>
    <n v="4"/>
    <n v="3"/>
    <n v="7"/>
    <n v="10"/>
    <n v="3"/>
    <n v="7"/>
    <n v="10"/>
    <n v="7"/>
    <n v="9"/>
    <n v="16"/>
    <n v="4"/>
    <n v="8"/>
    <n v="12"/>
    <n v="8"/>
    <n v="7"/>
    <n v="15"/>
    <n v="5"/>
    <n v="7"/>
    <n v="12"/>
    <n v="6"/>
    <n v="5"/>
    <n v="11"/>
    <n v="33"/>
    <n v="43"/>
    <n v="76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  <n v="1"/>
  </r>
  <r>
    <s v="08DPB0194S"/>
    <n v="1"/>
    <s v="MATUTINO"/>
    <s v="JOSE MA MORELOS"/>
    <n v="8"/>
    <s v="CHIHUAHUA"/>
    <n v="8"/>
    <s v="CHIHUAHUA"/>
    <n v="27"/>
    <x v="9"/>
    <x v="8"/>
    <n v="1175"/>
    <s v="PAHUIRANACHI (RECOBICHI)"/>
    <s v="CALLE PAHUIRANACHI (RECOBICHI)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25"/>
    <n v="28"/>
    <n v="53"/>
    <n v="25"/>
    <n v="28"/>
    <n v="53"/>
    <n v="4"/>
    <n v="4"/>
    <n v="8"/>
    <n v="2"/>
    <n v="6"/>
    <n v="8"/>
    <n v="2"/>
    <n v="6"/>
    <n v="8"/>
    <n v="5"/>
    <n v="2"/>
    <n v="7"/>
    <n v="4"/>
    <n v="8"/>
    <n v="12"/>
    <n v="5"/>
    <n v="2"/>
    <n v="7"/>
    <n v="6"/>
    <n v="7"/>
    <n v="13"/>
    <n v="1"/>
    <n v="5"/>
    <n v="6"/>
    <n v="23"/>
    <n v="30"/>
    <n v="5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195R"/>
    <n v="1"/>
    <s v="MATUTINO"/>
    <s v="FRANCISCO M PLANCARTE"/>
    <n v="8"/>
    <s v="CHIHUAHUA"/>
    <n v="8"/>
    <s v="CHIHUAHUA"/>
    <n v="27"/>
    <x v="9"/>
    <x v="8"/>
    <n v="1191"/>
    <s v="PESACHI"/>
    <s v="CALLE PESACHI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26"/>
    <n v="21"/>
    <n v="47"/>
    <n v="26"/>
    <n v="21"/>
    <n v="47"/>
    <n v="2"/>
    <n v="2"/>
    <n v="4"/>
    <n v="7"/>
    <n v="5"/>
    <n v="12"/>
    <n v="7"/>
    <n v="5"/>
    <n v="12"/>
    <n v="4"/>
    <n v="4"/>
    <n v="8"/>
    <n v="6"/>
    <n v="5"/>
    <n v="11"/>
    <n v="2"/>
    <n v="3"/>
    <n v="5"/>
    <n v="5"/>
    <n v="2"/>
    <n v="7"/>
    <n v="6"/>
    <n v="4"/>
    <n v="10"/>
    <n v="30"/>
    <n v="23"/>
    <n v="53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202K"/>
    <n v="1"/>
    <s v="MATUTINO"/>
    <s v="IGNACIO ZARAGOZA"/>
    <n v="8"/>
    <s v="CHIHUAHUA"/>
    <n v="8"/>
    <s v="CHIHUAHUA"/>
    <n v="27"/>
    <x v="9"/>
    <x v="8"/>
    <n v="624"/>
    <s v="COCHERARE"/>
    <s v="CALLE COCHERARE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12"/>
    <n v="15"/>
    <n v="27"/>
    <n v="12"/>
    <n v="15"/>
    <n v="27"/>
    <n v="4"/>
    <n v="2"/>
    <n v="6"/>
    <n v="2"/>
    <n v="3"/>
    <n v="5"/>
    <n v="2"/>
    <n v="3"/>
    <n v="5"/>
    <n v="1"/>
    <n v="5"/>
    <n v="6"/>
    <n v="3"/>
    <n v="0"/>
    <n v="3"/>
    <n v="1"/>
    <n v="2"/>
    <n v="3"/>
    <n v="3"/>
    <n v="3"/>
    <n v="6"/>
    <n v="5"/>
    <n v="5"/>
    <n v="10"/>
    <n v="15"/>
    <n v="18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204I"/>
    <n v="1"/>
    <s v="MATUTINO"/>
    <s v="PRIMERO DE SEPTIEMBRE"/>
    <n v="8"/>
    <s v="CHIHUAHUA"/>
    <n v="8"/>
    <s v="CHIHUAHUA"/>
    <n v="27"/>
    <x v="9"/>
    <x v="8"/>
    <n v="502"/>
    <s v="ROJASARARE DE ROCHEACHI"/>
    <s v="CALLE ROJASARARE DE ROCHEACHI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12"/>
    <n v="13"/>
    <n v="25"/>
    <n v="12"/>
    <n v="13"/>
    <n v="25"/>
    <n v="0"/>
    <n v="1"/>
    <n v="1"/>
    <n v="3"/>
    <n v="1"/>
    <n v="4"/>
    <n v="3"/>
    <n v="1"/>
    <n v="4"/>
    <n v="2"/>
    <n v="4"/>
    <n v="6"/>
    <n v="1"/>
    <n v="3"/>
    <n v="4"/>
    <n v="2"/>
    <n v="3"/>
    <n v="5"/>
    <n v="3"/>
    <n v="1"/>
    <n v="4"/>
    <n v="3"/>
    <n v="2"/>
    <n v="5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15O"/>
    <n v="1"/>
    <s v="MATUTINO"/>
    <s v="AGUSTIN MELGAR"/>
    <n v="8"/>
    <s v="CHIHUAHUA"/>
    <n v="8"/>
    <s v="CHIHUAHUA"/>
    <n v="27"/>
    <x v="9"/>
    <x v="8"/>
    <n v="168"/>
    <s v="GOMARACHI"/>
    <s v="CALLE GOMARA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14"/>
    <n v="14"/>
    <n v="28"/>
    <n v="14"/>
    <n v="14"/>
    <n v="28"/>
    <n v="2"/>
    <n v="3"/>
    <n v="5"/>
    <n v="0"/>
    <n v="0"/>
    <n v="0"/>
    <n v="0"/>
    <n v="0"/>
    <n v="0"/>
    <n v="2"/>
    <n v="1"/>
    <n v="3"/>
    <n v="2"/>
    <n v="3"/>
    <n v="5"/>
    <n v="5"/>
    <n v="1"/>
    <n v="6"/>
    <n v="1"/>
    <n v="4"/>
    <n v="5"/>
    <n v="2"/>
    <n v="2"/>
    <n v="4"/>
    <n v="12"/>
    <n v="11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233D"/>
    <n v="4"/>
    <s v="DISCONTINUO"/>
    <s v="BENITO JUAREZ"/>
    <n v="8"/>
    <s v="CHIHUAHUA"/>
    <n v="8"/>
    <s v="CHIHUAHUA"/>
    <n v="12"/>
    <x v="13"/>
    <x v="5"/>
    <n v="30"/>
    <s v="MAGULLACHI"/>
    <s v="NINGUNO NINGUNO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12"/>
    <n v="8"/>
    <n v="20"/>
    <n v="12"/>
    <n v="8"/>
    <n v="20"/>
    <n v="4"/>
    <n v="1"/>
    <n v="5"/>
    <n v="0"/>
    <n v="1"/>
    <n v="1"/>
    <n v="0"/>
    <n v="1"/>
    <n v="1"/>
    <n v="0"/>
    <n v="1"/>
    <n v="1"/>
    <n v="1"/>
    <n v="1"/>
    <n v="2"/>
    <n v="5"/>
    <n v="0"/>
    <n v="5"/>
    <n v="1"/>
    <n v="6"/>
    <n v="7"/>
    <n v="1"/>
    <n v="0"/>
    <n v="1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34C"/>
    <n v="1"/>
    <s v="MATUTINO"/>
    <s v="JULIO VERNE"/>
    <n v="8"/>
    <s v="CHIHUAHUA"/>
    <n v="8"/>
    <s v="CHIHUAHUA"/>
    <n v="66"/>
    <x v="47"/>
    <x v="1"/>
    <n v="230"/>
    <s v="EL TRIGO DE URUACHI"/>
    <s v="CALLE EL TRIGO DE URUACHI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0"/>
    <n v="7"/>
    <n v="17"/>
    <n v="10"/>
    <n v="7"/>
    <n v="17"/>
    <n v="1"/>
    <n v="2"/>
    <n v="3"/>
    <n v="0"/>
    <n v="1"/>
    <n v="1"/>
    <n v="0"/>
    <n v="1"/>
    <n v="1"/>
    <n v="1"/>
    <n v="0"/>
    <n v="1"/>
    <n v="3"/>
    <n v="1"/>
    <n v="4"/>
    <n v="1"/>
    <n v="1"/>
    <n v="2"/>
    <n v="1"/>
    <n v="1"/>
    <n v="2"/>
    <n v="3"/>
    <n v="2"/>
    <n v="5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235B"/>
    <n v="1"/>
    <s v="MATUTINO"/>
    <s v="PRIMARIA INDIGENA"/>
    <n v="8"/>
    <s v="CHIHUAHUA"/>
    <n v="8"/>
    <s v="CHIHUAHUA"/>
    <n v="12"/>
    <x v="13"/>
    <x v="5"/>
    <n v="1"/>
    <s v="CARICHĂŤ"/>
    <s v="NINGUNO NINGUNO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m/>
    <n v="0"/>
    <n v="26"/>
    <n v="31"/>
    <n v="57"/>
    <n v="26"/>
    <n v="31"/>
    <n v="57"/>
    <n v="3"/>
    <n v="2"/>
    <n v="5"/>
    <n v="9"/>
    <n v="5"/>
    <n v="14"/>
    <n v="9"/>
    <n v="5"/>
    <n v="14"/>
    <n v="5"/>
    <n v="5"/>
    <n v="10"/>
    <n v="2"/>
    <n v="9"/>
    <n v="11"/>
    <n v="3"/>
    <n v="4"/>
    <n v="7"/>
    <n v="5"/>
    <n v="8"/>
    <n v="13"/>
    <n v="6"/>
    <n v="3"/>
    <n v="9"/>
    <n v="30"/>
    <n v="34"/>
    <n v="6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1"/>
    <n v="1"/>
    <n v="1"/>
  </r>
  <r>
    <s v="08DPB0236A"/>
    <n v="1"/>
    <s v="MATUTINO"/>
    <s v="PRIMARIA INDIGENA"/>
    <n v="8"/>
    <s v="CHIHUAHUA"/>
    <n v="8"/>
    <s v="CHIHUAHUA"/>
    <n v="18"/>
    <x v="52"/>
    <x v="5"/>
    <n v="14"/>
    <s v="CAPILLA DE LOS REMEDIOS"/>
    <s v="NINGUNO NINGUNO"/>
    <n v="0"/>
    <s v="PÚBLICO"/>
    <x v="0"/>
    <n v="2"/>
    <s v="BÁSICA"/>
    <n v="2"/>
    <x v="0"/>
    <n v="3"/>
    <x v="1"/>
    <n v="0"/>
    <s v="NO APLICA"/>
    <n v="0"/>
    <s v="NO APLICA"/>
    <s v="08FZI0038Z"/>
    <s v="08FJI0009C"/>
    <m/>
    <n v="0"/>
    <n v="0"/>
    <n v="0"/>
    <n v="0"/>
    <n v="0"/>
    <n v="0"/>
    <n v="0"/>
    <n v="0"/>
    <n v="0"/>
    <n v="0"/>
    <n v="1"/>
    <n v="3"/>
    <n v="4"/>
    <n v="1"/>
    <n v="3"/>
    <n v="4"/>
    <n v="5"/>
    <n v="1"/>
    <n v="6"/>
    <n v="2"/>
    <n v="6"/>
    <n v="8"/>
    <n v="3"/>
    <n v="6"/>
    <n v="9"/>
    <n v="0"/>
    <n v="2"/>
    <n v="2"/>
    <n v="5"/>
    <n v="3"/>
    <n v="8"/>
    <n v="16"/>
    <n v="21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PB0251T"/>
    <n v="1"/>
    <s v="MATUTINO"/>
    <s v="EMILIO CARRANZA"/>
    <n v="8"/>
    <s v="CHIHUAHUA"/>
    <n v="8"/>
    <s v="CHIHUAHUA"/>
    <n v="29"/>
    <x v="3"/>
    <x v="3"/>
    <n v="1006"/>
    <s v="LOS NĂšĂ‘EZ (TERREROS)"/>
    <s v="CALLE LOS NUĂ‘EZ (TERREROS)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15"/>
    <n v="14"/>
    <n v="29"/>
    <n v="15"/>
    <n v="14"/>
    <n v="29"/>
    <n v="2"/>
    <n v="2"/>
    <n v="4"/>
    <n v="3"/>
    <n v="5"/>
    <n v="8"/>
    <n v="3"/>
    <n v="5"/>
    <n v="8"/>
    <n v="2"/>
    <n v="2"/>
    <n v="4"/>
    <n v="2"/>
    <n v="5"/>
    <n v="7"/>
    <n v="6"/>
    <n v="2"/>
    <n v="8"/>
    <n v="1"/>
    <n v="2"/>
    <n v="3"/>
    <n v="2"/>
    <n v="1"/>
    <n v="3"/>
    <n v="16"/>
    <n v="17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4"/>
    <n v="1"/>
  </r>
  <r>
    <s v="08DPB0262Z"/>
    <n v="1"/>
    <s v="MATUTINO"/>
    <s v="MIGUEL HIDALGO"/>
    <n v="8"/>
    <s v="CHIHUAHUA"/>
    <n v="8"/>
    <s v="CHIHUAHUA"/>
    <n v="7"/>
    <x v="48"/>
    <x v="8"/>
    <n v="31"/>
    <s v="CERRO COLORADO"/>
    <s v="CALLE CONOCIDO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7"/>
    <n v="8"/>
    <n v="15"/>
    <n v="7"/>
    <n v="8"/>
    <n v="15"/>
    <n v="3"/>
    <n v="1"/>
    <n v="4"/>
    <n v="2"/>
    <n v="3"/>
    <n v="5"/>
    <n v="2"/>
    <n v="3"/>
    <n v="5"/>
    <n v="2"/>
    <n v="0"/>
    <n v="2"/>
    <n v="1"/>
    <n v="1"/>
    <n v="2"/>
    <n v="0"/>
    <n v="3"/>
    <n v="3"/>
    <n v="1"/>
    <n v="2"/>
    <n v="3"/>
    <n v="1"/>
    <n v="2"/>
    <n v="3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72F"/>
    <n v="1"/>
    <s v="MATUTINO"/>
    <s v="BELISARIO DOMINGUEZ"/>
    <n v="8"/>
    <s v="CHIHUAHUA"/>
    <n v="8"/>
    <s v="CHIHUAHUA"/>
    <n v="27"/>
    <x v="9"/>
    <x v="8"/>
    <n v="510"/>
    <s v="AGUA PUERCA"/>
    <s v="CALLE CONOCIDO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41"/>
    <n v="23"/>
    <n v="64"/>
    <n v="41"/>
    <n v="23"/>
    <n v="64"/>
    <n v="3"/>
    <n v="3"/>
    <n v="6"/>
    <n v="3"/>
    <n v="2"/>
    <n v="5"/>
    <n v="3"/>
    <n v="2"/>
    <n v="5"/>
    <n v="10"/>
    <n v="4"/>
    <n v="14"/>
    <n v="7"/>
    <n v="6"/>
    <n v="13"/>
    <n v="6"/>
    <n v="1"/>
    <n v="7"/>
    <n v="4"/>
    <n v="10"/>
    <n v="14"/>
    <n v="10"/>
    <n v="3"/>
    <n v="13"/>
    <n v="40"/>
    <n v="26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287H"/>
    <n v="1"/>
    <s v="MATUTINO"/>
    <s v="NIĂ‘OS HEROES"/>
    <n v="8"/>
    <s v="CHIHUAHUA"/>
    <n v="8"/>
    <s v="CHIHUAHUA"/>
    <n v="7"/>
    <x v="48"/>
    <x v="8"/>
    <n v="55"/>
    <s v="RANCHERĂŤA GUACHAMOACHI"/>
    <s v="NINGUNO NINGUN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28"/>
    <n v="29"/>
    <n v="57"/>
    <n v="28"/>
    <n v="29"/>
    <n v="57"/>
    <n v="4"/>
    <n v="5"/>
    <n v="9"/>
    <n v="8"/>
    <n v="5"/>
    <n v="13"/>
    <n v="8"/>
    <n v="6"/>
    <n v="14"/>
    <n v="3"/>
    <n v="4"/>
    <n v="7"/>
    <n v="4"/>
    <n v="5"/>
    <n v="9"/>
    <n v="8"/>
    <n v="7"/>
    <n v="15"/>
    <n v="5"/>
    <n v="1"/>
    <n v="6"/>
    <n v="3"/>
    <n v="7"/>
    <n v="10"/>
    <n v="31"/>
    <n v="30"/>
    <n v="61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6"/>
    <n v="6"/>
    <n v="1"/>
  </r>
  <r>
    <s v="08DPB0298N"/>
    <n v="1"/>
    <s v="MATUTINO"/>
    <s v="JUAN ALDAMA"/>
    <n v="8"/>
    <s v="CHIHUAHUA"/>
    <n v="8"/>
    <s v="CHIHUAHUA"/>
    <n v="66"/>
    <x v="47"/>
    <x v="1"/>
    <n v="284"/>
    <s v="CHAGAYVO"/>
    <s v="CALLE CHAGAYVO"/>
    <n v="0"/>
    <s v="PÚBLICO"/>
    <x v="0"/>
    <n v="2"/>
    <s v="BÁSICA"/>
    <n v="2"/>
    <x v="0"/>
    <n v="3"/>
    <x v="1"/>
    <n v="0"/>
    <s v="NO APLICA"/>
    <n v="0"/>
    <s v="NO APLICA"/>
    <s v="08FZI0001L"/>
    <s v="08FJI0001K"/>
    <s v="08ADG0003E"/>
    <n v="0"/>
    <n v="5"/>
    <n v="10"/>
    <n v="15"/>
    <n v="5"/>
    <n v="10"/>
    <n v="15"/>
    <n v="2"/>
    <n v="3"/>
    <n v="5"/>
    <n v="2"/>
    <n v="1"/>
    <n v="3"/>
    <n v="2"/>
    <n v="1"/>
    <n v="3"/>
    <n v="1"/>
    <n v="0"/>
    <n v="1"/>
    <n v="1"/>
    <n v="1"/>
    <n v="2"/>
    <n v="0"/>
    <n v="1"/>
    <n v="1"/>
    <n v="0"/>
    <n v="2"/>
    <n v="2"/>
    <n v="0"/>
    <n v="2"/>
    <n v="2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299M"/>
    <n v="1"/>
    <s v="MATUTINO"/>
    <s v="FRANCISCO I. MADERO"/>
    <n v="8"/>
    <s v="CHIHUAHUA"/>
    <n v="8"/>
    <s v="CHIHUAHUA"/>
    <n v="66"/>
    <x v="47"/>
    <x v="1"/>
    <n v="133"/>
    <s v="MOCORICHI DE ARRIBA"/>
    <s v="CALLE MOCORICHI DE ARRIBA"/>
    <n v="0"/>
    <s v="PÚBLICO"/>
    <x v="0"/>
    <n v="2"/>
    <s v="BÁSICA"/>
    <n v="2"/>
    <x v="0"/>
    <n v="3"/>
    <x v="1"/>
    <n v="0"/>
    <s v="NO APLICA"/>
    <n v="0"/>
    <s v="NO APLICA"/>
    <s v="08FZI0001L"/>
    <s v="08FJI0001K"/>
    <s v="08ADG0003E"/>
    <n v="0"/>
    <n v="19"/>
    <n v="12"/>
    <n v="31"/>
    <n v="19"/>
    <n v="12"/>
    <n v="31"/>
    <n v="5"/>
    <n v="2"/>
    <n v="7"/>
    <n v="1"/>
    <n v="5"/>
    <n v="6"/>
    <n v="1"/>
    <n v="6"/>
    <n v="7"/>
    <n v="3"/>
    <n v="2"/>
    <n v="5"/>
    <n v="6"/>
    <n v="2"/>
    <n v="8"/>
    <n v="1"/>
    <n v="1"/>
    <n v="2"/>
    <n v="3"/>
    <n v="5"/>
    <n v="8"/>
    <n v="4"/>
    <n v="2"/>
    <n v="6"/>
    <n v="18"/>
    <n v="18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306F"/>
    <n v="1"/>
    <s v="MATUTINO"/>
    <s v="BENITO JUAREZ"/>
    <n v="8"/>
    <s v="CHIHUAHUA"/>
    <n v="8"/>
    <s v="CHIHUAHUA"/>
    <n v="7"/>
    <x v="48"/>
    <x v="8"/>
    <n v="322"/>
    <s v="EL TRIGUEĂ‘O"/>
    <s v="CALLE EL TRIGUEĂ‘O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25"/>
    <n v="18"/>
    <n v="43"/>
    <n v="25"/>
    <n v="18"/>
    <n v="43"/>
    <n v="4"/>
    <n v="2"/>
    <n v="6"/>
    <n v="0"/>
    <n v="0"/>
    <n v="0"/>
    <n v="0"/>
    <n v="0"/>
    <n v="0"/>
    <n v="4"/>
    <n v="3"/>
    <n v="7"/>
    <n v="7"/>
    <n v="5"/>
    <n v="12"/>
    <n v="3"/>
    <n v="2"/>
    <n v="5"/>
    <n v="5"/>
    <n v="4"/>
    <n v="9"/>
    <n v="2"/>
    <n v="2"/>
    <n v="4"/>
    <n v="21"/>
    <n v="16"/>
    <n v="3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310S"/>
    <n v="1"/>
    <s v="MATUTINO"/>
    <s v="EMILIANO ZAPATA"/>
    <n v="8"/>
    <s v="CHIHUAHUA"/>
    <n v="8"/>
    <s v="CHIHUAHUA"/>
    <n v="29"/>
    <x v="3"/>
    <x v="3"/>
    <n v="637"/>
    <s v="MILPILLAS DE ARRIBA"/>
    <s v="CALLE MILPILLAS DE ARRIBA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14"/>
    <n v="22"/>
    <n v="36"/>
    <n v="14"/>
    <n v="22"/>
    <n v="36"/>
    <n v="0"/>
    <n v="3"/>
    <n v="3"/>
    <n v="1"/>
    <n v="7"/>
    <n v="8"/>
    <n v="1"/>
    <n v="7"/>
    <n v="8"/>
    <n v="4"/>
    <n v="6"/>
    <n v="10"/>
    <n v="1"/>
    <n v="3"/>
    <n v="4"/>
    <n v="5"/>
    <n v="6"/>
    <n v="11"/>
    <n v="2"/>
    <n v="1"/>
    <n v="3"/>
    <n v="1"/>
    <n v="4"/>
    <n v="5"/>
    <n v="14"/>
    <n v="27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311R"/>
    <n v="1"/>
    <s v="MATUTINO"/>
    <s v="AGUSTIN RAMOS BEJARANO"/>
    <n v="8"/>
    <s v="CHIHUAHUA"/>
    <n v="8"/>
    <s v="CHIHUAHUA"/>
    <n v="29"/>
    <x v="3"/>
    <x v="3"/>
    <n v="165"/>
    <s v="CHOREACHI"/>
    <s v="CALLE PINO GORDO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39"/>
    <n v="21"/>
    <n v="60"/>
    <n v="39"/>
    <n v="21"/>
    <n v="60"/>
    <n v="4"/>
    <n v="2"/>
    <n v="6"/>
    <n v="1"/>
    <n v="5"/>
    <n v="6"/>
    <n v="1"/>
    <n v="5"/>
    <n v="6"/>
    <n v="16"/>
    <n v="9"/>
    <n v="25"/>
    <n v="5"/>
    <n v="5"/>
    <n v="10"/>
    <n v="5"/>
    <n v="1"/>
    <n v="6"/>
    <n v="6"/>
    <n v="1"/>
    <n v="7"/>
    <n v="3"/>
    <n v="3"/>
    <n v="6"/>
    <n v="36"/>
    <n v="24"/>
    <n v="60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  <n v="1"/>
  </r>
  <r>
    <s v="08DPB0335A"/>
    <n v="1"/>
    <s v="MATUTINO"/>
    <s v="CINCO DE MAYO"/>
    <n v="8"/>
    <s v="CHIHUAHUA"/>
    <n v="8"/>
    <s v="CHIHUAHUA"/>
    <n v="7"/>
    <x v="48"/>
    <x v="8"/>
    <n v="305"/>
    <s v="TĂ“NACHI"/>
    <s v="CALLE TONACHI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36"/>
    <n v="25"/>
    <n v="61"/>
    <n v="36"/>
    <n v="25"/>
    <n v="61"/>
    <n v="5"/>
    <n v="3"/>
    <n v="8"/>
    <n v="4"/>
    <n v="2"/>
    <n v="6"/>
    <n v="4"/>
    <n v="2"/>
    <n v="6"/>
    <n v="4"/>
    <n v="8"/>
    <n v="12"/>
    <n v="9"/>
    <n v="2"/>
    <n v="11"/>
    <n v="7"/>
    <n v="4"/>
    <n v="11"/>
    <n v="4"/>
    <n v="7"/>
    <n v="11"/>
    <n v="8"/>
    <n v="0"/>
    <n v="8"/>
    <n v="36"/>
    <n v="23"/>
    <n v="5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369R"/>
    <n v="1"/>
    <s v="MATUTINO"/>
    <s v="IGNACIO ZARAGOZA"/>
    <n v="8"/>
    <s v="CHIHUAHUA"/>
    <n v="8"/>
    <s v="CHIHUAHUA"/>
    <n v="29"/>
    <x v="3"/>
    <x v="3"/>
    <n v="905"/>
    <s v="EL CUĂŤDAME"/>
    <s v="CALLE EL CUIDAME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10"/>
    <n v="18"/>
    <n v="28"/>
    <n v="10"/>
    <n v="18"/>
    <n v="28"/>
    <n v="1"/>
    <n v="1"/>
    <n v="2"/>
    <n v="5"/>
    <n v="4"/>
    <n v="9"/>
    <n v="5"/>
    <n v="4"/>
    <n v="9"/>
    <n v="3"/>
    <n v="6"/>
    <n v="9"/>
    <n v="3"/>
    <n v="3"/>
    <n v="6"/>
    <n v="3"/>
    <n v="2"/>
    <n v="5"/>
    <n v="1"/>
    <n v="5"/>
    <n v="6"/>
    <n v="0"/>
    <n v="3"/>
    <n v="3"/>
    <n v="15"/>
    <n v="23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380N"/>
    <n v="1"/>
    <s v="MATUTINO"/>
    <s v="TECUM UMAN"/>
    <n v="8"/>
    <s v="CHIHUAHUA"/>
    <n v="8"/>
    <s v="CHIHUAHUA"/>
    <n v="66"/>
    <x v="47"/>
    <x v="1"/>
    <n v="92"/>
    <s v="GUACHEACHI"/>
    <s v="CALLE GUACHEACHI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46"/>
    <n v="52"/>
    <n v="98"/>
    <n v="46"/>
    <n v="52"/>
    <n v="98"/>
    <n v="9"/>
    <n v="11"/>
    <n v="20"/>
    <n v="5"/>
    <n v="7"/>
    <n v="12"/>
    <n v="5"/>
    <n v="7"/>
    <n v="12"/>
    <n v="8"/>
    <n v="8"/>
    <n v="16"/>
    <n v="7"/>
    <n v="6"/>
    <n v="13"/>
    <n v="5"/>
    <n v="13"/>
    <n v="18"/>
    <n v="5"/>
    <n v="7"/>
    <n v="12"/>
    <n v="8"/>
    <n v="7"/>
    <n v="15"/>
    <n v="38"/>
    <n v="48"/>
    <n v="86"/>
    <n v="0"/>
    <n v="0"/>
    <n v="0"/>
    <n v="0"/>
    <n v="0"/>
    <n v="0"/>
    <n v="3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3"/>
    <n v="3"/>
    <n v="4"/>
    <n v="4"/>
    <n v="1"/>
  </r>
  <r>
    <s v="08DPB0381M"/>
    <n v="4"/>
    <s v="DISCONTINUO"/>
    <s v="MARIA BERTHA CHAVEZ GOMEZ"/>
    <n v="8"/>
    <s v="CHIHUAHUA"/>
    <n v="8"/>
    <s v="CHIHUAHUA"/>
    <n v="46"/>
    <x v="34"/>
    <x v="8"/>
    <n v="369"/>
    <s v="RANCHERĂŤA MATACHIQUE"/>
    <s v="CALLE CONOCIDO MATACHIQUE"/>
    <n v="0"/>
    <s v="PÚBLICO"/>
    <x v="0"/>
    <n v="2"/>
    <s v="BÁSICA"/>
    <n v="2"/>
    <x v="0"/>
    <n v="3"/>
    <x v="1"/>
    <n v="0"/>
    <s v="NO APLICA"/>
    <n v="0"/>
    <s v="NO APLICA"/>
    <m/>
    <m/>
    <s v="08ADG0006B"/>
    <n v="0"/>
    <n v="9"/>
    <n v="18"/>
    <n v="27"/>
    <n v="9"/>
    <n v="18"/>
    <n v="27"/>
    <n v="2"/>
    <n v="2"/>
    <n v="4"/>
    <n v="1"/>
    <n v="1"/>
    <n v="2"/>
    <n v="1"/>
    <n v="1"/>
    <n v="2"/>
    <n v="0"/>
    <n v="5"/>
    <n v="5"/>
    <n v="1"/>
    <n v="2"/>
    <n v="3"/>
    <n v="2"/>
    <n v="2"/>
    <n v="4"/>
    <n v="3"/>
    <n v="1"/>
    <n v="4"/>
    <n v="1"/>
    <n v="4"/>
    <n v="5"/>
    <n v="8"/>
    <n v="15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382L"/>
    <n v="1"/>
    <s v="MATUTINO"/>
    <s v="LEONIDAS PROAĂ‘O"/>
    <n v="8"/>
    <s v="CHIHUAHUA"/>
    <n v="8"/>
    <s v="CHIHUAHUA"/>
    <n v="65"/>
    <x v="7"/>
    <x v="1"/>
    <n v="11"/>
    <s v="EL CARRIZAL"/>
    <s v="CALLE EL CARRIZAL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24"/>
    <n v="26"/>
    <n v="50"/>
    <n v="24"/>
    <n v="26"/>
    <n v="50"/>
    <n v="2"/>
    <n v="3"/>
    <n v="5"/>
    <n v="4"/>
    <n v="5"/>
    <n v="9"/>
    <n v="4"/>
    <n v="5"/>
    <n v="9"/>
    <n v="2"/>
    <n v="3"/>
    <n v="5"/>
    <n v="2"/>
    <n v="3"/>
    <n v="5"/>
    <n v="4"/>
    <n v="4"/>
    <n v="8"/>
    <n v="3"/>
    <n v="7"/>
    <n v="10"/>
    <n v="15"/>
    <n v="6"/>
    <n v="21"/>
    <n v="30"/>
    <n v="28"/>
    <n v="5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386H"/>
    <n v="1"/>
    <s v="MATUTINO"/>
    <s v="LAZARO CARDENAS"/>
    <n v="8"/>
    <s v="CHIHUAHUA"/>
    <n v="8"/>
    <s v="CHIHUAHUA"/>
    <n v="8"/>
    <x v="31"/>
    <x v="1"/>
    <n v="54"/>
    <s v="EL CUERVO"/>
    <s v="CALLE EL CUERVO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42"/>
    <n v="64"/>
    <n v="106"/>
    <n v="42"/>
    <n v="64"/>
    <n v="106"/>
    <n v="7"/>
    <n v="12"/>
    <n v="19"/>
    <n v="12"/>
    <n v="11"/>
    <n v="23"/>
    <n v="12"/>
    <n v="11"/>
    <n v="23"/>
    <n v="7"/>
    <n v="13"/>
    <n v="20"/>
    <n v="7"/>
    <n v="15"/>
    <n v="22"/>
    <n v="3"/>
    <n v="6"/>
    <n v="9"/>
    <n v="10"/>
    <n v="6"/>
    <n v="16"/>
    <n v="7"/>
    <n v="12"/>
    <n v="19"/>
    <n v="46"/>
    <n v="63"/>
    <n v="109"/>
    <n v="0"/>
    <n v="0"/>
    <n v="1"/>
    <n v="0"/>
    <n v="0"/>
    <n v="1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0"/>
    <n v="0"/>
    <n v="1"/>
    <n v="2"/>
    <n v="4"/>
    <n v="4"/>
    <n v="4"/>
    <n v="1"/>
  </r>
  <r>
    <s v="08DPB0387G"/>
    <n v="1"/>
    <s v="MATUTINO"/>
    <s v="GABRIEL TEPORACA"/>
    <n v="8"/>
    <s v="CHIHUAHUA"/>
    <n v="8"/>
    <s v="CHIHUAHUA"/>
    <n v="29"/>
    <x v="3"/>
    <x v="3"/>
    <n v="311"/>
    <s v="BORREGOS QUEMADOS"/>
    <s v="CALLE BORREGOS QUEMADOS (BORREGOS)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10"/>
    <n v="6"/>
    <n v="16"/>
    <n v="10"/>
    <n v="6"/>
    <n v="16"/>
    <n v="1"/>
    <n v="1"/>
    <n v="2"/>
    <n v="1"/>
    <n v="0"/>
    <n v="1"/>
    <n v="1"/>
    <n v="0"/>
    <n v="1"/>
    <n v="1"/>
    <n v="0"/>
    <n v="1"/>
    <n v="2"/>
    <n v="0"/>
    <n v="2"/>
    <n v="0"/>
    <n v="2"/>
    <n v="2"/>
    <n v="1"/>
    <n v="1"/>
    <n v="2"/>
    <n v="3"/>
    <n v="2"/>
    <n v="5"/>
    <n v="8"/>
    <n v="5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391T"/>
    <n v="1"/>
    <s v="MATUTINO"/>
    <s v="AGUSTIN MELGAR"/>
    <n v="8"/>
    <s v="CHIHUAHUA"/>
    <n v="8"/>
    <s v="CHIHUAHUA"/>
    <n v="8"/>
    <x v="31"/>
    <x v="1"/>
    <n v="697"/>
    <s v="NOINA"/>
    <s v="CALLE NOINA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11"/>
    <n v="24"/>
    <n v="35"/>
    <n v="11"/>
    <n v="24"/>
    <n v="35"/>
    <n v="1"/>
    <n v="4"/>
    <n v="5"/>
    <n v="4"/>
    <n v="6"/>
    <n v="10"/>
    <n v="4"/>
    <n v="6"/>
    <n v="10"/>
    <n v="2"/>
    <n v="6"/>
    <n v="8"/>
    <n v="4"/>
    <n v="2"/>
    <n v="6"/>
    <n v="0"/>
    <n v="6"/>
    <n v="6"/>
    <n v="1"/>
    <n v="5"/>
    <n v="6"/>
    <n v="2"/>
    <n v="2"/>
    <n v="4"/>
    <n v="13"/>
    <n v="27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1"/>
    <n v="1"/>
  </r>
  <r>
    <s v="08DPB0392S"/>
    <n v="1"/>
    <s v="MATUTINO"/>
    <s v="NICOLAS BRAVO"/>
    <n v="8"/>
    <s v="CHIHUAHUA"/>
    <n v="8"/>
    <s v="CHIHUAHUA"/>
    <n v="8"/>
    <x v="31"/>
    <x v="1"/>
    <n v="1120"/>
    <s v="RANCHERĂŤA GĂśITOCHI"/>
    <s v="CALLE RANCHERIA GUITOCHI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31"/>
    <n v="17"/>
    <n v="48"/>
    <n v="31"/>
    <n v="17"/>
    <n v="48"/>
    <n v="7"/>
    <n v="4"/>
    <n v="11"/>
    <n v="3"/>
    <n v="2"/>
    <n v="5"/>
    <n v="3"/>
    <n v="2"/>
    <n v="5"/>
    <n v="4"/>
    <n v="2"/>
    <n v="6"/>
    <n v="2"/>
    <n v="3"/>
    <n v="5"/>
    <n v="5"/>
    <n v="2"/>
    <n v="7"/>
    <n v="6"/>
    <n v="3"/>
    <n v="9"/>
    <n v="7"/>
    <n v="2"/>
    <n v="9"/>
    <n v="27"/>
    <n v="14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393R"/>
    <n v="4"/>
    <s v="DISCONTINUO"/>
    <s v="JUSTO SIERRA"/>
    <n v="8"/>
    <s v="CHIHUAHUA"/>
    <n v="8"/>
    <s v="CHIHUAHUA"/>
    <n v="8"/>
    <x v="31"/>
    <x v="1"/>
    <n v="271"/>
    <s v="BAQUIREACHI"/>
    <s v="CALLE BAQUIREACHI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17"/>
    <n v="25"/>
    <n v="42"/>
    <n v="17"/>
    <n v="25"/>
    <n v="42"/>
    <n v="4"/>
    <n v="0"/>
    <n v="4"/>
    <n v="3"/>
    <n v="0"/>
    <n v="3"/>
    <n v="3"/>
    <n v="0"/>
    <n v="3"/>
    <n v="3"/>
    <n v="3"/>
    <n v="6"/>
    <n v="2"/>
    <n v="3"/>
    <n v="5"/>
    <n v="2"/>
    <n v="6"/>
    <n v="8"/>
    <n v="4"/>
    <n v="4"/>
    <n v="8"/>
    <n v="4"/>
    <n v="4"/>
    <n v="8"/>
    <n v="18"/>
    <n v="20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398M"/>
    <n v="1"/>
    <s v="MATUTINO"/>
    <s v="GOGOFITO"/>
    <n v="8"/>
    <s v="CHIHUAHUA"/>
    <n v="8"/>
    <s v="CHIHUAHUA"/>
    <n v="29"/>
    <x v="3"/>
    <x v="3"/>
    <n v="286"/>
    <s v="SAN REGIS (EL CARPINTERO)"/>
    <s v="CALLE SAN REGIS (EL CARPINTERO)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7"/>
    <n v="14"/>
    <n v="21"/>
    <n v="7"/>
    <n v="14"/>
    <n v="21"/>
    <n v="0"/>
    <n v="1"/>
    <n v="1"/>
    <n v="1"/>
    <n v="4"/>
    <n v="5"/>
    <n v="1"/>
    <n v="4"/>
    <n v="5"/>
    <n v="1"/>
    <n v="3"/>
    <n v="4"/>
    <n v="2"/>
    <n v="3"/>
    <n v="5"/>
    <n v="2"/>
    <n v="3"/>
    <n v="5"/>
    <n v="1"/>
    <n v="0"/>
    <n v="1"/>
    <n v="1"/>
    <n v="3"/>
    <n v="4"/>
    <n v="8"/>
    <n v="16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399L"/>
    <n v="1"/>
    <s v="MATUTINO"/>
    <s v="PAQUIME"/>
    <n v="8"/>
    <s v="CHIHUAHUA"/>
    <n v="8"/>
    <s v="CHIHUAHUA"/>
    <n v="7"/>
    <x v="48"/>
    <x v="8"/>
    <n v="58"/>
    <s v="GUASACHIQUE"/>
    <s v="CALLE GUAZACHIQUE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30"/>
    <n v="21"/>
    <n v="51"/>
    <n v="30"/>
    <n v="21"/>
    <n v="51"/>
    <n v="3"/>
    <n v="0"/>
    <n v="3"/>
    <n v="3"/>
    <n v="2"/>
    <n v="5"/>
    <n v="3"/>
    <n v="2"/>
    <n v="5"/>
    <n v="5"/>
    <n v="3"/>
    <n v="8"/>
    <n v="6"/>
    <n v="4"/>
    <n v="10"/>
    <n v="9"/>
    <n v="4"/>
    <n v="13"/>
    <n v="3"/>
    <n v="5"/>
    <n v="8"/>
    <n v="4"/>
    <n v="4"/>
    <n v="8"/>
    <n v="30"/>
    <n v="22"/>
    <n v="5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00K"/>
    <n v="1"/>
    <s v="MATUTINO"/>
    <s v="PAQUIME"/>
    <n v="8"/>
    <s v="CHIHUAHUA"/>
    <n v="8"/>
    <s v="CHIHUAHUA"/>
    <n v="27"/>
    <x v="9"/>
    <x v="8"/>
    <n v="3016"/>
    <s v="ABORICHI"/>
    <s v="CALLE CONOCIDO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17"/>
    <n v="22"/>
    <n v="39"/>
    <n v="17"/>
    <n v="22"/>
    <n v="39"/>
    <n v="2"/>
    <n v="5"/>
    <n v="7"/>
    <n v="3"/>
    <n v="1"/>
    <n v="4"/>
    <n v="3"/>
    <n v="1"/>
    <n v="4"/>
    <n v="3"/>
    <n v="4"/>
    <n v="7"/>
    <n v="2"/>
    <n v="5"/>
    <n v="7"/>
    <n v="2"/>
    <n v="1"/>
    <n v="3"/>
    <n v="4"/>
    <n v="3"/>
    <n v="7"/>
    <n v="4"/>
    <n v="4"/>
    <n v="8"/>
    <n v="18"/>
    <n v="18"/>
    <n v="3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403H"/>
    <n v="4"/>
    <s v="DISCONTINUO"/>
    <s v="LUZ CORONADO VARGAS"/>
    <n v="8"/>
    <s v="CHIHUAHUA"/>
    <n v="8"/>
    <s v="CHIHUAHUA"/>
    <n v="63"/>
    <x v="18"/>
    <x v="9"/>
    <n v="145"/>
    <s v="PIEDRAS AZULES"/>
    <s v="CALLE PIEDRAS AZULES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9"/>
    <n v="9"/>
    <n v="18"/>
    <n v="9"/>
    <n v="9"/>
    <n v="18"/>
    <n v="1"/>
    <n v="1"/>
    <n v="2"/>
    <n v="0"/>
    <n v="1"/>
    <n v="1"/>
    <n v="0"/>
    <n v="1"/>
    <n v="1"/>
    <n v="2"/>
    <n v="2"/>
    <n v="4"/>
    <n v="1"/>
    <n v="2"/>
    <n v="3"/>
    <n v="2"/>
    <n v="0"/>
    <n v="2"/>
    <n v="0"/>
    <n v="2"/>
    <n v="2"/>
    <n v="1"/>
    <n v="0"/>
    <n v="1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DPB0404G"/>
    <n v="1"/>
    <s v="MATUTINO"/>
    <s v="TECUM UMAN"/>
    <n v="8"/>
    <s v="CHIHUAHUA"/>
    <n v="8"/>
    <s v="CHIHUAHUA"/>
    <n v="65"/>
    <x v="7"/>
    <x v="1"/>
    <n v="167"/>
    <s v="TĂ“NACHI"/>
    <s v="CALLE TONACHI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2"/>
    <n v="12"/>
    <n v="24"/>
    <n v="12"/>
    <n v="12"/>
    <n v="24"/>
    <n v="1"/>
    <n v="1"/>
    <n v="2"/>
    <n v="0"/>
    <n v="1"/>
    <n v="1"/>
    <n v="0"/>
    <n v="1"/>
    <n v="1"/>
    <n v="2"/>
    <n v="3"/>
    <n v="5"/>
    <n v="0"/>
    <n v="2"/>
    <n v="2"/>
    <n v="0"/>
    <n v="3"/>
    <n v="3"/>
    <n v="1"/>
    <n v="3"/>
    <n v="4"/>
    <n v="2"/>
    <n v="2"/>
    <n v="4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6"/>
    <n v="2"/>
    <n v="1"/>
  </r>
  <r>
    <s v="08DPB0405F"/>
    <n v="1"/>
    <s v="MATUTINO"/>
    <s v="JOSE MARTI"/>
    <n v="8"/>
    <s v="CHIHUAHUA"/>
    <n v="8"/>
    <s v="CHIHUAHUA"/>
    <n v="65"/>
    <x v="7"/>
    <x v="1"/>
    <n v="91"/>
    <s v="LA LAJA"/>
    <s v="CALLE LA LAJA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17"/>
    <n v="11"/>
    <n v="28"/>
    <n v="17"/>
    <n v="11"/>
    <n v="28"/>
    <n v="5"/>
    <n v="1"/>
    <n v="6"/>
    <n v="4"/>
    <n v="1"/>
    <n v="5"/>
    <n v="5"/>
    <n v="2"/>
    <n v="7"/>
    <n v="2"/>
    <n v="2"/>
    <n v="4"/>
    <n v="1"/>
    <n v="0"/>
    <n v="1"/>
    <n v="3"/>
    <n v="5"/>
    <n v="8"/>
    <n v="8"/>
    <n v="0"/>
    <n v="8"/>
    <n v="6"/>
    <n v="1"/>
    <n v="7"/>
    <n v="25"/>
    <n v="10"/>
    <n v="3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407D"/>
    <n v="1"/>
    <s v="MATUTINO"/>
    <s v="REDENCION DEL TARAHUMARA"/>
    <n v="8"/>
    <s v="CHIHUAHUA"/>
    <n v="8"/>
    <s v="CHIHUAHUA"/>
    <n v="65"/>
    <x v="7"/>
    <x v="1"/>
    <n v="939"/>
    <s v="SAN JOSĂ‰ DEL PINAL"/>
    <s v="CALLE SAN JOSE DEL PINAL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47"/>
    <n v="39"/>
    <n v="86"/>
    <n v="47"/>
    <n v="39"/>
    <n v="86"/>
    <n v="11"/>
    <n v="4"/>
    <n v="15"/>
    <n v="10"/>
    <n v="6"/>
    <n v="16"/>
    <n v="10"/>
    <n v="6"/>
    <n v="16"/>
    <n v="10"/>
    <n v="6"/>
    <n v="16"/>
    <n v="6"/>
    <n v="7"/>
    <n v="13"/>
    <n v="7"/>
    <n v="7"/>
    <n v="14"/>
    <n v="3"/>
    <n v="7"/>
    <n v="10"/>
    <n v="12"/>
    <n v="11"/>
    <n v="23"/>
    <n v="48"/>
    <n v="44"/>
    <n v="92"/>
    <n v="1"/>
    <n v="1"/>
    <n v="0"/>
    <n v="0"/>
    <n v="0"/>
    <n v="0"/>
    <n v="2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1"/>
    <n v="1"/>
    <n v="0"/>
    <n v="0"/>
    <n v="0"/>
    <n v="0"/>
    <n v="2"/>
    <n v="4"/>
    <n v="4"/>
    <n v="4"/>
    <n v="1"/>
  </r>
  <r>
    <s v="08DPB0411Q"/>
    <n v="4"/>
    <s v="DISCONTINUO"/>
    <s v="GABRIEL TEPORACA"/>
    <n v="8"/>
    <s v="CHIHUAHUA"/>
    <n v="8"/>
    <s v="CHIHUAHUA"/>
    <n v="7"/>
    <x v="48"/>
    <x v="8"/>
    <n v="88"/>
    <s v="PICHIQUE"/>
    <s v="TERRACERIA TRAMO PICHIQUE CARRETERA 20 GUACHOCHI-BALLEZA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68"/>
    <n v="73"/>
    <n v="141"/>
    <n v="68"/>
    <n v="73"/>
    <n v="141"/>
    <n v="11"/>
    <n v="9"/>
    <n v="20"/>
    <n v="13"/>
    <n v="10"/>
    <n v="23"/>
    <n v="15"/>
    <n v="11"/>
    <n v="26"/>
    <n v="11"/>
    <n v="10"/>
    <n v="21"/>
    <n v="18"/>
    <n v="13"/>
    <n v="31"/>
    <n v="12"/>
    <n v="14"/>
    <n v="26"/>
    <n v="12"/>
    <n v="17"/>
    <n v="29"/>
    <n v="11"/>
    <n v="11"/>
    <n v="22"/>
    <n v="79"/>
    <n v="76"/>
    <n v="155"/>
    <n v="1"/>
    <n v="1"/>
    <n v="1"/>
    <n v="2"/>
    <n v="1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1"/>
    <n v="1"/>
    <n v="1"/>
    <n v="2"/>
    <n v="1"/>
    <n v="1"/>
    <n v="0"/>
    <n v="7"/>
    <n v="7"/>
    <n v="7"/>
    <n v="1"/>
  </r>
  <r>
    <s v="08DPB0412P"/>
    <n v="1"/>
    <s v="MATUTINO"/>
    <s v="LEONIDAS PROAĂ‘O"/>
    <n v="8"/>
    <s v="CHIHUAHUA"/>
    <n v="8"/>
    <s v="CHIHUAHUA"/>
    <n v="7"/>
    <x v="48"/>
    <x v="8"/>
    <n v="125"/>
    <s v="TECORICHI"/>
    <s v="CALLE TECORICHI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23"/>
    <n v="21"/>
    <n v="44"/>
    <n v="23"/>
    <n v="21"/>
    <n v="44"/>
    <n v="5"/>
    <n v="3"/>
    <n v="8"/>
    <n v="5"/>
    <n v="1"/>
    <n v="6"/>
    <n v="5"/>
    <n v="1"/>
    <n v="6"/>
    <n v="5"/>
    <n v="5"/>
    <n v="10"/>
    <n v="6"/>
    <n v="3"/>
    <n v="9"/>
    <n v="1"/>
    <n v="3"/>
    <n v="4"/>
    <n v="4"/>
    <n v="1"/>
    <n v="5"/>
    <n v="3"/>
    <n v="6"/>
    <n v="9"/>
    <n v="24"/>
    <n v="19"/>
    <n v="4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13O"/>
    <n v="1"/>
    <s v="MATUTINO"/>
    <s v="GABRIEL TEPORACA"/>
    <n v="8"/>
    <s v="CHIHUAHUA"/>
    <n v="8"/>
    <s v="CHIHUAHUA"/>
    <n v="27"/>
    <x v="9"/>
    <x v="8"/>
    <n v="565"/>
    <s v="ROJACHIQUE"/>
    <s v="CAMINO ROCHEACHI ROJACHIQUE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27"/>
    <n v="48"/>
    <n v="75"/>
    <n v="27"/>
    <n v="48"/>
    <n v="75"/>
    <n v="8"/>
    <n v="8"/>
    <n v="16"/>
    <n v="4"/>
    <n v="7"/>
    <n v="11"/>
    <n v="4"/>
    <n v="7"/>
    <n v="11"/>
    <n v="5"/>
    <n v="7"/>
    <n v="12"/>
    <n v="2"/>
    <n v="4"/>
    <n v="6"/>
    <n v="7"/>
    <n v="9"/>
    <n v="16"/>
    <n v="9"/>
    <n v="14"/>
    <n v="23"/>
    <n v="3"/>
    <n v="8"/>
    <n v="11"/>
    <n v="30"/>
    <n v="49"/>
    <n v="79"/>
    <n v="0"/>
    <n v="0"/>
    <n v="0"/>
    <n v="1"/>
    <n v="1"/>
    <n v="0"/>
    <n v="2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1"/>
    <n v="1"/>
    <n v="0"/>
    <n v="2"/>
    <n v="4"/>
    <n v="4"/>
    <n v="4"/>
    <n v="1"/>
  </r>
  <r>
    <s v="08DPB0414N"/>
    <n v="1"/>
    <s v="MATUTINO"/>
    <s v="JOSE MARTI"/>
    <n v="8"/>
    <s v="CHIHUAHUA"/>
    <n v="8"/>
    <s v="CHIHUAHUA"/>
    <n v="27"/>
    <x v="9"/>
    <x v="8"/>
    <n v="1163"/>
    <s v="NACASORACHI"/>
    <s v="CALLE NACOSARACHI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16"/>
    <n v="17"/>
    <n v="33"/>
    <n v="16"/>
    <n v="17"/>
    <n v="33"/>
    <n v="3"/>
    <n v="1"/>
    <n v="4"/>
    <n v="2"/>
    <n v="2"/>
    <n v="4"/>
    <n v="2"/>
    <n v="2"/>
    <n v="4"/>
    <n v="2"/>
    <n v="2"/>
    <n v="4"/>
    <n v="1"/>
    <n v="5"/>
    <n v="6"/>
    <n v="2"/>
    <n v="5"/>
    <n v="7"/>
    <n v="2"/>
    <n v="2"/>
    <n v="4"/>
    <n v="6"/>
    <n v="3"/>
    <n v="9"/>
    <n v="15"/>
    <n v="19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15M"/>
    <n v="4"/>
    <s v="DISCONTINUO"/>
    <s v="AUGUSTO CESAR SANDINO"/>
    <n v="8"/>
    <s v="CHIHUAHUA"/>
    <n v="8"/>
    <s v="CHIHUAHUA"/>
    <n v="29"/>
    <x v="3"/>
    <x v="3"/>
    <n v="125"/>
    <s v="LA MESA DE MULATOS"/>
    <s v="CALLE MESA DE MULATOS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34"/>
    <n v="40"/>
    <n v="74"/>
    <n v="34"/>
    <n v="40"/>
    <n v="74"/>
    <n v="2"/>
    <n v="3"/>
    <n v="5"/>
    <n v="4"/>
    <n v="0"/>
    <n v="4"/>
    <n v="4"/>
    <n v="0"/>
    <n v="4"/>
    <n v="7"/>
    <n v="10"/>
    <n v="17"/>
    <n v="3"/>
    <n v="3"/>
    <n v="6"/>
    <n v="6"/>
    <n v="6"/>
    <n v="12"/>
    <n v="6"/>
    <n v="7"/>
    <n v="13"/>
    <n v="7"/>
    <n v="8"/>
    <n v="15"/>
    <n v="33"/>
    <n v="34"/>
    <n v="6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418J"/>
    <n v="4"/>
    <s v="DISCONTINUO"/>
    <s v="LAZARO CARDENAS"/>
    <n v="8"/>
    <s v="CHIHUAHUA"/>
    <n v="8"/>
    <s v="CHIHUAHUA"/>
    <n v="31"/>
    <x v="16"/>
    <x v="5"/>
    <n v="15"/>
    <s v="ARISIACHI (EL TERRERO)"/>
    <s v="CALLE EL TERRERO DE ARISEACHI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10"/>
    <n v="9"/>
    <n v="19"/>
    <n v="10"/>
    <n v="9"/>
    <n v="19"/>
    <n v="2"/>
    <n v="2"/>
    <n v="4"/>
    <n v="2"/>
    <n v="2"/>
    <n v="4"/>
    <n v="2"/>
    <n v="2"/>
    <n v="4"/>
    <n v="5"/>
    <n v="2"/>
    <n v="7"/>
    <n v="2"/>
    <n v="0"/>
    <n v="2"/>
    <n v="0"/>
    <n v="3"/>
    <n v="3"/>
    <n v="1"/>
    <n v="2"/>
    <n v="3"/>
    <n v="1"/>
    <n v="4"/>
    <n v="5"/>
    <n v="11"/>
    <n v="13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22W"/>
    <n v="1"/>
    <s v="MATUTINO"/>
    <s v="ADOLFO LOPEZ MATEOS"/>
    <n v="8"/>
    <s v="CHIHUAHUA"/>
    <n v="8"/>
    <s v="CHIHUAHUA"/>
    <n v="27"/>
    <x v="9"/>
    <x v="8"/>
    <n v="388"/>
    <s v="RANCHERĂŤA GUARARARE"/>
    <s v="CALLE HUARARARE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26"/>
    <n v="16"/>
    <n v="42"/>
    <n v="26"/>
    <n v="16"/>
    <n v="42"/>
    <n v="7"/>
    <n v="8"/>
    <n v="15"/>
    <n v="4"/>
    <n v="7"/>
    <n v="11"/>
    <n v="4"/>
    <n v="7"/>
    <n v="11"/>
    <n v="3"/>
    <n v="0"/>
    <n v="3"/>
    <n v="3"/>
    <n v="1"/>
    <n v="4"/>
    <n v="4"/>
    <n v="1"/>
    <n v="5"/>
    <n v="5"/>
    <n v="5"/>
    <n v="10"/>
    <n v="4"/>
    <n v="1"/>
    <n v="5"/>
    <n v="23"/>
    <n v="15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425T"/>
    <n v="1"/>
    <s v="MATUTINO"/>
    <s v="BENITO JUAREZ"/>
    <n v="8"/>
    <s v="CHIHUAHUA"/>
    <n v="8"/>
    <s v="CHIHUAHUA"/>
    <n v="27"/>
    <x v="9"/>
    <x v="8"/>
    <n v="55"/>
    <s v="NACHACACHI"/>
    <s v="CALLE NACHACACHI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19"/>
    <n v="21"/>
    <n v="40"/>
    <n v="17"/>
    <n v="21"/>
    <n v="38"/>
    <n v="4"/>
    <n v="4"/>
    <n v="8"/>
    <n v="1"/>
    <n v="3"/>
    <n v="4"/>
    <n v="1"/>
    <n v="3"/>
    <n v="4"/>
    <n v="1"/>
    <n v="6"/>
    <n v="7"/>
    <n v="4"/>
    <n v="2"/>
    <n v="6"/>
    <n v="0"/>
    <n v="0"/>
    <n v="0"/>
    <n v="8"/>
    <n v="8"/>
    <n v="16"/>
    <n v="1"/>
    <n v="1"/>
    <n v="2"/>
    <n v="15"/>
    <n v="20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27R"/>
    <n v="1"/>
    <s v="MATUTINO"/>
    <s v="BENITO JUAREZ"/>
    <n v="8"/>
    <s v="CHIHUAHUA"/>
    <n v="8"/>
    <s v="CHIHUAHUA"/>
    <n v="65"/>
    <x v="7"/>
    <x v="1"/>
    <n v="258"/>
    <s v="POROCHI"/>
    <s v="CALLE POROCHI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27"/>
    <n v="24"/>
    <n v="51"/>
    <n v="27"/>
    <n v="24"/>
    <n v="51"/>
    <n v="4"/>
    <n v="5"/>
    <n v="9"/>
    <n v="2"/>
    <n v="5"/>
    <n v="7"/>
    <n v="2"/>
    <n v="5"/>
    <n v="7"/>
    <n v="3"/>
    <n v="2"/>
    <n v="5"/>
    <n v="3"/>
    <n v="2"/>
    <n v="5"/>
    <n v="6"/>
    <n v="6"/>
    <n v="12"/>
    <n v="5"/>
    <n v="4"/>
    <n v="9"/>
    <n v="4"/>
    <n v="6"/>
    <n v="10"/>
    <n v="23"/>
    <n v="25"/>
    <n v="48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428Q"/>
    <n v="1"/>
    <s v="MATUTINO"/>
    <s v="JUSTO SIERRA"/>
    <n v="8"/>
    <s v="CHIHUAHUA"/>
    <n v="8"/>
    <s v="CHIHUAHUA"/>
    <n v="66"/>
    <x v="47"/>
    <x v="1"/>
    <n v="206"/>
    <s v="SANTA ROSA"/>
    <s v="CALLE SANTA ROSA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9"/>
    <n v="7"/>
    <n v="16"/>
    <n v="9"/>
    <n v="7"/>
    <n v="16"/>
    <n v="1"/>
    <n v="2"/>
    <n v="3"/>
    <n v="1"/>
    <n v="2"/>
    <n v="3"/>
    <n v="1"/>
    <n v="2"/>
    <n v="3"/>
    <n v="1"/>
    <n v="2"/>
    <n v="3"/>
    <n v="1"/>
    <n v="1"/>
    <n v="2"/>
    <n v="1"/>
    <n v="0"/>
    <n v="1"/>
    <n v="2"/>
    <n v="1"/>
    <n v="3"/>
    <n v="3"/>
    <n v="1"/>
    <n v="4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429P"/>
    <n v="1"/>
    <s v="MATUTINO"/>
    <s v="NIĂ‘OS HEROES"/>
    <n v="8"/>
    <s v="CHIHUAHUA"/>
    <n v="8"/>
    <s v="CHIHUAHUA"/>
    <n v="46"/>
    <x v="34"/>
    <x v="8"/>
    <n v="476"/>
    <s v="CABEZA DEL VIEJO"/>
    <s v="CALLE CABEZA DEL VIEJO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11"/>
    <n v="9"/>
    <n v="20"/>
    <n v="11"/>
    <n v="9"/>
    <n v="20"/>
    <n v="3"/>
    <n v="2"/>
    <n v="5"/>
    <n v="0"/>
    <n v="0"/>
    <n v="0"/>
    <n v="1"/>
    <n v="0"/>
    <n v="1"/>
    <n v="0"/>
    <n v="0"/>
    <n v="0"/>
    <n v="0"/>
    <n v="0"/>
    <n v="0"/>
    <n v="1"/>
    <n v="3"/>
    <n v="4"/>
    <n v="2"/>
    <n v="2"/>
    <n v="4"/>
    <n v="5"/>
    <n v="2"/>
    <n v="7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30E"/>
    <n v="1"/>
    <s v="MATUTINO"/>
    <s v="12 DE OCTUBRE"/>
    <n v="8"/>
    <s v="CHIHUAHUA"/>
    <n v="8"/>
    <s v="CHIHUAHUA"/>
    <n v="27"/>
    <x v="9"/>
    <x v="8"/>
    <n v="1194"/>
    <s v="LOS PILARES"/>
    <s v="CALLE LOS PILARES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22"/>
    <n v="21"/>
    <n v="43"/>
    <n v="22"/>
    <n v="21"/>
    <n v="43"/>
    <n v="2"/>
    <n v="5"/>
    <n v="7"/>
    <n v="1"/>
    <n v="4"/>
    <n v="5"/>
    <n v="1"/>
    <n v="4"/>
    <n v="5"/>
    <n v="0"/>
    <n v="3"/>
    <n v="3"/>
    <n v="9"/>
    <n v="6"/>
    <n v="15"/>
    <n v="7"/>
    <n v="1"/>
    <n v="8"/>
    <n v="4"/>
    <n v="3"/>
    <n v="7"/>
    <n v="2"/>
    <n v="4"/>
    <n v="6"/>
    <n v="23"/>
    <n v="21"/>
    <n v="4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31D"/>
    <n v="1"/>
    <s v="MATUTINO"/>
    <s v="ESCUELA PRIMARIA BILINGUE"/>
    <n v="8"/>
    <s v="CHIHUAHUA"/>
    <n v="8"/>
    <s v="CHIHUAHUA"/>
    <n v="29"/>
    <x v="3"/>
    <x v="3"/>
    <n v="1660"/>
    <s v="EL POTRERO DE LOS GONZĂLEZ"/>
    <s v="CALLE EL POTRERO DE LOS GONZALEZ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23"/>
    <n v="18"/>
    <n v="41"/>
    <n v="23"/>
    <n v="18"/>
    <n v="41"/>
    <n v="6"/>
    <n v="5"/>
    <n v="11"/>
    <n v="0"/>
    <n v="6"/>
    <n v="6"/>
    <n v="0"/>
    <n v="6"/>
    <n v="6"/>
    <n v="2"/>
    <n v="1"/>
    <n v="3"/>
    <n v="2"/>
    <n v="2"/>
    <n v="4"/>
    <n v="2"/>
    <n v="5"/>
    <n v="7"/>
    <n v="4"/>
    <n v="2"/>
    <n v="6"/>
    <n v="5"/>
    <n v="2"/>
    <n v="7"/>
    <n v="15"/>
    <n v="18"/>
    <n v="33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433B"/>
    <n v="1"/>
    <s v="MATUTINO"/>
    <s v="LIBRADO LOPEZ CRUZ"/>
    <n v="8"/>
    <s v="CHIHUAHUA"/>
    <n v="8"/>
    <s v="CHIHUAHUA"/>
    <n v="29"/>
    <x v="3"/>
    <x v="3"/>
    <n v="1559"/>
    <s v="EL CORDĂ“N"/>
    <s v="CALLE EL CORDON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31"/>
    <n v="32"/>
    <n v="63"/>
    <n v="31"/>
    <n v="32"/>
    <n v="63"/>
    <n v="8"/>
    <n v="5"/>
    <n v="13"/>
    <n v="6"/>
    <n v="5"/>
    <n v="11"/>
    <n v="6"/>
    <n v="5"/>
    <n v="11"/>
    <n v="2"/>
    <n v="4"/>
    <n v="6"/>
    <n v="10"/>
    <n v="7"/>
    <n v="17"/>
    <n v="5"/>
    <n v="5"/>
    <n v="10"/>
    <n v="5"/>
    <n v="7"/>
    <n v="12"/>
    <n v="2"/>
    <n v="6"/>
    <n v="8"/>
    <n v="30"/>
    <n v="34"/>
    <n v="6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34A"/>
    <n v="1"/>
    <s v="MATUTINO"/>
    <s v="REYNALDO BALCAZAR PEREZ"/>
    <n v="8"/>
    <s v="CHIHUAHUA"/>
    <n v="8"/>
    <s v="CHIHUAHUA"/>
    <n v="29"/>
    <x v="3"/>
    <x v="3"/>
    <n v="252"/>
    <s v="EL TUPURE (EL TUPURI)"/>
    <s v="CALLE EL TUPURE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9"/>
    <n v="20"/>
    <n v="39"/>
    <n v="19"/>
    <n v="20"/>
    <n v="39"/>
    <n v="2"/>
    <n v="4"/>
    <n v="6"/>
    <n v="2"/>
    <n v="5"/>
    <n v="7"/>
    <n v="2"/>
    <n v="5"/>
    <n v="7"/>
    <n v="3"/>
    <n v="3"/>
    <n v="6"/>
    <n v="1"/>
    <n v="3"/>
    <n v="4"/>
    <n v="4"/>
    <n v="4"/>
    <n v="8"/>
    <n v="5"/>
    <n v="2"/>
    <n v="7"/>
    <n v="3"/>
    <n v="4"/>
    <n v="7"/>
    <n v="18"/>
    <n v="21"/>
    <n v="3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B0436Z"/>
    <n v="4"/>
    <s v="DISCONTINUO"/>
    <s v="ESCUELA PRIMARIA BILINGUE"/>
    <n v="8"/>
    <s v="CHIHUAHUA"/>
    <n v="8"/>
    <s v="CHIHUAHUA"/>
    <n v="30"/>
    <x v="19"/>
    <x v="1"/>
    <n v="207"/>
    <s v="GUATACHI"/>
    <s v="CALLE GUATACHI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19"/>
    <n v="15"/>
    <n v="34"/>
    <n v="19"/>
    <n v="15"/>
    <n v="34"/>
    <n v="1"/>
    <n v="1"/>
    <n v="2"/>
    <n v="2"/>
    <n v="3"/>
    <n v="5"/>
    <n v="2"/>
    <n v="3"/>
    <n v="5"/>
    <n v="3"/>
    <n v="4"/>
    <n v="7"/>
    <n v="3"/>
    <n v="3"/>
    <n v="6"/>
    <n v="1"/>
    <n v="2"/>
    <n v="3"/>
    <n v="7"/>
    <n v="3"/>
    <n v="10"/>
    <n v="4"/>
    <n v="2"/>
    <n v="6"/>
    <n v="20"/>
    <n v="17"/>
    <n v="3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42J"/>
    <n v="1"/>
    <s v="MATUTINO"/>
    <s v="CALI ROSACAME"/>
    <n v="8"/>
    <s v="CHIHUAHUA"/>
    <n v="8"/>
    <s v="CHIHUAHUA"/>
    <n v="19"/>
    <x v="2"/>
    <x v="2"/>
    <n v="1"/>
    <s v="CHIHUAHUA"/>
    <s v="CALLE RIO TAMESIS"/>
    <n v="9001"/>
    <s v="PÚBLICO"/>
    <x v="0"/>
    <n v="2"/>
    <s v="BÁSICA"/>
    <n v="2"/>
    <x v="0"/>
    <n v="3"/>
    <x v="1"/>
    <n v="0"/>
    <s v="NO APLICA"/>
    <n v="0"/>
    <s v="NO APLICA"/>
    <s v="08FZI0025V"/>
    <s v="08FJI0009C"/>
    <s v="08ADG0046C"/>
    <n v="0"/>
    <n v="55"/>
    <n v="56"/>
    <n v="111"/>
    <n v="51"/>
    <n v="53"/>
    <n v="104"/>
    <n v="5"/>
    <n v="9"/>
    <n v="14"/>
    <n v="7"/>
    <n v="8"/>
    <n v="15"/>
    <n v="8"/>
    <n v="13"/>
    <n v="21"/>
    <n v="9"/>
    <n v="9"/>
    <n v="18"/>
    <n v="7"/>
    <n v="12"/>
    <n v="19"/>
    <n v="13"/>
    <n v="12"/>
    <n v="25"/>
    <n v="11"/>
    <n v="9"/>
    <n v="20"/>
    <n v="9"/>
    <n v="12"/>
    <n v="21"/>
    <n v="57"/>
    <n v="67"/>
    <n v="124"/>
    <n v="1"/>
    <n v="1"/>
    <n v="1"/>
    <n v="1"/>
    <n v="1"/>
    <n v="1"/>
    <n v="0"/>
    <n v="6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2"/>
    <n v="0"/>
    <n v="9"/>
    <n v="2"/>
    <n v="4"/>
    <n v="1"/>
    <n v="1"/>
    <n v="1"/>
    <n v="1"/>
    <n v="1"/>
    <n v="1"/>
    <n v="0"/>
    <n v="6"/>
    <n v="6"/>
    <n v="6"/>
    <n v="1"/>
  </r>
  <r>
    <s v="08DPB0444H"/>
    <n v="1"/>
    <s v="MATUTINO"/>
    <s v="MANUEL GONZALEZ"/>
    <n v="8"/>
    <s v="CHIHUAHUA"/>
    <n v="8"/>
    <s v="CHIHUAHUA"/>
    <n v="27"/>
    <x v="9"/>
    <x v="8"/>
    <n v="927"/>
    <s v="RANCHERĂŤA NANAYAHUACHI"/>
    <s v="CALLE RANCHERIA NANAYAHUA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27"/>
    <n v="13"/>
    <n v="40"/>
    <n v="27"/>
    <n v="13"/>
    <n v="40"/>
    <n v="2"/>
    <n v="4"/>
    <n v="6"/>
    <n v="0"/>
    <n v="2"/>
    <n v="2"/>
    <n v="0"/>
    <n v="2"/>
    <n v="2"/>
    <n v="3"/>
    <n v="2"/>
    <n v="5"/>
    <n v="4"/>
    <n v="2"/>
    <n v="6"/>
    <n v="8"/>
    <n v="3"/>
    <n v="11"/>
    <n v="6"/>
    <n v="2"/>
    <n v="8"/>
    <n v="2"/>
    <n v="1"/>
    <n v="3"/>
    <n v="23"/>
    <n v="12"/>
    <n v="35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445G"/>
    <n v="1"/>
    <s v="MATUTINO"/>
    <s v="PASCUAL OROZCO"/>
    <n v="8"/>
    <s v="CHIHUAHUA"/>
    <n v="8"/>
    <s v="CHIHUAHUA"/>
    <n v="46"/>
    <x v="34"/>
    <x v="8"/>
    <n v="168"/>
    <s v="SANTA CRUZ"/>
    <s v="CALLE SANTA CRUZ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8"/>
    <n v="9"/>
    <n v="17"/>
    <n v="8"/>
    <n v="9"/>
    <n v="17"/>
    <n v="1"/>
    <n v="1"/>
    <n v="2"/>
    <n v="0"/>
    <n v="1"/>
    <n v="1"/>
    <n v="0"/>
    <n v="1"/>
    <n v="1"/>
    <n v="1"/>
    <n v="2"/>
    <n v="3"/>
    <n v="4"/>
    <n v="2"/>
    <n v="6"/>
    <n v="1"/>
    <n v="1"/>
    <n v="2"/>
    <n v="1"/>
    <n v="3"/>
    <n v="4"/>
    <n v="2"/>
    <n v="1"/>
    <n v="3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446F"/>
    <n v="1"/>
    <s v="MATUTINO"/>
    <s v="GUADALUPE VICTORIA"/>
    <n v="8"/>
    <s v="CHIHUAHUA"/>
    <n v="8"/>
    <s v="CHIHUAHUA"/>
    <n v="46"/>
    <x v="34"/>
    <x v="8"/>
    <n v="731"/>
    <s v="POTRERO DE PORTILLO"/>
    <s v="CALLE POTRERO DE PORTILLO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13"/>
    <n v="16"/>
    <n v="29"/>
    <n v="13"/>
    <n v="16"/>
    <n v="29"/>
    <n v="0"/>
    <n v="4"/>
    <n v="4"/>
    <n v="4"/>
    <n v="2"/>
    <n v="6"/>
    <n v="4"/>
    <n v="2"/>
    <n v="6"/>
    <n v="5"/>
    <n v="4"/>
    <n v="9"/>
    <n v="1"/>
    <n v="4"/>
    <n v="5"/>
    <n v="5"/>
    <n v="4"/>
    <n v="9"/>
    <n v="1"/>
    <n v="1"/>
    <n v="2"/>
    <n v="0"/>
    <n v="0"/>
    <n v="0"/>
    <n v="16"/>
    <n v="15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447E"/>
    <n v="1"/>
    <s v="MATUTINO"/>
    <s v="MARIO A. MACIAS SALDAĂ‘A"/>
    <n v="8"/>
    <s v="CHIHUAHUA"/>
    <n v="8"/>
    <s v="CHIHUAHUA"/>
    <n v="29"/>
    <x v="3"/>
    <x v="3"/>
    <n v="516"/>
    <s v="TIERRA FLOJA"/>
    <s v="CALLE TIERRA FLOJA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17"/>
    <n v="12"/>
    <n v="29"/>
    <n v="17"/>
    <n v="12"/>
    <n v="29"/>
    <n v="1"/>
    <n v="4"/>
    <n v="5"/>
    <n v="1"/>
    <n v="1"/>
    <n v="2"/>
    <n v="1"/>
    <n v="1"/>
    <n v="2"/>
    <n v="3"/>
    <n v="0"/>
    <n v="3"/>
    <n v="3"/>
    <n v="0"/>
    <n v="3"/>
    <n v="3"/>
    <n v="1"/>
    <n v="4"/>
    <n v="2"/>
    <n v="4"/>
    <n v="6"/>
    <n v="4"/>
    <n v="3"/>
    <n v="7"/>
    <n v="16"/>
    <n v="9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449C"/>
    <n v="1"/>
    <s v="MATUTINO"/>
    <s v="LUIS DONALDO COLOSIO"/>
    <n v="8"/>
    <s v="CHIHUAHUA"/>
    <n v="8"/>
    <s v="CHIHUAHUA"/>
    <n v="27"/>
    <x v="9"/>
    <x v="8"/>
    <n v="1358"/>
    <s v="BACUSEACHI"/>
    <s v="CALLE BACUSEACHI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17"/>
    <n v="23"/>
    <n v="40"/>
    <n v="17"/>
    <n v="23"/>
    <n v="40"/>
    <n v="3"/>
    <n v="4"/>
    <n v="7"/>
    <n v="5"/>
    <n v="2"/>
    <n v="7"/>
    <n v="5"/>
    <n v="2"/>
    <n v="7"/>
    <n v="5"/>
    <n v="5"/>
    <n v="10"/>
    <n v="2"/>
    <n v="6"/>
    <n v="8"/>
    <n v="4"/>
    <n v="2"/>
    <n v="6"/>
    <n v="4"/>
    <n v="5"/>
    <n v="9"/>
    <n v="2"/>
    <n v="2"/>
    <n v="4"/>
    <n v="22"/>
    <n v="22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451R"/>
    <n v="4"/>
    <s v="DISCONTINUO"/>
    <s v="RARAJIPAME"/>
    <n v="8"/>
    <s v="CHIHUAHUA"/>
    <n v="8"/>
    <s v="CHIHUAHUA"/>
    <n v="55"/>
    <x v="39"/>
    <x v="7"/>
    <n v="1"/>
    <s v="SANTA CRUZ DE ROSALES"/>
    <s v="CALLE MORELOS"/>
    <n v="0"/>
    <s v="PÚBLICO"/>
    <x v="0"/>
    <n v="2"/>
    <s v="BÁSICA"/>
    <n v="2"/>
    <x v="0"/>
    <n v="3"/>
    <x v="1"/>
    <n v="0"/>
    <s v="NO APLICA"/>
    <n v="0"/>
    <s v="NO APLICA"/>
    <s v="08FZI0034C"/>
    <s v="08FJI0009C"/>
    <s v="08ADG0057I"/>
    <n v="0"/>
    <n v="7"/>
    <n v="15"/>
    <n v="22"/>
    <n v="7"/>
    <n v="15"/>
    <n v="22"/>
    <n v="0"/>
    <n v="5"/>
    <n v="5"/>
    <n v="4"/>
    <n v="7"/>
    <n v="11"/>
    <n v="4"/>
    <n v="7"/>
    <n v="11"/>
    <n v="2"/>
    <n v="1"/>
    <n v="3"/>
    <n v="5"/>
    <n v="3"/>
    <n v="8"/>
    <n v="4"/>
    <n v="1"/>
    <n v="5"/>
    <n v="1"/>
    <n v="3"/>
    <n v="4"/>
    <n v="1"/>
    <n v="2"/>
    <n v="3"/>
    <n v="17"/>
    <n v="17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452Q"/>
    <n v="1"/>
    <s v="MATUTINO"/>
    <s v="VENANCIA VIDAL"/>
    <n v="8"/>
    <s v="CHIHUAHUA"/>
    <n v="8"/>
    <s v="CHIHUAHUA"/>
    <n v="17"/>
    <x v="5"/>
    <x v="5"/>
    <n v="1"/>
    <s v="CUAUHTĂ‰MOC"/>
    <s v="CALLE 32"/>
    <n v="3080"/>
    <s v="PÚBLICO"/>
    <x v="0"/>
    <n v="2"/>
    <s v="BÁSICA"/>
    <n v="2"/>
    <x v="0"/>
    <n v="3"/>
    <x v="1"/>
    <n v="0"/>
    <s v="NO APLICA"/>
    <n v="0"/>
    <s v="NO APLICA"/>
    <s v="08FZI0038Z"/>
    <s v="08FJI0009C"/>
    <s v="08ADG0010O"/>
    <n v="0"/>
    <n v="89"/>
    <n v="79"/>
    <n v="168"/>
    <n v="85"/>
    <n v="77"/>
    <n v="162"/>
    <n v="20"/>
    <n v="11"/>
    <n v="31"/>
    <n v="17"/>
    <n v="19"/>
    <n v="36"/>
    <n v="18"/>
    <n v="19"/>
    <n v="37"/>
    <n v="13"/>
    <n v="17"/>
    <n v="30"/>
    <n v="19"/>
    <n v="13"/>
    <n v="32"/>
    <n v="11"/>
    <n v="15"/>
    <n v="26"/>
    <n v="14"/>
    <n v="13"/>
    <n v="27"/>
    <n v="20"/>
    <n v="16"/>
    <n v="36"/>
    <n v="95"/>
    <n v="93"/>
    <n v="188"/>
    <n v="2"/>
    <n v="1"/>
    <n v="2"/>
    <n v="1"/>
    <n v="1"/>
    <n v="2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2"/>
    <n v="1"/>
    <n v="2"/>
    <n v="1"/>
    <n v="1"/>
    <n v="2"/>
    <n v="0"/>
    <n v="9"/>
    <n v="8"/>
    <n v="8"/>
    <n v="1"/>
  </r>
  <r>
    <s v="08DPB0453P"/>
    <n v="1"/>
    <s v="MATUTINO"/>
    <s v="REYNALDO BALCAZAR PEREZ"/>
    <n v="8"/>
    <s v="CHIHUAHUA"/>
    <n v="8"/>
    <s v="CHIHUAHUA"/>
    <n v="9"/>
    <x v="1"/>
    <x v="1"/>
    <n v="122"/>
    <s v="OSACHI"/>
    <s v="CALLE OSACHI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12"/>
    <n v="8"/>
    <n v="20"/>
    <n v="9"/>
    <n v="8"/>
    <n v="17"/>
    <n v="0"/>
    <n v="0"/>
    <n v="0"/>
    <n v="3"/>
    <n v="3"/>
    <n v="6"/>
    <n v="3"/>
    <n v="3"/>
    <n v="6"/>
    <n v="1"/>
    <n v="1"/>
    <n v="2"/>
    <n v="3"/>
    <n v="3"/>
    <n v="6"/>
    <n v="3"/>
    <n v="2"/>
    <n v="5"/>
    <n v="0"/>
    <n v="2"/>
    <n v="2"/>
    <n v="5"/>
    <n v="0"/>
    <n v="5"/>
    <n v="15"/>
    <n v="11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454O"/>
    <n v="1"/>
    <s v="MATUTINO"/>
    <s v="CHIHUAHUA"/>
    <n v="8"/>
    <s v="CHIHUAHUA"/>
    <n v="8"/>
    <s v="CHIHUAHUA"/>
    <n v="9"/>
    <x v="1"/>
    <x v="1"/>
    <n v="307"/>
    <s v="GUAJURANA"/>
    <s v="CALLE WAJURANA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31"/>
    <n v="37"/>
    <n v="68"/>
    <n v="17"/>
    <n v="26"/>
    <n v="43"/>
    <n v="3"/>
    <n v="1"/>
    <n v="4"/>
    <n v="2"/>
    <n v="4"/>
    <n v="6"/>
    <n v="6"/>
    <n v="7"/>
    <n v="13"/>
    <n v="5"/>
    <n v="6"/>
    <n v="11"/>
    <n v="5"/>
    <n v="9"/>
    <n v="14"/>
    <n v="5"/>
    <n v="5"/>
    <n v="10"/>
    <n v="3"/>
    <n v="4"/>
    <n v="7"/>
    <n v="6"/>
    <n v="12"/>
    <n v="18"/>
    <n v="30"/>
    <n v="43"/>
    <n v="7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455N"/>
    <n v="1"/>
    <s v="MATUTINO"/>
    <s v="IGNACIO ALLENDE"/>
    <n v="8"/>
    <s v="CHIHUAHUA"/>
    <n v="8"/>
    <s v="CHIHUAHUA"/>
    <n v="27"/>
    <x v="9"/>
    <x v="8"/>
    <n v="1046"/>
    <s v="BASIGOCHI"/>
    <s v="CALLE BASIGOCHI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19"/>
    <n v="16"/>
    <n v="35"/>
    <n v="19"/>
    <n v="16"/>
    <n v="35"/>
    <n v="2"/>
    <n v="4"/>
    <n v="6"/>
    <n v="1"/>
    <n v="1"/>
    <n v="2"/>
    <n v="1"/>
    <n v="1"/>
    <n v="2"/>
    <n v="0"/>
    <n v="4"/>
    <n v="4"/>
    <n v="6"/>
    <n v="0"/>
    <n v="6"/>
    <n v="3"/>
    <n v="3"/>
    <n v="6"/>
    <n v="5"/>
    <n v="1"/>
    <n v="6"/>
    <n v="3"/>
    <n v="4"/>
    <n v="7"/>
    <n v="18"/>
    <n v="13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57L"/>
    <n v="1"/>
    <s v="MATUTINO"/>
    <s v="TIERRA Y LIBERTAD"/>
    <n v="8"/>
    <s v="CHIHUAHUA"/>
    <n v="8"/>
    <s v="CHIHUAHUA"/>
    <n v="27"/>
    <x v="9"/>
    <x v="8"/>
    <n v="1261"/>
    <s v="SATERACHI"/>
    <s v="CALLE SATERACHI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8"/>
    <n v="10"/>
    <n v="18"/>
    <n v="8"/>
    <n v="10"/>
    <n v="18"/>
    <n v="1"/>
    <n v="0"/>
    <n v="1"/>
    <n v="0"/>
    <n v="2"/>
    <n v="2"/>
    <n v="0"/>
    <n v="2"/>
    <n v="2"/>
    <n v="1"/>
    <n v="3"/>
    <n v="4"/>
    <n v="1"/>
    <n v="1"/>
    <n v="2"/>
    <n v="1"/>
    <n v="0"/>
    <n v="1"/>
    <n v="1"/>
    <n v="1"/>
    <n v="2"/>
    <n v="1"/>
    <n v="0"/>
    <n v="1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58K"/>
    <n v="1"/>
    <s v="MATUTINO"/>
    <s v="ESCUELA PRIMARIA BILINGUE"/>
    <n v="8"/>
    <s v="CHIHUAHUA"/>
    <n v="8"/>
    <s v="CHIHUAHUA"/>
    <n v="9"/>
    <x v="1"/>
    <x v="1"/>
    <n v="382"/>
    <s v="OCOROCHI (GUAGUIRARE)"/>
    <s v="CALLE OCOROCHI (GUAGUIRARE)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14"/>
    <n v="7"/>
    <n v="21"/>
    <n v="14"/>
    <n v="7"/>
    <n v="21"/>
    <n v="3"/>
    <n v="1"/>
    <n v="4"/>
    <n v="1"/>
    <n v="0"/>
    <n v="1"/>
    <n v="1"/>
    <n v="0"/>
    <n v="1"/>
    <n v="4"/>
    <n v="1"/>
    <n v="5"/>
    <n v="1"/>
    <n v="3"/>
    <n v="4"/>
    <n v="4"/>
    <n v="0"/>
    <n v="4"/>
    <n v="1"/>
    <n v="0"/>
    <n v="1"/>
    <n v="1"/>
    <n v="1"/>
    <n v="2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460Z"/>
    <n v="1"/>
    <s v="MATUTINO"/>
    <s v="JAIME TORRES BODET"/>
    <n v="8"/>
    <s v="CHIHUAHUA"/>
    <n v="8"/>
    <s v="CHIHUAHUA"/>
    <n v="8"/>
    <x v="31"/>
    <x v="1"/>
    <n v="51"/>
    <s v="CUCHIVERACHI"/>
    <s v="CALLE CUCHIVERACHI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25"/>
    <n v="20"/>
    <n v="45"/>
    <n v="25"/>
    <n v="20"/>
    <n v="45"/>
    <n v="2"/>
    <n v="5"/>
    <n v="7"/>
    <n v="1"/>
    <n v="3"/>
    <n v="4"/>
    <n v="1"/>
    <n v="3"/>
    <n v="4"/>
    <n v="6"/>
    <n v="3"/>
    <n v="9"/>
    <n v="2"/>
    <n v="6"/>
    <n v="8"/>
    <n v="6"/>
    <n v="1"/>
    <n v="7"/>
    <n v="4"/>
    <n v="1"/>
    <n v="5"/>
    <n v="5"/>
    <n v="4"/>
    <n v="9"/>
    <n v="24"/>
    <n v="18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461Y"/>
    <n v="4"/>
    <s v="DISCONTINUO"/>
    <s v="18 DE MARZO"/>
    <n v="8"/>
    <s v="CHIHUAHUA"/>
    <n v="8"/>
    <s v="CHIHUAHUA"/>
    <n v="65"/>
    <x v="7"/>
    <x v="1"/>
    <n v="24"/>
    <s v="GUAPALAYNA"/>
    <s v="CALLE GUAPALAYNA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34"/>
    <n v="23"/>
    <n v="57"/>
    <n v="34"/>
    <n v="23"/>
    <n v="57"/>
    <n v="8"/>
    <n v="2"/>
    <n v="10"/>
    <n v="8"/>
    <n v="3"/>
    <n v="11"/>
    <n v="8"/>
    <n v="4"/>
    <n v="12"/>
    <n v="5"/>
    <n v="6"/>
    <n v="11"/>
    <n v="6"/>
    <n v="5"/>
    <n v="11"/>
    <n v="5"/>
    <n v="3"/>
    <n v="8"/>
    <n v="5"/>
    <n v="5"/>
    <n v="10"/>
    <n v="5"/>
    <n v="3"/>
    <n v="8"/>
    <n v="34"/>
    <n v="26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5"/>
    <n v="0"/>
    <n v="3"/>
    <n v="0"/>
    <n v="0"/>
    <n v="0"/>
    <n v="0"/>
    <n v="0"/>
    <n v="0"/>
    <n v="3"/>
    <n v="3"/>
    <n v="3"/>
    <n v="3"/>
    <n v="1"/>
  </r>
  <r>
    <s v="08DPB0462X"/>
    <n v="1"/>
    <s v="MATUTINO"/>
    <s v="HERMILO HOLGUIN CARO"/>
    <n v="8"/>
    <s v="CHIHUAHUA"/>
    <n v="8"/>
    <s v="CHIHUAHUA"/>
    <n v="27"/>
    <x v="9"/>
    <x v="8"/>
    <n v="2208"/>
    <s v="HURICHIQUE"/>
    <s v="CALLE HURICHIQUE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18"/>
    <n v="18"/>
    <n v="36"/>
    <n v="18"/>
    <n v="18"/>
    <n v="36"/>
    <n v="4"/>
    <n v="3"/>
    <n v="7"/>
    <n v="3"/>
    <n v="4"/>
    <n v="7"/>
    <n v="4"/>
    <n v="4"/>
    <n v="8"/>
    <n v="4"/>
    <n v="4"/>
    <n v="8"/>
    <n v="5"/>
    <n v="3"/>
    <n v="8"/>
    <n v="3"/>
    <n v="3"/>
    <n v="6"/>
    <n v="0"/>
    <n v="2"/>
    <n v="2"/>
    <n v="1"/>
    <n v="6"/>
    <n v="7"/>
    <n v="17"/>
    <n v="22"/>
    <n v="3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463W"/>
    <n v="1"/>
    <s v="MATUTINO"/>
    <s v="MANUEL CARRILLO FRIAS"/>
    <n v="8"/>
    <s v="CHIHUAHUA"/>
    <n v="8"/>
    <s v="CHIHUAHUA"/>
    <n v="65"/>
    <x v="7"/>
    <x v="1"/>
    <n v="1568"/>
    <s v="PIE DE LA CUESTA"/>
    <s v="CALLE PIE DE LA CUESTA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7"/>
    <n v="18"/>
    <n v="25"/>
    <n v="7"/>
    <n v="18"/>
    <n v="25"/>
    <n v="2"/>
    <n v="6"/>
    <n v="8"/>
    <n v="3"/>
    <n v="1"/>
    <n v="4"/>
    <n v="3"/>
    <n v="2"/>
    <n v="5"/>
    <n v="3"/>
    <n v="6"/>
    <n v="9"/>
    <n v="4"/>
    <n v="2"/>
    <n v="6"/>
    <n v="2"/>
    <n v="3"/>
    <n v="5"/>
    <n v="2"/>
    <n v="1"/>
    <n v="3"/>
    <n v="2"/>
    <n v="2"/>
    <n v="4"/>
    <n v="16"/>
    <n v="16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464V"/>
    <n v="1"/>
    <s v="MATUTINO"/>
    <s v="LUIS ECHEVERRIA ALVAREZ"/>
    <n v="8"/>
    <s v="CHIHUAHUA"/>
    <n v="8"/>
    <s v="CHIHUAHUA"/>
    <n v="8"/>
    <x v="31"/>
    <x v="1"/>
    <n v="948"/>
    <s v="BOCOYBO (REPOGUEACHI)"/>
    <s v="CALLE BOCOYBO (REPOGUEACHI)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7"/>
    <n v="11"/>
    <n v="18"/>
    <n v="7"/>
    <n v="11"/>
    <n v="18"/>
    <n v="2"/>
    <n v="1"/>
    <n v="3"/>
    <n v="1"/>
    <n v="1"/>
    <n v="2"/>
    <n v="1"/>
    <n v="1"/>
    <n v="2"/>
    <n v="3"/>
    <n v="2"/>
    <n v="5"/>
    <n v="0"/>
    <n v="3"/>
    <n v="3"/>
    <n v="0"/>
    <n v="1"/>
    <n v="1"/>
    <n v="1"/>
    <n v="4"/>
    <n v="5"/>
    <n v="1"/>
    <n v="0"/>
    <n v="1"/>
    <n v="6"/>
    <n v="11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465U"/>
    <n v="1"/>
    <s v="MATUTINO"/>
    <s v="JOSE MARIA MORELOS"/>
    <n v="8"/>
    <s v="CHIHUAHUA"/>
    <n v="8"/>
    <s v="CHIHUAHUA"/>
    <n v="8"/>
    <x v="31"/>
    <x v="1"/>
    <n v="1111"/>
    <s v="GENTILES"/>
    <s v="CALLE GENTILES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23"/>
    <n v="14"/>
    <n v="37"/>
    <n v="23"/>
    <n v="14"/>
    <n v="37"/>
    <n v="6"/>
    <n v="1"/>
    <n v="7"/>
    <n v="1"/>
    <n v="2"/>
    <n v="3"/>
    <n v="1"/>
    <n v="2"/>
    <n v="3"/>
    <n v="8"/>
    <n v="2"/>
    <n v="10"/>
    <n v="1"/>
    <n v="3"/>
    <n v="4"/>
    <n v="4"/>
    <n v="2"/>
    <n v="6"/>
    <n v="0"/>
    <n v="1"/>
    <n v="1"/>
    <n v="4"/>
    <n v="5"/>
    <n v="9"/>
    <n v="18"/>
    <n v="15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466T"/>
    <n v="1"/>
    <s v="MATUTINO"/>
    <s v="JOSE JARIS ROSALIO"/>
    <n v="8"/>
    <s v="CHIHUAHUA"/>
    <n v="8"/>
    <s v="CHIHUAHUA"/>
    <n v="27"/>
    <x v="9"/>
    <x v="8"/>
    <n v="1730"/>
    <s v="TAJIRACHI"/>
    <s v="CALLE TAJIRACHI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29"/>
    <n v="14"/>
    <n v="43"/>
    <n v="29"/>
    <n v="14"/>
    <n v="43"/>
    <n v="1"/>
    <n v="2"/>
    <n v="3"/>
    <n v="1"/>
    <n v="4"/>
    <n v="5"/>
    <n v="1"/>
    <n v="4"/>
    <n v="5"/>
    <n v="5"/>
    <n v="2"/>
    <n v="7"/>
    <n v="8"/>
    <n v="1"/>
    <n v="9"/>
    <n v="5"/>
    <n v="3"/>
    <n v="8"/>
    <n v="6"/>
    <n v="3"/>
    <n v="9"/>
    <n v="4"/>
    <n v="4"/>
    <n v="8"/>
    <n v="29"/>
    <n v="17"/>
    <n v="46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4"/>
    <n v="1"/>
  </r>
  <r>
    <s v="08DPB0467S"/>
    <n v="1"/>
    <s v="MATUTINO"/>
    <s v="ROSARIO CASTELLANOS"/>
    <n v="8"/>
    <s v="CHIHUAHUA"/>
    <n v="8"/>
    <s v="CHIHUAHUA"/>
    <n v="27"/>
    <x v="9"/>
    <x v="8"/>
    <n v="385"/>
    <s v="LA GUITARRA (LA GUITARRILLA)"/>
    <s v="CALLE LA GUITARRA (LA GUITARRILLA)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14"/>
    <n v="20"/>
    <n v="34"/>
    <n v="14"/>
    <n v="20"/>
    <n v="34"/>
    <n v="4"/>
    <n v="2"/>
    <n v="6"/>
    <n v="1"/>
    <n v="2"/>
    <n v="3"/>
    <n v="1"/>
    <n v="2"/>
    <n v="3"/>
    <n v="3"/>
    <n v="2"/>
    <n v="5"/>
    <n v="0"/>
    <n v="7"/>
    <n v="7"/>
    <n v="2"/>
    <n v="2"/>
    <n v="4"/>
    <n v="2"/>
    <n v="4"/>
    <n v="6"/>
    <n v="0"/>
    <n v="4"/>
    <n v="4"/>
    <n v="8"/>
    <n v="21"/>
    <n v="2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468R"/>
    <n v="1"/>
    <s v="MATUTINO"/>
    <s v="JAIME TORRES BODET"/>
    <n v="8"/>
    <s v="CHIHUAHUA"/>
    <n v="8"/>
    <s v="CHIHUAHUA"/>
    <n v="27"/>
    <x v="9"/>
    <x v="8"/>
    <n v="2668"/>
    <s v="RANCHERĂŤA BABOREACHI"/>
    <s v="CALLE RANCHERIA BABOREACHI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12"/>
    <n v="10"/>
    <n v="22"/>
    <n v="12"/>
    <n v="10"/>
    <n v="22"/>
    <n v="1"/>
    <n v="2"/>
    <n v="3"/>
    <n v="0"/>
    <n v="1"/>
    <n v="1"/>
    <n v="0"/>
    <n v="1"/>
    <n v="1"/>
    <n v="2"/>
    <n v="3"/>
    <n v="5"/>
    <n v="2"/>
    <n v="0"/>
    <n v="2"/>
    <n v="3"/>
    <n v="1"/>
    <n v="4"/>
    <n v="1"/>
    <n v="2"/>
    <n v="3"/>
    <n v="2"/>
    <n v="1"/>
    <n v="3"/>
    <n v="10"/>
    <n v="8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469Q"/>
    <n v="1"/>
    <s v="MATUTINO"/>
    <s v="GABRIEL TEPORACA"/>
    <n v="8"/>
    <s v="CHIHUAHUA"/>
    <n v="8"/>
    <s v="CHIHUAHUA"/>
    <n v="19"/>
    <x v="2"/>
    <x v="2"/>
    <n v="1"/>
    <s v="CHIHUAHUA"/>
    <s v="CALLE GUADALUPE REZA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46C"/>
    <n v="0"/>
    <n v="64"/>
    <n v="50"/>
    <n v="114"/>
    <n v="64"/>
    <n v="50"/>
    <n v="114"/>
    <n v="10"/>
    <n v="4"/>
    <n v="14"/>
    <n v="7"/>
    <n v="10"/>
    <n v="17"/>
    <n v="7"/>
    <n v="11"/>
    <n v="18"/>
    <n v="6"/>
    <n v="11"/>
    <n v="17"/>
    <n v="13"/>
    <n v="8"/>
    <n v="21"/>
    <n v="12"/>
    <n v="8"/>
    <n v="20"/>
    <n v="10"/>
    <n v="15"/>
    <n v="25"/>
    <n v="12"/>
    <n v="7"/>
    <n v="19"/>
    <n v="60"/>
    <n v="60"/>
    <n v="120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0"/>
    <n v="8"/>
    <n v="1"/>
    <n v="5"/>
    <n v="1"/>
    <n v="1"/>
    <n v="1"/>
    <n v="1"/>
    <n v="1"/>
    <n v="1"/>
    <n v="0"/>
    <n v="6"/>
    <n v="7"/>
    <n v="6"/>
    <n v="1"/>
  </r>
  <r>
    <s v="08DPB0470F"/>
    <n v="1"/>
    <s v="MATUTINO"/>
    <s v="FLORENCIO DIAZ HOLGUIN"/>
    <n v="8"/>
    <s v="CHIHUAHUA"/>
    <n v="8"/>
    <s v="CHIHUAHUA"/>
    <n v="19"/>
    <x v="2"/>
    <x v="2"/>
    <n v="301"/>
    <s v="SIERRA AZUL (LA COLORADA)"/>
    <s v="CALLE SIERRA DE DOLORES"/>
    <n v="7100"/>
    <s v="PÚBLICO"/>
    <x v="0"/>
    <n v="2"/>
    <s v="BÁSICA"/>
    <n v="2"/>
    <x v="0"/>
    <n v="3"/>
    <x v="1"/>
    <n v="0"/>
    <s v="NO APLICA"/>
    <n v="0"/>
    <s v="NO APLICA"/>
    <s v="08FZI0025V"/>
    <s v="08FJI0009C"/>
    <s v="08ADG0046C"/>
    <n v="0"/>
    <n v="60"/>
    <n v="72"/>
    <n v="132"/>
    <n v="60"/>
    <n v="72"/>
    <n v="132"/>
    <n v="10"/>
    <n v="11"/>
    <n v="21"/>
    <n v="12"/>
    <n v="18"/>
    <n v="30"/>
    <n v="12"/>
    <n v="18"/>
    <n v="30"/>
    <n v="9"/>
    <n v="10"/>
    <n v="19"/>
    <n v="10"/>
    <n v="13"/>
    <n v="23"/>
    <n v="7"/>
    <n v="15"/>
    <n v="22"/>
    <n v="16"/>
    <n v="21"/>
    <n v="37"/>
    <n v="13"/>
    <n v="9"/>
    <n v="22"/>
    <n v="67"/>
    <n v="86"/>
    <n v="153"/>
    <n v="1"/>
    <n v="1"/>
    <n v="1"/>
    <n v="1"/>
    <n v="0"/>
    <n v="1"/>
    <n v="1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0"/>
    <n v="9"/>
    <n v="0"/>
    <n v="6"/>
    <n v="1"/>
    <n v="1"/>
    <n v="1"/>
    <n v="1"/>
    <n v="0"/>
    <n v="1"/>
    <n v="1"/>
    <n v="6"/>
    <n v="7"/>
    <n v="6"/>
    <n v="1"/>
  </r>
  <r>
    <s v="08DPB0474B"/>
    <n v="1"/>
    <s v="MATUTINO"/>
    <s v="RICARDO RAMIREZ CARRILLO"/>
    <n v="8"/>
    <s v="CHIHUAHUA"/>
    <n v="8"/>
    <s v="CHIHUAHUA"/>
    <n v="29"/>
    <x v="3"/>
    <x v="3"/>
    <n v="14"/>
    <s v="ATASCADEROS"/>
    <s v="CALLE ATASCADEROS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39"/>
    <n v="56"/>
    <n v="95"/>
    <n v="39"/>
    <n v="56"/>
    <n v="95"/>
    <n v="5"/>
    <n v="10"/>
    <n v="15"/>
    <n v="9"/>
    <n v="5"/>
    <n v="14"/>
    <n v="9"/>
    <n v="5"/>
    <n v="14"/>
    <n v="2"/>
    <n v="2"/>
    <n v="4"/>
    <n v="8"/>
    <n v="13"/>
    <n v="21"/>
    <n v="9"/>
    <n v="9"/>
    <n v="18"/>
    <n v="9"/>
    <n v="7"/>
    <n v="16"/>
    <n v="8"/>
    <n v="10"/>
    <n v="18"/>
    <n v="45"/>
    <n v="46"/>
    <n v="91"/>
    <n v="0"/>
    <n v="0"/>
    <n v="1"/>
    <n v="1"/>
    <n v="1"/>
    <n v="1"/>
    <n v="1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0"/>
    <n v="0"/>
    <n v="1"/>
    <n v="1"/>
    <n v="1"/>
    <n v="1"/>
    <n v="1"/>
    <n v="5"/>
    <n v="5"/>
    <n v="5"/>
    <n v="1"/>
  </r>
  <r>
    <s v="08DPB0476Z"/>
    <n v="1"/>
    <s v="MATUTINO"/>
    <s v="MANUEL CARRILLO FRIAS"/>
    <n v="8"/>
    <s v="CHIHUAHUA"/>
    <n v="8"/>
    <s v="CHIHUAHUA"/>
    <n v="65"/>
    <x v="7"/>
    <x v="1"/>
    <n v="30"/>
    <s v="MESA DE ARTURO"/>
    <s v="CALLE MESA DE ARTURO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6"/>
    <n v="18"/>
    <n v="34"/>
    <n v="16"/>
    <n v="18"/>
    <n v="34"/>
    <n v="3"/>
    <n v="1"/>
    <n v="4"/>
    <n v="4"/>
    <n v="1"/>
    <n v="5"/>
    <n v="4"/>
    <n v="1"/>
    <n v="5"/>
    <n v="2"/>
    <n v="0"/>
    <n v="2"/>
    <n v="2"/>
    <n v="2"/>
    <n v="4"/>
    <n v="3"/>
    <n v="6"/>
    <n v="9"/>
    <n v="3"/>
    <n v="2"/>
    <n v="5"/>
    <n v="3"/>
    <n v="5"/>
    <n v="8"/>
    <n v="17"/>
    <n v="16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479X"/>
    <n v="1"/>
    <s v="MATUTINO"/>
    <s v="JUAN AARON BUSTILLOS GONZALEZ"/>
    <n v="8"/>
    <s v="CHIHUAHUA"/>
    <n v="8"/>
    <s v="CHIHUAHUA"/>
    <n v="29"/>
    <x v="3"/>
    <x v="3"/>
    <n v="952"/>
    <s v="LAS JUNTAS (TURUACHITO)"/>
    <s v="CALLE LAS JUNTAS (TURUACHITO)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43"/>
    <n v="40"/>
    <n v="83"/>
    <n v="43"/>
    <n v="40"/>
    <n v="83"/>
    <n v="6"/>
    <n v="4"/>
    <n v="10"/>
    <n v="4"/>
    <n v="5"/>
    <n v="9"/>
    <n v="4"/>
    <n v="5"/>
    <n v="9"/>
    <n v="6"/>
    <n v="4"/>
    <n v="10"/>
    <n v="2"/>
    <n v="8"/>
    <n v="10"/>
    <n v="12"/>
    <n v="7"/>
    <n v="19"/>
    <n v="10"/>
    <n v="8"/>
    <n v="18"/>
    <n v="9"/>
    <n v="9"/>
    <n v="18"/>
    <n v="43"/>
    <n v="41"/>
    <n v="84"/>
    <n v="0"/>
    <n v="0"/>
    <n v="0"/>
    <n v="0"/>
    <n v="1"/>
    <n v="1"/>
    <n v="2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1"/>
    <n v="1"/>
    <n v="2"/>
    <n v="4"/>
    <n v="3"/>
    <n v="3"/>
    <n v="1"/>
  </r>
  <r>
    <s v="08DPB0480M"/>
    <n v="1"/>
    <s v="MATUTINO"/>
    <s v="ELVIRA CRUZ BUSTILLOS"/>
    <n v="8"/>
    <s v="CHIHUAHUA"/>
    <n v="8"/>
    <s v="CHIHUAHUA"/>
    <n v="27"/>
    <x v="9"/>
    <x v="8"/>
    <n v="3"/>
    <s v="NINGUNO [AEROPUERTO]"/>
    <s v="CALLE COLONIA AEROPUERTO"/>
    <n v="78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56"/>
    <n v="50"/>
    <n v="106"/>
    <n v="56"/>
    <n v="50"/>
    <n v="106"/>
    <n v="12"/>
    <n v="8"/>
    <n v="20"/>
    <n v="10"/>
    <n v="9"/>
    <n v="19"/>
    <n v="10"/>
    <n v="9"/>
    <n v="19"/>
    <n v="5"/>
    <n v="11"/>
    <n v="16"/>
    <n v="10"/>
    <n v="8"/>
    <n v="18"/>
    <n v="11"/>
    <n v="5"/>
    <n v="16"/>
    <n v="12"/>
    <n v="8"/>
    <n v="20"/>
    <n v="8"/>
    <n v="9"/>
    <n v="17"/>
    <n v="56"/>
    <n v="50"/>
    <n v="106"/>
    <n v="1"/>
    <n v="1"/>
    <n v="1"/>
    <n v="1"/>
    <n v="1"/>
    <n v="1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6"/>
    <n v="6"/>
    <n v="1"/>
  </r>
  <r>
    <s v="08DPB0481L"/>
    <n v="1"/>
    <s v="MATUTINO"/>
    <s v="ELVIRA CRUZ BUSTILLOS"/>
    <n v="8"/>
    <s v="CHIHUAHUA"/>
    <n v="8"/>
    <s v="CHIHUAHUA"/>
    <n v="27"/>
    <x v="9"/>
    <x v="8"/>
    <n v="2377"/>
    <s v="BAJĂŤO LARGO"/>
    <s v="NINGUNO NINGUNO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6B"/>
    <n v="0"/>
    <n v="24"/>
    <n v="24"/>
    <n v="48"/>
    <n v="24"/>
    <n v="24"/>
    <n v="48"/>
    <n v="5"/>
    <n v="5"/>
    <n v="10"/>
    <n v="5"/>
    <n v="4"/>
    <n v="9"/>
    <n v="5"/>
    <n v="4"/>
    <n v="9"/>
    <n v="6"/>
    <n v="3"/>
    <n v="9"/>
    <n v="3"/>
    <n v="6"/>
    <n v="9"/>
    <n v="3"/>
    <n v="3"/>
    <n v="6"/>
    <n v="4"/>
    <n v="3"/>
    <n v="7"/>
    <n v="3"/>
    <n v="4"/>
    <n v="7"/>
    <n v="24"/>
    <n v="23"/>
    <n v="47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482K"/>
    <n v="1"/>
    <s v="MATUTINO"/>
    <s v="EMILIANO ZAPATA"/>
    <n v="8"/>
    <s v="CHIHUAHUA"/>
    <n v="8"/>
    <s v="CHIHUAHUA"/>
    <n v="66"/>
    <x v="47"/>
    <x v="1"/>
    <n v="199"/>
    <s v="SAN JUAN"/>
    <s v="CALLE SAN JUAN"/>
    <n v="0"/>
    <s v="PÚBLICO"/>
    <x v="0"/>
    <n v="2"/>
    <s v="BÁSICA"/>
    <n v="2"/>
    <x v="0"/>
    <n v="3"/>
    <x v="1"/>
    <n v="0"/>
    <s v="NO APLICA"/>
    <n v="0"/>
    <s v="NO APLICA"/>
    <s v="08FZI0001L"/>
    <s v="08FJI0001K"/>
    <s v="08ADG0003E"/>
    <n v="0"/>
    <n v="18"/>
    <n v="20"/>
    <n v="38"/>
    <n v="18"/>
    <n v="20"/>
    <n v="38"/>
    <n v="1"/>
    <n v="2"/>
    <n v="3"/>
    <n v="4"/>
    <n v="4"/>
    <n v="8"/>
    <n v="4"/>
    <n v="4"/>
    <n v="8"/>
    <n v="3"/>
    <n v="4"/>
    <n v="7"/>
    <n v="1"/>
    <n v="1"/>
    <n v="2"/>
    <n v="3"/>
    <n v="4"/>
    <n v="7"/>
    <n v="4"/>
    <n v="2"/>
    <n v="6"/>
    <n v="5"/>
    <n v="5"/>
    <n v="10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485H"/>
    <n v="4"/>
    <s v="DISCONTINUO"/>
    <s v="GABRIEL TEPORACA"/>
    <n v="8"/>
    <s v="CHIHUAHUA"/>
    <n v="8"/>
    <s v="CHIHUAHUA"/>
    <n v="27"/>
    <x v="9"/>
    <x v="8"/>
    <n v="2773"/>
    <s v="TATAHUICHI"/>
    <s v="NINGUNO NINGUNO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43"/>
    <n v="32"/>
    <n v="75"/>
    <n v="43"/>
    <n v="32"/>
    <n v="75"/>
    <n v="10"/>
    <n v="4"/>
    <n v="14"/>
    <n v="7"/>
    <n v="5"/>
    <n v="12"/>
    <n v="7"/>
    <n v="5"/>
    <n v="12"/>
    <n v="10"/>
    <n v="5"/>
    <n v="15"/>
    <n v="5"/>
    <n v="1"/>
    <n v="6"/>
    <n v="4"/>
    <n v="6"/>
    <n v="10"/>
    <n v="7"/>
    <n v="6"/>
    <n v="13"/>
    <n v="6"/>
    <n v="8"/>
    <n v="14"/>
    <n v="39"/>
    <n v="31"/>
    <n v="70"/>
    <n v="1"/>
    <n v="1"/>
    <n v="0"/>
    <n v="0"/>
    <n v="0"/>
    <n v="0"/>
    <n v="2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2"/>
    <n v="0"/>
    <n v="6"/>
    <n v="3"/>
    <n v="1"/>
    <n v="1"/>
    <n v="1"/>
    <n v="0"/>
    <n v="0"/>
    <n v="0"/>
    <n v="0"/>
    <n v="2"/>
    <n v="4"/>
    <n v="4"/>
    <n v="3"/>
    <n v="1"/>
  </r>
  <r>
    <s v="08DPB0487F"/>
    <n v="4"/>
    <s v="DISCONTINUO"/>
    <s v="CULTURA TARAHUMARA"/>
    <n v="8"/>
    <s v="CHIHUAHUA"/>
    <n v="8"/>
    <s v="CHIHUAHUA"/>
    <n v="7"/>
    <x v="48"/>
    <x v="8"/>
    <n v="221"/>
    <s v="EL VIGUEĂ‘O [ASERRADERO]"/>
    <s v="CALLE VIGUEĂ‘O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10"/>
    <n v="4"/>
    <n v="14"/>
    <n v="8"/>
    <n v="4"/>
    <n v="12"/>
    <n v="1"/>
    <n v="0"/>
    <n v="1"/>
    <n v="2"/>
    <n v="3"/>
    <n v="5"/>
    <n v="2"/>
    <n v="3"/>
    <n v="5"/>
    <n v="1"/>
    <n v="2"/>
    <n v="3"/>
    <n v="4"/>
    <n v="2"/>
    <n v="6"/>
    <n v="1"/>
    <n v="1"/>
    <n v="2"/>
    <n v="3"/>
    <n v="0"/>
    <n v="3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488E"/>
    <n v="1"/>
    <s v="MATUTINO"/>
    <s v="YOLANDA CARMEN ARVIZU RUIZ"/>
    <n v="8"/>
    <s v="CHIHUAHUA"/>
    <n v="8"/>
    <s v="CHIHUAHUA"/>
    <n v="7"/>
    <x v="48"/>
    <x v="8"/>
    <n v="227"/>
    <s v="LAS DELICIAS"/>
    <s v="CALLE LAS DELICIAS SEGORACHI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29"/>
    <n v="25"/>
    <n v="54"/>
    <n v="29"/>
    <n v="25"/>
    <n v="54"/>
    <n v="4"/>
    <n v="1"/>
    <n v="5"/>
    <n v="2"/>
    <n v="7"/>
    <n v="9"/>
    <n v="2"/>
    <n v="7"/>
    <n v="9"/>
    <n v="6"/>
    <n v="3"/>
    <n v="9"/>
    <n v="4"/>
    <n v="2"/>
    <n v="6"/>
    <n v="4"/>
    <n v="7"/>
    <n v="11"/>
    <n v="7"/>
    <n v="5"/>
    <n v="12"/>
    <n v="5"/>
    <n v="8"/>
    <n v="13"/>
    <n v="28"/>
    <n v="32"/>
    <n v="60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489D"/>
    <n v="1"/>
    <s v="MATUTINO"/>
    <s v="FLORENCIO DIAZ HOLGUIN"/>
    <n v="8"/>
    <s v="CHIHUAHUA"/>
    <n v="8"/>
    <s v="CHIHUAHUA"/>
    <n v="27"/>
    <x v="9"/>
    <x v="8"/>
    <n v="318"/>
    <s v="LA JOYA"/>
    <s v="CALLE LA JOYA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22"/>
    <n v="23"/>
    <n v="45"/>
    <n v="22"/>
    <n v="23"/>
    <n v="45"/>
    <n v="1"/>
    <n v="2"/>
    <n v="3"/>
    <n v="4"/>
    <n v="5"/>
    <n v="9"/>
    <n v="4"/>
    <n v="5"/>
    <n v="9"/>
    <n v="2"/>
    <n v="4"/>
    <n v="6"/>
    <n v="3"/>
    <n v="4"/>
    <n v="7"/>
    <n v="3"/>
    <n v="1"/>
    <n v="4"/>
    <n v="3"/>
    <n v="3"/>
    <n v="6"/>
    <n v="7"/>
    <n v="6"/>
    <n v="13"/>
    <n v="22"/>
    <n v="23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490T"/>
    <n v="4"/>
    <s v="DISCONTINUO"/>
    <s v="MARIO A. MACIAS SALDANA"/>
    <n v="8"/>
    <s v="CHIHUAHUA"/>
    <n v="8"/>
    <s v="CHIHUAHUA"/>
    <n v="9"/>
    <x v="1"/>
    <x v="1"/>
    <n v="939"/>
    <s v="HUICORACHI"/>
    <s v="CALLE HUICORACHI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18"/>
    <n v="9"/>
    <n v="27"/>
    <n v="18"/>
    <n v="9"/>
    <n v="27"/>
    <n v="3"/>
    <n v="0"/>
    <n v="3"/>
    <n v="3"/>
    <n v="0"/>
    <n v="3"/>
    <n v="3"/>
    <n v="0"/>
    <n v="3"/>
    <n v="2"/>
    <n v="4"/>
    <n v="6"/>
    <n v="2"/>
    <n v="3"/>
    <n v="5"/>
    <n v="4"/>
    <n v="0"/>
    <n v="4"/>
    <n v="2"/>
    <n v="4"/>
    <n v="6"/>
    <n v="8"/>
    <n v="5"/>
    <n v="13"/>
    <n v="21"/>
    <n v="16"/>
    <n v="37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B0491S"/>
    <n v="1"/>
    <s v="MATUTINO"/>
    <s v="CHAPAREKE"/>
    <n v="8"/>
    <s v="CHIHUAHUA"/>
    <n v="8"/>
    <s v="CHIHUAHUA"/>
    <n v="27"/>
    <x v="9"/>
    <x v="8"/>
    <n v="1434"/>
    <s v="APACHOACHI"/>
    <s v="CALLE APACHOCHI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13"/>
    <n v="15"/>
    <n v="28"/>
    <n v="13"/>
    <n v="15"/>
    <n v="28"/>
    <n v="1"/>
    <n v="0"/>
    <n v="1"/>
    <n v="1"/>
    <n v="1"/>
    <n v="2"/>
    <n v="1"/>
    <n v="2"/>
    <n v="3"/>
    <n v="5"/>
    <n v="1"/>
    <n v="6"/>
    <n v="2"/>
    <n v="3"/>
    <n v="5"/>
    <n v="3"/>
    <n v="4"/>
    <n v="7"/>
    <n v="1"/>
    <n v="3"/>
    <n v="4"/>
    <n v="1"/>
    <n v="6"/>
    <n v="7"/>
    <n v="13"/>
    <n v="19"/>
    <n v="3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492R"/>
    <n v="1"/>
    <s v="MATUTINO"/>
    <s v="ELEUTERIO RODRIGUEZ CALLEJA"/>
    <n v="8"/>
    <s v="CHIHUAHUA"/>
    <n v="8"/>
    <s v="CHIHUAHUA"/>
    <n v="65"/>
    <x v="7"/>
    <x v="1"/>
    <n v="42"/>
    <s v="SAN RAFAEL"/>
    <s v="CALLE SAN RAFAEL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27"/>
    <n v="14"/>
    <n v="41"/>
    <n v="27"/>
    <n v="14"/>
    <n v="41"/>
    <n v="2"/>
    <n v="1"/>
    <n v="3"/>
    <n v="2"/>
    <n v="2"/>
    <n v="4"/>
    <n v="2"/>
    <n v="2"/>
    <n v="4"/>
    <n v="2"/>
    <n v="4"/>
    <n v="6"/>
    <n v="5"/>
    <n v="0"/>
    <n v="5"/>
    <n v="4"/>
    <n v="1"/>
    <n v="5"/>
    <n v="6"/>
    <n v="2"/>
    <n v="8"/>
    <n v="7"/>
    <n v="7"/>
    <n v="14"/>
    <n v="26"/>
    <n v="16"/>
    <n v="42"/>
    <n v="0"/>
    <n v="0"/>
    <n v="0"/>
    <n v="0"/>
    <n v="0"/>
    <n v="1"/>
    <n v="2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1"/>
    <n v="2"/>
    <n v="3"/>
    <n v="3"/>
    <n v="3"/>
    <n v="1"/>
  </r>
  <r>
    <s v="08DPB0496N"/>
    <n v="1"/>
    <s v="MATUTINO"/>
    <s v="ADOLFO LOPEZ MATEOS"/>
    <n v="8"/>
    <s v="CHIHUAHUA"/>
    <n v="8"/>
    <s v="CHIHUAHUA"/>
    <n v="7"/>
    <x v="48"/>
    <x v="8"/>
    <n v="246"/>
    <s v="EL PALOMO"/>
    <s v="CALLE EL PALOMO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21"/>
    <n v="23"/>
    <n v="44"/>
    <n v="21"/>
    <n v="23"/>
    <n v="44"/>
    <n v="2"/>
    <n v="3"/>
    <n v="5"/>
    <n v="6"/>
    <n v="2"/>
    <n v="8"/>
    <n v="6"/>
    <n v="3"/>
    <n v="9"/>
    <n v="5"/>
    <n v="6"/>
    <n v="11"/>
    <n v="1"/>
    <n v="4"/>
    <n v="5"/>
    <n v="3"/>
    <n v="4"/>
    <n v="7"/>
    <n v="5"/>
    <n v="2"/>
    <n v="7"/>
    <n v="3"/>
    <n v="2"/>
    <n v="5"/>
    <n v="23"/>
    <n v="21"/>
    <n v="4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498L"/>
    <n v="1"/>
    <s v="MATUTINO"/>
    <s v="AGUSTIN MELGAR"/>
    <n v="8"/>
    <s v="CHIHUAHUA"/>
    <n v="8"/>
    <s v="CHIHUAHUA"/>
    <n v="8"/>
    <x v="31"/>
    <x v="1"/>
    <n v="1079"/>
    <s v="SALVIAL"/>
    <s v="CALLE EL SALVIAL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12"/>
    <n v="10"/>
    <n v="22"/>
    <n v="12"/>
    <n v="10"/>
    <n v="22"/>
    <n v="1"/>
    <n v="2"/>
    <n v="3"/>
    <n v="3"/>
    <n v="4"/>
    <n v="7"/>
    <n v="3"/>
    <n v="4"/>
    <n v="7"/>
    <n v="1"/>
    <n v="0"/>
    <n v="1"/>
    <n v="0"/>
    <n v="1"/>
    <n v="1"/>
    <n v="2"/>
    <n v="3"/>
    <n v="5"/>
    <n v="1"/>
    <n v="2"/>
    <n v="3"/>
    <n v="7"/>
    <n v="2"/>
    <n v="9"/>
    <n v="14"/>
    <n v="12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500J"/>
    <n v="1"/>
    <s v="MATUTINO"/>
    <s v="MANUEL GOMEZ MORIN"/>
    <n v="8"/>
    <s v="CHIHUAHUA"/>
    <n v="8"/>
    <s v="CHIHUAHUA"/>
    <n v="8"/>
    <x v="31"/>
    <x v="1"/>
    <n v="74"/>
    <s v="LA GAVILANA"/>
    <s v="CALLE LA GAVILANA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24"/>
    <n v="15"/>
    <n v="39"/>
    <n v="24"/>
    <n v="15"/>
    <n v="39"/>
    <n v="2"/>
    <n v="3"/>
    <n v="5"/>
    <n v="5"/>
    <n v="4"/>
    <n v="9"/>
    <n v="5"/>
    <n v="4"/>
    <n v="9"/>
    <n v="2"/>
    <n v="2"/>
    <n v="4"/>
    <n v="6"/>
    <n v="3"/>
    <n v="9"/>
    <n v="3"/>
    <n v="2"/>
    <n v="5"/>
    <n v="4"/>
    <n v="3"/>
    <n v="7"/>
    <n v="6"/>
    <n v="2"/>
    <n v="8"/>
    <n v="26"/>
    <n v="16"/>
    <n v="42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1"/>
    <n v="1"/>
  </r>
  <r>
    <s v="08DPB0501I"/>
    <n v="1"/>
    <s v="MATUTINO"/>
    <s v="MARIA LUISA OLIVAS DUARTE"/>
    <n v="8"/>
    <s v="CHIHUAHUA"/>
    <n v="8"/>
    <s v="CHIHUAHUA"/>
    <n v="29"/>
    <x v="3"/>
    <x v="3"/>
    <n v="301"/>
    <s v="LA CIĂ‰NEGA"/>
    <s v="CALLE LA CIENEGA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38"/>
    <n v="34"/>
    <n v="72"/>
    <n v="38"/>
    <n v="34"/>
    <n v="72"/>
    <n v="6"/>
    <n v="7"/>
    <n v="13"/>
    <n v="6"/>
    <n v="7"/>
    <n v="13"/>
    <n v="6"/>
    <n v="7"/>
    <n v="13"/>
    <n v="7"/>
    <n v="6"/>
    <n v="13"/>
    <n v="6"/>
    <n v="4"/>
    <n v="10"/>
    <n v="9"/>
    <n v="3"/>
    <n v="12"/>
    <n v="3"/>
    <n v="7"/>
    <n v="10"/>
    <n v="7"/>
    <n v="5"/>
    <n v="12"/>
    <n v="38"/>
    <n v="32"/>
    <n v="70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02H"/>
    <n v="4"/>
    <s v="DISCONTINUO"/>
    <s v="JAIME TORRES BODET"/>
    <n v="8"/>
    <s v="CHIHUAHUA"/>
    <n v="8"/>
    <s v="CHIHUAHUA"/>
    <n v="7"/>
    <x v="48"/>
    <x v="8"/>
    <n v="1"/>
    <s v="MARIANO BALLEZA"/>
    <s v="CALLE COLONIA ALTO DE LAS GARROCHAS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18"/>
    <n v="18"/>
    <n v="36"/>
    <n v="18"/>
    <n v="18"/>
    <n v="36"/>
    <n v="3"/>
    <n v="6"/>
    <n v="9"/>
    <n v="3"/>
    <n v="2"/>
    <n v="5"/>
    <n v="3"/>
    <n v="2"/>
    <n v="5"/>
    <n v="1"/>
    <n v="3"/>
    <n v="4"/>
    <n v="2"/>
    <n v="2"/>
    <n v="4"/>
    <n v="5"/>
    <n v="1"/>
    <n v="6"/>
    <n v="3"/>
    <n v="3"/>
    <n v="6"/>
    <n v="4"/>
    <n v="3"/>
    <n v="7"/>
    <n v="18"/>
    <n v="14"/>
    <n v="3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03G"/>
    <n v="1"/>
    <s v="MATUTINO"/>
    <s v="JESUS RAMIREZ"/>
    <n v="8"/>
    <s v="CHIHUAHUA"/>
    <n v="8"/>
    <s v="CHIHUAHUA"/>
    <n v="27"/>
    <x v="9"/>
    <x v="8"/>
    <n v="1090"/>
    <s v="CORRALITOS"/>
    <s v="CALLE CORRALITOS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29"/>
    <n v="27"/>
    <n v="56"/>
    <n v="29"/>
    <n v="27"/>
    <n v="56"/>
    <n v="3"/>
    <n v="6"/>
    <n v="9"/>
    <n v="5"/>
    <n v="3"/>
    <n v="8"/>
    <n v="5"/>
    <n v="3"/>
    <n v="8"/>
    <n v="6"/>
    <n v="4"/>
    <n v="10"/>
    <n v="2"/>
    <n v="6"/>
    <n v="8"/>
    <n v="6"/>
    <n v="3"/>
    <n v="9"/>
    <n v="3"/>
    <n v="3"/>
    <n v="6"/>
    <n v="9"/>
    <n v="2"/>
    <n v="11"/>
    <n v="31"/>
    <n v="21"/>
    <n v="52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04F"/>
    <n v="1"/>
    <s v="MATUTINO"/>
    <s v="MARIO A. MACIAS"/>
    <n v="8"/>
    <s v="CHIHUAHUA"/>
    <n v="8"/>
    <s v="CHIHUAHUA"/>
    <n v="65"/>
    <x v="7"/>
    <x v="1"/>
    <n v="41"/>
    <s v="SAN ALONSO"/>
    <s v="CALLE SAN ALONS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18"/>
    <n v="18"/>
    <n v="36"/>
    <n v="18"/>
    <n v="18"/>
    <n v="36"/>
    <n v="2"/>
    <n v="5"/>
    <n v="7"/>
    <n v="7"/>
    <n v="2"/>
    <n v="9"/>
    <n v="7"/>
    <n v="2"/>
    <n v="9"/>
    <n v="0"/>
    <n v="1"/>
    <n v="1"/>
    <n v="5"/>
    <n v="3"/>
    <n v="8"/>
    <n v="4"/>
    <n v="3"/>
    <n v="7"/>
    <n v="4"/>
    <n v="2"/>
    <n v="6"/>
    <n v="2"/>
    <n v="2"/>
    <n v="4"/>
    <n v="22"/>
    <n v="13"/>
    <n v="3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506D"/>
    <n v="4"/>
    <s v="DISCONTINUO"/>
    <s v="MAURILIO MUNOZ BACILIO"/>
    <n v="8"/>
    <s v="CHIHUAHUA"/>
    <n v="8"/>
    <s v="CHIHUAHUA"/>
    <n v="8"/>
    <x v="31"/>
    <x v="1"/>
    <n v="174"/>
    <s v="SAN IGNACIO"/>
    <s v="CALLE SAN IGNACIO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24"/>
    <n v="40"/>
    <n v="64"/>
    <n v="24"/>
    <n v="40"/>
    <n v="64"/>
    <n v="4"/>
    <n v="6"/>
    <n v="10"/>
    <n v="4"/>
    <n v="4"/>
    <n v="8"/>
    <n v="4"/>
    <n v="4"/>
    <n v="8"/>
    <n v="7"/>
    <n v="8"/>
    <n v="15"/>
    <n v="3"/>
    <n v="9"/>
    <n v="12"/>
    <n v="3"/>
    <n v="6"/>
    <n v="9"/>
    <n v="4"/>
    <n v="5"/>
    <n v="9"/>
    <n v="5"/>
    <n v="8"/>
    <n v="13"/>
    <n v="26"/>
    <n v="40"/>
    <n v="6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507C"/>
    <n v="4"/>
    <s v="DISCONTINUO"/>
    <s v="BENITO JUAREZ"/>
    <n v="8"/>
    <s v="CHIHUAHUA"/>
    <n v="8"/>
    <s v="CHIHUAHUA"/>
    <n v="8"/>
    <x v="31"/>
    <x v="1"/>
    <n v="219"/>
    <s v="MESA DE LA YERBABUENA"/>
    <s v="CALLE MESA YERBABUENA (LA YERBABUENA)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34"/>
    <n v="35"/>
    <n v="69"/>
    <n v="34"/>
    <n v="35"/>
    <n v="69"/>
    <n v="5"/>
    <n v="7"/>
    <n v="12"/>
    <n v="5"/>
    <n v="5"/>
    <n v="10"/>
    <n v="5"/>
    <n v="5"/>
    <n v="10"/>
    <n v="5"/>
    <n v="9"/>
    <n v="14"/>
    <n v="6"/>
    <n v="6"/>
    <n v="12"/>
    <n v="5"/>
    <n v="5"/>
    <n v="10"/>
    <n v="7"/>
    <n v="5"/>
    <n v="12"/>
    <n v="6"/>
    <n v="5"/>
    <n v="11"/>
    <n v="34"/>
    <n v="35"/>
    <n v="69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3"/>
    <n v="3"/>
    <n v="3"/>
    <n v="3"/>
    <n v="1"/>
  </r>
  <r>
    <s v="08DPB0508B"/>
    <n v="4"/>
    <s v="DISCONTINUO"/>
    <s v="MOCTEZUMA"/>
    <n v="8"/>
    <s v="CHIHUAHUA"/>
    <n v="8"/>
    <s v="CHIHUAHUA"/>
    <n v="8"/>
    <x v="31"/>
    <x v="1"/>
    <n v="849"/>
    <s v="LA BOCA DEL ARROYO"/>
    <s v="CALLE LA BOCA DEL ARROYO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27"/>
    <n v="25"/>
    <n v="52"/>
    <n v="27"/>
    <n v="25"/>
    <n v="52"/>
    <n v="7"/>
    <n v="5"/>
    <n v="12"/>
    <n v="2"/>
    <n v="1"/>
    <n v="3"/>
    <n v="2"/>
    <n v="1"/>
    <n v="3"/>
    <n v="4"/>
    <n v="3"/>
    <n v="7"/>
    <n v="0"/>
    <n v="2"/>
    <n v="2"/>
    <n v="6"/>
    <n v="6"/>
    <n v="12"/>
    <n v="4"/>
    <n v="7"/>
    <n v="11"/>
    <n v="4"/>
    <n v="2"/>
    <n v="6"/>
    <n v="20"/>
    <n v="21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509A"/>
    <n v="4"/>
    <s v="DISCONTINUO"/>
    <s v="ALFONSO CASO"/>
    <n v="8"/>
    <s v="CHIHUAHUA"/>
    <n v="8"/>
    <s v="CHIHUAHUA"/>
    <n v="8"/>
    <x v="31"/>
    <x v="1"/>
    <n v="153"/>
    <s v="KIRARE"/>
    <s v="CALLE KIRARE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36"/>
    <n v="35"/>
    <n v="71"/>
    <n v="36"/>
    <n v="35"/>
    <n v="71"/>
    <n v="7"/>
    <n v="10"/>
    <n v="17"/>
    <n v="3"/>
    <n v="5"/>
    <n v="8"/>
    <n v="3"/>
    <n v="5"/>
    <n v="8"/>
    <n v="4"/>
    <n v="6"/>
    <n v="10"/>
    <n v="6"/>
    <n v="4"/>
    <n v="10"/>
    <n v="6"/>
    <n v="2"/>
    <n v="8"/>
    <n v="8"/>
    <n v="7"/>
    <n v="15"/>
    <n v="5"/>
    <n v="5"/>
    <n v="10"/>
    <n v="32"/>
    <n v="29"/>
    <n v="61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2"/>
    <n v="0"/>
    <n v="5"/>
    <n v="1"/>
    <n v="2"/>
    <n v="0"/>
    <n v="0"/>
    <n v="0"/>
    <n v="0"/>
    <n v="0"/>
    <n v="0"/>
    <n v="3"/>
    <n v="3"/>
    <n v="5"/>
    <n v="3"/>
    <n v="1"/>
  </r>
  <r>
    <s v="08DPB0510Q"/>
    <n v="4"/>
    <s v="DISCONTINUO"/>
    <s v="BENITO JUAREZ"/>
    <n v="8"/>
    <s v="CHIHUAHUA"/>
    <n v="8"/>
    <s v="CHIHUAHUA"/>
    <n v="8"/>
    <x v="31"/>
    <x v="1"/>
    <n v="223"/>
    <s v="YOQUIVO"/>
    <s v="CALLE YOQUIVO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59"/>
    <n v="50"/>
    <n v="109"/>
    <n v="59"/>
    <n v="50"/>
    <n v="109"/>
    <n v="9"/>
    <n v="8"/>
    <n v="17"/>
    <n v="1"/>
    <n v="4"/>
    <n v="5"/>
    <n v="1"/>
    <n v="4"/>
    <n v="5"/>
    <n v="10"/>
    <n v="7"/>
    <n v="17"/>
    <n v="10"/>
    <n v="11"/>
    <n v="21"/>
    <n v="9"/>
    <n v="12"/>
    <n v="21"/>
    <n v="10"/>
    <n v="10"/>
    <n v="20"/>
    <n v="12"/>
    <n v="2"/>
    <n v="14"/>
    <n v="52"/>
    <n v="46"/>
    <n v="98"/>
    <n v="0"/>
    <n v="0"/>
    <n v="1"/>
    <n v="1"/>
    <n v="1"/>
    <n v="1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2"/>
    <n v="0"/>
    <n v="8"/>
    <n v="3"/>
    <n v="2"/>
    <n v="0"/>
    <n v="0"/>
    <n v="1"/>
    <n v="1"/>
    <n v="1"/>
    <n v="1"/>
    <n v="1"/>
    <n v="5"/>
    <n v="6"/>
    <n v="6"/>
    <n v="1"/>
  </r>
  <r>
    <s v="08DPB0511P"/>
    <n v="4"/>
    <s v="DISCONTINUO"/>
    <s v="SANTIAGO RECALACHE"/>
    <n v="8"/>
    <s v="CHIHUAHUA"/>
    <n v="8"/>
    <s v="CHIHUAHUA"/>
    <n v="8"/>
    <x v="31"/>
    <x v="1"/>
    <n v="553"/>
    <s v="MUNERACHI"/>
    <s v="CALLE MUNERACHI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68"/>
    <n v="47"/>
    <n v="115"/>
    <n v="68"/>
    <n v="47"/>
    <n v="115"/>
    <n v="9"/>
    <n v="11"/>
    <n v="20"/>
    <n v="10"/>
    <n v="12"/>
    <n v="22"/>
    <n v="10"/>
    <n v="12"/>
    <n v="22"/>
    <n v="9"/>
    <n v="11"/>
    <n v="20"/>
    <n v="15"/>
    <n v="5"/>
    <n v="20"/>
    <n v="11"/>
    <n v="7"/>
    <n v="18"/>
    <n v="10"/>
    <n v="5"/>
    <n v="15"/>
    <n v="14"/>
    <n v="9"/>
    <n v="23"/>
    <n v="69"/>
    <n v="49"/>
    <n v="118"/>
    <n v="0"/>
    <n v="0"/>
    <n v="1"/>
    <n v="0"/>
    <n v="0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0"/>
    <n v="0"/>
    <n v="1"/>
    <n v="2"/>
    <n v="4"/>
    <n v="4"/>
    <n v="4"/>
    <n v="1"/>
  </r>
  <r>
    <s v="08DPB0512O"/>
    <n v="4"/>
    <s v="DISCONTINUO"/>
    <s v="ADOLFO LOPEZ MATEOS"/>
    <n v="8"/>
    <s v="CHIHUAHUA"/>
    <n v="8"/>
    <s v="CHIHUAHUA"/>
    <n v="8"/>
    <x v="31"/>
    <x v="1"/>
    <n v="195"/>
    <s v="SORICHIQUE"/>
    <s v="CALLE SOROCHIQUE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28"/>
    <n v="37"/>
    <n v="65"/>
    <n v="28"/>
    <n v="37"/>
    <n v="65"/>
    <n v="3"/>
    <n v="6"/>
    <n v="9"/>
    <n v="4"/>
    <n v="2"/>
    <n v="6"/>
    <n v="4"/>
    <n v="2"/>
    <n v="6"/>
    <n v="6"/>
    <n v="7"/>
    <n v="13"/>
    <n v="4"/>
    <n v="2"/>
    <n v="6"/>
    <n v="5"/>
    <n v="5"/>
    <n v="10"/>
    <n v="2"/>
    <n v="8"/>
    <n v="10"/>
    <n v="10"/>
    <n v="7"/>
    <n v="17"/>
    <n v="31"/>
    <n v="31"/>
    <n v="6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6"/>
    <n v="3"/>
    <n v="1"/>
  </r>
  <r>
    <s v="08DPB0513N"/>
    <n v="1"/>
    <s v="MATUTINO"/>
    <s v="LUIS ECHEVERRIA ALVAREZ"/>
    <n v="8"/>
    <s v="CHIHUAHUA"/>
    <n v="8"/>
    <s v="CHIHUAHUA"/>
    <n v="29"/>
    <x v="3"/>
    <x v="3"/>
    <n v="648"/>
    <s v="LA CRUZ"/>
    <s v="CALLE SAN JOSE DE LOS REYES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18"/>
    <n v="10"/>
    <n v="28"/>
    <n v="18"/>
    <n v="10"/>
    <n v="28"/>
    <n v="2"/>
    <n v="1"/>
    <n v="3"/>
    <n v="2"/>
    <n v="2"/>
    <n v="4"/>
    <n v="2"/>
    <n v="2"/>
    <n v="4"/>
    <n v="6"/>
    <n v="3"/>
    <n v="9"/>
    <n v="2"/>
    <n v="2"/>
    <n v="4"/>
    <n v="2"/>
    <n v="2"/>
    <n v="4"/>
    <n v="2"/>
    <n v="0"/>
    <n v="2"/>
    <n v="3"/>
    <n v="3"/>
    <n v="6"/>
    <n v="17"/>
    <n v="12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514M"/>
    <n v="4"/>
    <s v="DISCONTINUO"/>
    <s v="5 DE FEBRERO"/>
    <n v="8"/>
    <s v="CHIHUAHUA"/>
    <n v="8"/>
    <s v="CHIHUAHUA"/>
    <n v="27"/>
    <x v="9"/>
    <x v="8"/>
    <n v="91"/>
    <s v="CHOGUITA"/>
    <s v="CALLE CONOCIDO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87"/>
    <n v="79"/>
    <n v="166"/>
    <n v="87"/>
    <n v="78"/>
    <n v="165"/>
    <n v="14"/>
    <n v="13"/>
    <n v="27"/>
    <n v="10"/>
    <n v="15"/>
    <n v="25"/>
    <n v="10"/>
    <n v="15"/>
    <n v="25"/>
    <n v="14"/>
    <n v="13"/>
    <n v="27"/>
    <n v="17"/>
    <n v="10"/>
    <n v="27"/>
    <n v="14"/>
    <n v="12"/>
    <n v="26"/>
    <n v="10"/>
    <n v="12"/>
    <n v="22"/>
    <n v="12"/>
    <n v="18"/>
    <n v="30"/>
    <n v="77"/>
    <n v="80"/>
    <n v="157"/>
    <n v="2"/>
    <n v="1"/>
    <n v="1"/>
    <n v="1"/>
    <n v="1"/>
    <n v="2"/>
    <n v="0"/>
    <n v="8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9"/>
    <n v="3"/>
    <n v="5"/>
    <n v="2"/>
    <n v="1"/>
    <n v="1"/>
    <n v="1"/>
    <n v="1"/>
    <n v="2"/>
    <n v="0"/>
    <n v="8"/>
    <n v="9"/>
    <n v="8"/>
    <n v="1"/>
  </r>
  <r>
    <s v="08DPB0515L"/>
    <n v="4"/>
    <s v="DISCONTINUO"/>
    <s v="16 DE SEPTIEMBRE"/>
    <n v="8"/>
    <s v="CHIHUAHUA"/>
    <n v="8"/>
    <s v="CHIHUAHUA"/>
    <n v="27"/>
    <x v="9"/>
    <x v="8"/>
    <n v="1962"/>
    <s v="MURACHARACHI"/>
    <s v="CALLE MURACHARA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58"/>
    <n v="57"/>
    <n v="115"/>
    <n v="58"/>
    <n v="57"/>
    <n v="115"/>
    <n v="9"/>
    <n v="8"/>
    <n v="17"/>
    <n v="6"/>
    <n v="10"/>
    <n v="16"/>
    <n v="7"/>
    <n v="10"/>
    <n v="17"/>
    <n v="12"/>
    <n v="12"/>
    <n v="24"/>
    <n v="14"/>
    <n v="8"/>
    <n v="22"/>
    <n v="13"/>
    <n v="9"/>
    <n v="22"/>
    <n v="9"/>
    <n v="10"/>
    <n v="19"/>
    <n v="5"/>
    <n v="13"/>
    <n v="18"/>
    <n v="60"/>
    <n v="62"/>
    <n v="122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1"/>
    <n v="1"/>
    <n v="1"/>
    <n v="1"/>
    <n v="1"/>
    <n v="1"/>
    <n v="0"/>
    <n v="6"/>
    <n v="6"/>
    <n v="6"/>
    <n v="1"/>
  </r>
  <r>
    <s v="08DPB0516K"/>
    <n v="4"/>
    <s v="DISCONTINUO"/>
    <s v="18 DE MARZO"/>
    <n v="8"/>
    <s v="CHIHUAHUA"/>
    <n v="8"/>
    <s v="CHIHUAHUA"/>
    <n v="27"/>
    <x v="9"/>
    <x v="8"/>
    <n v="541"/>
    <s v="RAHUIHUARACHI"/>
    <s v="CALLE RAHUIHUARA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59"/>
    <n v="51"/>
    <n v="110"/>
    <n v="59"/>
    <n v="51"/>
    <n v="110"/>
    <n v="6"/>
    <n v="11"/>
    <n v="17"/>
    <n v="9"/>
    <n v="12"/>
    <n v="21"/>
    <n v="9"/>
    <n v="12"/>
    <n v="21"/>
    <n v="9"/>
    <n v="10"/>
    <n v="19"/>
    <n v="9"/>
    <n v="8"/>
    <n v="17"/>
    <n v="11"/>
    <n v="8"/>
    <n v="19"/>
    <n v="16"/>
    <n v="6"/>
    <n v="22"/>
    <n v="10"/>
    <n v="8"/>
    <n v="18"/>
    <n v="64"/>
    <n v="52"/>
    <n v="116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B0517J"/>
    <n v="4"/>
    <s v="DISCONTINUO"/>
    <s v="JOSE GALVEZ"/>
    <n v="8"/>
    <s v="CHIHUAHUA"/>
    <n v="8"/>
    <s v="CHIHUAHUA"/>
    <n v="27"/>
    <x v="9"/>
    <x v="8"/>
    <n v="210"/>
    <s v="HUICHAGOACHI"/>
    <s v="NINGUNO NINGUNO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77"/>
    <n v="53"/>
    <n v="130"/>
    <n v="77"/>
    <n v="53"/>
    <n v="130"/>
    <n v="10"/>
    <n v="11"/>
    <n v="21"/>
    <n v="4"/>
    <n v="4"/>
    <n v="8"/>
    <n v="4"/>
    <n v="4"/>
    <n v="8"/>
    <n v="11"/>
    <n v="8"/>
    <n v="19"/>
    <n v="14"/>
    <n v="5"/>
    <n v="19"/>
    <n v="12"/>
    <n v="5"/>
    <n v="17"/>
    <n v="15"/>
    <n v="16"/>
    <n v="31"/>
    <n v="18"/>
    <n v="8"/>
    <n v="26"/>
    <n v="74"/>
    <n v="46"/>
    <n v="120"/>
    <n v="1"/>
    <n v="1"/>
    <n v="1"/>
    <n v="1"/>
    <n v="1"/>
    <n v="1"/>
    <n v="0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4"/>
    <n v="0"/>
    <n v="11"/>
    <n v="0"/>
    <n v="6"/>
    <n v="1"/>
    <n v="1"/>
    <n v="1"/>
    <n v="1"/>
    <n v="1"/>
    <n v="1"/>
    <n v="0"/>
    <n v="6"/>
    <n v="6"/>
    <n v="6"/>
    <n v="1"/>
  </r>
  <r>
    <s v="08DPB0518I"/>
    <n v="4"/>
    <s v="DISCONTINUO"/>
    <s v="NICOLAS BRAVO"/>
    <n v="8"/>
    <s v="CHIHUAHUA"/>
    <n v="8"/>
    <s v="CHIHUAHUA"/>
    <n v="27"/>
    <x v="9"/>
    <x v="8"/>
    <n v="1514"/>
    <s v="BACHAMUCHI"/>
    <s v="CALLE CONOCIDO BACHAMUCHI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39"/>
    <n v="22"/>
    <n v="61"/>
    <n v="39"/>
    <n v="22"/>
    <n v="61"/>
    <n v="11"/>
    <n v="4"/>
    <n v="15"/>
    <n v="4"/>
    <n v="4"/>
    <n v="8"/>
    <n v="4"/>
    <n v="4"/>
    <n v="8"/>
    <n v="2"/>
    <n v="2"/>
    <n v="4"/>
    <n v="6"/>
    <n v="7"/>
    <n v="13"/>
    <n v="2"/>
    <n v="2"/>
    <n v="4"/>
    <n v="8"/>
    <n v="4"/>
    <n v="12"/>
    <n v="5"/>
    <n v="2"/>
    <n v="7"/>
    <n v="27"/>
    <n v="21"/>
    <n v="4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"/>
    <n v="0"/>
    <n v="6"/>
    <n v="1"/>
    <n v="2"/>
    <n v="0"/>
    <n v="0"/>
    <n v="0"/>
    <n v="0"/>
    <n v="0"/>
    <n v="0"/>
    <n v="3"/>
    <n v="3"/>
    <n v="5"/>
    <n v="5"/>
    <n v="1"/>
  </r>
  <r>
    <s v="08DPB0519H"/>
    <n v="4"/>
    <s v="DISCONTINUO"/>
    <s v="LA CASA DEL PUEBLO"/>
    <n v="8"/>
    <s v="CHIHUAHUA"/>
    <n v="8"/>
    <s v="CHIHUAHUA"/>
    <n v="65"/>
    <x v="7"/>
    <x v="1"/>
    <n v="1417"/>
    <s v="PAMACHI"/>
    <s v="CALLE PAMACHI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72"/>
    <n v="52"/>
    <n v="124"/>
    <n v="72"/>
    <n v="52"/>
    <n v="124"/>
    <n v="4"/>
    <n v="6"/>
    <n v="10"/>
    <n v="7"/>
    <n v="11"/>
    <n v="18"/>
    <n v="7"/>
    <n v="11"/>
    <n v="18"/>
    <n v="9"/>
    <n v="7"/>
    <n v="16"/>
    <n v="19"/>
    <n v="7"/>
    <n v="26"/>
    <n v="20"/>
    <n v="15"/>
    <n v="35"/>
    <n v="10"/>
    <n v="9"/>
    <n v="19"/>
    <n v="10"/>
    <n v="7"/>
    <n v="17"/>
    <n v="75"/>
    <n v="56"/>
    <n v="131"/>
    <n v="0"/>
    <n v="0"/>
    <n v="1"/>
    <n v="1"/>
    <n v="1"/>
    <n v="1"/>
    <n v="1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5"/>
    <n v="5"/>
    <n v="1"/>
  </r>
  <r>
    <s v="08DPB0520X"/>
    <n v="4"/>
    <s v="DISCONTINUO"/>
    <s v="BENITO JUAREZ"/>
    <n v="8"/>
    <s v="CHIHUAHUA"/>
    <n v="8"/>
    <s v="CHIHUAHUA"/>
    <n v="27"/>
    <x v="9"/>
    <x v="8"/>
    <n v="16"/>
    <s v="BASIHUARE"/>
    <s v="CALLE CONOCIDO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6B"/>
    <n v="0"/>
    <n v="47"/>
    <n v="54"/>
    <n v="101"/>
    <n v="47"/>
    <n v="54"/>
    <n v="101"/>
    <n v="4"/>
    <n v="9"/>
    <n v="13"/>
    <n v="7"/>
    <n v="8"/>
    <n v="15"/>
    <n v="7"/>
    <n v="8"/>
    <n v="15"/>
    <n v="9"/>
    <n v="10"/>
    <n v="19"/>
    <n v="6"/>
    <n v="10"/>
    <n v="16"/>
    <n v="10"/>
    <n v="6"/>
    <n v="16"/>
    <n v="8"/>
    <n v="10"/>
    <n v="18"/>
    <n v="11"/>
    <n v="10"/>
    <n v="21"/>
    <n v="51"/>
    <n v="54"/>
    <n v="105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2"/>
    <n v="0"/>
    <n v="9"/>
    <n v="2"/>
    <n v="4"/>
    <n v="1"/>
    <n v="1"/>
    <n v="1"/>
    <n v="1"/>
    <n v="1"/>
    <n v="1"/>
    <n v="0"/>
    <n v="6"/>
    <n v="6"/>
    <n v="6"/>
    <n v="1"/>
  </r>
  <r>
    <s v="08DPB0521W"/>
    <n v="4"/>
    <s v="DISCONTINUO"/>
    <s v="ADOLFO LOPEZ MATEOS"/>
    <n v="8"/>
    <s v="CHIHUAHUA"/>
    <n v="8"/>
    <s v="CHIHUAHUA"/>
    <n v="27"/>
    <x v="9"/>
    <x v="8"/>
    <n v="105"/>
    <s v="RARĂMUCHI"/>
    <s v="CALLE RARAMUCHI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6B"/>
    <n v="0"/>
    <n v="23"/>
    <n v="29"/>
    <n v="52"/>
    <n v="23"/>
    <n v="29"/>
    <n v="52"/>
    <n v="1"/>
    <n v="10"/>
    <n v="11"/>
    <n v="10"/>
    <n v="5"/>
    <n v="15"/>
    <n v="10"/>
    <n v="5"/>
    <n v="15"/>
    <n v="6"/>
    <n v="8"/>
    <n v="14"/>
    <n v="3"/>
    <n v="3"/>
    <n v="6"/>
    <n v="2"/>
    <n v="6"/>
    <n v="8"/>
    <n v="6"/>
    <n v="2"/>
    <n v="8"/>
    <n v="5"/>
    <n v="2"/>
    <n v="7"/>
    <n v="32"/>
    <n v="26"/>
    <n v="5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3"/>
    <n v="2"/>
    <n v="1"/>
  </r>
  <r>
    <s v="08DPB0522V"/>
    <n v="4"/>
    <s v="DISCONTINUO"/>
    <s v="PRIMERO DE SEPTIEMBRE"/>
    <n v="8"/>
    <s v="CHIHUAHUA"/>
    <n v="8"/>
    <s v="CHIHUAHUA"/>
    <n v="27"/>
    <x v="9"/>
    <x v="8"/>
    <n v="39"/>
    <s v="GUAHUACHIQUE"/>
    <s v="CALLE GUAHUACHIQUE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88"/>
    <n v="89"/>
    <n v="177"/>
    <n v="88"/>
    <n v="89"/>
    <n v="177"/>
    <n v="9"/>
    <n v="10"/>
    <n v="19"/>
    <n v="13"/>
    <n v="11"/>
    <n v="24"/>
    <n v="14"/>
    <n v="11"/>
    <n v="25"/>
    <n v="24"/>
    <n v="22"/>
    <n v="46"/>
    <n v="10"/>
    <n v="15"/>
    <n v="25"/>
    <n v="21"/>
    <n v="16"/>
    <n v="37"/>
    <n v="6"/>
    <n v="12"/>
    <n v="18"/>
    <n v="16"/>
    <n v="14"/>
    <n v="30"/>
    <n v="91"/>
    <n v="90"/>
    <n v="181"/>
    <n v="1"/>
    <n v="2"/>
    <n v="1"/>
    <n v="1"/>
    <n v="1"/>
    <n v="1"/>
    <n v="0"/>
    <n v="7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0"/>
    <n v="8"/>
    <n v="5"/>
    <n v="2"/>
    <n v="1"/>
    <n v="2"/>
    <n v="1"/>
    <n v="1"/>
    <n v="1"/>
    <n v="1"/>
    <n v="0"/>
    <n v="7"/>
    <n v="7"/>
    <n v="7"/>
    <n v="1"/>
  </r>
  <r>
    <s v="08DPB0523U"/>
    <n v="4"/>
    <s v="DISCONTINUO"/>
    <s v="LUIS TORRES ORDOĂ‘EZ"/>
    <n v="8"/>
    <s v="CHIHUAHUA"/>
    <n v="8"/>
    <s v="CHIHUAHUA"/>
    <n v="27"/>
    <x v="9"/>
    <x v="8"/>
    <n v="2337"/>
    <s v="SEHUERACHI"/>
    <s v="CALLE SEHUERACHI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46"/>
    <n v="33"/>
    <n v="79"/>
    <n v="46"/>
    <n v="33"/>
    <n v="79"/>
    <n v="2"/>
    <n v="8"/>
    <n v="10"/>
    <n v="5"/>
    <n v="10"/>
    <n v="15"/>
    <n v="5"/>
    <n v="10"/>
    <n v="15"/>
    <n v="8"/>
    <n v="4"/>
    <n v="12"/>
    <n v="5"/>
    <n v="7"/>
    <n v="12"/>
    <n v="11"/>
    <n v="7"/>
    <n v="18"/>
    <n v="12"/>
    <n v="3"/>
    <n v="15"/>
    <n v="8"/>
    <n v="5"/>
    <n v="13"/>
    <n v="49"/>
    <n v="36"/>
    <n v="85"/>
    <n v="1"/>
    <n v="1"/>
    <n v="1"/>
    <n v="1"/>
    <n v="0"/>
    <n v="0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3"/>
    <n v="0"/>
    <n v="9"/>
    <n v="4"/>
    <n v="1"/>
    <n v="1"/>
    <n v="1"/>
    <n v="1"/>
    <n v="1"/>
    <n v="0"/>
    <n v="0"/>
    <n v="1"/>
    <n v="5"/>
    <n v="5"/>
    <n v="5"/>
    <n v="1"/>
  </r>
  <r>
    <s v="08DPB0524T"/>
    <n v="4"/>
    <s v="DISCONTINUO"/>
    <s v="BENITO JUAREZ"/>
    <n v="8"/>
    <s v="CHIHUAHUA"/>
    <n v="8"/>
    <s v="CHIHUAHUA"/>
    <n v="27"/>
    <x v="9"/>
    <x v="8"/>
    <n v="1118"/>
    <s v="HUELEYBO"/>
    <s v="CALLE HUELEYVO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40"/>
    <n v="60"/>
    <n v="100"/>
    <n v="40"/>
    <n v="60"/>
    <n v="100"/>
    <n v="6"/>
    <n v="13"/>
    <n v="19"/>
    <n v="6"/>
    <n v="6"/>
    <n v="12"/>
    <n v="7"/>
    <n v="8"/>
    <n v="15"/>
    <n v="5"/>
    <n v="15"/>
    <n v="20"/>
    <n v="10"/>
    <n v="5"/>
    <n v="15"/>
    <n v="8"/>
    <n v="13"/>
    <n v="21"/>
    <n v="5"/>
    <n v="8"/>
    <n v="13"/>
    <n v="12"/>
    <n v="10"/>
    <n v="22"/>
    <n v="47"/>
    <n v="59"/>
    <n v="106"/>
    <n v="1"/>
    <n v="1"/>
    <n v="1"/>
    <n v="1"/>
    <n v="1"/>
    <n v="1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3"/>
    <n v="0"/>
    <n v="10"/>
    <n v="3"/>
    <n v="3"/>
    <n v="1"/>
    <n v="1"/>
    <n v="1"/>
    <n v="1"/>
    <n v="1"/>
    <n v="1"/>
    <n v="0"/>
    <n v="6"/>
    <n v="6"/>
    <n v="6"/>
    <n v="1"/>
  </r>
  <r>
    <s v="08DPB0525S"/>
    <n v="4"/>
    <s v="DISCONTINUO"/>
    <s v="FRANCISCO MANUEL PLANCARTE"/>
    <n v="8"/>
    <s v="CHIHUAHUA"/>
    <n v="8"/>
    <s v="CHIHUAHUA"/>
    <n v="27"/>
    <x v="9"/>
    <x v="8"/>
    <n v="3041"/>
    <s v="ABOREACHI"/>
    <s v="NINGUNO NINGUNO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39"/>
    <n v="25"/>
    <n v="64"/>
    <n v="39"/>
    <n v="25"/>
    <n v="64"/>
    <n v="2"/>
    <n v="4"/>
    <n v="6"/>
    <n v="7"/>
    <n v="5"/>
    <n v="12"/>
    <n v="7"/>
    <n v="5"/>
    <n v="12"/>
    <n v="7"/>
    <n v="5"/>
    <n v="12"/>
    <n v="9"/>
    <n v="5"/>
    <n v="14"/>
    <n v="10"/>
    <n v="4"/>
    <n v="14"/>
    <n v="5"/>
    <n v="2"/>
    <n v="7"/>
    <n v="4"/>
    <n v="7"/>
    <n v="11"/>
    <n v="42"/>
    <n v="28"/>
    <n v="70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5"/>
    <n v="1"/>
    <n v="2"/>
    <n v="0"/>
    <n v="0"/>
    <n v="0"/>
    <n v="0"/>
    <n v="0"/>
    <n v="0"/>
    <n v="3"/>
    <n v="3"/>
    <n v="6"/>
    <n v="3"/>
    <n v="1"/>
  </r>
  <r>
    <s v="08DPB0526R"/>
    <n v="4"/>
    <s v="DISCONTINUO"/>
    <s v="CUAUHTEMOC"/>
    <n v="8"/>
    <s v="CHIHUAHUA"/>
    <n v="8"/>
    <s v="CHIHUAHUA"/>
    <n v="8"/>
    <x v="31"/>
    <x v="1"/>
    <n v="187"/>
    <s v="SANTA RITA"/>
    <s v="CALLE HUISUCHI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38"/>
    <n v="47"/>
    <n v="85"/>
    <n v="38"/>
    <n v="47"/>
    <n v="85"/>
    <n v="7"/>
    <n v="12"/>
    <n v="19"/>
    <n v="8"/>
    <n v="13"/>
    <n v="21"/>
    <n v="8"/>
    <n v="14"/>
    <n v="22"/>
    <n v="6"/>
    <n v="7"/>
    <n v="13"/>
    <n v="8"/>
    <n v="7"/>
    <n v="15"/>
    <n v="7"/>
    <n v="7"/>
    <n v="14"/>
    <n v="10"/>
    <n v="9"/>
    <n v="19"/>
    <n v="3"/>
    <n v="5"/>
    <n v="8"/>
    <n v="42"/>
    <n v="49"/>
    <n v="91"/>
    <n v="1"/>
    <n v="0"/>
    <n v="0"/>
    <n v="0"/>
    <n v="1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6"/>
    <n v="1"/>
    <n v="3"/>
    <n v="1"/>
    <n v="0"/>
    <n v="0"/>
    <n v="0"/>
    <n v="1"/>
    <n v="0"/>
    <n v="2"/>
    <n v="4"/>
    <n v="5"/>
    <n v="4"/>
    <n v="1"/>
  </r>
  <r>
    <s v="08DPB0527Q"/>
    <n v="4"/>
    <s v="DISCONTINUO"/>
    <s v="NETZAHUALCOYOTL"/>
    <n v="8"/>
    <s v="CHIHUAHUA"/>
    <n v="8"/>
    <s v="CHIHUAHUA"/>
    <n v="20"/>
    <x v="53"/>
    <x v="1"/>
    <n v="422"/>
    <s v="ORIVO"/>
    <s v="CALLE ORIV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56"/>
    <n v="46"/>
    <n v="102"/>
    <n v="56"/>
    <n v="46"/>
    <n v="102"/>
    <n v="3"/>
    <n v="11"/>
    <n v="14"/>
    <n v="10"/>
    <n v="9"/>
    <n v="19"/>
    <n v="10"/>
    <n v="9"/>
    <n v="19"/>
    <n v="9"/>
    <n v="6"/>
    <n v="15"/>
    <n v="13"/>
    <n v="4"/>
    <n v="17"/>
    <n v="9"/>
    <n v="9"/>
    <n v="18"/>
    <n v="10"/>
    <n v="11"/>
    <n v="21"/>
    <n v="13"/>
    <n v="7"/>
    <n v="20"/>
    <n v="64"/>
    <n v="46"/>
    <n v="110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1"/>
    <n v="1"/>
    <n v="2"/>
    <n v="4"/>
    <n v="4"/>
    <n v="4"/>
    <n v="1"/>
  </r>
  <r>
    <s v="08DPB0528P"/>
    <n v="4"/>
    <s v="DISCONTINUO"/>
    <s v="MURAKA"/>
    <n v="8"/>
    <s v="CHIHUAHUA"/>
    <n v="8"/>
    <s v="CHIHUAHUA"/>
    <n v="30"/>
    <x v="19"/>
    <x v="1"/>
    <n v="331"/>
    <s v="TIERRA BLANCA"/>
    <s v="NINGUNO NINGUN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56"/>
    <n v="62"/>
    <n v="118"/>
    <n v="56"/>
    <n v="62"/>
    <n v="118"/>
    <n v="8"/>
    <n v="11"/>
    <n v="19"/>
    <n v="12"/>
    <n v="13"/>
    <n v="25"/>
    <n v="12"/>
    <n v="13"/>
    <n v="25"/>
    <n v="12"/>
    <n v="12"/>
    <n v="24"/>
    <n v="11"/>
    <n v="12"/>
    <n v="23"/>
    <n v="6"/>
    <n v="9"/>
    <n v="15"/>
    <n v="7"/>
    <n v="8"/>
    <n v="15"/>
    <n v="7"/>
    <n v="10"/>
    <n v="17"/>
    <n v="55"/>
    <n v="64"/>
    <n v="119"/>
    <n v="1"/>
    <n v="1"/>
    <n v="1"/>
    <n v="0"/>
    <n v="0"/>
    <n v="1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6"/>
    <n v="4"/>
    <n v="1"/>
    <n v="1"/>
    <n v="1"/>
    <n v="1"/>
    <n v="0"/>
    <n v="0"/>
    <n v="1"/>
    <n v="1"/>
    <n v="5"/>
    <n v="6"/>
    <n v="6"/>
    <n v="1"/>
  </r>
  <r>
    <s v="08DPB0529O"/>
    <n v="4"/>
    <s v="DISCONTINUO"/>
    <s v="IGNACIO LEON RUIZ"/>
    <n v="8"/>
    <s v="CHIHUAHUA"/>
    <n v="8"/>
    <s v="CHIHUAHUA"/>
    <n v="12"/>
    <x v="13"/>
    <x v="5"/>
    <n v="52"/>
    <s v="RANCHERĂŤA TECUBICHI"/>
    <s v="CALLE RANCHERIA TECUBICHI"/>
    <n v="0"/>
    <s v="PÚBLICO"/>
    <x v="0"/>
    <n v="2"/>
    <s v="BÁSICA"/>
    <n v="2"/>
    <x v="0"/>
    <n v="3"/>
    <x v="1"/>
    <n v="0"/>
    <s v="NO APLICA"/>
    <n v="0"/>
    <s v="NO APLICA"/>
    <s v="08FZI0038Z"/>
    <s v="08FJI0009C"/>
    <s v="08ADG0010O"/>
    <n v="0"/>
    <n v="25"/>
    <n v="20"/>
    <n v="45"/>
    <n v="25"/>
    <n v="20"/>
    <n v="45"/>
    <n v="6"/>
    <n v="4"/>
    <n v="10"/>
    <n v="0"/>
    <n v="4"/>
    <n v="4"/>
    <n v="0"/>
    <n v="4"/>
    <n v="4"/>
    <n v="5"/>
    <n v="5"/>
    <n v="10"/>
    <n v="5"/>
    <n v="3"/>
    <n v="8"/>
    <n v="2"/>
    <n v="4"/>
    <n v="6"/>
    <n v="3"/>
    <n v="3"/>
    <n v="6"/>
    <n v="3"/>
    <n v="2"/>
    <n v="5"/>
    <n v="18"/>
    <n v="21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30D"/>
    <n v="4"/>
    <s v="DISCONTINUO"/>
    <s v="CHIHUAHUA"/>
    <n v="8"/>
    <s v="CHIHUAHUA"/>
    <n v="8"/>
    <s v="CHIHUAHUA"/>
    <n v="7"/>
    <x v="48"/>
    <x v="8"/>
    <n v="65"/>
    <s v="LAGUNA JUANOTA"/>
    <s v="CALLE LAGUNA JUANOTA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45"/>
    <n v="39"/>
    <n v="84"/>
    <n v="45"/>
    <n v="39"/>
    <n v="84"/>
    <n v="9"/>
    <n v="1"/>
    <n v="10"/>
    <n v="4"/>
    <n v="4"/>
    <n v="8"/>
    <n v="4"/>
    <n v="4"/>
    <n v="8"/>
    <n v="7"/>
    <n v="7"/>
    <n v="14"/>
    <n v="2"/>
    <n v="5"/>
    <n v="7"/>
    <n v="7"/>
    <n v="8"/>
    <n v="15"/>
    <n v="15"/>
    <n v="11"/>
    <n v="26"/>
    <n v="7"/>
    <n v="8"/>
    <n v="15"/>
    <n v="42"/>
    <n v="43"/>
    <n v="85"/>
    <n v="0"/>
    <n v="0"/>
    <n v="0"/>
    <n v="0"/>
    <n v="1"/>
    <n v="1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1"/>
    <n v="1"/>
    <n v="2"/>
    <n v="4"/>
    <n v="4"/>
    <n v="4"/>
    <n v="1"/>
  </r>
  <r>
    <s v="08DPB0533A"/>
    <n v="4"/>
    <s v="DISCONTINUO"/>
    <s v="CUAUHTEMOC"/>
    <n v="8"/>
    <s v="CHIHUAHUA"/>
    <n v="8"/>
    <s v="CHIHUAHUA"/>
    <n v="66"/>
    <x v="47"/>
    <x v="1"/>
    <n v="105"/>
    <s v="JICAMORACHI"/>
    <s v="CALLE JICOMORACHI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32"/>
    <n v="33"/>
    <n v="65"/>
    <n v="32"/>
    <n v="33"/>
    <n v="65"/>
    <n v="6"/>
    <n v="3"/>
    <n v="9"/>
    <n v="3"/>
    <n v="7"/>
    <n v="10"/>
    <n v="3"/>
    <n v="7"/>
    <n v="10"/>
    <n v="3"/>
    <n v="6"/>
    <n v="9"/>
    <n v="1"/>
    <n v="10"/>
    <n v="11"/>
    <n v="8"/>
    <n v="3"/>
    <n v="11"/>
    <n v="5"/>
    <n v="8"/>
    <n v="13"/>
    <n v="8"/>
    <n v="4"/>
    <n v="12"/>
    <n v="28"/>
    <n v="38"/>
    <n v="6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4"/>
    <n v="1"/>
  </r>
  <r>
    <s v="08DPB0534Z"/>
    <n v="4"/>
    <s v="DISCONTINUO"/>
    <s v="FRANCISCO SARABIA"/>
    <n v="8"/>
    <s v="CHIHUAHUA"/>
    <n v="8"/>
    <s v="CHIHUAHUA"/>
    <n v="66"/>
    <x v="47"/>
    <x v="1"/>
    <n v="460"/>
    <s v="SAN ANTONIO"/>
    <s v="CALLE SAN ANTONIO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1"/>
    <n v="16"/>
    <n v="27"/>
    <n v="11"/>
    <n v="16"/>
    <n v="27"/>
    <n v="4"/>
    <n v="1"/>
    <n v="5"/>
    <n v="1"/>
    <n v="0"/>
    <n v="1"/>
    <n v="1"/>
    <n v="0"/>
    <n v="1"/>
    <n v="1"/>
    <n v="2"/>
    <n v="3"/>
    <n v="2"/>
    <n v="8"/>
    <n v="10"/>
    <n v="2"/>
    <n v="0"/>
    <n v="2"/>
    <n v="0"/>
    <n v="2"/>
    <n v="2"/>
    <n v="1"/>
    <n v="1"/>
    <n v="2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35Z"/>
    <n v="4"/>
    <s v="DISCONTINUO"/>
    <s v="ADOLFO LOPEZ MATEOS"/>
    <n v="8"/>
    <s v="CHIHUAHUA"/>
    <n v="8"/>
    <s v="CHIHUAHUA"/>
    <n v="9"/>
    <x v="1"/>
    <x v="1"/>
    <n v="80"/>
    <s v="HUETOSACACHI"/>
    <s v="NINGUNO NINGUNO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34"/>
    <n v="28"/>
    <n v="62"/>
    <n v="34"/>
    <n v="28"/>
    <n v="62"/>
    <n v="7"/>
    <n v="9"/>
    <n v="16"/>
    <n v="8"/>
    <n v="4"/>
    <n v="12"/>
    <n v="8"/>
    <n v="4"/>
    <n v="12"/>
    <n v="7"/>
    <n v="8"/>
    <n v="15"/>
    <n v="9"/>
    <n v="3"/>
    <n v="12"/>
    <n v="5"/>
    <n v="2"/>
    <n v="7"/>
    <n v="3"/>
    <n v="3"/>
    <n v="6"/>
    <n v="4"/>
    <n v="5"/>
    <n v="9"/>
    <n v="36"/>
    <n v="25"/>
    <n v="61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3"/>
    <n v="3"/>
    <n v="4"/>
    <n v="3"/>
    <n v="1"/>
  </r>
  <r>
    <s v="08DPB0536Y"/>
    <n v="4"/>
    <s v="DISCONTINUO"/>
    <s v="BENITO JUAREZ"/>
    <n v="8"/>
    <s v="CHIHUAHUA"/>
    <n v="8"/>
    <s v="CHIHUAHUA"/>
    <n v="9"/>
    <x v="1"/>
    <x v="1"/>
    <n v="168"/>
    <s v="SAN IGNACIO DE ARARECO"/>
    <s v="CALLE SAN IGNACIO DE ARARECO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99"/>
    <n v="79"/>
    <n v="178"/>
    <n v="99"/>
    <n v="79"/>
    <n v="178"/>
    <n v="11"/>
    <n v="10"/>
    <n v="21"/>
    <n v="6"/>
    <n v="17"/>
    <n v="23"/>
    <n v="6"/>
    <n v="18"/>
    <n v="24"/>
    <n v="22"/>
    <n v="15"/>
    <n v="37"/>
    <n v="16"/>
    <n v="7"/>
    <n v="23"/>
    <n v="10"/>
    <n v="16"/>
    <n v="26"/>
    <n v="17"/>
    <n v="14"/>
    <n v="31"/>
    <n v="19"/>
    <n v="16"/>
    <n v="35"/>
    <n v="90"/>
    <n v="86"/>
    <n v="176"/>
    <n v="1"/>
    <n v="2"/>
    <n v="1"/>
    <n v="1"/>
    <n v="2"/>
    <n v="2"/>
    <n v="0"/>
    <n v="9"/>
    <n v="0"/>
    <n v="0"/>
    <n v="1"/>
    <n v="0"/>
    <n v="0"/>
    <n v="0"/>
    <n v="0"/>
    <n v="0"/>
    <n v="5"/>
    <n v="4"/>
    <n v="0"/>
    <n v="0"/>
    <n v="0"/>
    <n v="0"/>
    <n v="0"/>
    <n v="0"/>
    <n v="0"/>
    <n v="0"/>
    <n v="0"/>
    <n v="0"/>
    <n v="1"/>
    <n v="0"/>
    <n v="0"/>
    <n v="11"/>
    <n v="5"/>
    <n v="4"/>
    <n v="1"/>
    <n v="2"/>
    <n v="1"/>
    <n v="1"/>
    <n v="2"/>
    <n v="2"/>
    <n v="0"/>
    <n v="9"/>
    <n v="9"/>
    <n v="9"/>
    <n v="1"/>
  </r>
  <r>
    <s v="08DPB0537X"/>
    <n v="4"/>
    <s v="DISCONTINUO"/>
    <s v="IGNACIO MANUEL ALTAMIRANO"/>
    <n v="8"/>
    <s v="CHIHUAHUA"/>
    <n v="8"/>
    <s v="CHIHUAHUA"/>
    <n v="27"/>
    <x v="9"/>
    <x v="8"/>
    <n v="31"/>
    <s v="CUSĂRARE"/>
    <s v="NINGUNO NINGUNO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3E"/>
    <n v="0"/>
    <n v="57"/>
    <n v="77"/>
    <n v="134"/>
    <n v="57"/>
    <n v="77"/>
    <n v="134"/>
    <n v="16"/>
    <n v="19"/>
    <n v="35"/>
    <n v="7"/>
    <n v="10"/>
    <n v="17"/>
    <n v="7"/>
    <n v="10"/>
    <n v="17"/>
    <n v="10"/>
    <n v="8"/>
    <n v="18"/>
    <n v="7"/>
    <n v="15"/>
    <n v="22"/>
    <n v="5"/>
    <n v="6"/>
    <n v="11"/>
    <n v="6"/>
    <n v="11"/>
    <n v="17"/>
    <n v="12"/>
    <n v="14"/>
    <n v="26"/>
    <n v="47"/>
    <n v="64"/>
    <n v="111"/>
    <n v="1"/>
    <n v="1"/>
    <n v="1"/>
    <n v="1"/>
    <n v="1"/>
    <n v="1"/>
    <n v="0"/>
    <n v="6"/>
    <n v="1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1"/>
    <n v="5"/>
    <n v="1"/>
    <n v="1"/>
    <n v="1"/>
    <n v="1"/>
    <n v="1"/>
    <n v="1"/>
    <n v="0"/>
    <n v="6"/>
    <n v="9"/>
    <n v="6"/>
    <n v="1"/>
  </r>
  <r>
    <s v="08DPB0538W"/>
    <n v="4"/>
    <s v="DISCONTINUO"/>
    <s v="CUAUHTEMOC"/>
    <n v="8"/>
    <s v="CHIHUAHUA"/>
    <n v="8"/>
    <s v="CHIHUAHUA"/>
    <n v="9"/>
    <x v="1"/>
    <x v="1"/>
    <n v="170"/>
    <s v="SAN LUIS DE MAJIMACHI"/>
    <s v="NINGUNO NINGUNO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27"/>
    <n v="30"/>
    <n v="57"/>
    <n v="27"/>
    <n v="30"/>
    <n v="57"/>
    <n v="4"/>
    <n v="7"/>
    <n v="11"/>
    <n v="4"/>
    <n v="7"/>
    <n v="11"/>
    <n v="5"/>
    <n v="7"/>
    <n v="12"/>
    <n v="11"/>
    <n v="5"/>
    <n v="16"/>
    <n v="3"/>
    <n v="2"/>
    <n v="5"/>
    <n v="3"/>
    <n v="8"/>
    <n v="11"/>
    <n v="3"/>
    <n v="5"/>
    <n v="8"/>
    <n v="6"/>
    <n v="6"/>
    <n v="12"/>
    <n v="31"/>
    <n v="33"/>
    <n v="6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539V"/>
    <n v="4"/>
    <s v="DISCONTINUO"/>
    <s v="GABRIEL TEPORACA"/>
    <n v="8"/>
    <s v="CHIHUAHUA"/>
    <n v="8"/>
    <s v="CHIHUAHUA"/>
    <n v="12"/>
    <x v="13"/>
    <x v="5"/>
    <n v="53"/>
    <s v="TEHUERICHI"/>
    <s v="CALLE TEHUERICHI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65"/>
    <n v="78"/>
    <n v="143"/>
    <n v="65"/>
    <n v="78"/>
    <n v="143"/>
    <n v="4"/>
    <n v="8"/>
    <n v="12"/>
    <n v="9"/>
    <n v="9"/>
    <n v="18"/>
    <n v="11"/>
    <n v="9"/>
    <n v="20"/>
    <n v="11"/>
    <n v="18"/>
    <n v="29"/>
    <n v="17"/>
    <n v="14"/>
    <n v="31"/>
    <n v="15"/>
    <n v="14"/>
    <n v="29"/>
    <n v="7"/>
    <n v="10"/>
    <n v="17"/>
    <n v="13"/>
    <n v="12"/>
    <n v="25"/>
    <n v="74"/>
    <n v="77"/>
    <n v="151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1"/>
    <n v="0"/>
    <n v="8"/>
    <n v="4"/>
    <n v="2"/>
    <n v="1"/>
    <n v="1"/>
    <n v="1"/>
    <n v="1"/>
    <n v="1"/>
    <n v="1"/>
    <n v="0"/>
    <n v="6"/>
    <n v="6"/>
    <n v="6"/>
    <n v="1"/>
  </r>
  <r>
    <s v="08DPB0540K"/>
    <n v="4"/>
    <s v="DISCONTINUO"/>
    <s v="JOSE MARIA MORELOS"/>
    <n v="8"/>
    <s v="CHIHUAHUA"/>
    <n v="8"/>
    <s v="CHIHUAHUA"/>
    <n v="9"/>
    <x v="1"/>
    <x v="1"/>
    <n v="352"/>
    <s v="TALAYOTES (TALAYOTES DE LOS VOLCANES)"/>
    <s v="CALLE TALAYOTES DE VOLCANES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8"/>
    <n v="13"/>
    <n v="21"/>
    <n v="6"/>
    <n v="3"/>
    <n v="9"/>
    <n v="1"/>
    <n v="2"/>
    <n v="3"/>
    <n v="0"/>
    <n v="1"/>
    <n v="1"/>
    <n v="0"/>
    <n v="1"/>
    <n v="1"/>
    <n v="2"/>
    <n v="1"/>
    <n v="3"/>
    <n v="1"/>
    <n v="2"/>
    <n v="3"/>
    <n v="0"/>
    <n v="4"/>
    <n v="4"/>
    <n v="1"/>
    <n v="1"/>
    <n v="2"/>
    <n v="2"/>
    <n v="0"/>
    <n v="2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B0541J"/>
    <n v="4"/>
    <s v="DISCONTINUO"/>
    <s v="VALENTIN GOMEZ FARIAS"/>
    <n v="8"/>
    <s v="CHIHUAHUA"/>
    <n v="8"/>
    <s v="CHIHUAHUA"/>
    <n v="9"/>
    <x v="1"/>
    <x v="1"/>
    <n v="45"/>
    <s v="CHOGUITA"/>
    <s v="CALLE CONOCIDO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36"/>
    <n v="40"/>
    <n v="76"/>
    <n v="36"/>
    <n v="40"/>
    <n v="76"/>
    <n v="5"/>
    <n v="9"/>
    <n v="14"/>
    <n v="1"/>
    <n v="6"/>
    <n v="7"/>
    <n v="1"/>
    <n v="6"/>
    <n v="7"/>
    <n v="2"/>
    <n v="9"/>
    <n v="11"/>
    <n v="7"/>
    <n v="4"/>
    <n v="11"/>
    <n v="5"/>
    <n v="5"/>
    <n v="10"/>
    <n v="10"/>
    <n v="6"/>
    <n v="16"/>
    <n v="7"/>
    <n v="5"/>
    <n v="12"/>
    <n v="32"/>
    <n v="35"/>
    <n v="67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42I"/>
    <n v="4"/>
    <s v="DISCONTINUO"/>
    <s v="FRANCISCO M. PLANCARTE"/>
    <n v="8"/>
    <s v="CHIHUAHUA"/>
    <n v="8"/>
    <s v="CHIHUAHUA"/>
    <n v="12"/>
    <x v="13"/>
    <x v="5"/>
    <n v="25"/>
    <s v="HUAHUACHĂ‰RARE"/>
    <s v="CALLE RANCHERIA GUAHUACHERARE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86"/>
    <n v="101"/>
    <n v="187"/>
    <n v="86"/>
    <n v="101"/>
    <n v="187"/>
    <n v="11"/>
    <n v="14"/>
    <n v="25"/>
    <n v="13"/>
    <n v="18"/>
    <n v="31"/>
    <n v="13"/>
    <n v="19"/>
    <n v="32"/>
    <n v="23"/>
    <n v="25"/>
    <n v="48"/>
    <n v="16"/>
    <n v="10"/>
    <n v="26"/>
    <n v="16"/>
    <n v="21"/>
    <n v="37"/>
    <n v="12"/>
    <n v="17"/>
    <n v="29"/>
    <n v="11"/>
    <n v="14"/>
    <n v="25"/>
    <n v="91"/>
    <n v="106"/>
    <n v="19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1"/>
    <n v="1"/>
    <n v="1"/>
    <n v="1"/>
    <n v="1"/>
    <n v="1"/>
    <n v="0"/>
    <n v="6"/>
    <n v="6"/>
    <n v="6"/>
    <n v="1"/>
  </r>
  <r>
    <s v="08DPB0543H"/>
    <n v="4"/>
    <s v="DISCONTINUO"/>
    <s v="MARGARITA MAZA DE JUAREZ"/>
    <n v="8"/>
    <s v="CHIHUAHUA"/>
    <n v="8"/>
    <s v="CHIHUAHUA"/>
    <n v="12"/>
    <x v="13"/>
    <x v="5"/>
    <n v="38"/>
    <s v="NARĂRACHI"/>
    <s v="CALLE NARARACHI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72"/>
    <n v="78"/>
    <n v="150"/>
    <n v="72"/>
    <n v="78"/>
    <n v="150"/>
    <n v="8"/>
    <n v="10"/>
    <n v="18"/>
    <n v="9"/>
    <n v="11"/>
    <n v="20"/>
    <n v="9"/>
    <n v="11"/>
    <n v="20"/>
    <n v="17"/>
    <n v="10"/>
    <n v="27"/>
    <n v="24"/>
    <n v="17"/>
    <n v="41"/>
    <n v="7"/>
    <n v="17"/>
    <n v="24"/>
    <n v="10"/>
    <n v="12"/>
    <n v="22"/>
    <n v="7"/>
    <n v="10"/>
    <n v="17"/>
    <n v="74"/>
    <n v="77"/>
    <n v="151"/>
    <n v="1"/>
    <n v="1"/>
    <n v="1"/>
    <n v="1"/>
    <n v="1"/>
    <n v="1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7"/>
    <n v="5"/>
    <n v="1"/>
    <n v="1"/>
    <n v="1"/>
    <n v="1"/>
    <n v="1"/>
    <n v="1"/>
    <n v="1"/>
    <n v="0"/>
    <n v="6"/>
    <n v="6"/>
    <n v="6"/>
    <n v="1"/>
  </r>
  <r>
    <s v="08DPB0544G"/>
    <n v="4"/>
    <s v="DISCONTINUO"/>
    <s v="ISABEL LA CATOLICA"/>
    <n v="8"/>
    <s v="CHIHUAHUA"/>
    <n v="8"/>
    <s v="CHIHUAHUA"/>
    <n v="9"/>
    <x v="1"/>
    <x v="1"/>
    <n v="124"/>
    <s v="PANALACHI"/>
    <s v="CALLE PANALACHI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50"/>
    <n v="46"/>
    <n v="96"/>
    <n v="50"/>
    <n v="46"/>
    <n v="96"/>
    <n v="5"/>
    <n v="4"/>
    <n v="9"/>
    <n v="5"/>
    <n v="13"/>
    <n v="18"/>
    <n v="5"/>
    <n v="13"/>
    <n v="18"/>
    <n v="7"/>
    <n v="5"/>
    <n v="12"/>
    <n v="9"/>
    <n v="5"/>
    <n v="14"/>
    <n v="10"/>
    <n v="10"/>
    <n v="20"/>
    <n v="8"/>
    <n v="12"/>
    <n v="20"/>
    <n v="5"/>
    <n v="5"/>
    <n v="10"/>
    <n v="44"/>
    <n v="50"/>
    <n v="94"/>
    <n v="1"/>
    <n v="0"/>
    <n v="1"/>
    <n v="1"/>
    <n v="1"/>
    <n v="0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1"/>
    <n v="0"/>
    <n v="1"/>
    <n v="1"/>
    <n v="1"/>
    <n v="0"/>
    <n v="1"/>
    <n v="5"/>
    <n v="5"/>
    <n v="5"/>
    <n v="1"/>
  </r>
  <r>
    <s v="08DPB0545F"/>
    <n v="4"/>
    <s v="DISCONTINUO"/>
    <s v="CARLOS A. CARRILLO"/>
    <n v="8"/>
    <s v="CHIHUAHUA"/>
    <n v="8"/>
    <s v="CHIHUAHUA"/>
    <n v="12"/>
    <x v="13"/>
    <x v="5"/>
    <n v="46"/>
    <s v="SAN JOSĂ‰ BAQUEACHI"/>
    <s v="CALLE SAN JOSE BAQUEACHI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49"/>
    <n v="45"/>
    <n v="94"/>
    <n v="49"/>
    <n v="45"/>
    <n v="94"/>
    <n v="8"/>
    <n v="6"/>
    <n v="14"/>
    <n v="10"/>
    <n v="7"/>
    <n v="17"/>
    <n v="10"/>
    <n v="7"/>
    <n v="17"/>
    <n v="8"/>
    <n v="6"/>
    <n v="14"/>
    <n v="11"/>
    <n v="7"/>
    <n v="18"/>
    <n v="4"/>
    <n v="12"/>
    <n v="16"/>
    <n v="11"/>
    <n v="7"/>
    <n v="18"/>
    <n v="8"/>
    <n v="6"/>
    <n v="14"/>
    <n v="52"/>
    <n v="45"/>
    <n v="97"/>
    <n v="0"/>
    <n v="0"/>
    <n v="1"/>
    <n v="1"/>
    <n v="1"/>
    <n v="1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1"/>
    <n v="1"/>
    <n v="1"/>
    <n v="1"/>
    <n v="1"/>
    <n v="5"/>
    <n v="5"/>
    <n v="5"/>
    <n v="1"/>
  </r>
  <r>
    <s v="08DPB0546E"/>
    <n v="4"/>
    <s v="DISCONTINUO"/>
    <s v="LEONA VICARIO"/>
    <n v="8"/>
    <s v="CHIHUAHUA"/>
    <n v="8"/>
    <s v="CHIHUAHUA"/>
    <n v="9"/>
    <x v="1"/>
    <x v="1"/>
    <n v="89"/>
    <s v="LA LAGUNA"/>
    <s v="CALLE SONORECOMACHI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18"/>
    <n v="18"/>
    <n v="36"/>
    <n v="18"/>
    <n v="18"/>
    <n v="36"/>
    <n v="3"/>
    <n v="1"/>
    <n v="4"/>
    <n v="3"/>
    <n v="2"/>
    <n v="5"/>
    <n v="3"/>
    <n v="2"/>
    <n v="5"/>
    <n v="1"/>
    <n v="4"/>
    <n v="5"/>
    <n v="4"/>
    <n v="1"/>
    <n v="5"/>
    <n v="6"/>
    <n v="6"/>
    <n v="12"/>
    <n v="1"/>
    <n v="3"/>
    <n v="4"/>
    <n v="5"/>
    <n v="8"/>
    <n v="13"/>
    <n v="20"/>
    <n v="24"/>
    <n v="4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4"/>
    <n v="2"/>
    <n v="1"/>
  </r>
  <r>
    <s v="08DPB0547D"/>
    <n v="4"/>
    <s v="DISCONTINUO"/>
    <s v="BENITO JUAREZ"/>
    <n v="8"/>
    <s v="CHIHUAHUA"/>
    <n v="8"/>
    <s v="CHIHUAHUA"/>
    <n v="9"/>
    <x v="1"/>
    <x v="1"/>
    <n v="149"/>
    <s v="RITUCHI"/>
    <s v="CALLE RITUCHI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22"/>
    <n v="18"/>
    <n v="40"/>
    <n v="22"/>
    <n v="18"/>
    <n v="40"/>
    <n v="2"/>
    <n v="2"/>
    <n v="4"/>
    <n v="5"/>
    <n v="2"/>
    <n v="7"/>
    <n v="5"/>
    <n v="2"/>
    <n v="7"/>
    <n v="2"/>
    <n v="1"/>
    <n v="3"/>
    <n v="4"/>
    <n v="7"/>
    <n v="11"/>
    <n v="7"/>
    <n v="3"/>
    <n v="10"/>
    <n v="2"/>
    <n v="1"/>
    <n v="3"/>
    <n v="5"/>
    <n v="2"/>
    <n v="7"/>
    <n v="25"/>
    <n v="16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48C"/>
    <n v="4"/>
    <s v="DISCONTINUO"/>
    <s v="IGNACIO LEON RUIZ"/>
    <n v="8"/>
    <s v="CHIHUAHUA"/>
    <n v="8"/>
    <s v="CHIHUAHUA"/>
    <n v="27"/>
    <x v="9"/>
    <x v="8"/>
    <n v="6"/>
    <s v="AGUA ZARCA"/>
    <s v="CALLE CONOCIDO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48"/>
    <n v="51"/>
    <n v="99"/>
    <n v="48"/>
    <n v="51"/>
    <n v="99"/>
    <n v="11"/>
    <n v="7"/>
    <n v="18"/>
    <n v="4"/>
    <n v="8"/>
    <n v="12"/>
    <n v="4"/>
    <n v="8"/>
    <n v="12"/>
    <n v="9"/>
    <n v="11"/>
    <n v="20"/>
    <n v="5"/>
    <n v="10"/>
    <n v="15"/>
    <n v="8"/>
    <n v="8"/>
    <n v="16"/>
    <n v="8"/>
    <n v="6"/>
    <n v="14"/>
    <n v="5"/>
    <n v="7"/>
    <n v="12"/>
    <n v="39"/>
    <n v="50"/>
    <n v="89"/>
    <n v="0"/>
    <n v="0"/>
    <n v="1"/>
    <n v="1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0"/>
    <n v="9"/>
    <n v="0"/>
    <n v="4"/>
    <n v="0"/>
    <n v="0"/>
    <n v="1"/>
    <n v="1"/>
    <n v="0"/>
    <n v="0"/>
    <n v="2"/>
    <n v="4"/>
    <n v="6"/>
    <n v="4"/>
    <n v="1"/>
  </r>
  <r>
    <s v="08DPB0549B"/>
    <n v="4"/>
    <s v="DISCONTINUO"/>
    <s v="FRANCISCO VILLA"/>
    <n v="8"/>
    <s v="CHIHUAHUA"/>
    <n v="8"/>
    <s v="CHIHUAHUA"/>
    <n v="9"/>
    <x v="1"/>
    <x v="1"/>
    <n v="161"/>
    <s v="SAGOACHI"/>
    <s v="CALLE SAGOACHI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18"/>
    <n v="18"/>
    <n v="36"/>
    <n v="18"/>
    <n v="18"/>
    <n v="36"/>
    <n v="3"/>
    <n v="6"/>
    <n v="9"/>
    <n v="3"/>
    <n v="1"/>
    <n v="4"/>
    <n v="4"/>
    <n v="1"/>
    <n v="5"/>
    <n v="3"/>
    <n v="1"/>
    <n v="4"/>
    <n v="2"/>
    <n v="3"/>
    <n v="5"/>
    <n v="2"/>
    <n v="1"/>
    <n v="3"/>
    <n v="3"/>
    <n v="2"/>
    <n v="5"/>
    <n v="5"/>
    <n v="4"/>
    <n v="9"/>
    <n v="19"/>
    <n v="12"/>
    <n v="3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550R"/>
    <n v="4"/>
    <s v="DISCONTINUO"/>
    <s v="NUEVO CONTINENTE"/>
    <n v="8"/>
    <s v="CHIHUAHUA"/>
    <n v="8"/>
    <s v="CHIHUAHUA"/>
    <n v="9"/>
    <x v="1"/>
    <x v="1"/>
    <n v="188"/>
    <s v="SOJAHUACHI"/>
    <s v="CALLE SOJAHUACHI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28"/>
    <n v="34"/>
    <n v="62"/>
    <n v="28"/>
    <n v="34"/>
    <n v="62"/>
    <n v="1"/>
    <n v="4"/>
    <n v="5"/>
    <n v="2"/>
    <n v="5"/>
    <n v="7"/>
    <n v="2"/>
    <n v="5"/>
    <n v="7"/>
    <n v="4"/>
    <n v="4"/>
    <n v="8"/>
    <n v="4"/>
    <n v="6"/>
    <n v="10"/>
    <n v="7"/>
    <n v="8"/>
    <n v="15"/>
    <n v="6"/>
    <n v="7"/>
    <n v="13"/>
    <n v="7"/>
    <n v="3"/>
    <n v="10"/>
    <n v="30"/>
    <n v="33"/>
    <n v="6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4"/>
    <n v="3"/>
    <n v="1"/>
  </r>
  <r>
    <s v="08DPB0551Q"/>
    <n v="4"/>
    <s v="DISCONTINUO"/>
    <s v="AGUSTIN MELGAR"/>
    <n v="8"/>
    <s v="CHIHUAHUA"/>
    <n v="8"/>
    <s v="CHIHUAHUA"/>
    <n v="27"/>
    <x v="9"/>
    <x v="8"/>
    <n v="989"/>
    <s v="LA GLORIA"/>
    <s v="CALLE LA GLORIA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52"/>
    <n v="41"/>
    <n v="93"/>
    <n v="52"/>
    <n v="41"/>
    <n v="93"/>
    <n v="8"/>
    <n v="7"/>
    <n v="15"/>
    <n v="12"/>
    <n v="8"/>
    <n v="20"/>
    <n v="13"/>
    <n v="8"/>
    <n v="21"/>
    <n v="14"/>
    <n v="7"/>
    <n v="21"/>
    <n v="4"/>
    <n v="7"/>
    <n v="11"/>
    <n v="10"/>
    <n v="6"/>
    <n v="16"/>
    <n v="10"/>
    <n v="5"/>
    <n v="15"/>
    <n v="5"/>
    <n v="7"/>
    <n v="12"/>
    <n v="56"/>
    <n v="40"/>
    <n v="96"/>
    <n v="1"/>
    <n v="1"/>
    <n v="0"/>
    <n v="0"/>
    <n v="0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1"/>
    <n v="1"/>
    <n v="0"/>
    <n v="0"/>
    <n v="0"/>
    <n v="0"/>
    <n v="2"/>
    <n v="4"/>
    <n v="5"/>
    <n v="5"/>
    <n v="1"/>
  </r>
  <r>
    <s v="08DPB0552P"/>
    <n v="4"/>
    <s v="DISCONTINUO"/>
    <s v="REPABE RALAMULI"/>
    <n v="8"/>
    <s v="CHIHUAHUA"/>
    <n v="8"/>
    <s v="CHIHUAHUA"/>
    <n v="9"/>
    <x v="1"/>
    <x v="1"/>
    <n v="241"/>
    <s v="HOJASICHI"/>
    <s v="CALLE HOJACHICHI (HOJASICHI)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46"/>
    <n v="39"/>
    <n v="85"/>
    <n v="42"/>
    <n v="37"/>
    <n v="79"/>
    <n v="4"/>
    <n v="3"/>
    <n v="7"/>
    <n v="4"/>
    <n v="9"/>
    <n v="13"/>
    <n v="4"/>
    <n v="9"/>
    <n v="13"/>
    <n v="5"/>
    <n v="4"/>
    <n v="9"/>
    <n v="9"/>
    <n v="10"/>
    <n v="19"/>
    <n v="9"/>
    <n v="3"/>
    <n v="12"/>
    <n v="7"/>
    <n v="10"/>
    <n v="17"/>
    <n v="9"/>
    <n v="3"/>
    <n v="12"/>
    <n v="43"/>
    <n v="39"/>
    <n v="82"/>
    <n v="0"/>
    <n v="0"/>
    <n v="1"/>
    <n v="0"/>
    <n v="1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0"/>
    <n v="1"/>
    <n v="0"/>
    <n v="2"/>
    <n v="4"/>
    <n v="4"/>
    <n v="4"/>
    <n v="1"/>
  </r>
  <r>
    <s v="08DPB0553O"/>
    <n v="4"/>
    <s v="DISCONTINUO"/>
    <s v="VEINTE DE NOVIEMBRE"/>
    <n v="8"/>
    <s v="CHIHUAHUA"/>
    <n v="8"/>
    <s v="CHIHUAHUA"/>
    <n v="27"/>
    <x v="9"/>
    <x v="8"/>
    <n v="76"/>
    <s v="SANTA ANITA"/>
    <s v="NINGUNO NINGUNO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54"/>
    <n v="63"/>
    <n v="117"/>
    <n v="54"/>
    <n v="63"/>
    <n v="117"/>
    <n v="7"/>
    <n v="7"/>
    <n v="14"/>
    <n v="8"/>
    <n v="7"/>
    <n v="15"/>
    <n v="8"/>
    <n v="7"/>
    <n v="15"/>
    <n v="12"/>
    <n v="7"/>
    <n v="19"/>
    <n v="6"/>
    <n v="14"/>
    <n v="20"/>
    <n v="13"/>
    <n v="16"/>
    <n v="29"/>
    <n v="8"/>
    <n v="7"/>
    <n v="15"/>
    <n v="8"/>
    <n v="10"/>
    <n v="18"/>
    <n v="55"/>
    <n v="61"/>
    <n v="116"/>
    <n v="1"/>
    <n v="1"/>
    <n v="1"/>
    <n v="1"/>
    <n v="0"/>
    <n v="0"/>
    <n v="1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1"/>
    <n v="1"/>
    <n v="1"/>
    <n v="1"/>
    <n v="0"/>
    <n v="0"/>
    <n v="1"/>
    <n v="5"/>
    <n v="5"/>
    <n v="5"/>
    <n v="1"/>
  </r>
  <r>
    <s v="08DPB0554N"/>
    <n v="4"/>
    <s v="DISCONTINUO"/>
    <s v="MEXICO"/>
    <n v="8"/>
    <s v="CHIHUAHUA"/>
    <n v="8"/>
    <s v="CHIHUAHUA"/>
    <n v="9"/>
    <x v="1"/>
    <x v="1"/>
    <n v="77"/>
    <s v="SAN JOSĂ‰ DE GUACAYVO"/>
    <s v="NINGUNO NINGUNO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40"/>
    <n v="24"/>
    <n v="64"/>
    <n v="40"/>
    <n v="24"/>
    <n v="64"/>
    <n v="9"/>
    <n v="1"/>
    <n v="10"/>
    <n v="5"/>
    <n v="5"/>
    <n v="10"/>
    <n v="5"/>
    <n v="5"/>
    <n v="10"/>
    <n v="2"/>
    <n v="8"/>
    <n v="10"/>
    <n v="9"/>
    <n v="2"/>
    <n v="11"/>
    <n v="6"/>
    <n v="5"/>
    <n v="11"/>
    <n v="6"/>
    <n v="3"/>
    <n v="9"/>
    <n v="5"/>
    <n v="6"/>
    <n v="11"/>
    <n v="33"/>
    <n v="29"/>
    <n v="62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555M"/>
    <n v="4"/>
    <s v="DISCONTINUO"/>
    <s v="CUAUHTEMOC"/>
    <n v="8"/>
    <s v="CHIHUAHUA"/>
    <n v="8"/>
    <s v="CHIHUAHUA"/>
    <n v="7"/>
    <x v="48"/>
    <x v="8"/>
    <n v="366"/>
    <s v="BAGUEACHI"/>
    <s v="CALLE CONOCIDO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65"/>
    <n v="49"/>
    <n v="114"/>
    <n v="65"/>
    <n v="49"/>
    <n v="114"/>
    <n v="4"/>
    <n v="12"/>
    <n v="16"/>
    <n v="5"/>
    <n v="13"/>
    <n v="18"/>
    <n v="5"/>
    <n v="13"/>
    <n v="18"/>
    <n v="12"/>
    <n v="9"/>
    <n v="21"/>
    <n v="11"/>
    <n v="8"/>
    <n v="19"/>
    <n v="16"/>
    <n v="6"/>
    <n v="22"/>
    <n v="14"/>
    <n v="8"/>
    <n v="22"/>
    <n v="12"/>
    <n v="8"/>
    <n v="20"/>
    <n v="70"/>
    <n v="52"/>
    <n v="122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0"/>
    <n v="0"/>
    <n v="7"/>
    <n v="2"/>
    <n v="3"/>
    <n v="0"/>
    <n v="0"/>
    <n v="1"/>
    <n v="1"/>
    <n v="1"/>
    <n v="1"/>
    <n v="1"/>
    <n v="5"/>
    <n v="5"/>
    <n v="5"/>
    <n v="1"/>
  </r>
  <r>
    <s v="08DPB0556L"/>
    <n v="4"/>
    <s v="DISCONTINUO"/>
    <s v="BENITO JUAREZ"/>
    <n v="8"/>
    <s v="CHIHUAHUA"/>
    <n v="8"/>
    <s v="CHIHUAHUA"/>
    <n v="46"/>
    <x v="34"/>
    <x v="8"/>
    <n v="1"/>
    <s v="MORELOS"/>
    <s v="CALLEJĂ“N PROLONGACIĂ“N AGUSTIN MELGAR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71"/>
    <n v="85"/>
    <n v="156"/>
    <n v="71"/>
    <n v="85"/>
    <n v="156"/>
    <n v="9"/>
    <n v="13"/>
    <n v="22"/>
    <n v="10"/>
    <n v="10"/>
    <n v="20"/>
    <n v="13"/>
    <n v="10"/>
    <n v="23"/>
    <n v="11"/>
    <n v="11"/>
    <n v="22"/>
    <n v="11"/>
    <n v="15"/>
    <n v="26"/>
    <n v="19"/>
    <n v="13"/>
    <n v="32"/>
    <n v="13"/>
    <n v="19"/>
    <n v="32"/>
    <n v="13"/>
    <n v="15"/>
    <n v="28"/>
    <n v="80"/>
    <n v="83"/>
    <n v="163"/>
    <n v="1"/>
    <n v="1"/>
    <n v="1"/>
    <n v="1"/>
    <n v="1"/>
    <n v="1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0"/>
    <n v="7"/>
    <n v="2"/>
    <n v="4"/>
    <n v="1"/>
    <n v="1"/>
    <n v="1"/>
    <n v="1"/>
    <n v="1"/>
    <n v="1"/>
    <n v="0"/>
    <n v="6"/>
    <n v="6"/>
    <n v="6"/>
    <n v="1"/>
  </r>
  <r>
    <s v="08DPB0557K"/>
    <n v="4"/>
    <s v="DISCONTINUO"/>
    <s v="EMILIANO ZAPATA"/>
    <n v="8"/>
    <s v="CHIHUAHUA"/>
    <n v="8"/>
    <s v="CHIHUAHUA"/>
    <n v="46"/>
    <x v="34"/>
    <x v="8"/>
    <n v="167"/>
    <s v="SANTA ANA"/>
    <s v="CALLE SANTA ANA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29"/>
    <n v="20"/>
    <n v="49"/>
    <n v="29"/>
    <n v="20"/>
    <n v="49"/>
    <n v="6"/>
    <n v="3"/>
    <n v="9"/>
    <n v="7"/>
    <n v="5"/>
    <n v="12"/>
    <n v="7"/>
    <n v="5"/>
    <n v="12"/>
    <n v="3"/>
    <n v="2"/>
    <n v="5"/>
    <n v="2"/>
    <n v="3"/>
    <n v="5"/>
    <n v="3"/>
    <n v="3"/>
    <n v="6"/>
    <n v="8"/>
    <n v="4"/>
    <n v="12"/>
    <n v="7"/>
    <n v="7"/>
    <n v="14"/>
    <n v="30"/>
    <n v="24"/>
    <n v="5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5"/>
    <n v="2"/>
    <n v="1"/>
  </r>
  <r>
    <s v="08DPB0558J"/>
    <n v="4"/>
    <s v="DISCONTINUO"/>
    <s v="REDENCION DEL TARAHUMARA"/>
    <n v="8"/>
    <s v="CHIHUAHUA"/>
    <n v="8"/>
    <s v="CHIHUAHUA"/>
    <n v="49"/>
    <x v="24"/>
    <x v="2"/>
    <n v="11"/>
    <s v="HUMARIZA"/>
    <s v="CALLE HUMARIZA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15"/>
    <n v="14"/>
    <n v="29"/>
    <n v="15"/>
    <n v="14"/>
    <n v="29"/>
    <n v="4"/>
    <n v="2"/>
    <n v="6"/>
    <n v="5"/>
    <n v="1"/>
    <n v="6"/>
    <n v="5"/>
    <n v="1"/>
    <n v="6"/>
    <n v="3"/>
    <n v="2"/>
    <n v="5"/>
    <n v="2"/>
    <n v="2"/>
    <n v="4"/>
    <n v="2"/>
    <n v="5"/>
    <n v="7"/>
    <n v="0"/>
    <n v="2"/>
    <n v="2"/>
    <n v="2"/>
    <n v="2"/>
    <n v="4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PB0559I"/>
    <n v="4"/>
    <s v="DISCONTINUO"/>
    <s v="ALFONSO CASO"/>
    <n v="8"/>
    <s v="CHIHUAHUA"/>
    <n v="8"/>
    <s v="CHIHUAHUA"/>
    <n v="7"/>
    <x v="48"/>
    <x v="8"/>
    <n v="22"/>
    <s v="BAQUIRIACHI"/>
    <s v="NINGUNO NINGUN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37"/>
    <n v="39"/>
    <n v="76"/>
    <n v="34"/>
    <n v="34"/>
    <n v="68"/>
    <n v="9"/>
    <n v="3"/>
    <n v="12"/>
    <n v="7"/>
    <n v="4"/>
    <n v="11"/>
    <n v="8"/>
    <n v="5"/>
    <n v="13"/>
    <n v="4"/>
    <n v="6"/>
    <n v="10"/>
    <n v="8"/>
    <n v="11"/>
    <n v="19"/>
    <n v="7"/>
    <n v="5"/>
    <n v="12"/>
    <n v="4"/>
    <n v="6"/>
    <n v="10"/>
    <n v="1"/>
    <n v="5"/>
    <n v="6"/>
    <n v="32"/>
    <n v="38"/>
    <n v="7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4"/>
    <n v="3"/>
    <n v="1"/>
  </r>
  <r>
    <s v="08DPB0560Y"/>
    <n v="4"/>
    <s v="DISCONTINUO"/>
    <s v="FRANCISCO CARRILLO"/>
    <n v="8"/>
    <s v="CHIHUAHUA"/>
    <n v="8"/>
    <s v="CHIHUAHUA"/>
    <n v="46"/>
    <x v="34"/>
    <x v="8"/>
    <n v="242"/>
    <s v="RANCHERĂŤA TENORIBA"/>
    <s v="CALLE TENORIVA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36"/>
    <n v="23"/>
    <n v="59"/>
    <n v="36"/>
    <n v="23"/>
    <n v="59"/>
    <n v="9"/>
    <n v="3"/>
    <n v="12"/>
    <n v="3"/>
    <n v="1"/>
    <n v="4"/>
    <n v="3"/>
    <n v="1"/>
    <n v="4"/>
    <n v="3"/>
    <n v="3"/>
    <n v="6"/>
    <n v="7"/>
    <n v="4"/>
    <n v="11"/>
    <n v="6"/>
    <n v="4"/>
    <n v="10"/>
    <n v="3"/>
    <n v="5"/>
    <n v="8"/>
    <n v="3"/>
    <n v="3"/>
    <n v="6"/>
    <n v="25"/>
    <n v="20"/>
    <n v="45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561X"/>
    <n v="4"/>
    <s v="DISCONTINUO"/>
    <s v="BENITO JUAREZ"/>
    <n v="8"/>
    <s v="CHIHUAHUA"/>
    <n v="8"/>
    <s v="CHIHUAHUA"/>
    <n v="29"/>
    <x v="3"/>
    <x v="3"/>
    <n v="648"/>
    <s v="LA CRUZ"/>
    <s v="CALLE LA CRUZ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30"/>
    <n v="44"/>
    <n v="74"/>
    <n v="30"/>
    <n v="44"/>
    <n v="74"/>
    <n v="5"/>
    <n v="8"/>
    <n v="13"/>
    <n v="4"/>
    <n v="3"/>
    <n v="7"/>
    <n v="4"/>
    <n v="3"/>
    <n v="7"/>
    <n v="10"/>
    <n v="9"/>
    <n v="19"/>
    <n v="4"/>
    <n v="12"/>
    <n v="16"/>
    <n v="8"/>
    <n v="7"/>
    <n v="15"/>
    <n v="6"/>
    <n v="8"/>
    <n v="14"/>
    <n v="7"/>
    <n v="3"/>
    <n v="10"/>
    <n v="39"/>
    <n v="42"/>
    <n v="81"/>
    <n v="0"/>
    <n v="0"/>
    <n v="1"/>
    <n v="1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0"/>
    <n v="0"/>
    <n v="2"/>
    <n v="4"/>
    <n v="4"/>
    <n v="4"/>
    <n v="1"/>
  </r>
  <r>
    <s v="08DPB0562W"/>
    <n v="4"/>
    <s v="DISCONTINUO"/>
    <s v="EDUARDO OMARINI"/>
    <n v="8"/>
    <s v="CHIHUAHUA"/>
    <n v="8"/>
    <s v="CHIHUAHUA"/>
    <n v="29"/>
    <x v="3"/>
    <x v="3"/>
    <n v="253"/>
    <s v="TURUACHI"/>
    <s v="CALLE TURUACHI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68"/>
    <n v="80"/>
    <n v="148"/>
    <n v="68"/>
    <n v="80"/>
    <n v="148"/>
    <n v="10"/>
    <n v="14"/>
    <n v="24"/>
    <n v="17"/>
    <n v="16"/>
    <n v="33"/>
    <n v="17"/>
    <n v="16"/>
    <n v="33"/>
    <n v="18"/>
    <n v="15"/>
    <n v="33"/>
    <n v="11"/>
    <n v="8"/>
    <n v="19"/>
    <n v="10"/>
    <n v="11"/>
    <n v="21"/>
    <n v="10"/>
    <n v="10"/>
    <n v="20"/>
    <n v="11"/>
    <n v="26"/>
    <n v="37"/>
    <n v="77"/>
    <n v="86"/>
    <n v="163"/>
    <n v="1"/>
    <n v="1"/>
    <n v="1"/>
    <n v="1"/>
    <n v="1"/>
    <n v="2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1"/>
    <n v="1"/>
    <n v="1"/>
    <n v="1"/>
    <n v="1"/>
    <n v="2"/>
    <n v="0"/>
    <n v="7"/>
    <n v="7"/>
    <n v="7"/>
    <n v="1"/>
  </r>
  <r>
    <s v="08DPB0563V"/>
    <n v="4"/>
    <s v="DISCONTINUO"/>
    <s v="FLORENCIO DIAZ HOLGUIN"/>
    <n v="8"/>
    <s v="CHIHUAHUA"/>
    <n v="8"/>
    <s v="CHIHUAHUA"/>
    <n v="7"/>
    <x v="48"/>
    <x v="8"/>
    <n v="59"/>
    <s v="EJIDO GUAZARACHI"/>
    <s v="NINGUNO NINGUN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18"/>
    <n v="15"/>
    <n v="33"/>
    <n v="18"/>
    <n v="15"/>
    <n v="33"/>
    <n v="3"/>
    <n v="4"/>
    <n v="7"/>
    <n v="2"/>
    <n v="5"/>
    <n v="7"/>
    <n v="2"/>
    <n v="5"/>
    <n v="7"/>
    <n v="3"/>
    <n v="1"/>
    <n v="4"/>
    <n v="1"/>
    <n v="2"/>
    <n v="3"/>
    <n v="1"/>
    <n v="4"/>
    <n v="5"/>
    <n v="3"/>
    <n v="2"/>
    <n v="5"/>
    <n v="7"/>
    <n v="0"/>
    <n v="7"/>
    <n v="17"/>
    <n v="14"/>
    <n v="3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64U"/>
    <n v="4"/>
    <s v="DISCONTINUO"/>
    <s v="JOSE MARIA PINO SUAREZ"/>
    <n v="8"/>
    <s v="CHIHUAHUA"/>
    <n v="8"/>
    <s v="CHIHUAHUA"/>
    <n v="27"/>
    <x v="9"/>
    <x v="8"/>
    <n v="26"/>
    <s v="CIENEGUITA"/>
    <s v="NINGUNO NINGUNO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60"/>
    <n v="45"/>
    <n v="105"/>
    <n v="60"/>
    <n v="45"/>
    <n v="105"/>
    <n v="7"/>
    <n v="8"/>
    <n v="15"/>
    <n v="7"/>
    <n v="8"/>
    <n v="15"/>
    <n v="7"/>
    <n v="8"/>
    <n v="15"/>
    <n v="10"/>
    <n v="6"/>
    <n v="16"/>
    <n v="10"/>
    <n v="8"/>
    <n v="18"/>
    <n v="8"/>
    <n v="6"/>
    <n v="14"/>
    <n v="16"/>
    <n v="8"/>
    <n v="24"/>
    <n v="8"/>
    <n v="12"/>
    <n v="20"/>
    <n v="59"/>
    <n v="48"/>
    <n v="107"/>
    <n v="1"/>
    <n v="1"/>
    <n v="1"/>
    <n v="1"/>
    <n v="1"/>
    <n v="1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0"/>
    <n v="4"/>
    <n v="0"/>
    <n v="11"/>
    <n v="4"/>
    <n v="2"/>
    <n v="1"/>
    <n v="1"/>
    <n v="1"/>
    <n v="1"/>
    <n v="1"/>
    <n v="1"/>
    <n v="0"/>
    <n v="6"/>
    <n v="7"/>
    <n v="6"/>
    <n v="1"/>
  </r>
  <r>
    <s v="08DPB0565T"/>
    <n v="4"/>
    <s v="DISCONTINUO"/>
    <s v="MIGUEL HIDALGO"/>
    <n v="8"/>
    <s v="CHIHUAHUA"/>
    <n v="8"/>
    <s v="CHIHUAHUA"/>
    <n v="27"/>
    <x v="9"/>
    <x v="8"/>
    <n v="453"/>
    <s v="HUILLORARE"/>
    <s v="CALLE HUILLORARE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41"/>
    <n v="41"/>
    <n v="82"/>
    <n v="41"/>
    <n v="41"/>
    <n v="82"/>
    <n v="6"/>
    <n v="3"/>
    <n v="9"/>
    <n v="7"/>
    <n v="6"/>
    <n v="13"/>
    <n v="7"/>
    <n v="6"/>
    <n v="13"/>
    <n v="7"/>
    <n v="11"/>
    <n v="18"/>
    <n v="6"/>
    <n v="3"/>
    <n v="9"/>
    <n v="7"/>
    <n v="8"/>
    <n v="15"/>
    <n v="7"/>
    <n v="9"/>
    <n v="16"/>
    <n v="8"/>
    <n v="5"/>
    <n v="13"/>
    <n v="42"/>
    <n v="42"/>
    <n v="84"/>
    <n v="1"/>
    <n v="1"/>
    <n v="0"/>
    <n v="0"/>
    <n v="0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3"/>
    <n v="0"/>
    <n v="8"/>
    <n v="1"/>
    <n v="3"/>
    <n v="1"/>
    <n v="1"/>
    <n v="0"/>
    <n v="0"/>
    <n v="0"/>
    <n v="0"/>
    <n v="2"/>
    <n v="4"/>
    <n v="6"/>
    <n v="6"/>
    <n v="1"/>
  </r>
  <r>
    <s v="08DPB0566S"/>
    <n v="4"/>
    <s v="DISCONTINUO"/>
    <s v="BENITO JUAREZ"/>
    <n v="8"/>
    <s v="CHIHUAHUA"/>
    <n v="8"/>
    <s v="CHIHUAHUA"/>
    <n v="29"/>
    <x v="3"/>
    <x v="3"/>
    <n v="136"/>
    <s v="NABOGAME"/>
    <s v="CALLE NAVOGAME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35"/>
    <n v="30"/>
    <n v="65"/>
    <n v="35"/>
    <n v="30"/>
    <n v="65"/>
    <n v="6"/>
    <n v="3"/>
    <n v="9"/>
    <n v="5"/>
    <n v="3"/>
    <n v="8"/>
    <n v="5"/>
    <n v="3"/>
    <n v="8"/>
    <n v="9"/>
    <n v="4"/>
    <n v="13"/>
    <n v="6"/>
    <n v="3"/>
    <n v="9"/>
    <n v="3"/>
    <n v="4"/>
    <n v="7"/>
    <n v="4"/>
    <n v="7"/>
    <n v="11"/>
    <n v="5"/>
    <n v="9"/>
    <n v="14"/>
    <n v="32"/>
    <n v="30"/>
    <n v="62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567R"/>
    <n v="4"/>
    <s v="DISCONTINUO"/>
    <s v="BENITO JUAREZ"/>
    <n v="8"/>
    <s v="CHIHUAHUA"/>
    <n v="8"/>
    <s v="CHIHUAHUA"/>
    <n v="27"/>
    <x v="9"/>
    <x v="8"/>
    <n v="59"/>
    <s v="OTOVACHI (OTOVACHI DE ARRIBA)"/>
    <s v="CALLE OTOVACHI (OTOVACHI DE ARRIBA)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38"/>
    <n v="36"/>
    <n v="74"/>
    <n v="38"/>
    <n v="36"/>
    <n v="74"/>
    <n v="2"/>
    <n v="4"/>
    <n v="6"/>
    <n v="3"/>
    <n v="3"/>
    <n v="6"/>
    <n v="3"/>
    <n v="3"/>
    <n v="6"/>
    <n v="7"/>
    <n v="6"/>
    <n v="13"/>
    <n v="8"/>
    <n v="6"/>
    <n v="14"/>
    <n v="8"/>
    <n v="10"/>
    <n v="18"/>
    <n v="6"/>
    <n v="2"/>
    <n v="8"/>
    <n v="7"/>
    <n v="9"/>
    <n v="16"/>
    <n v="39"/>
    <n v="36"/>
    <n v="75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3"/>
    <n v="0"/>
    <n v="6"/>
    <n v="2"/>
    <n v="1"/>
    <n v="0"/>
    <n v="0"/>
    <n v="0"/>
    <n v="0"/>
    <n v="0"/>
    <n v="0"/>
    <n v="3"/>
    <n v="3"/>
    <n v="5"/>
    <n v="3"/>
    <n v="1"/>
  </r>
  <r>
    <s v="08DPB0568Q"/>
    <n v="4"/>
    <s v="DISCONTINUO"/>
    <s v="PLAN TARAHUMARA"/>
    <n v="8"/>
    <s v="CHIHUAHUA"/>
    <n v="8"/>
    <s v="CHIHUAHUA"/>
    <n v="29"/>
    <x v="3"/>
    <x v="3"/>
    <n v="93"/>
    <s v="RANCHERĂŤA GUASACHIQUE"/>
    <s v="CALLE RANCHERIA GUASACHIQUE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39"/>
    <n v="43"/>
    <n v="82"/>
    <n v="39"/>
    <n v="43"/>
    <n v="82"/>
    <n v="3"/>
    <n v="4"/>
    <n v="7"/>
    <n v="3"/>
    <n v="3"/>
    <n v="6"/>
    <n v="3"/>
    <n v="3"/>
    <n v="6"/>
    <n v="6"/>
    <n v="4"/>
    <n v="10"/>
    <n v="6"/>
    <n v="6"/>
    <n v="12"/>
    <n v="7"/>
    <n v="6"/>
    <n v="13"/>
    <n v="7"/>
    <n v="10"/>
    <n v="17"/>
    <n v="8"/>
    <n v="12"/>
    <n v="20"/>
    <n v="37"/>
    <n v="41"/>
    <n v="78"/>
    <n v="0"/>
    <n v="0"/>
    <n v="0"/>
    <n v="0"/>
    <n v="1"/>
    <n v="1"/>
    <n v="2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2"/>
    <n v="2"/>
    <n v="0"/>
    <n v="0"/>
    <n v="0"/>
    <n v="0"/>
    <n v="1"/>
    <n v="1"/>
    <n v="2"/>
    <n v="4"/>
    <n v="3"/>
    <n v="3"/>
    <n v="1"/>
  </r>
  <r>
    <s v="08DPB0569P"/>
    <n v="4"/>
    <s v="DISCONTINUO"/>
    <s v="24 DE FEBRERO"/>
    <n v="8"/>
    <s v="CHIHUAHUA"/>
    <n v="8"/>
    <s v="CHIHUAHUA"/>
    <n v="29"/>
    <x v="3"/>
    <x v="3"/>
    <n v="113"/>
    <s v="LLANO GRANDE"/>
    <s v="CALLE LLANO GRANDE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69"/>
    <n v="53"/>
    <n v="122"/>
    <n v="69"/>
    <n v="53"/>
    <n v="122"/>
    <n v="4"/>
    <n v="9"/>
    <n v="13"/>
    <n v="13"/>
    <n v="6"/>
    <n v="19"/>
    <n v="13"/>
    <n v="6"/>
    <n v="19"/>
    <n v="6"/>
    <n v="14"/>
    <n v="20"/>
    <n v="10"/>
    <n v="8"/>
    <n v="18"/>
    <n v="13"/>
    <n v="8"/>
    <n v="21"/>
    <n v="13"/>
    <n v="9"/>
    <n v="22"/>
    <n v="16"/>
    <n v="4"/>
    <n v="20"/>
    <n v="71"/>
    <n v="49"/>
    <n v="120"/>
    <n v="0"/>
    <n v="0"/>
    <n v="1"/>
    <n v="1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0"/>
    <n v="0"/>
    <n v="1"/>
    <n v="1"/>
    <n v="1"/>
    <n v="1"/>
    <n v="1"/>
    <n v="5"/>
    <n v="6"/>
    <n v="6"/>
    <n v="1"/>
  </r>
  <r>
    <s v="08DPB0570E"/>
    <n v="4"/>
    <s v="DISCONTINUO"/>
    <s v="5 DE MAYO"/>
    <n v="8"/>
    <s v="CHIHUAHUA"/>
    <n v="8"/>
    <s v="CHIHUAHUA"/>
    <n v="27"/>
    <x v="9"/>
    <x v="8"/>
    <n v="20"/>
    <s v="CABĂ“RACHI"/>
    <s v="CALLE CABORACHI"/>
    <n v="0"/>
    <s v="PÚBLICO"/>
    <x v="0"/>
    <n v="2"/>
    <s v="BÁSICA"/>
    <n v="2"/>
    <x v="0"/>
    <n v="3"/>
    <x v="1"/>
    <n v="0"/>
    <s v="NO APLICA"/>
    <n v="0"/>
    <s v="NO APLICA"/>
    <s v="08FZI0008E"/>
    <s v="08FJI0003I"/>
    <s v="08ADG0006B"/>
    <n v="0"/>
    <n v="92"/>
    <n v="81"/>
    <n v="173"/>
    <n v="92"/>
    <n v="81"/>
    <n v="173"/>
    <n v="13"/>
    <n v="15"/>
    <n v="28"/>
    <n v="9"/>
    <n v="7"/>
    <n v="16"/>
    <n v="9"/>
    <n v="7"/>
    <n v="16"/>
    <n v="19"/>
    <n v="9"/>
    <n v="28"/>
    <n v="13"/>
    <n v="9"/>
    <n v="22"/>
    <n v="17"/>
    <n v="20"/>
    <n v="37"/>
    <n v="9"/>
    <n v="11"/>
    <n v="20"/>
    <n v="16"/>
    <n v="15"/>
    <n v="31"/>
    <n v="83"/>
    <n v="71"/>
    <n v="154"/>
    <n v="1"/>
    <n v="1"/>
    <n v="1"/>
    <n v="2"/>
    <n v="1"/>
    <n v="1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6"/>
    <n v="0"/>
    <n v="14"/>
    <n v="3"/>
    <n v="4"/>
    <n v="1"/>
    <n v="1"/>
    <n v="1"/>
    <n v="2"/>
    <n v="1"/>
    <n v="1"/>
    <n v="0"/>
    <n v="7"/>
    <n v="8"/>
    <n v="7"/>
    <n v="1"/>
  </r>
  <r>
    <s v="08DPB0571D"/>
    <n v="4"/>
    <s v="DISCONTINUO"/>
    <s v="BENITO JUAREZ"/>
    <n v="8"/>
    <s v="CHIHUAHUA"/>
    <n v="8"/>
    <s v="CHIHUAHUA"/>
    <n v="29"/>
    <x v="3"/>
    <x v="3"/>
    <n v="102"/>
    <s v="LOS JUANICOS"/>
    <s v="CALLE LOS JUANICOS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42"/>
    <n v="36"/>
    <n v="78"/>
    <n v="42"/>
    <n v="36"/>
    <n v="78"/>
    <n v="7"/>
    <n v="6"/>
    <n v="13"/>
    <n v="2"/>
    <n v="4"/>
    <n v="6"/>
    <n v="2"/>
    <n v="4"/>
    <n v="6"/>
    <n v="5"/>
    <n v="4"/>
    <n v="9"/>
    <n v="8"/>
    <n v="8"/>
    <n v="16"/>
    <n v="8"/>
    <n v="6"/>
    <n v="14"/>
    <n v="6"/>
    <n v="6"/>
    <n v="12"/>
    <n v="7"/>
    <n v="4"/>
    <n v="11"/>
    <n v="36"/>
    <n v="32"/>
    <n v="68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6"/>
    <n v="6"/>
    <n v="1"/>
  </r>
  <r>
    <s v="08DPB0572C"/>
    <n v="4"/>
    <s v="DISCONTINUO"/>
    <s v="NIĂ‘O TARAHUMARA"/>
    <n v="8"/>
    <s v="CHIHUAHUA"/>
    <n v="8"/>
    <s v="CHIHUAHUA"/>
    <n v="29"/>
    <x v="3"/>
    <x v="3"/>
    <n v="255"/>
    <s v="EL VENADITO"/>
    <s v="CALLE EL VENADITO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89"/>
    <n v="60"/>
    <n v="149"/>
    <n v="89"/>
    <n v="60"/>
    <n v="149"/>
    <n v="10"/>
    <n v="10"/>
    <n v="20"/>
    <n v="8"/>
    <n v="16"/>
    <n v="24"/>
    <n v="10"/>
    <n v="16"/>
    <n v="26"/>
    <n v="11"/>
    <n v="10"/>
    <n v="21"/>
    <n v="16"/>
    <n v="12"/>
    <n v="28"/>
    <n v="11"/>
    <n v="11"/>
    <n v="22"/>
    <n v="16"/>
    <n v="8"/>
    <n v="24"/>
    <n v="18"/>
    <n v="7"/>
    <n v="25"/>
    <n v="82"/>
    <n v="64"/>
    <n v="146"/>
    <n v="0"/>
    <n v="0"/>
    <n v="1"/>
    <n v="1"/>
    <n v="1"/>
    <n v="1"/>
    <n v="1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1"/>
    <n v="1"/>
    <n v="1"/>
    <n v="1"/>
    <n v="1"/>
    <n v="5"/>
    <n v="5"/>
    <n v="5"/>
    <n v="1"/>
  </r>
  <r>
    <s v="08DPB0573B"/>
    <n v="4"/>
    <s v="DISCONTINUO"/>
    <s v="MOTOLINIA"/>
    <n v="8"/>
    <s v="CHIHUAHUA"/>
    <n v="8"/>
    <s v="CHIHUAHUA"/>
    <n v="29"/>
    <x v="3"/>
    <x v="3"/>
    <n v="185"/>
    <s v="REDONDEADOS"/>
    <s v="CALLE REDONDEADOS"/>
    <n v="0"/>
    <s v="PÚBLICO"/>
    <x v="0"/>
    <n v="2"/>
    <s v="BÁSICA"/>
    <n v="2"/>
    <x v="0"/>
    <n v="3"/>
    <x v="1"/>
    <n v="0"/>
    <s v="NO APLICA"/>
    <n v="0"/>
    <s v="NO APLICA"/>
    <s v="08FZI0012R"/>
    <s v="08FJI0004H"/>
    <s v="08ADG0007A"/>
    <n v="0"/>
    <n v="17"/>
    <n v="18"/>
    <n v="35"/>
    <n v="15"/>
    <n v="18"/>
    <n v="33"/>
    <n v="0"/>
    <n v="0"/>
    <n v="0"/>
    <n v="5"/>
    <n v="3"/>
    <n v="8"/>
    <n v="5"/>
    <n v="3"/>
    <n v="8"/>
    <n v="5"/>
    <n v="2"/>
    <n v="7"/>
    <n v="6"/>
    <n v="7"/>
    <n v="13"/>
    <n v="2"/>
    <n v="2"/>
    <n v="4"/>
    <n v="2"/>
    <n v="1"/>
    <n v="3"/>
    <n v="2"/>
    <n v="6"/>
    <n v="8"/>
    <n v="22"/>
    <n v="21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574A"/>
    <n v="4"/>
    <s v="DISCONTINUO"/>
    <s v="REVOLUCION"/>
    <n v="8"/>
    <s v="CHIHUAHUA"/>
    <n v="8"/>
    <s v="CHIHUAHUA"/>
    <n v="65"/>
    <x v="7"/>
    <x v="1"/>
    <n v="366"/>
    <s v="GUADALUPE CORONADO"/>
    <s v="CALLE GUADALUPE CORONADO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34"/>
    <n v="44"/>
    <n v="78"/>
    <n v="34"/>
    <n v="44"/>
    <n v="78"/>
    <n v="7"/>
    <n v="6"/>
    <n v="13"/>
    <n v="5"/>
    <n v="4"/>
    <n v="9"/>
    <n v="8"/>
    <n v="5"/>
    <n v="13"/>
    <n v="8"/>
    <n v="13"/>
    <n v="21"/>
    <n v="8"/>
    <n v="10"/>
    <n v="18"/>
    <n v="5"/>
    <n v="7"/>
    <n v="12"/>
    <n v="7"/>
    <n v="11"/>
    <n v="18"/>
    <n v="13"/>
    <n v="6"/>
    <n v="19"/>
    <n v="49"/>
    <n v="52"/>
    <n v="101"/>
    <n v="0"/>
    <n v="1"/>
    <n v="1"/>
    <n v="0"/>
    <n v="1"/>
    <n v="1"/>
    <n v="1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0"/>
    <n v="6"/>
    <n v="2"/>
    <n v="3"/>
    <n v="0"/>
    <n v="1"/>
    <n v="1"/>
    <n v="0"/>
    <n v="1"/>
    <n v="1"/>
    <n v="1"/>
    <n v="5"/>
    <n v="6"/>
    <n v="6"/>
    <n v="1"/>
  </r>
  <r>
    <s v="08DPB0575Z"/>
    <n v="4"/>
    <s v="DISCONTINUO"/>
    <s v="CUAUHTEMOC"/>
    <n v="8"/>
    <s v="CHIHUAHUA"/>
    <n v="8"/>
    <s v="CHIHUAHUA"/>
    <n v="7"/>
    <x v="48"/>
    <x v="8"/>
    <n v="24"/>
    <s v="BUENAVISTA"/>
    <s v="CALLE CONOCIDO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38"/>
    <n v="26"/>
    <n v="64"/>
    <n v="38"/>
    <n v="26"/>
    <n v="64"/>
    <n v="7"/>
    <n v="3"/>
    <n v="10"/>
    <n v="7"/>
    <n v="3"/>
    <n v="10"/>
    <n v="7"/>
    <n v="3"/>
    <n v="10"/>
    <n v="9"/>
    <n v="4"/>
    <n v="13"/>
    <n v="3"/>
    <n v="10"/>
    <n v="13"/>
    <n v="8"/>
    <n v="5"/>
    <n v="13"/>
    <n v="7"/>
    <n v="2"/>
    <n v="9"/>
    <n v="7"/>
    <n v="5"/>
    <n v="12"/>
    <n v="41"/>
    <n v="29"/>
    <n v="7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576Z"/>
    <n v="4"/>
    <s v="DISCONTINUO"/>
    <s v="NIĂ‘O TEPEHUANO"/>
    <n v="8"/>
    <s v="CHIHUAHUA"/>
    <n v="8"/>
    <s v="CHIHUAHUA"/>
    <n v="29"/>
    <x v="3"/>
    <x v="3"/>
    <n v="15"/>
    <s v="BABORIGAME"/>
    <s v="NINGUNO NINGUNO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24"/>
    <n v="96"/>
    <n v="220"/>
    <n v="124"/>
    <n v="96"/>
    <n v="220"/>
    <n v="19"/>
    <n v="15"/>
    <n v="34"/>
    <n v="22"/>
    <n v="12"/>
    <n v="34"/>
    <n v="22"/>
    <n v="12"/>
    <n v="34"/>
    <n v="23"/>
    <n v="13"/>
    <n v="36"/>
    <n v="18"/>
    <n v="11"/>
    <n v="29"/>
    <n v="32"/>
    <n v="20"/>
    <n v="52"/>
    <n v="19"/>
    <n v="19"/>
    <n v="38"/>
    <n v="17"/>
    <n v="19"/>
    <n v="36"/>
    <n v="131"/>
    <n v="94"/>
    <n v="225"/>
    <n v="1"/>
    <n v="1"/>
    <n v="1"/>
    <n v="2"/>
    <n v="2"/>
    <n v="1"/>
    <n v="0"/>
    <n v="8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0"/>
    <n v="10"/>
    <n v="0"/>
    <n v="8"/>
    <n v="1"/>
    <n v="1"/>
    <n v="1"/>
    <n v="2"/>
    <n v="2"/>
    <n v="1"/>
    <n v="0"/>
    <n v="8"/>
    <n v="9"/>
    <n v="8"/>
    <n v="1"/>
  </r>
  <r>
    <s v="08DPB0577Y"/>
    <n v="4"/>
    <s v="DISCONTINUO"/>
    <s v="MIGUEL HIDALGO"/>
    <n v="8"/>
    <s v="CHIHUAHUA"/>
    <n v="8"/>
    <s v="CHIHUAHUA"/>
    <n v="65"/>
    <x v="7"/>
    <x v="1"/>
    <n v="808"/>
    <s v="PIEDRAS VERDES (TRIGUITO)"/>
    <s v="CALLE PIEDRAS VERDES (TRIGUITO)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10"/>
    <n v="84"/>
    <n v="194"/>
    <n v="107"/>
    <n v="82"/>
    <n v="189"/>
    <n v="28"/>
    <n v="11"/>
    <n v="39"/>
    <n v="10"/>
    <n v="20"/>
    <n v="30"/>
    <n v="11"/>
    <n v="20"/>
    <n v="31"/>
    <n v="13"/>
    <n v="10"/>
    <n v="23"/>
    <n v="8"/>
    <n v="15"/>
    <n v="23"/>
    <n v="21"/>
    <n v="13"/>
    <n v="34"/>
    <n v="18"/>
    <n v="18"/>
    <n v="36"/>
    <n v="23"/>
    <n v="17"/>
    <n v="40"/>
    <n v="94"/>
    <n v="93"/>
    <n v="187"/>
    <n v="1"/>
    <n v="1"/>
    <n v="1"/>
    <n v="2"/>
    <n v="2"/>
    <n v="2"/>
    <n v="0"/>
    <n v="9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0"/>
    <n v="2"/>
    <n v="0"/>
    <n v="12"/>
    <n v="2"/>
    <n v="7"/>
    <n v="1"/>
    <n v="1"/>
    <n v="1"/>
    <n v="2"/>
    <n v="2"/>
    <n v="2"/>
    <n v="0"/>
    <n v="9"/>
    <n v="9"/>
    <n v="9"/>
    <n v="1"/>
  </r>
  <r>
    <s v="08DPB0578X"/>
    <n v="4"/>
    <s v="DISCONTINUO"/>
    <s v="GUADALUPE VICTORIA"/>
    <n v="8"/>
    <s v="CHIHUAHUA"/>
    <n v="8"/>
    <s v="CHIHUAHUA"/>
    <n v="30"/>
    <x v="19"/>
    <x v="1"/>
    <n v="6"/>
    <s v="APORAVO"/>
    <s v="CALLE CONOCID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23"/>
    <n v="47"/>
    <n v="70"/>
    <n v="23"/>
    <n v="47"/>
    <n v="70"/>
    <n v="2"/>
    <n v="4"/>
    <n v="6"/>
    <n v="3"/>
    <n v="6"/>
    <n v="9"/>
    <n v="3"/>
    <n v="6"/>
    <n v="9"/>
    <n v="5"/>
    <n v="4"/>
    <n v="9"/>
    <n v="3"/>
    <n v="9"/>
    <n v="12"/>
    <n v="3"/>
    <n v="3"/>
    <n v="6"/>
    <n v="6"/>
    <n v="13"/>
    <n v="19"/>
    <n v="2"/>
    <n v="5"/>
    <n v="7"/>
    <n v="22"/>
    <n v="40"/>
    <n v="62"/>
    <n v="0"/>
    <n v="0"/>
    <n v="0"/>
    <n v="0"/>
    <n v="0"/>
    <n v="0"/>
    <n v="3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579W"/>
    <n v="4"/>
    <s v="DISCONTINUO"/>
    <s v="NAPAHUICA RARAMURI"/>
    <n v="8"/>
    <s v="CHIHUAHUA"/>
    <n v="8"/>
    <s v="CHIHUAHUA"/>
    <n v="30"/>
    <x v="19"/>
    <x v="1"/>
    <n v="897"/>
    <s v="CORARAYVO"/>
    <s v="NINGUNO NINGUN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39"/>
    <n v="35"/>
    <n v="74"/>
    <n v="39"/>
    <n v="35"/>
    <n v="74"/>
    <n v="3"/>
    <n v="2"/>
    <n v="5"/>
    <n v="7"/>
    <n v="7"/>
    <n v="14"/>
    <n v="7"/>
    <n v="7"/>
    <n v="14"/>
    <n v="6"/>
    <n v="10"/>
    <n v="16"/>
    <n v="5"/>
    <n v="4"/>
    <n v="9"/>
    <n v="7"/>
    <n v="9"/>
    <n v="16"/>
    <n v="10"/>
    <n v="8"/>
    <n v="18"/>
    <n v="9"/>
    <n v="7"/>
    <n v="16"/>
    <n v="44"/>
    <n v="45"/>
    <n v="89"/>
    <n v="0"/>
    <n v="0"/>
    <n v="0"/>
    <n v="0"/>
    <n v="1"/>
    <n v="1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1"/>
    <n v="1"/>
    <n v="2"/>
    <n v="4"/>
    <n v="4"/>
    <n v="4"/>
    <n v="1"/>
  </r>
  <r>
    <s v="08DPB0580L"/>
    <n v="4"/>
    <s v="DISCONTINUO"/>
    <s v="FRANCISCO I. MADERO"/>
    <n v="8"/>
    <s v="CHIHUAHUA"/>
    <n v="8"/>
    <s v="CHIHUAHUA"/>
    <n v="7"/>
    <x v="48"/>
    <x v="8"/>
    <n v="222"/>
    <s v="SAN ANTONIO DE ARRIBA"/>
    <s v="CALLE SAN ANTONIO DE ARRIBA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19"/>
    <n v="13"/>
    <n v="32"/>
    <n v="19"/>
    <n v="13"/>
    <n v="32"/>
    <n v="1"/>
    <n v="5"/>
    <n v="6"/>
    <n v="2"/>
    <n v="3"/>
    <n v="5"/>
    <n v="2"/>
    <n v="4"/>
    <n v="6"/>
    <n v="0"/>
    <n v="2"/>
    <n v="2"/>
    <n v="1"/>
    <n v="2"/>
    <n v="3"/>
    <n v="9"/>
    <n v="1"/>
    <n v="10"/>
    <n v="7"/>
    <n v="1"/>
    <n v="8"/>
    <n v="3"/>
    <n v="3"/>
    <n v="6"/>
    <n v="22"/>
    <n v="13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4"/>
    <n v="4"/>
    <n v="1"/>
  </r>
  <r>
    <s v="08DPB0581K"/>
    <n v="4"/>
    <s v="DISCONTINUO"/>
    <s v="MIGUEL HIDALGO"/>
    <n v="8"/>
    <s v="CHIHUAHUA"/>
    <n v="8"/>
    <s v="CHIHUAHUA"/>
    <n v="7"/>
    <x v="48"/>
    <x v="8"/>
    <n v="238"/>
    <s v="SAN JUAN DE LOS ITURRALDE"/>
    <s v="CALLE SAN JUAN DE LOS ITURRALDE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21"/>
    <n v="15"/>
    <n v="36"/>
    <n v="21"/>
    <n v="15"/>
    <n v="36"/>
    <n v="3"/>
    <n v="4"/>
    <n v="7"/>
    <n v="5"/>
    <n v="4"/>
    <n v="9"/>
    <n v="5"/>
    <n v="5"/>
    <n v="10"/>
    <n v="3"/>
    <n v="1"/>
    <n v="4"/>
    <n v="3"/>
    <n v="2"/>
    <n v="5"/>
    <n v="2"/>
    <n v="4"/>
    <n v="6"/>
    <n v="5"/>
    <n v="2"/>
    <n v="7"/>
    <n v="2"/>
    <n v="0"/>
    <n v="2"/>
    <n v="20"/>
    <n v="14"/>
    <n v="3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582J"/>
    <n v="4"/>
    <s v="DISCONTINUO"/>
    <s v="RARAJIPUAME"/>
    <n v="8"/>
    <s v="CHIHUAHUA"/>
    <n v="8"/>
    <s v="CHIHUAHUA"/>
    <n v="65"/>
    <x v="7"/>
    <x v="1"/>
    <n v="18"/>
    <s v="CUITECO"/>
    <s v="CALLE CUITEC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45"/>
    <n v="42"/>
    <n v="87"/>
    <n v="45"/>
    <n v="42"/>
    <n v="87"/>
    <n v="6"/>
    <n v="8"/>
    <n v="14"/>
    <n v="8"/>
    <n v="7"/>
    <n v="15"/>
    <n v="8"/>
    <n v="7"/>
    <n v="15"/>
    <n v="10"/>
    <n v="11"/>
    <n v="21"/>
    <n v="7"/>
    <n v="6"/>
    <n v="13"/>
    <n v="7"/>
    <n v="6"/>
    <n v="13"/>
    <n v="10"/>
    <n v="4"/>
    <n v="14"/>
    <n v="6"/>
    <n v="7"/>
    <n v="13"/>
    <n v="48"/>
    <n v="41"/>
    <n v="89"/>
    <n v="1"/>
    <n v="1"/>
    <n v="0"/>
    <n v="0"/>
    <n v="0"/>
    <n v="0"/>
    <n v="2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1"/>
    <n v="1"/>
    <n v="0"/>
    <n v="0"/>
    <n v="0"/>
    <n v="0"/>
    <n v="2"/>
    <n v="4"/>
    <n v="5"/>
    <n v="4"/>
    <n v="1"/>
  </r>
  <r>
    <s v="08DPB0583I"/>
    <n v="4"/>
    <s v="DISCONTINUO"/>
    <s v="JUAN ALDAMA"/>
    <n v="8"/>
    <s v="CHIHUAHUA"/>
    <n v="8"/>
    <s v="CHIHUAHUA"/>
    <n v="30"/>
    <x v="19"/>
    <x v="1"/>
    <n v="14"/>
    <s v="BASONAYVO"/>
    <s v="CALLE CONOCID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25"/>
    <n v="14"/>
    <n v="39"/>
    <n v="25"/>
    <n v="14"/>
    <n v="39"/>
    <n v="4"/>
    <n v="0"/>
    <n v="4"/>
    <n v="2"/>
    <n v="3"/>
    <n v="5"/>
    <n v="2"/>
    <n v="3"/>
    <n v="5"/>
    <n v="7"/>
    <n v="2"/>
    <n v="9"/>
    <n v="4"/>
    <n v="2"/>
    <n v="6"/>
    <n v="2"/>
    <n v="1"/>
    <n v="3"/>
    <n v="6"/>
    <n v="4"/>
    <n v="10"/>
    <n v="3"/>
    <n v="3"/>
    <n v="6"/>
    <n v="24"/>
    <n v="15"/>
    <n v="39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584H"/>
    <n v="4"/>
    <s v="DISCONTINUO"/>
    <s v="CUAUHTEMOC"/>
    <n v="8"/>
    <s v="CHIHUAHUA"/>
    <n v="8"/>
    <s v="CHIHUAHUA"/>
    <n v="65"/>
    <x v="7"/>
    <x v="1"/>
    <n v="19"/>
    <s v="CHURO"/>
    <s v="CALLE EL CHUR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38"/>
    <n v="44"/>
    <n v="82"/>
    <n v="38"/>
    <n v="44"/>
    <n v="82"/>
    <n v="9"/>
    <n v="6"/>
    <n v="15"/>
    <n v="9"/>
    <n v="8"/>
    <n v="17"/>
    <n v="9"/>
    <n v="8"/>
    <n v="17"/>
    <n v="4"/>
    <n v="11"/>
    <n v="15"/>
    <n v="6"/>
    <n v="6"/>
    <n v="12"/>
    <n v="9"/>
    <n v="6"/>
    <n v="15"/>
    <n v="4"/>
    <n v="12"/>
    <n v="16"/>
    <n v="7"/>
    <n v="3"/>
    <n v="10"/>
    <n v="39"/>
    <n v="46"/>
    <n v="85"/>
    <n v="1"/>
    <n v="1"/>
    <n v="0"/>
    <n v="0"/>
    <n v="0"/>
    <n v="0"/>
    <n v="2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1"/>
    <n v="1"/>
    <n v="0"/>
    <n v="0"/>
    <n v="0"/>
    <n v="0"/>
    <n v="2"/>
    <n v="4"/>
    <n v="8"/>
    <n v="6"/>
    <n v="1"/>
  </r>
  <r>
    <s v="08DPB0585G"/>
    <n v="4"/>
    <s v="DISCONTINUO"/>
    <s v="REBELION DEL TARAHUMARA"/>
    <n v="8"/>
    <s v="CHIHUAHUA"/>
    <n v="8"/>
    <s v="CHIHUAHUA"/>
    <n v="65"/>
    <x v="7"/>
    <x v="1"/>
    <n v="1419"/>
    <s v="BAJICHI"/>
    <s v="CALLE CONOCID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32"/>
    <n v="26"/>
    <n v="58"/>
    <n v="32"/>
    <n v="26"/>
    <n v="58"/>
    <n v="4"/>
    <n v="5"/>
    <n v="9"/>
    <n v="7"/>
    <n v="3"/>
    <n v="10"/>
    <n v="7"/>
    <n v="4"/>
    <n v="11"/>
    <n v="7"/>
    <n v="2"/>
    <n v="9"/>
    <n v="6"/>
    <n v="6"/>
    <n v="12"/>
    <n v="4"/>
    <n v="5"/>
    <n v="9"/>
    <n v="5"/>
    <n v="4"/>
    <n v="9"/>
    <n v="9"/>
    <n v="6"/>
    <n v="15"/>
    <n v="38"/>
    <n v="27"/>
    <n v="65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5"/>
    <n v="4"/>
    <n v="1"/>
  </r>
  <r>
    <s v="08DPB0586F"/>
    <n v="4"/>
    <s v="DISCONTINUO"/>
    <s v="JUAN ESCUTIA"/>
    <n v="8"/>
    <s v="CHIHUAHUA"/>
    <n v="8"/>
    <s v="CHIHUAHUA"/>
    <n v="66"/>
    <x v="47"/>
    <x v="1"/>
    <n v="720"/>
    <s v="ROCOROYVO"/>
    <s v="CALLE ROCOROYV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59"/>
    <n v="58"/>
    <n v="117"/>
    <n v="59"/>
    <n v="58"/>
    <n v="117"/>
    <n v="9"/>
    <n v="10"/>
    <n v="19"/>
    <n v="6"/>
    <n v="13"/>
    <n v="19"/>
    <n v="6"/>
    <n v="13"/>
    <n v="19"/>
    <n v="9"/>
    <n v="9"/>
    <n v="18"/>
    <n v="10"/>
    <n v="9"/>
    <n v="19"/>
    <n v="10"/>
    <n v="10"/>
    <n v="20"/>
    <n v="16"/>
    <n v="11"/>
    <n v="27"/>
    <n v="8"/>
    <n v="9"/>
    <n v="17"/>
    <n v="59"/>
    <n v="61"/>
    <n v="120"/>
    <n v="0"/>
    <n v="0"/>
    <n v="1"/>
    <n v="1"/>
    <n v="1"/>
    <n v="1"/>
    <n v="1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6"/>
    <n v="4"/>
    <n v="1"/>
    <n v="0"/>
    <n v="0"/>
    <n v="1"/>
    <n v="1"/>
    <n v="1"/>
    <n v="1"/>
    <n v="1"/>
    <n v="5"/>
    <n v="5"/>
    <n v="5"/>
    <n v="1"/>
  </r>
  <r>
    <s v="08DPB0587E"/>
    <n v="4"/>
    <s v="DISCONTINUO"/>
    <s v="EMILIANO ZAPATA"/>
    <n v="8"/>
    <s v="CHIHUAHUA"/>
    <n v="8"/>
    <s v="CHIHUAHUA"/>
    <n v="66"/>
    <x v="47"/>
    <x v="1"/>
    <n v="716"/>
    <s v="EL MANZANO"/>
    <s v="NINGUNO NINGUN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32"/>
    <n v="19"/>
    <n v="51"/>
    <n v="32"/>
    <n v="19"/>
    <n v="51"/>
    <n v="7"/>
    <n v="7"/>
    <n v="14"/>
    <n v="2"/>
    <n v="6"/>
    <n v="8"/>
    <n v="2"/>
    <n v="6"/>
    <n v="8"/>
    <n v="5"/>
    <n v="1"/>
    <n v="6"/>
    <n v="4"/>
    <n v="4"/>
    <n v="8"/>
    <n v="2"/>
    <n v="2"/>
    <n v="4"/>
    <n v="5"/>
    <n v="1"/>
    <n v="6"/>
    <n v="6"/>
    <n v="3"/>
    <n v="9"/>
    <n v="24"/>
    <n v="17"/>
    <n v="41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588D"/>
    <n v="4"/>
    <s v="DISCONTINUO"/>
    <s v="IGNACIO LEON RUIZ"/>
    <n v="8"/>
    <s v="CHIHUAHUA"/>
    <n v="8"/>
    <s v="CHIHUAHUA"/>
    <n v="30"/>
    <x v="19"/>
    <x v="1"/>
    <n v="1148"/>
    <s v="MESA DE OCOVIACHI"/>
    <s v="CALLE OCOVIACHI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52"/>
    <n v="49"/>
    <n v="101"/>
    <n v="52"/>
    <n v="49"/>
    <n v="101"/>
    <n v="4"/>
    <n v="5"/>
    <n v="9"/>
    <n v="7"/>
    <n v="10"/>
    <n v="17"/>
    <n v="8"/>
    <n v="10"/>
    <n v="18"/>
    <n v="6"/>
    <n v="5"/>
    <n v="11"/>
    <n v="10"/>
    <n v="2"/>
    <n v="12"/>
    <n v="7"/>
    <n v="14"/>
    <n v="21"/>
    <n v="13"/>
    <n v="14"/>
    <n v="27"/>
    <n v="8"/>
    <n v="8"/>
    <n v="16"/>
    <n v="52"/>
    <n v="53"/>
    <n v="105"/>
    <n v="0"/>
    <n v="0"/>
    <n v="1"/>
    <n v="1"/>
    <n v="1"/>
    <n v="0"/>
    <n v="1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1"/>
    <n v="1"/>
    <n v="1"/>
    <n v="0"/>
    <n v="1"/>
    <n v="4"/>
    <n v="5"/>
    <n v="5"/>
    <n v="1"/>
  </r>
  <r>
    <s v="08DPB0589C"/>
    <n v="4"/>
    <s v="DISCONTINUO"/>
    <s v="REDENCION DEL TARAHUMARA"/>
    <n v="8"/>
    <s v="CHIHUAHUA"/>
    <n v="8"/>
    <s v="CHIHUAHUA"/>
    <n v="65"/>
    <x v="7"/>
    <x v="1"/>
    <n v="360"/>
    <s v="EL HORMIGUERO"/>
    <s v="CALLE EL HORMIGUERO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32"/>
    <n v="28"/>
    <n v="60"/>
    <n v="32"/>
    <n v="28"/>
    <n v="60"/>
    <n v="7"/>
    <n v="9"/>
    <n v="16"/>
    <n v="11"/>
    <n v="2"/>
    <n v="13"/>
    <n v="12"/>
    <n v="2"/>
    <n v="14"/>
    <n v="4"/>
    <n v="2"/>
    <n v="6"/>
    <n v="5"/>
    <n v="9"/>
    <n v="14"/>
    <n v="4"/>
    <n v="2"/>
    <n v="6"/>
    <n v="7"/>
    <n v="2"/>
    <n v="9"/>
    <n v="8"/>
    <n v="3"/>
    <n v="11"/>
    <n v="40"/>
    <n v="20"/>
    <n v="60"/>
    <n v="0"/>
    <n v="0"/>
    <n v="0"/>
    <n v="0"/>
    <n v="0"/>
    <n v="0"/>
    <n v="3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3"/>
    <n v="3"/>
    <n v="3"/>
    <n v="3"/>
    <n v="1"/>
  </r>
  <r>
    <s v="08DPB0590S"/>
    <n v="4"/>
    <s v="DISCONTINUO"/>
    <s v="MURAKA"/>
    <n v="8"/>
    <s v="CHIHUAHUA"/>
    <n v="8"/>
    <s v="CHIHUAHUA"/>
    <n v="65"/>
    <x v="7"/>
    <x v="1"/>
    <n v="77"/>
    <s v="BALOJAQUE"/>
    <s v="CALLE CONOCIDO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22"/>
    <n v="14"/>
    <n v="36"/>
    <n v="22"/>
    <n v="14"/>
    <n v="36"/>
    <n v="7"/>
    <n v="1"/>
    <n v="8"/>
    <n v="2"/>
    <n v="0"/>
    <n v="2"/>
    <n v="2"/>
    <n v="0"/>
    <n v="2"/>
    <n v="2"/>
    <n v="1"/>
    <n v="3"/>
    <n v="2"/>
    <n v="2"/>
    <n v="4"/>
    <n v="4"/>
    <n v="3"/>
    <n v="7"/>
    <n v="5"/>
    <n v="1"/>
    <n v="6"/>
    <n v="6"/>
    <n v="5"/>
    <n v="11"/>
    <n v="21"/>
    <n v="12"/>
    <n v="3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591R"/>
    <n v="4"/>
    <s v="DISCONTINUO"/>
    <s v="MIGUEL HIDALGO"/>
    <n v="8"/>
    <s v="CHIHUAHUA"/>
    <n v="8"/>
    <s v="CHIHUAHUA"/>
    <n v="65"/>
    <x v="7"/>
    <x v="1"/>
    <n v="1649"/>
    <s v="BARAGOMACHI VIEJO"/>
    <s v="CALLE CONOCIDO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7"/>
    <n v="11"/>
    <n v="18"/>
    <n v="7"/>
    <n v="11"/>
    <n v="18"/>
    <n v="0"/>
    <n v="0"/>
    <n v="0"/>
    <n v="1"/>
    <n v="4"/>
    <n v="5"/>
    <n v="1"/>
    <n v="4"/>
    <n v="5"/>
    <n v="1"/>
    <n v="2"/>
    <n v="3"/>
    <n v="0"/>
    <n v="0"/>
    <n v="0"/>
    <n v="0"/>
    <n v="3"/>
    <n v="3"/>
    <n v="7"/>
    <n v="5"/>
    <n v="12"/>
    <n v="0"/>
    <n v="0"/>
    <n v="0"/>
    <n v="9"/>
    <n v="14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DPB0593P"/>
    <n v="4"/>
    <s v="DISCONTINUO"/>
    <s v="REVOLUCION MEXICANA"/>
    <n v="8"/>
    <s v="CHIHUAHUA"/>
    <n v="8"/>
    <s v="CHIHUAHUA"/>
    <n v="31"/>
    <x v="16"/>
    <x v="5"/>
    <n v="268"/>
    <s v="LA NOPALERA"/>
    <s v="CALLE LA NOPALERA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5"/>
    <n v="12"/>
    <n v="17"/>
    <n v="5"/>
    <n v="12"/>
    <n v="17"/>
    <n v="2"/>
    <n v="2"/>
    <n v="4"/>
    <n v="1"/>
    <n v="4"/>
    <n v="5"/>
    <n v="1"/>
    <n v="4"/>
    <n v="5"/>
    <n v="0"/>
    <n v="4"/>
    <n v="4"/>
    <n v="2"/>
    <n v="1"/>
    <n v="3"/>
    <n v="0"/>
    <n v="2"/>
    <n v="2"/>
    <n v="2"/>
    <n v="0"/>
    <n v="2"/>
    <n v="0"/>
    <n v="3"/>
    <n v="3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594O"/>
    <n v="4"/>
    <s v="DISCONTINUO"/>
    <s v="JUAN ESCUTIA"/>
    <n v="8"/>
    <s v="CHIHUAHUA"/>
    <n v="8"/>
    <s v="CHIHUAHUA"/>
    <n v="63"/>
    <x v="18"/>
    <x v="9"/>
    <n v="74"/>
    <s v="YEPACHIC"/>
    <s v="CALLE YEPACHI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50"/>
    <n v="73"/>
    <n v="123"/>
    <n v="50"/>
    <n v="73"/>
    <n v="123"/>
    <n v="9"/>
    <n v="9"/>
    <n v="18"/>
    <n v="12"/>
    <n v="5"/>
    <n v="17"/>
    <n v="12"/>
    <n v="5"/>
    <n v="17"/>
    <n v="12"/>
    <n v="18"/>
    <n v="30"/>
    <n v="9"/>
    <n v="10"/>
    <n v="19"/>
    <n v="8"/>
    <n v="12"/>
    <n v="20"/>
    <n v="8"/>
    <n v="5"/>
    <n v="13"/>
    <n v="5"/>
    <n v="15"/>
    <n v="20"/>
    <n v="54"/>
    <n v="65"/>
    <n v="119"/>
    <n v="1"/>
    <n v="1"/>
    <n v="1"/>
    <n v="0"/>
    <n v="0"/>
    <n v="1"/>
    <n v="1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1"/>
    <n v="1"/>
    <n v="1"/>
    <n v="0"/>
    <n v="0"/>
    <n v="1"/>
    <n v="1"/>
    <n v="5"/>
    <n v="6"/>
    <n v="6"/>
    <n v="1"/>
  </r>
  <r>
    <s v="08DPB0595N"/>
    <n v="4"/>
    <s v="DISCONTINUO"/>
    <s v="VICENTE GUERRERO"/>
    <n v="8"/>
    <s v="CHIHUAHUA"/>
    <n v="8"/>
    <s v="CHIHUAHUA"/>
    <n v="63"/>
    <x v="18"/>
    <x v="9"/>
    <n v="7"/>
    <s v="BABĂŤCORA DE CONOACHIC"/>
    <s v="CALLE CONOCIDO"/>
    <n v="0"/>
    <s v="PÚBLICO"/>
    <x v="0"/>
    <n v="2"/>
    <s v="BÁSICA"/>
    <n v="2"/>
    <x v="0"/>
    <n v="3"/>
    <x v="1"/>
    <n v="0"/>
    <s v="NO APLICA"/>
    <n v="0"/>
    <s v="NO APLICA"/>
    <s v="08FZI0017M"/>
    <s v="08FJI0006F"/>
    <s v="08ADG0055K"/>
    <n v="0"/>
    <n v="9"/>
    <n v="8"/>
    <n v="17"/>
    <n v="9"/>
    <n v="8"/>
    <n v="17"/>
    <n v="0"/>
    <n v="1"/>
    <n v="1"/>
    <n v="2"/>
    <n v="5"/>
    <n v="7"/>
    <n v="2"/>
    <n v="5"/>
    <n v="7"/>
    <n v="2"/>
    <n v="0"/>
    <n v="2"/>
    <n v="2"/>
    <n v="2"/>
    <n v="4"/>
    <n v="1"/>
    <n v="3"/>
    <n v="4"/>
    <n v="2"/>
    <n v="0"/>
    <n v="2"/>
    <n v="1"/>
    <n v="2"/>
    <n v="3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1"/>
    <n v="1"/>
  </r>
  <r>
    <s v="08DPB0597L"/>
    <n v="1"/>
    <s v="MATUTINO"/>
    <s v="16 DE SEPTIEMBRE"/>
    <n v="8"/>
    <s v="CHIHUAHUA"/>
    <n v="8"/>
    <s v="CHIHUAHUA"/>
    <n v="7"/>
    <x v="48"/>
    <x v="8"/>
    <n v="583"/>
    <s v="LOS BAJĂŤOS DE FĂ‰LIX"/>
    <s v="CALLE LOS BAJIOS DE FELIX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18"/>
    <n v="11"/>
    <n v="29"/>
    <n v="18"/>
    <n v="11"/>
    <n v="29"/>
    <n v="4"/>
    <n v="2"/>
    <n v="6"/>
    <n v="2"/>
    <n v="0"/>
    <n v="2"/>
    <n v="2"/>
    <n v="0"/>
    <n v="2"/>
    <n v="0"/>
    <n v="0"/>
    <n v="0"/>
    <n v="4"/>
    <n v="2"/>
    <n v="6"/>
    <n v="4"/>
    <n v="5"/>
    <n v="9"/>
    <n v="3"/>
    <n v="1"/>
    <n v="4"/>
    <n v="3"/>
    <n v="1"/>
    <n v="4"/>
    <n v="16"/>
    <n v="9"/>
    <n v="2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598K"/>
    <n v="1"/>
    <s v="MATUTINO"/>
    <s v="NIĂ‘O TARAHUMARA"/>
    <n v="8"/>
    <s v="CHIHUAHUA"/>
    <n v="8"/>
    <s v="CHIHUAHUA"/>
    <n v="7"/>
    <x v="48"/>
    <x v="8"/>
    <n v="301"/>
    <s v="MESA BLANCA"/>
    <s v="CALLE MESA BLANCA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22"/>
    <n v="17"/>
    <n v="39"/>
    <n v="22"/>
    <n v="17"/>
    <n v="39"/>
    <n v="6"/>
    <n v="4"/>
    <n v="10"/>
    <n v="2"/>
    <n v="3"/>
    <n v="5"/>
    <n v="2"/>
    <n v="3"/>
    <n v="5"/>
    <n v="0"/>
    <n v="1"/>
    <n v="1"/>
    <n v="3"/>
    <n v="5"/>
    <n v="8"/>
    <n v="2"/>
    <n v="3"/>
    <n v="5"/>
    <n v="2"/>
    <n v="4"/>
    <n v="6"/>
    <n v="7"/>
    <n v="0"/>
    <n v="7"/>
    <n v="16"/>
    <n v="16"/>
    <n v="3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599J"/>
    <n v="1"/>
    <s v="MATUTINO"/>
    <s v="PATRICIO JARIZ ROSALIO"/>
    <n v="8"/>
    <s v="CHIHUAHUA"/>
    <n v="8"/>
    <s v="CHIHUAHUA"/>
    <n v="27"/>
    <x v="9"/>
    <x v="8"/>
    <n v="490"/>
    <s v="NAPUCHI"/>
    <s v="CALLE NAPUCHI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44"/>
    <n v="33"/>
    <n v="77"/>
    <n v="44"/>
    <n v="33"/>
    <n v="77"/>
    <n v="6"/>
    <n v="4"/>
    <n v="10"/>
    <n v="6"/>
    <n v="12"/>
    <n v="18"/>
    <n v="6"/>
    <n v="12"/>
    <n v="18"/>
    <n v="6"/>
    <n v="7"/>
    <n v="13"/>
    <n v="6"/>
    <n v="6"/>
    <n v="12"/>
    <n v="9"/>
    <n v="6"/>
    <n v="15"/>
    <n v="4"/>
    <n v="6"/>
    <n v="10"/>
    <n v="12"/>
    <n v="5"/>
    <n v="17"/>
    <n v="43"/>
    <n v="42"/>
    <n v="85"/>
    <n v="1"/>
    <n v="0"/>
    <n v="0"/>
    <n v="0"/>
    <n v="0"/>
    <n v="1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1"/>
    <n v="0"/>
    <n v="0"/>
    <n v="0"/>
    <n v="0"/>
    <n v="1"/>
    <n v="2"/>
    <n v="4"/>
    <n v="4"/>
    <n v="4"/>
    <n v="1"/>
  </r>
  <r>
    <s v="08DPB0600I"/>
    <n v="1"/>
    <s v="MATUTINO"/>
    <s v="HERMILO HOLGUIN CARO"/>
    <n v="8"/>
    <s v="CHIHUAHUA"/>
    <n v="8"/>
    <s v="CHIHUAHUA"/>
    <n v="29"/>
    <x v="3"/>
    <x v="3"/>
    <n v="620"/>
    <s v="LA SOLEDAD"/>
    <s v="CALLE LA SOLEDAD DE ABAJO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2"/>
    <n v="9"/>
    <n v="16"/>
    <n v="25"/>
    <n v="9"/>
    <n v="16"/>
    <n v="25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601H"/>
    <n v="1"/>
    <s v="MATUTINO"/>
    <s v="LA TULITA"/>
    <n v="8"/>
    <s v="CHIHUAHUA"/>
    <n v="8"/>
    <s v="CHIHUAHUA"/>
    <n v="29"/>
    <x v="3"/>
    <x v="3"/>
    <n v="406"/>
    <s v="SANTA TULITA"/>
    <s v="CALLE SANTA TULITA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29"/>
    <n v="24"/>
    <n v="53"/>
    <n v="29"/>
    <n v="24"/>
    <n v="53"/>
    <n v="4"/>
    <n v="1"/>
    <n v="5"/>
    <n v="3"/>
    <n v="4"/>
    <n v="7"/>
    <n v="3"/>
    <n v="4"/>
    <n v="7"/>
    <n v="4"/>
    <n v="6"/>
    <n v="10"/>
    <n v="5"/>
    <n v="4"/>
    <n v="9"/>
    <n v="8"/>
    <n v="7"/>
    <n v="15"/>
    <n v="3"/>
    <n v="3"/>
    <n v="6"/>
    <n v="12"/>
    <n v="5"/>
    <n v="17"/>
    <n v="35"/>
    <n v="29"/>
    <n v="64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604E"/>
    <n v="1"/>
    <s v="MATUTINO"/>
    <s v="LEOBARDO DIAZ ESTRADA"/>
    <n v="8"/>
    <s v="CHIHUAHUA"/>
    <n v="8"/>
    <s v="CHIHUAHUA"/>
    <n v="65"/>
    <x v="7"/>
    <x v="1"/>
    <n v="399"/>
    <s v="LA CARRETA"/>
    <s v="CALLE LA CARRETA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38"/>
    <n v="22"/>
    <n v="60"/>
    <n v="38"/>
    <n v="22"/>
    <n v="60"/>
    <n v="3"/>
    <n v="6"/>
    <n v="9"/>
    <n v="4"/>
    <n v="5"/>
    <n v="9"/>
    <n v="4"/>
    <n v="5"/>
    <n v="9"/>
    <n v="9"/>
    <n v="3"/>
    <n v="12"/>
    <n v="5"/>
    <n v="3"/>
    <n v="8"/>
    <n v="9"/>
    <n v="3"/>
    <n v="12"/>
    <n v="7"/>
    <n v="2"/>
    <n v="9"/>
    <n v="4"/>
    <n v="3"/>
    <n v="7"/>
    <n v="38"/>
    <n v="19"/>
    <n v="5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605D"/>
    <n v="1"/>
    <s v="MATUTINO"/>
    <s v="EMILIANO ZAPATA"/>
    <n v="8"/>
    <s v="CHIHUAHUA"/>
    <n v="8"/>
    <s v="CHIHUAHUA"/>
    <n v="7"/>
    <x v="48"/>
    <x v="8"/>
    <n v="409"/>
    <s v="LA CEBOLLA"/>
    <s v="CALLE LA CEBOLLA"/>
    <n v="0"/>
    <s v="PÚBLICO"/>
    <x v="0"/>
    <n v="2"/>
    <s v="BÁSICA"/>
    <n v="2"/>
    <x v="0"/>
    <n v="3"/>
    <x v="1"/>
    <n v="0"/>
    <s v="NO APLICA"/>
    <n v="0"/>
    <s v="NO APLICA"/>
    <s v="08FZI0036A"/>
    <s v="08FJI0004H"/>
    <s v="08ADG0007A"/>
    <n v="0"/>
    <n v="25"/>
    <n v="29"/>
    <n v="54"/>
    <n v="25"/>
    <n v="29"/>
    <n v="54"/>
    <n v="6"/>
    <n v="4"/>
    <n v="10"/>
    <n v="5"/>
    <n v="2"/>
    <n v="7"/>
    <n v="5"/>
    <n v="2"/>
    <n v="7"/>
    <n v="1"/>
    <n v="5"/>
    <n v="6"/>
    <n v="6"/>
    <n v="3"/>
    <n v="9"/>
    <n v="4"/>
    <n v="3"/>
    <n v="7"/>
    <n v="5"/>
    <n v="9"/>
    <n v="14"/>
    <n v="5"/>
    <n v="6"/>
    <n v="11"/>
    <n v="26"/>
    <n v="28"/>
    <n v="54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06C"/>
    <n v="1"/>
    <s v="MATUTINO"/>
    <s v="IGNACIO ZARAGOZA"/>
    <n v="8"/>
    <s v="CHIHUAHUA"/>
    <n v="8"/>
    <s v="CHIHUAHUA"/>
    <n v="7"/>
    <x v="48"/>
    <x v="8"/>
    <n v="303"/>
    <s v="PIEDRA AGUJERADA"/>
    <s v="CALLE PIEDRA AGUJERADA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10"/>
    <n v="8"/>
    <n v="18"/>
    <n v="10"/>
    <n v="8"/>
    <n v="18"/>
    <n v="3"/>
    <n v="1"/>
    <n v="4"/>
    <n v="3"/>
    <n v="1"/>
    <n v="4"/>
    <n v="3"/>
    <n v="1"/>
    <n v="4"/>
    <n v="3"/>
    <n v="0"/>
    <n v="3"/>
    <n v="0"/>
    <n v="1"/>
    <n v="1"/>
    <n v="0"/>
    <n v="1"/>
    <n v="1"/>
    <n v="4"/>
    <n v="3"/>
    <n v="7"/>
    <n v="2"/>
    <n v="2"/>
    <n v="4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08A"/>
    <n v="1"/>
    <s v="MATUTINO"/>
    <s v="CUAUHTEMOC"/>
    <n v="8"/>
    <s v="CHIHUAHUA"/>
    <n v="8"/>
    <s v="CHIHUAHUA"/>
    <n v="9"/>
    <x v="1"/>
    <x v="1"/>
    <n v="192"/>
    <s v="TALLARACHI"/>
    <s v="CALLE TAYARICHI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23"/>
    <n v="23"/>
    <n v="46"/>
    <n v="23"/>
    <n v="23"/>
    <n v="46"/>
    <n v="7"/>
    <n v="2"/>
    <n v="9"/>
    <n v="3"/>
    <n v="3"/>
    <n v="6"/>
    <n v="3"/>
    <n v="3"/>
    <n v="6"/>
    <n v="3"/>
    <n v="5"/>
    <n v="8"/>
    <n v="3"/>
    <n v="3"/>
    <n v="6"/>
    <n v="2"/>
    <n v="3"/>
    <n v="5"/>
    <n v="4"/>
    <n v="1"/>
    <n v="5"/>
    <n v="3"/>
    <n v="7"/>
    <n v="10"/>
    <n v="18"/>
    <n v="22"/>
    <n v="4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10P"/>
    <n v="1"/>
    <s v="MATUTINO"/>
    <s v="MATI_SIKE"/>
    <n v="8"/>
    <s v="CHIHUAHUA"/>
    <n v="8"/>
    <s v="CHIHUAHUA"/>
    <n v="32"/>
    <x v="17"/>
    <x v="6"/>
    <n v="1"/>
    <s v="HIDALGO DEL PARRAL"/>
    <s v="CALLE CARRETERA VIA CORTA A CHIHUAHUA KILOMETRO 4"/>
    <n v="0"/>
    <s v="PÚBLICO"/>
    <x v="0"/>
    <n v="2"/>
    <s v="BÁSICA"/>
    <n v="2"/>
    <x v="0"/>
    <n v="3"/>
    <x v="1"/>
    <n v="0"/>
    <s v="NO APLICA"/>
    <n v="0"/>
    <s v="NO APLICA"/>
    <s v="08FZI0034C"/>
    <s v="08FJI0009C"/>
    <s v="08ADG0004D"/>
    <n v="0"/>
    <n v="70"/>
    <n v="54"/>
    <n v="124"/>
    <n v="70"/>
    <n v="54"/>
    <n v="124"/>
    <n v="6"/>
    <n v="18"/>
    <n v="24"/>
    <n v="9"/>
    <n v="12"/>
    <n v="21"/>
    <n v="9"/>
    <n v="12"/>
    <n v="21"/>
    <n v="17"/>
    <n v="9"/>
    <n v="26"/>
    <n v="14"/>
    <n v="7"/>
    <n v="21"/>
    <n v="11"/>
    <n v="7"/>
    <n v="18"/>
    <n v="20"/>
    <n v="12"/>
    <n v="32"/>
    <n v="6"/>
    <n v="12"/>
    <n v="18"/>
    <n v="77"/>
    <n v="59"/>
    <n v="136"/>
    <n v="0"/>
    <n v="0"/>
    <n v="1"/>
    <n v="1"/>
    <n v="1"/>
    <n v="1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4"/>
    <n v="0"/>
    <n v="0"/>
    <n v="1"/>
    <n v="1"/>
    <n v="1"/>
    <n v="1"/>
    <n v="1"/>
    <n v="5"/>
    <n v="4"/>
    <n v="4"/>
    <n v="1"/>
  </r>
  <r>
    <s v="08DPB0611O"/>
    <n v="1"/>
    <s v="MATUTINO"/>
    <s v="ADELINA ROMERO FONTES"/>
    <n v="8"/>
    <s v="CHIHUAHUA"/>
    <n v="8"/>
    <s v="CHIHUAHUA"/>
    <n v="37"/>
    <x v="0"/>
    <x v="0"/>
    <n v="1"/>
    <s v="JUĂREZ"/>
    <s v="RETORNO DE CREEL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05C"/>
    <n v="0"/>
    <n v="82"/>
    <n v="70"/>
    <n v="152"/>
    <n v="82"/>
    <n v="70"/>
    <n v="152"/>
    <n v="19"/>
    <n v="14"/>
    <n v="33"/>
    <n v="20"/>
    <n v="14"/>
    <n v="34"/>
    <n v="22"/>
    <n v="14"/>
    <n v="36"/>
    <n v="14"/>
    <n v="11"/>
    <n v="25"/>
    <n v="13"/>
    <n v="12"/>
    <n v="25"/>
    <n v="17"/>
    <n v="11"/>
    <n v="28"/>
    <n v="14"/>
    <n v="14"/>
    <n v="28"/>
    <n v="13"/>
    <n v="7"/>
    <n v="20"/>
    <n v="93"/>
    <n v="69"/>
    <n v="162"/>
    <n v="1"/>
    <n v="1"/>
    <n v="1"/>
    <n v="1"/>
    <n v="1"/>
    <n v="1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3"/>
    <n v="0"/>
    <n v="10"/>
    <n v="3"/>
    <n v="3"/>
    <n v="1"/>
    <n v="1"/>
    <n v="1"/>
    <n v="1"/>
    <n v="1"/>
    <n v="1"/>
    <n v="0"/>
    <n v="6"/>
    <n v="7"/>
    <n v="7"/>
    <n v="1"/>
  </r>
  <r>
    <s v="08DPB0612N"/>
    <n v="4"/>
    <s v="DISCONTINUO"/>
    <s v="CINCO DE MAYO"/>
    <n v="8"/>
    <s v="CHIHUAHUA"/>
    <n v="8"/>
    <s v="CHIHUAHUA"/>
    <n v="66"/>
    <x v="47"/>
    <x v="1"/>
    <n v="812"/>
    <s v="GUASAGO"/>
    <s v="CALLE GUASAGO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2"/>
    <n v="23"/>
    <n v="17"/>
    <n v="40"/>
    <n v="23"/>
    <n v="17"/>
    <n v="40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613M"/>
    <n v="1"/>
    <s v="MATUTINO"/>
    <s v="REYNALDO BALCAZAR"/>
    <n v="8"/>
    <s v="CHIHUAHUA"/>
    <n v="8"/>
    <s v="CHIHUAHUA"/>
    <n v="27"/>
    <x v="9"/>
    <x v="8"/>
    <n v="841"/>
    <s v="YAHUIRACHI"/>
    <s v="CALLE YAHUIRACHI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3E"/>
    <n v="0"/>
    <n v="23"/>
    <n v="20"/>
    <n v="43"/>
    <n v="23"/>
    <n v="20"/>
    <n v="43"/>
    <n v="3"/>
    <n v="2"/>
    <n v="5"/>
    <n v="4"/>
    <n v="5"/>
    <n v="9"/>
    <n v="4"/>
    <n v="5"/>
    <n v="9"/>
    <n v="3"/>
    <n v="7"/>
    <n v="10"/>
    <n v="6"/>
    <n v="4"/>
    <n v="10"/>
    <n v="4"/>
    <n v="3"/>
    <n v="7"/>
    <n v="3"/>
    <n v="3"/>
    <n v="6"/>
    <n v="5"/>
    <n v="2"/>
    <n v="7"/>
    <n v="25"/>
    <n v="24"/>
    <n v="4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3"/>
    <n v="1"/>
  </r>
  <r>
    <s v="08DPB0616J"/>
    <n v="1"/>
    <s v="MATUTINO"/>
    <s v="GABRIEL TEPORACA"/>
    <n v="8"/>
    <s v="CHIHUAHUA"/>
    <n v="8"/>
    <s v="CHIHUAHUA"/>
    <n v="31"/>
    <x v="16"/>
    <x v="5"/>
    <n v="128"/>
    <s v="TOMOCHI"/>
    <s v="CALLE COLONIA VIVEROS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27"/>
    <n v="26"/>
    <n v="53"/>
    <n v="27"/>
    <n v="26"/>
    <n v="53"/>
    <n v="7"/>
    <n v="6"/>
    <n v="13"/>
    <n v="2"/>
    <n v="5"/>
    <n v="7"/>
    <n v="2"/>
    <n v="5"/>
    <n v="7"/>
    <n v="6"/>
    <n v="4"/>
    <n v="10"/>
    <n v="4"/>
    <n v="6"/>
    <n v="10"/>
    <n v="6"/>
    <n v="4"/>
    <n v="10"/>
    <n v="6"/>
    <n v="5"/>
    <n v="11"/>
    <n v="3"/>
    <n v="5"/>
    <n v="8"/>
    <n v="27"/>
    <n v="29"/>
    <n v="56"/>
    <n v="0"/>
    <n v="0"/>
    <n v="0"/>
    <n v="0"/>
    <n v="0"/>
    <n v="0"/>
    <n v="3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20W"/>
    <n v="1"/>
    <s v="MATUTINO"/>
    <s v="EMILIANO ZAPATA"/>
    <n v="8"/>
    <s v="CHIHUAHUA"/>
    <n v="8"/>
    <s v="CHIHUAHUA"/>
    <n v="63"/>
    <x v="18"/>
    <x v="9"/>
    <n v="518"/>
    <s v="JANOS"/>
    <s v="CALLE JANOS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5"/>
    <n v="8"/>
    <n v="13"/>
    <n v="5"/>
    <n v="8"/>
    <n v="13"/>
    <n v="2"/>
    <n v="0"/>
    <n v="2"/>
    <n v="2"/>
    <n v="1"/>
    <n v="3"/>
    <n v="2"/>
    <n v="1"/>
    <n v="3"/>
    <n v="2"/>
    <n v="1"/>
    <n v="3"/>
    <n v="2"/>
    <n v="2"/>
    <n v="4"/>
    <n v="1"/>
    <n v="1"/>
    <n v="2"/>
    <n v="0"/>
    <n v="3"/>
    <n v="3"/>
    <n v="0"/>
    <n v="2"/>
    <n v="2"/>
    <n v="7"/>
    <n v="10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21V"/>
    <n v="1"/>
    <s v="MATUTINO"/>
    <s v="TOWI RALAMULI"/>
    <n v="8"/>
    <s v="CHIHUAHUA"/>
    <n v="8"/>
    <s v="CHIHUAHUA"/>
    <n v="9"/>
    <x v="1"/>
    <x v="1"/>
    <n v="661"/>
    <s v="MESA DE RECAĂŤNA"/>
    <s v="CALLE MESA DE RECAYNA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16"/>
    <n v="13"/>
    <n v="29"/>
    <n v="16"/>
    <n v="13"/>
    <n v="29"/>
    <n v="3"/>
    <n v="2"/>
    <n v="5"/>
    <n v="1"/>
    <n v="2"/>
    <n v="3"/>
    <n v="1"/>
    <n v="2"/>
    <n v="3"/>
    <n v="1"/>
    <n v="1"/>
    <n v="2"/>
    <n v="2"/>
    <n v="1"/>
    <n v="3"/>
    <n v="2"/>
    <n v="5"/>
    <n v="7"/>
    <n v="3"/>
    <n v="3"/>
    <n v="6"/>
    <n v="6"/>
    <n v="3"/>
    <n v="9"/>
    <n v="15"/>
    <n v="15"/>
    <n v="30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23T"/>
    <n v="4"/>
    <s v="DISCONTINUO"/>
    <s v="FRANCISCO VILLA"/>
    <n v="8"/>
    <s v="CHIHUAHUA"/>
    <n v="8"/>
    <s v="CHIHUAHUA"/>
    <n v="65"/>
    <x v="7"/>
    <x v="1"/>
    <n v="1576"/>
    <s v="EL METATE"/>
    <s v="CALLE EL METATE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21"/>
    <n v="16"/>
    <n v="37"/>
    <n v="21"/>
    <n v="16"/>
    <n v="37"/>
    <n v="5"/>
    <n v="3"/>
    <n v="8"/>
    <n v="2"/>
    <n v="0"/>
    <n v="2"/>
    <n v="2"/>
    <n v="0"/>
    <n v="2"/>
    <n v="3"/>
    <n v="5"/>
    <n v="8"/>
    <n v="2"/>
    <n v="1"/>
    <n v="3"/>
    <n v="6"/>
    <n v="2"/>
    <n v="8"/>
    <n v="2"/>
    <n v="3"/>
    <n v="5"/>
    <n v="3"/>
    <n v="1"/>
    <n v="4"/>
    <n v="18"/>
    <n v="12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25R"/>
    <n v="1"/>
    <s v="MATUTINO"/>
    <s v="PRIMARIA BILINGUE"/>
    <n v="8"/>
    <s v="CHIHUAHUA"/>
    <n v="8"/>
    <s v="CHIHUAHUA"/>
    <n v="7"/>
    <x v="48"/>
    <x v="8"/>
    <n v="268"/>
    <s v="SAN JOSĂ‰"/>
    <s v="CAMINO ALTOS DE METATITOS-SAN JOSE DE LAS BARAS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46"/>
    <n v="29"/>
    <n v="75"/>
    <n v="46"/>
    <n v="29"/>
    <n v="75"/>
    <n v="5"/>
    <n v="8"/>
    <n v="13"/>
    <n v="9"/>
    <n v="2"/>
    <n v="11"/>
    <n v="9"/>
    <n v="2"/>
    <n v="11"/>
    <n v="9"/>
    <n v="4"/>
    <n v="13"/>
    <n v="4"/>
    <n v="9"/>
    <n v="13"/>
    <n v="11"/>
    <n v="4"/>
    <n v="15"/>
    <n v="7"/>
    <n v="1"/>
    <n v="8"/>
    <n v="10"/>
    <n v="3"/>
    <n v="13"/>
    <n v="50"/>
    <n v="23"/>
    <n v="73"/>
    <n v="0"/>
    <n v="0"/>
    <n v="0"/>
    <n v="0"/>
    <n v="0"/>
    <n v="0"/>
    <n v="3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3"/>
    <n v="3"/>
    <n v="3"/>
    <n v="3"/>
    <n v="1"/>
  </r>
  <r>
    <s v="08DPB0627P"/>
    <n v="1"/>
    <s v="MATUTINO"/>
    <s v="FRANCISCO VILLA"/>
    <n v="8"/>
    <s v="CHIHUAHUA"/>
    <n v="8"/>
    <s v="CHIHUAHUA"/>
    <n v="29"/>
    <x v="3"/>
    <x v="3"/>
    <n v="1186"/>
    <s v="EL DURAZNITO"/>
    <s v="CALLE EL DURAZNITO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14"/>
    <n v="13"/>
    <n v="27"/>
    <n v="14"/>
    <n v="13"/>
    <n v="27"/>
    <n v="4"/>
    <n v="4"/>
    <n v="8"/>
    <n v="5"/>
    <n v="2"/>
    <n v="7"/>
    <n v="5"/>
    <n v="2"/>
    <n v="7"/>
    <n v="3"/>
    <n v="5"/>
    <n v="8"/>
    <n v="0"/>
    <n v="0"/>
    <n v="0"/>
    <n v="2"/>
    <n v="4"/>
    <n v="6"/>
    <n v="2"/>
    <n v="1"/>
    <n v="3"/>
    <n v="3"/>
    <n v="2"/>
    <n v="5"/>
    <n v="15"/>
    <n v="14"/>
    <n v="2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31B"/>
    <n v="4"/>
    <s v="DISCONTINUO"/>
    <s v="ESTANISLADO PALMA CANTERA"/>
    <n v="8"/>
    <s v="CHIHUAHUA"/>
    <n v="8"/>
    <s v="CHIHUAHUA"/>
    <n v="9"/>
    <x v="1"/>
    <x v="1"/>
    <n v="29"/>
    <s v="CAHUIRARE"/>
    <s v="CALLE CAHUIRARE"/>
    <n v="0"/>
    <s v="PÚBLICO"/>
    <x v="0"/>
    <n v="2"/>
    <s v="BÁSICA"/>
    <n v="2"/>
    <x v="0"/>
    <n v="3"/>
    <x v="1"/>
    <n v="0"/>
    <s v="NO APLICA"/>
    <n v="0"/>
    <s v="NO APLICA"/>
    <s v="08FZI0003J"/>
    <s v="08FJI0002J"/>
    <s v="08ADG0003E"/>
    <n v="0"/>
    <n v="17"/>
    <n v="16"/>
    <n v="33"/>
    <n v="17"/>
    <n v="16"/>
    <n v="33"/>
    <n v="1"/>
    <n v="4"/>
    <n v="5"/>
    <n v="1"/>
    <n v="3"/>
    <n v="4"/>
    <n v="1"/>
    <n v="3"/>
    <n v="4"/>
    <n v="6"/>
    <n v="2"/>
    <n v="8"/>
    <n v="3"/>
    <n v="4"/>
    <n v="7"/>
    <n v="1"/>
    <n v="4"/>
    <n v="5"/>
    <n v="6"/>
    <n v="1"/>
    <n v="7"/>
    <n v="2"/>
    <n v="3"/>
    <n v="5"/>
    <n v="19"/>
    <n v="17"/>
    <n v="36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32A"/>
    <n v="1"/>
    <s v="MATUTINO"/>
    <s v="REBELION DE TOMOCHI"/>
    <n v="8"/>
    <s v="CHIHUAHUA"/>
    <n v="8"/>
    <s v="CHIHUAHUA"/>
    <n v="31"/>
    <x v="16"/>
    <x v="5"/>
    <n v="128"/>
    <s v="TOMOCHI"/>
    <s v="CALLE TOMOCHI"/>
    <n v="0"/>
    <s v="PÚBLICO"/>
    <x v="0"/>
    <n v="2"/>
    <s v="BÁSICA"/>
    <n v="2"/>
    <x v="0"/>
    <n v="3"/>
    <x v="1"/>
    <n v="0"/>
    <s v="NO APLICA"/>
    <n v="0"/>
    <s v="NO APLICA"/>
    <s v="08FZI0016N"/>
    <s v="08FJI0006F"/>
    <s v="08ADG0010O"/>
    <n v="0"/>
    <n v="74"/>
    <n v="84"/>
    <n v="158"/>
    <n v="74"/>
    <n v="84"/>
    <n v="158"/>
    <n v="10"/>
    <n v="12"/>
    <n v="22"/>
    <n v="15"/>
    <n v="17"/>
    <n v="32"/>
    <n v="15"/>
    <n v="17"/>
    <n v="32"/>
    <n v="15"/>
    <n v="14"/>
    <n v="29"/>
    <n v="8"/>
    <n v="10"/>
    <n v="18"/>
    <n v="15"/>
    <n v="16"/>
    <n v="31"/>
    <n v="16"/>
    <n v="17"/>
    <n v="33"/>
    <n v="10"/>
    <n v="10"/>
    <n v="20"/>
    <n v="79"/>
    <n v="84"/>
    <n v="163"/>
    <n v="1"/>
    <n v="2"/>
    <n v="1"/>
    <n v="1"/>
    <n v="2"/>
    <n v="1"/>
    <n v="0"/>
    <n v="8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9"/>
    <n v="3"/>
    <n v="5"/>
    <n v="1"/>
    <n v="2"/>
    <n v="1"/>
    <n v="1"/>
    <n v="2"/>
    <n v="1"/>
    <n v="0"/>
    <n v="8"/>
    <n v="7"/>
    <n v="7"/>
    <n v="1"/>
  </r>
  <r>
    <s v="08DPB0633Z"/>
    <n v="4"/>
    <s v="DISCONTINUO"/>
    <s v="AGUSTIN MELGAR"/>
    <n v="8"/>
    <s v="CHIHUAHUA"/>
    <n v="8"/>
    <s v="CHIHUAHUA"/>
    <n v="20"/>
    <x v="53"/>
    <x v="1"/>
    <n v="450"/>
    <s v="GUASACHI"/>
    <s v="CALLE GUASACHI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23"/>
    <n v="19"/>
    <n v="42"/>
    <n v="23"/>
    <n v="19"/>
    <n v="42"/>
    <n v="2"/>
    <n v="3"/>
    <n v="5"/>
    <n v="5"/>
    <n v="3"/>
    <n v="8"/>
    <n v="5"/>
    <n v="3"/>
    <n v="8"/>
    <n v="4"/>
    <n v="6"/>
    <n v="10"/>
    <n v="5"/>
    <n v="3"/>
    <n v="8"/>
    <n v="8"/>
    <n v="4"/>
    <n v="12"/>
    <n v="4"/>
    <n v="3"/>
    <n v="7"/>
    <n v="3"/>
    <n v="0"/>
    <n v="3"/>
    <n v="29"/>
    <n v="19"/>
    <n v="4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36X"/>
    <n v="1"/>
    <s v="MATUTINO"/>
    <s v="ANASTACIO LARA"/>
    <n v="8"/>
    <s v="CHIHUAHUA"/>
    <n v="8"/>
    <s v="CHIHUAHUA"/>
    <n v="65"/>
    <x v="7"/>
    <x v="1"/>
    <n v="1008"/>
    <s v="MESA DEL SOMBRERO"/>
    <s v="CALLE MESA DEL SOMBRER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12"/>
    <n v="9"/>
    <n v="21"/>
    <n v="12"/>
    <n v="9"/>
    <n v="21"/>
    <n v="2"/>
    <n v="0"/>
    <n v="2"/>
    <n v="0"/>
    <n v="1"/>
    <n v="1"/>
    <n v="0"/>
    <n v="1"/>
    <n v="1"/>
    <n v="1"/>
    <n v="0"/>
    <n v="1"/>
    <n v="2"/>
    <n v="2"/>
    <n v="4"/>
    <n v="2"/>
    <n v="0"/>
    <n v="2"/>
    <n v="1"/>
    <n v="2"/>
    <n v="3"/>
    <n v="3"/>
    <n v="2"/>
    <n v="5"/>
    <n v="9"/>
    <n v="7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3"/>
    <n v="1"/>
    <n v="1"/>
  </r>
  <r>
    <s v="08DPB0638V"/>
    <n v="1"/>
    <s v="MATUTINO"/>
    <s v="SOR JUANA INES DE LA CRUZ"/>
    <n v="8"/>
    <s v="CHIHUAHUA"/>
    <n v="8"/>
    <s v="CHIHUAHUA"/>
    <n v="49"/>
    <x v="24"/>
    <x v="2"/>
    <n v="4"/>
    <s v="ARROYO HONDO"/>
    <s v="CALLE INDEPENDENCIA 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34"/>
    <n v="33"/>
    <n v="67"/>
    <n v="34"/>
    <n v="33"/>
    <n v="67"/>
    <n v="4"/>
    <n v="6"/>
    <n v="10"/>
    <n v="6"/>
    <n v="4"/>
    <n v="10"/>
    <n v="6"/>
    <n v="4"/>
    <n v="10"/>
    <n v="5"/>
    <n v="3"/>
    <n v="8"/>
    <n v="6"/>
    <n v="8"/>
    <n v="14"/>
    <n v="3"/>
    <n v="3"/>
    <n v="6"/>
    <n v="6"/>
    <n v="7"/>
    <n v="13"/>
    <n v="5"/>
    <n v="2"/>
    <n v="7"/>
    <n v="31"/>
    <n v="27"/>
    <n v="58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39U"/>
    <n v="1"/>
    <s v="MATUTINO"/>
    <s v="ANDRES VESALIO"/>
    <n v="8"/>
    <s v="CHIHUAHUA"/>
    <n v="8"/>
    <s v="CHIHUAHUA"/>
    <n v="46"/>
    <x v="34"/>
    <x v="8"/>
    <n v="877"/>
    <s v="RINCĂ“N DEL PLEITO"/>
    <s v="CALLE RANCHERIA RINCON DEL PLEITO"/>
    <n v="0"/>
    <s v="PÚBLICO"/>
    <x v="0"/>
    <n v="2"/>
    <s v="BÁSICA"/>
    <n v="2"/>
    <x v="0"/>
    <n v="3"/>
    <x v="1"/>
    <n v="0"/>
    <s v="NO APLICA"/>
    <n v="0"/>
    <s v="NO APLICA"/>
    <s v="08FZI0009D"/>
    <s v="08FJI0003I"/>
    <s v="08ADG0006B"/>
    <n v="0"/>
    <n v="24"/>
    <n v="9"/>
    <n v="33"/>
    <n v="24"/>
    <n v="9"/>
    <n v="33"/>
    <n v="4"/>
    <n v="0"/>
    <n v="4"/>
    <n v="5"/>
    <n v="6"/>
    <n v="11"/>
    <n v="5"/>
    <n v="7"/>
    <n v="12"/>
    <n v="6"/>
    <n v="2"/>
    <n v="8"/>
    <n v="5"/>
    <n v="3"/>
    <n v="8"/>
    <n v="3"/>
    <n v="4"/>
    <n v="7"/>
    <n v="5"/>
    <n v="0"/>
    <n v="5"/>
    <n v="4"/>
    <n v="0"/>
    <n v="4"/>
    <n v="28"/>
    <n v="16"/>
    <n v="44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641I"/>
    <n v="4"/>
    <s v="DISCONTINUO"/>
    <s v="NIĂ‘OS REVOLUCIONARIOS"/>
    <n v="8"/>
    <s v="CHIHUAHUA"/>
    <n v="8"/>
    <s v="CHIHUAHUA"/>
    <n v="65"/>
    <x v="7"/>
    <x v="1"/>
    <n v="365"/>
    <s v="MORIBO"/>
    <s v="CALLE MESA DE MORIBO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11"/>
    <n v="3"/>
    <n v="14"/>
    <n v="11"/>
    <n v="3"/>
    <n v="14"/>
    <n v="0"/>
    <n v="1"/>
    <n v="1"/>
    <n v="1"/>
    <n v="1"/>
    <n v="2"/>
    <n v="2"/>
    <n v="1"/>
    <n v="3"/>
    <n v="2"/>
    <n v="0"/>
    <n v="2"/>
    <n v="2"/>
    <n v="1"/>
    <n v="3"/>
    <n v="3"/>
    <n v="0"/>
    <n v="3"/>
    <n v="2"/>
    <n v="1"/>
    <n v="3"/>
    <n v="3"/>
    <n v="0"/>
    <n v="3"/>
    <n v="14"/>
    <n v="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43G"/>
    <n v="4"/>
    <s v="DISCONTINUO"/>
    <s v="HERNANDO ALVARADO TEZOZOMOC"/>
    <n v="8"/>
    <s v="CHIHUAHUA"/>
    <n v="8"/>
    <s v="CHIHUAHUA"/>
    <n v="9"/>
    <x v="1"/>
    <x v="1"/>
    <n v="74"/>
    <s v="GUTEACHI (GUTECHI)"/>
    <s v="CALLE GUTEACHI (GUTECHI)"/>
    <n v="0"/>
    <s v="PÚBLICO"/>
    <x v="0"/>
    <n v="2"/>
    <s v="BÁSICA"/>
    <n v="2"/>
    <x v="0"/>
    <n v="3"/>
    <x v="1"/>
    <n v="0"/>
    <s v="NO APLICA"/>
    <n v="0"/>
    <s v="NO APLICA"/>
    <s v="08FZI0004I"/>
    <s v="08FJI0002J"/>
    <s v="08ADG0003E"/>
    <n v="0"/>
    <n v="17"/>
    <n v="8"/>
    <n v="25"/>
    <n v="17"/>
    <n v="8"/>
    <n v="25"/>
    <n v="5"/>
    <n v="0"/>
    <n v="5"/>
    <n v="4"/>
    <n v="3"/>
    <n v="7"/>
    <n v="5"/>
    <n v="4"/>
    <n v="9"/>
    <n v="3"/>
    <n v="3"/>
    <n v="6"/>
    <n v="3"/>
    <n v="3"/>
    <n v="6"/>
    <n v="2"/>
    <n v="3"/>
    <n v="5"/>
    <n v="3"/>
    <n v="0"/>
    <n v="3"/>
    <n v="3"/>
    <n v="3"/>
    <n v="6"/>
    <n v="19"/>
    <n v="16"/>
    <n v="3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44F"/>
    <n v="1"/>
    <s v="MATUTINO"/>
    <s v="CUITLAHUAC"/>
    <n v="8"/>
    <s v="CHIHUAHUA"/>
    <n v="8"/>
    <s v="CHIHUAHUA"/>
    <n v="29"/>
    <x v="3"/>
    <x v="3"/>
    <n v="122"/>
    <s v="MESA DE SATEVĂ“ (MESA DE LA PALMA)"/>
    <s v="CALLE MESA DE LA PALMA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25"/>
    <n v="22"/>
    <n v="47"/>
    <n v="25"/>
    <n v="22"/>
    <n v="47"/>
    <n v="4"/>
    <n v="1"/>
    <n v="5"/>
    <n v="8"/>
    <n v="9"/>
    <n v="17"/>
    <n v="8"/>
    <n v="9"/>
    <n v="17"/>
    <n v="2"/>
    <n v="1"/>
    <n v="3"/>
    <n v="0"/>
    <n v="4"/>
    <n v="4"/>
    <n v="6"/>
    <n v="5"/>
    <n v="11"/>
    <n v="7"/>
    <n v="10"/>
    <n v="17"/>
    <n v="4"/>
    <n v="1"/>
    <n v="5"/>
    <n v="27"/>
    <n v="30"/>
    <n v="57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45E"/>
    <n v="1"/>
    <s v="MATUTINO"/>
    <s v="TARAHUMARA"/>
    <n v="8"/>
    <s v="CHIHUAHUA"/>
    <n v="8"/>
    <s v="CHIHUAHUA"/>
    <n v="65"/>
    <x v="7"/>
    <x v="1"/>
    <n v="162"/>
    <s v="SAN ISIDRO"/>
    <s v="CALLE SAN ISIDRO EJIDO POROCHI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2"/>
    <n v="7"/>
    <n v="19"/>
    <n v="12"/>
    <n v="7"/>
    <n v="19"/>
    <n v="2"/>
    <n v="1"/>
    <n v="3"/>
    <n v="2"/>
    <n v="2"/>
    <n v="4"/>
    <n v="2"/>
    <n v="2"/>
    <n v="4"/>
    <n v="1"/>
    <n v="1"/>
    <n v="2"/>
    <n v="2"/>
    <n v="1"/>
    <n v="3"/>
    <n v="0"/>
    <n v="2"/>
    <n v="2"/>
    <n v="2"/>
    <n v="0"/>
    <n v="2"/>
    <n v="4"/>
    <n v="1"/>
    <n v="5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46D"/>
    <n v="4"/>
    <s v="DISCONTINUO"/>
    <s v="LUIS DONALDO COLOSIO"/>
    <n v="8"/>
    <s v="CHIHUAHUA"/>
    <n v="8"/>
    <s v="CHIHUAHUA"/>
    <n v="11"/>
    <x v="22"/>
    <x v="7"/>
    <n v="1"/>
    <s v="SANTA ROSALĂŤA DE CAMARGO"/>
    <s v="AVENIDA GONZALEZ ORTEGA"/>
    <n v="0"/>
    <s v="PÚBLICO"/>
    <x v="0"/>
    <n v="2"/>
    <s v="BÁSICA"/>
    <n v="2"/>
    <x v="0"/>
    <n v="3"/>
    <x v="1"/>
    <n v="0"/>
    <s v="NO APLICA"/>
    <n v="0"/>
    <s v="NO APLICA"/>
    <s v="08FZI0034C"/>
    <s v="08FJI0009C"/>
    <s v="08ADG0057I"/>
    <n v="0"/>
    <n v="55"/>
    <n v="58"/>
    <n v="113"/>
    <n v="55"/>
    <n v="58"/>
    <n v="113"/>
    <n v="10"/>
    <n v="10"/>
    <n v="20"/>
    <n v="6"/>
    <n v="9"/>
    <n v="15"/>
    <n v="6"/>
    <n v="9"/>
    <n v="15"/>
    <n v="7"/>
    <n v="11"/>
    <n v="18"/>
    <n v="13"/>
    <n v="11"/>
    <n v="24"/>
    <n v="8"/>
    <n v="10"/>
    <n v="18"/>
    <n v="12"/>
    <n v="9"/>
    <n v="21"/>
    <n v="7"/>
    <n v="17"/>
    <n v="24"/>
    <n v="53"/>
    <n v="67"/>
    <n v="120"/>
    <n v="0"/>
    <n v="0"/>
    <n v="1"/>
    <n v="1"/>
    <n v="0"/>
    <n v="0"/>
    <n v="2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1"/>
    <n v="1"/>
    <n v="0"/>
    <n v="0"/>
    <n v="2"/>
    <n v="4"/>
    <n v="5"/>
    <n v="4"/>
    <n v="1"/>
  </r>
  <r>
    <s v="08DPB0647C"/>
    <n v="1"/>
    <s v="MATUTINO"/>
    <s v="MOCTEZUMA XOCOYOTZIN"/>
    <n v="8"/>
    <s v="CHIHUAHUA"/>
    <n v="8"/>
    <s v="CHIHUAHUA"/>
    <n v="7"/>
    <x v="48"/>
    <x v="8"/>
    <n v="113"/>
    <s v="SAN CARLOS"/>
    <s v="CALLE SAN CARLOS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7A"/>
    <n v="0"/>
    <n v="26"/>
    <n v="25"/>
    <n v="51"/>
    <n v="26"/>
    <n v="25"/>
    <n v="51"/>
    <n v="2"/>
    <n v="3"/>
    <n v="5"/>
    <n v="6"/>
    <n v="3"/>
    <n v="9"/>
    <n v="6"/>
    <n v="3"/>
    <n v="9"/>
    <n v="7"/>
    <n v="4"/>
    <n v="11"/>
    <n v="6"/>
    <n v="6"/>
    <n v="12"/>
    <n v="2"/>
    <n v="4"/>
    <n v="6"/>
    <n v="4"/>
    <n v="4"/>
    <n v="8"/>
    <n v="4"/>
    <n v="6"/>
    <n v="10"/>
    <n v="29"/>
    <n v="27"/>
    <n v="5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49A"/>
    <n v="4"/>
    <s v="DISCONTINUO"/>
    <s v="ANTONIO ORTIZ MENA"/>
    <n v="8"/>
    <s v="CHIHUAHUA"/>
    <n v="8"/>
    <s v="CHIHUAHUA"/>
    <n v="8"/>
    <x v="31"/>
    <x v="1"/>
    <n v="727"/>
    <s v="ROCAGUACHI"/>
    <s v="CALLE ROCAHUACHI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23"/>
    <n v="23"/>
    <n v="46"/>
    <n v="23"/>
    <n v="23"/>
    <n v="46"/>
    <n v="3"/>
    <n v="1"/>
    <n v="4"/>
    <n v="3"/>
    <n v="2"/>
    <n v="5"/>
    <n v="3"/>
    <n v="2"/>
    <n v="5"/>
    <n v="6"/>
    <n v="4"/>
    <n v="10"/>
    <n v="3"/>
    <n v="5"/>
    <n v="8"/>
    <n v="3"/>
    <n v="5"/>
    <n v="8"/>
    <n v="5"/>
    <n v="3"/>
    <n v="8"/>
    <n v="4"/>
    <n v="8"/>
    <n v="12"/>
    <n v="24"/>
    <n v="27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50Q"/>
    <n v="1"/>
    <s v="MATUTINO"/>
    <s v="NEZAHUALCOYOTL"/>
    <n v="8"/>
    <s v="CHIHUAHUA"/>
    <n v="8"/>
    <s v="CHIHUAHUA"/>
    <n v="27"/>
    <x v="9"/>
    <x v="8"/>
    <n v="60"/>
    <s v="RANCHERĂŤA PAPAJICHI"/>
    <s v="CALLE PAPAJI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14"/>
    <n v="32"/>
    <n v="46"/>
    <n v="14"/>
    <n v="32"/>
    <n v="46"/>
    <n v="1"/>
    <n v="5"/>
    <n v="6"/>
    <n v="3"/>
    <n v="4"/>
    <n v="7"/>
    <n v="3"/>
    <n v="4"/>
    <n v="7"/>
    <n v="3"/>
    <n v="2"/>
    <n v="5"/>
    <n v="1"/>
    <n v="3"/>
    <n v="4"/>
    <n v="2"/>
    <n v="5"/>
    <n v="7"/>
    <n v="2"/>
    <n v="6"/>
    <n v="8"/>
    <n v="4"/>
    <n v="7"/>
    <n v="11"/>
    <n v="15"/>
    <n v="27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51P"/>
    <n v="1"/>
    <s v="MATUTINO"/>
    <s v="PRIMARIA INDIGENA"/>
    <n v="8"/>
    <s v="CHIHUAHUA"/>
    <n v="8"/>
    <s v="CHIHUAHUA"/>
    <n v="7"/>
    <x v="48"/>
    <x v="8"/>
    <n v="13"/>
    <s v="ARROYO DEL RANCHO"/>
    <s v="CALLE ARROYO DEL RANCHO"/>
    <n v="0"/>
    <s v="PÚBLICO"/>
    <x v="0"/>
    <n v="2"/>
    <s v="BÁSICA"/>
    <n v="2"/>
    <x v="0"/>
    <n v="3"/>
    <x v="1"/>
    <n v="0"/>
    <s v="NO APLICA"/>
    <n v="0"/>
    <s v="NO APLICA"/>
    <s v="08FZI0007F"/>
    <s v="08FJI0003I"/>
    <s v="08ADG0006B"/>
    <n v="0"/>
    <n v="9"/>
    <n v="4"/>
    <n v="13"/>
    <n v="9"/>
    <n v="4"/>
    <n v="13"/>
    <n v="0"/>
    <n v="0"/>
    <n v="0"/>
    <n v="0"/>
    <n v="5"/>
    <n v="5"/>
    <n v="0"/>
    <n v="5"/>
    <n v="5"/>
    <n v="0"/>
    <n v="0"/>
    <n v="0"/>
    <n v="2"/>
    <n v="1"/>
    <n v="3"/>
    <n v="1"/>
    <n v="2"/>
    <n v="3"/>
    <n v="3"/>
    <n v="1"/>
    <n v="4"/>
    <n v="1"/>
    <n v="1"/>
    <n v="2"/>
    <n v="7"/>
    <n v="10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53N"/>
    <n v="1"/>
    <s v="MATUTINO"/>
    <s v="PLAN DE GUADALUPE"/>
    <n v="8"/>
    <s v="CHIHUAHUA"/>
    <n v="8"/>
    <s v="CHIHUAHUA"/>
    <n v="65"/>
    <x v="7"/>
    <x v="1"/>
    <n v="521"/>
    <s v="LA PINOSA"/>
    <s v="CALLE LA PINOZA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6"/>
    <n v="6"/>
    <n v="12"/>
    <n v="6"/>
    <n v="6"/>
    <n v="12"/>
    <n v="1"/>
    <n v="3"/>
    <n v="4"/>
    <n v="0"/>
    <n v="1"/>
    <n v="1"/>
    <n v="0"/>
    <n v="1"/>
    <n v="1"/>
    <n v="1"/>
    <n v="0"/>
    <n v="1"/>
    <n v="0"/>
    <n v="1"/>
    <n v="1"/>
    <n v="2"/>
    <n v="2"/>
    <n v="4"/>
    <n v="3"/>
    <n v="3"/>
    <n v="6"/>
    <n v="4"/>
    <n v="3"/>
    <n v="7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54M"/>
    <n v="1"/>
    <s v="MATUTINO"/>
    <s v="AGUSTIN MELGAR"/>
    <n v="8"/>
    <s v="CHIHUAHUA"/>
    <n v="8"/>
    <s v="CHIHUAHUA"/>
    <n v="27"/>
    <x v="9"/>
    <x v="8"/>
    <n v="586"/>
    <s v="MATALIRABO"/>
    <s v="CALLE MATALIRABO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15"/>
    <n v="10"/>
    <n v="25"/>
    <n v="15"/>
    <n v="10"/>
    <n v="25"/>
    <n v="0"/>
    <n v="0"/>
    <n v="0"/>
    <n v="1"/>
    <n v="1"/>
    <n v="2"/>
    <n v="1"/>
    <n v="1"/>
    <n v="2"/>
    <n v="4"/>
    <n v="1"/>
    <n v="5"/>
    <n v="3"/>
    <n v="2"/>
    <n v="5"/>
    <n v="4"/>
    <n v="6"/>
    <n v="10"/>
    <n v="2"/>
    <n v="2"/>
    <n v="4"/>
    <n v="3"/>
    <n v="1"/>
    <n v="4"/>
    <n v="17"/>
    <n v="13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655L"/>
    <n v="1"/>
    <s v="MATUTINO"/>
    <s v="EL PIPILA"/>
    <n v="8"/>
    <s v="CHIHUAHUA"/>
    <n v="8"/>
    <s v="CHIHUAHUA"/>
    <n v="8"/>
    <x v="31"/>
    <x v="1"/>
    <n v="218"/>
    <s v="YAGĂśIRACHI"/>
    <s v="CALLE YAHUIRACHI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26"/>
    <n v="36"/>
    <n v="62"/>
    <n v="26"/>
    <n v="36"/>
    <n v="62"/>
    <n v="2"/>
    <n v="4"/>
    <n v="6"/>
    <n v="5"/>
    <n v="4"/>
    <n v="9"/>
    <n v="5"/>
    <n v="4"/>
    <n v="9"/>
    <n v="3"/>
    <n v="8"/>
    <n v="11"/>
    <n v="3"/>
    <n v="7"/>
    <n v="10"/>
    <n v="7"/>
    <n v="5"/>
    <n v="12"/>
    <n v="4"/>
    <n v="10"/>
    <n v="14"/>
    <n v="4"/>
    <n v="6"/>
    <n v="10"/>
    <n v="26"/>
    <n v="40"/>
    <n v="66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3"/>
    <n v="3"/>
    <n v="1"/>
  </r>
  <r>
    <s v="08DPB0657J"/>
    <n v="4"/>
    <s v="DISCONTINUO"/>
    <s v="BENITO JUAREZ"/>
    <n v="8"/>
    <s v="CHIHUAHUA"/>
    <n v="8"/>
    <s v="CHIHUAHUA"/>
    <n v="37"/>
    <x v="0"/>
    <x v="0"/>
    <n v="1"/>
    <s v="JUĂREZ"/>
    <s v="CALLE PLUTARCO ELIAS S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05C"/>
    <n v="0"/>
    <n v="8"/>
    <n v="11"/>
    <n v="19"/>
    <n v="8"/>
    <n v="11"/>
    <n v="19"/>
    <n v="0"/>
    <n v="0"/>
    <n v="0"/>
    <n v="1"/>
    <n v="2"/>
    <n v="3"/>
    <n v="1"/>
    <n v="3"/>
    <n v="4"/>
    <n v="4"/>
    <n v="2"/>
    <n v="6"/>
    <n v="2"/>
    <n v="3"/>
    <n v="5"/>
    <n v="1"/>
    <n v="2"/>
    <n v="3"/>
    <n v="1"/>
    <n v="2"/>
    <n v="3"/>
    <n v="0"/>
    <n v="1"/>
    <n v="1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58I"/>
    <n v="1"/>
    <s v="MATUTINO"/>
    <s v="PRIMARIA INDIGENA"/>
    <n v="8"/>
    <s v="CHIHUAHUA"/>
    <n v="8"/>
    <s v="CHIHUAHUA"/>
    <n v="12"/>
    <x v="13"/>
    <x v="5"/>
    <n v="249"/>
    <s v="LAS JUNTAS"/>
    <s v="CALLE LAS JUNTAS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9"/>
    <n v="8"/>
    <n v="17"/>
    <n v="9"/>
    <n v="8"/>
    <n v="17"/>
    <n v="4"/>
    <n v="2"/>
    <n v="6"/>
    <n v="3"/>
    <n v="0"/>
    <n v="3"/>
    <n v="3"/>
    <n v="0"/>
    <n v="3"/>
    <n v="2"/>
    <n v="1"/>
    <n v="3"/>
    <n v="0"/>
    <n v="1"/>
    <n v="1"/>
    <n v="0"/>
    <n v="1"/>
    <n v="1"/>
    <n v="4"/>
    <n v="1"/>
    <n v="5"/>
    <n v="0"/>
    <n v="3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59H"/>
    <n v="1"/>
    <s v="MATUTINO"/>
    <s v="GERONIMO"/>
    <n v="8"/>
    <s v="CHIHUAHUA"/>
    <n v="8"/>
    <s v="CHIHUAHUA"/>
    <n v="66"/>
    <x v="47"/>
    <x v="1"/>
    <n v="188"/>
    <s v="SAGUARAVO"/>
    <s v="CALLE SAHUARABO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6"/>
    <n v="17"/>
    <n v="33"/>
    <n v="16"/>
    <n v="17"/>
    <n v="33"/>
    <n v="1"/>
    <n v="5"/>
    <n v="6"/>
    <n v="3"/>
    <n v="1"/>
    <n v="4"/>
    <n v="3"/>
    <n v="1"/>
    <n v="4"/>
    <n v="4"/>
    <n v="2"/>
    <n v="6"/>
    <n v="6"/>
    <n v="2"/>
    <n v="8"/>
    <n v="3"/>
    <n v="1"/>
    <n v="4"/>
    <n v="0"/>
    <n v="2"/>
    <n v="2"/>
    <n v="0"/>
    <n v="2"/>
    <n v="2"/>
    <n v="16"/>
    <n v="10"/>
    <n v="2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60X"/>
    <n v="4"/>
    <s v="DISCONTINUO"/>
    <s v="PASCUAL OROZCO"/>
    <n v="8"/>
    <s v="CHIHUAHUA"/>
    <n v="8"/>
    <s v="CHIHUAHUA"/>
    <n v="36"/>
    <x v="6"/>
    <x v="6"/>
    <n v="1"/>
    <s v="JOSĂ‰ MARIANO JIMĂ‰NEZ"/>
    <s v="CALLE RANCHO SAMUEL"/>
    <n v="0"/>
    <s v="PÚBLICO"/>
    <x v="0"/>
    <n v="2"/>
    <s v="BÁSICA"/>
    <n v="2"/>
    <x v="0"/>
    <n v="3"/>
    <x v="1"/>
    <n v="0"/>
    <s v="NO APLICA"/>
    <n v="0"/>
    <s v="NO APLICA"/>
    <s v="08FZI0034C"/>
    <s v="08FJI0009C"/>
    <s v="08ADG0004D"/>
    <n v="0"/>
    <n v="17"/>
    <n v="14"/>
    <n v="31"/>
    <n v="17"/>
    <n v="14"/>
    <n v="31"/>
    <n v="0"/>
    <n v="3"/>
    <n v="3"/>
    <n v="1"/>
    <n v="5"/>
    <n v="6"/>
    <n v="1"/>
    <n v="5"/>
    <n v="6"/>
    <n v="4"/>
    <n v="3"/>
    <n v="7"/>
    <n v="1"/>
    <n v="2"/>
    <n v="3"/>
    <n v="6"/>
    <n v="0"/>
    <n v="6"/>
    <n v="1"/>
    <n v="3"/>
    <n v="4"/>
    <n v="4"/>
    <n v="3"/>
    <n v="7"/>
    <n v="17"/>
    <n v="16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63U"/>
    <n v="1"/>
    <s v="MATUTINO"/>
    <s v="MIGUEL MERINO RASCON"/>
    <n v="8"/>
    <s v="CHIHUAHUA"/>
    <n v="8"/>
    <s v="CHIHUAHUA"/>
    <n v="65"/>
    <x v="7"/>
    <x v="1"/>
    <n v="358"/>
    <s v="PIEDRA BLANCA"/>
    <s v="CALLE PIEDRA BLANCA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3"/>
    <n v="10"/>
    <n v="23"/>
    <n v="13"/>
    <n v="10"/>
    <n v="23"/>
    <n v="1"/>
    <n v="2"/>
    <n v="3"/>
    <n v="0"/>
    <n v="0"/>
    <n v="0"/>
    <n v="0"/>
    <n v="0"/>
    <n v="0"/>
    <n v="1"/>
    <n v="0"/>
    <n v="1"/>
    <n v="4"/>
    <n v="0"/>
    <n v="4"/>
    <n v="2"/>
    <n v="5"/>
    <n v="7"/>
    <n v="4"/>
    <n v="0"/>
    <n v="4"/>
    <n v="1"/>
    <n v="2"/>
    <n v="3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665S"/>
    <n v="1"/>
    <s v="MATUTINO"/>
    <s v="MARIANO IRIGOYEN"/>
    <n v="8"/>
    <s v="CHIHUAHUA"/>
    <n v="8"/>
    <s v="CHIHUAHUA"/>
    <n v="8"/>
    <x v="31"/>
    <x v="1"/>
    <n v="76"/>
    <s v="GUACAYVO"/>
    <s v="CALLE GUACAYVO"/>
    <n v="0"/>
    <s v="PÚBLICO"/>
    <x v="0"/>
    <n v="2"/>
    <s v="BÁSICA"/>
    <n v="2"/>
    <x v="0"/>
    <n v="3"/>
    <x v="1"/>
    <n v="0"/>
    <s v="NO APLICA"/>
    <n v="0"/>
    <s v="NO APLICA"/>
    <s v="08FZI0019K"/>
    <s v="08FJI0007E"/>
    <s v="08ADG0006B"/>
    <n v="0"/>
    <n v="26"/>
    <n v="9"/>
    <n v="35"/>
    <n v="26"/>
    <n v="9"/>
    <n v="35"/>
    <n v="6"/>
    <n v="2"/>
    <n v="8"/>
    <n v="1"/>
    <n v="1"/>
    <n v="2"/>
    <n v="1"/>
    <n v="1"/>
    <n v="2"/>
    <n v="3"/>
    <n v="1"/>
    <n v="4"/>
    <n v="2"/>
    <n v="0"/>
    <n v="2"/>
    <n v="4"/>
    <n v="2"/>
    <n v="6"/>
    <n v="2"/>
    <n v="0"/>
    <n v="2"/>
    <n v="9"/>
    <n v="4"/>
    <n v="13"/>
    <n v="21"/>
    <n v="8"/>
    <n v="2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66R"/>
    <n v="1"/>
    <s v="MATUTINO"/>
    <s v="PRIMARIA INDIGENA"/>
    <n v="8"/>
    <s v="CHIHUAHUA"/>
    <n v="8"/>
    <s v="CHIHUAHUA"/>
    <n v="7"/>
    <x v="48"/>
    <x v="8"/>
    <n v="310"/>
    <s v="LA LAGUNITA"/>
    <s v="CALLE LAGUNITAS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38"/>
    <n v="27"/>
    <n v="65"/>
    <n v="38"/>
    <n v="27"/>
    <n v="65"/>
    <n v="8"/>
    <n v="5"/>
    <n v="13"/>
    <n v="4"/>
    <n v="5"/>
    <n v="9"/>
    <n v="4"/>
    <n v="5"/>
    <n v="9"/>
    <n v="6"/>
    <n v="3"/>
    <n v="9"/>
    <n v="2"/>
    <n v="4"/>
    <n v="6"/>
    <n v="4"/>
    <n v="3"/>
    <n v="7"/>
    <n v="8"/>
    <n v="3"/>
    <n v="11"/>
    <n v="8"/>
    <n v="8"/>
    <n v="16"/>
    <n v="32"/>
    <n v="26"/>
    <n v="5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3"/>
    <n v="1"/>
  </r>
  <r>
    <s v="08DPB0669O"/>
    <n v="1"/>
    <s v="MATUTINO"/>
    <s v="JOSE MARIA LUIS MORA"/>
    <n v="8"/>
    <s v="CHIHUAHUA"/>
    <n v="8"/>
    <s v="CHIHUAHUA"/>
    <n v="8"/>
    <x v="31"/>
    <x v="1"/>
    <n v="994"/>
    <s v="SONIRACHI"/>
    <s v="CALLE SONIRACHI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25"/>
    <n v="29"/>
    <n v="54"/>
    <n v="25"/>
    <n v="29"/>
    <n v="54"/>
    <n v="3"/>
    <n v="3"/>
    <n v="6"/>
    <n v="1"/>
    <n v="5"/>
    <n v="6"/>
    <n v="1"/>
    <n v="5"/>
    <n v="6"/>
    <n v="4"/>
    <n v="5"/>
    <n v="9"/>
    <n v="5"/>
    <n v="7"/>
    <n v="12"/>
    <n v="2"/>
    <n v="6"/>
    <n v="8"/>
    <n v="6"/>
    <n v="4"/>
    <n v="10"/>
    <n v="3"/>
    <n v="4"/>
    <n v="7"/>
    <n v="21"/>
    <n v="31"/>
    <n v="5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70D"/>
    <n v="4"/>
    <s v="DISCONTINUO"/>
    <s v="EMILIO ABREU GOMEZ"/>
    <n v="8"/>
    <s v="CHIHUAHUA"/>
    <n v="8"/>
    <s v="CHIHUAHUA"/>
    <n v="8"/>
    <x v="31"/>
    <x v="1"/>
    <n v="460"/>
    <s v="RECUBIRACHI"/>
    <s v="CALLE RECUHUIRACHI"/>
    <n v="0"/>
    <s v="PÚBLICO"/>
    <x v="0"/>
    <n v="2"/>
    <s v="BÁSICA"/>
    <n v="2"/>
    <x v="0"/>
    <n v="3"/>
    <x v="1"/>
    <n v="0"/>
    <s v="NO APLICA"/>
    <n v="0"/>
    <s v="NO APLICA"/>
    <s v="08FZI0037Z"/>
    <s v="08FJI0007E"/>
    <s v="08ADG0006B"/>
    <n v="0"/>
    <n v="13"/>
    <n v="17"/>
    <n v="30"/>
    <n v="13"/>
    <n v="17"/>
    <n v="30"/>
    <n v="0"/>
    <n v="1"/>
    <n v="1"/>
    <n v="3"/>
    <n v="1"/>
    <n v="4"/>
    <n v="3"/>
    <n v="1"/>
    <n v="4"/>
    <n v="3"/>
    <n v="2"/>
    <n v="5"/>
    <n v="0"/>
    <n v="8"/>
    <n v="8"/>
    <n v="5"/>
    <n v="2"/>
    <n v="7"/>
    <n v="3"/>
    <n v="3"/>
    <n v="6"/>
    <n v="1"/>
    <n v="1"/>
    <n v="2"/>
    <n v="15"/>
    <n v="17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71C"/>
    <n v="1"/>
    <s v="MATUTINO"/>
    <s v="IGNACIO MANUEL ALTAMIRANO"/>
    <n v="8"/>
    <s v="CHIHUAHUA"/>
    <n v="8"/>
    <s v="CHIHUAHUA"/>
    <n v="65"/>
    <x v="7"/>
    <x v="1"/>
    <n v="531"/>
    <s v="POTRERITO"/>
    <s v="CALLE LOS POTRERITOS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7"/>
    <n v="9"/>
    <n v="16"/>
    <n v="7"/>
    <n v="9"/>
    <n v="16"/>
    <n v="2"/>
    <n v="1"/>
    <n v="3"/>
    <n v="1"/>
    <n v="0"/>
    <n v="1"/>
    <n v="1"/>
    <n v="0"/>
    <n v="1"/>
    <n v="0"/>
    <n v="2"/>
    <n v="2"/>
    <n v="0"/>
    <n v="1"/>
    <n v="1"/>
    <n v="1"/>
    <n v="4"/>
    <n v="5"/>
    <n v="1"/>
    <n v="0"/>
    <n v="1"/>
    <n v="3"/>
    <n v="1"/>
    <n v="4"/>
    <n v="6"/>
    <n v="8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PB0672B"/>
    <n v="1"/>
    <s v="MATUTINO"/>
    <s v="CUITLAHUAC"/>
    <n v="8"/>
    <s v="CHIHUAHUA"/>
    <n v="8"/>
    <s v="CHIHUAHUA"/>
    <n v="19"/>
    <x v="2"/>
    <x v="2"/>
    <n v="498"/>
    <s v="COLONIA AGRĂŤCOLA FRANCISCO VILLA"/>
    <s v="CALLE CENTRO LADRILLERO NORTE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46C"/>
    <n v="0"/>
    <n v="210"/>
    <n v="201"/>
    <n v="411"/>
    <n v="210"/>
    <n v="201"/>
    <n v="411"/>
    <n v="34"/>
    <n v="39"/>
    <n v="73"/>
    <n v="35"/>
    <n v="22"/>
    <n v="57"/>
    <n v="37"/>
    <n v="23"/>
    <n v="60"/>
    <n v="40"/>
    <n v="26"/>
    <n v="66"/>
    <n v="44"/>
    <n v="40"/>
    <n v="84"/>
    <n v="39"/>
    <n v="39"/>
    <n v="78"/>
    <n v="36"/>
    <n v="46"/>
    <n v="82"/>
    <n v="36"/>
    <n v="30"/>
    <n v="66"/>
    <n v="232"/>
    <n v="204"/>
    <n v="436"/>
    <n v="2"/>
    <n v="2"/>
    <n v="3"/>
    <n v="3"/>
    <n v="3"/>
    <n v="2"/>
    <n v="0"/>
    <n v="15"/>
    <n v="0"/>
    <n v="0"/>
    <n v="1"/>
    <n v="0"/>
    <n v="0"/>
    <n v="0"/>
    <n v="0"/>
    <n v="0"/>
    <n v="8"/>
    <n v="7"/>
    <n v="0"/>
    <n v="0"/>
    <n v="0"/>
    <n v="0"/>
    <n v="0"/>
    <n v="0"/>
    <n v="0"/>
    <n v="0"/>
    <n v="0"/>
    <n v="0"/>
    <n v="1"/>
    <n v="0"/>
    <n v="0"/>
    <n v="17"/>
    <n v="8"/>
    <n v="7"/>
    <n v="2"/>
    <n v="2"/>
    <n v="3"/>
    <n v="3"/>
    <n v="3"/>
    <n v="2"/>
    <n v="0"/>
    <n v="15"/>
    <n v="14"/>
    <n v="14"/>
    <n v="1"/>
  </r>
  <r>
    <s v="08DPB0673A"/>
    <n v="1"/>
    <s v="MATUTINO"/>
    <s v="PATRICIO RUBI RUBI"/>
    <n v="8"/>
    <s v="CHIHUAHUA"/>
    <n v="8"/>
    <s v="CHIHUAHUA"/>
    <n v="27"/>
    <x v="9"/>
    <x v="8"/>
    <n v="334"/>
    <s v="TALPA"/>
    <s v="CALLE TALPA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12"/>
    <n v="9"/>
    <n v="21"/>
    <n v="12"/>
    <n v="9"/>
    <n v="21"/>
    <n v="1"/>
    <n v="1"/>
    <n v="2"/>
    <n v="2"/>
    <n v="2"/>
    <n v="4"/>
    <n v="2"/>
    <n v="2"/>
    <n v="4"/>
    <n v="1"/>
    <n v="2"/>
    <n v="3"/>
    <n v="2"/>
    <n v="2"/>
    <n v="4"/>
    <n v="2"/>
    <n v="2"/>
    <n v="4"/>
    <n v="3"/>
    <n v="0"/>
    <n v="3"/>
    <n v="4"/>
    <n v="2"/>
    <n v="6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PB0674Z"/>
    <n v="1"/>
    <s v="MATUTINO"/>
    <s v="ANDRES MORENO GALLARDO"/>
    <n v="8"/>
    <s v="CHIHUAHUA"/>
    <n v="8"/>
    <s v="CHIHUAHUA"/>
    <n v="65"/>
    <x v="7"/>
    <x v="1"/>
    <n v="108"/>
    <s v="BACAJIPARE (HUACAJIPARE)"/>
    <s v="CALLE HUACAJIPARA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7"/>
    <n v="12"/>
    <n v="19"/>
    <n v="7"/>
    <n v="12"/>
    <n v="19"/>
    <n v="2"/>
    <n v="0"/>
    <n v="2"/>
    <n v="1"/>
    <n v="1"/>
    <n v="2"/>
    <n v="1"/>
    <n v="1"/>
    <n v="2"/>
    <n v="0"/>
    <n v="4"/>
    <n v="4"/>
    <n v="1"/>
    <n v="0"/>
    <n v="1"/>
    <n v="3"/>
    <n v="3"/>
    <n v="6"/>
    <n v="1"/>
    <n v="3"/>
    <n v="4"/>
    <n v="0"/>
    <n v="3"/>
    <n v="3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75Z"/>
    <n v="1"/>
    <s v="MATUTINO"/>
    <s v="FRANCISCO I. MADERO"/>
    <n v="8"/>
    <s v="CHIHUAHUA"/>
    <n v="8"/>
    <s v="CHIHUAHUA"/>
    <n v="29"/>
    <x v="3"/>
    <x v="3"/>
    <n v="1162"/>
    <s v="TUNAS"/>
    <s v="CALLE LAS TUNAS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3"/>
    <n v="12"/>
    <n v="8"/>
    <n v="20"/>
    <n v="12"/>
    <n v="8"/>
    <n v="20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PB0678W"/>
    <n v="1"/>
    <s v="MATUTINO"/>
    <s v="RAMON LOPEZ PEREZ"/>
    <n v="8"/>
    <s v="CHIHUAHUA"/>
    <n v="8"/>
    <s v="CHIHUAHUA"/>
    <n v="19"/>
    <x v="2"/>
    <x v="2"/>
    <n v="1"/>
    <s v="CHIHUAHUA"/>
    <s v="CALLE MORELOS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46C"/>
    <n v="0"/>
    <n v="172"/>
    <n v="162"/>
    <n v="334"/>
    <n v="172"/>
    <n v="162"/>
    <n v="334"/>
    <n v="22"/>
    <n v="27"/>
    <n v="49"/>
    <n v="31"/>
    <n v="33"/>
    <n v="64"/>
    <n v="32"/>
    <n v="33"/>
    <n v="65"/>
    <n v="38"/>
    <n v="29"/>
    <n v="67"/>
    <n v="38"/>
    <n v="29"/>
    <n v="67"/>
    <n v="27"/>
    <n v="40"/>
    <n v="67"/>
    <n v="34"/>
    <n v="25"/>
    <n v="59"/>
    <n v="30"/>
    <n v="26"/>
    <n v="56"/>
    <n v="199"/>
    <n v="182"/>
    <n v="381"/>
    <n v="2"/>
    <n v="2"/>
    <n v="2"/>
    <n v="2"/>
    <n v="2"/>
    <n v="2"/>
    <n v="0"/>
    <n v="12"/>
    <n v="0"/>
    <n v="0"/>
    <n v="0"/>
    <n v="1"/>
    <n v="0"/>
    <n v="0"/>
    <n v="0"/>
    <n v="0"/>
    <n v="4"/>
    <n v="8"/>
    <n v="0"/>
    <n v="0"/>
    <n v="0"/>
    <n v="0"/>
    <n v="0"/>
    <n v="0"/>
    <n v="0"/>
    <n v="0"/>
    <n v="0"/>
    <n v="0"/>
    <n v="1"/>
    <n v="0"/>
    <n v="0"/>
    <n v="14"/>
    <n v="4"/>
    <n v="8"/>
    <n v="2"/>
    <n v="2"/>
    <n v="2"/>
    <n v="2"/>
    <n v="2"/>
    <n v="2"/>
    <n v="0"/>
    <n v="12"/>
    <n v="10"/>
    <n v="10"/>
    <n v="1"/>
  </r>
  <r>
    <s v="08DPB0680K"/>
    <n v="1"/>
    <s v="MATUTINO"/>
    <s v="OCTAVIO PAZ LOZANO"/>
    <n v="8"/>
    <s v="CHIHUAHUA"/>
    <n v="8"/>
    <s v="CHIHUAHUA"/>
    <n v="29"/>
    <x v="3"/>
    <x v="3"/>
    <n v="132"/>
    <s v="MOMORA"/>
    <s v="CALLE MOMORA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14"/>
    <n v="20"/>
    <n v="34"/>
    <n v="14"/>
    <n v="20"/>
    <n v="34"/>
    <n v="2"/>
    <n v="3"/>
    <n v="5"/>
    <n v="2"/>
    <n v="3"/>
    <n v="5"/>
    <n v="2"/>
    <n v="3"/>
    <n v="5"/>
    <n v="3"/>
    <n v="2"/>
    <n v="5"/>
    <n v="3"/>
    <n v="3"/>
    <n v="6"/>
    <n v="0"/>
    <n v="2"/>
    <n v="2"/>
    <n v="5"/>
    <n v="4"/>
    <n v="9"/>
    <n v="1"/>
    <n v="6"/>
    <n v="7"/>
    <n v="14"/>
    <n v="20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682I"/>
    <n v="1"/>
    <s v="MATUTINO"/>
    <s v="PLUTARCO ELIAS CALLES"/>
    <n v="8"/>
    <s v="CHIHUAHUA"/>
    <n v="8"/>
    <s v="CHIHUAHUA"/>
    <n v="66"/>
    <x v="47"/>
    <x v="1"/>
    <n v="353"/>
    <s v="ARROYO DEL OSO"/>
    <s v="CALLE ARROYO DEL OSO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5"/>
    <n v="10"/>
    <n v="15"/>
    <n v="5"/>
    <n v="10"/>
    <n v="15"/>
    <n v="2"/>
    <n v="2"/>
    <n v="4"/>
    <n v="0"/>
    <n v="2"/>
    <n v="2"/>
    <n v="0"/>
    <n v="2"/>
    <n v="2"/>
    <n v="2"/>
    <n v="1"/>
    <n v="3"/>
    <n v="1"/>
    <n v="1"/>
    <n v="2"/>
    <n v="0"/>
    <n v="2"/>
    <n v="2"/>
    <n v="0"/>
    <n v="2"/>
    <n v="2"/>
    <n v="0"/>
    <n v="2"/>
    <n v="2"/>
    <n v="3"/>
    <n v="10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83H"/>
    <n v="1"/>
    <s v="MATUTINO"/>
    <s v="CLEMENTE CRUZ HUAHUICHI"/>
    <n v="8"/>
    <s v="CHIHUAHUA"/>
    <n v="8"/>
    <s v="CHIHUAHUA"/>
    <n v="27"/>
    <x v="9"/>
    <x v="8"/>
    <n v="1516"/>
    <s v="GUMISACHI"/>
    <s v="CALLE GUMISACHI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11"/>
    <n v="19"/>
    <n v="30"/>
    <n v="11"/>
    <n v="19"/>
    <n v="30"/>
    <n v="1"/>
    <n v="2"/>
    <n v="3"/>
    <n v="1"/>
    <n v="1"/>
    <n v="2"/>
    <n v="1"/>
    <n v="1"/>
    <n v="2"/>
    <n v="1"/>
    <n v="5"/>
    <n v="6"/>
    <n v="2"/>
    <n v="2"/>
    <n v="4"/>
    <n v="1"/>
    <n v="5"/>
    <n v="6"/>
    <n v="3"/>
    <n v="2"/>
    <n v="5"/>
    <n v="4"/>
    <n v="3"/>
    <n v="7"/>
    <n v="12"/>
    <n v="18"/>
    <n v="3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85F"/>
    <n v="1"/>
    <s v="MATUTINO"/>
    <s v="NICOLAS BRAVO"/>
    <n v="8"/>
    <s v="CHIHUAHUA"/>
    <n v="8"/>
    <s v="CHIHUAHUA"/>
    <n v="29"/>
    <x v="3"/>
    <x v="3"/>
    <n v="809"/>
    <s v="EL CAJONCITO"/>
    <s v="CALLE EL CAJONCITO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9"/>
    <n v="18"/>
    <n v="27"/>
    <n v="9"/>
    <n v="18"/>
    <n v="27"/>
    <n v="1"/>
    <n v="0"/>
    <n v="1"/>
    <n v="0"/>
    <n v="1"/>
    <n v="1"/>
    <n v="0"/>
    <n v="1"/>
    <n v="1"/>
    <n v="3"/>
    <n v="4"/>
    <n v="7"/>
    <n v="2"/>
    <n v="2"/>
    <n v="4"/>
    <n v="1"/>
    <n v="4"/>
    <n v="5"/>
    <n v="1"/>
    <n v="5"/>
    <n v="6"/>
    <n v="2"/>
    <n v="1"/>
    <n v="3"/>
    <n v="9"/>
    <n v="17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86E"/>
    <n v="1"/>
    <s v="MATUTINO"/>
    <s v="RICARDO FLORES MAGON"/>
    <n v="8"/>
    <s v="CHIHUAHUA"/>
    <n v="8"/>
    <s v="CHIHUAHUA"/>
    <n v="66"/>
    <x v="47"/>
    <x v="1"/>
    <n v="222"/>
    <s v="LOS TEPOZANES"/>
    <s v="CALLE LOS TEPOZANES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0"/>
    <n v="6"/>
    <n v="16"/>
    <n v="10"/>
    <n v="6"/>
    <n v="16"/>
    <n v="4"/>
    <n v="2"/>
    <n v="6"/>
    <n v="2"/>
    <n v="0"/>
    <n v="2"/>
    <n v="2"/>
    <n v="0"/>
    <n v="2"/>
    <n v="0"/>
    <n v="0"/>
    <n v="0"/>
    <n v="0"/>
    <n v="1"/>
    <n v="1"/>
    <n v="2"/>
    <n v="2"/>
    <n v="4"/>
    <n v="2"/>
    <n v="1"/>
    <n v="3"/>
    <n v="1"/>
    <n v="0"/>
    <n v="1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688C"/>
    <n v="1"/>
    <s v="MATUTINO"/>
    <s v="ISIDRO MORENO VEGA"/>
    <n v="8"/>
    <s v="CHIHUAHUA"/>
    <n v="8"/>
    <s v="CHIHUAHUA"/>
    <n v="65"/>
    <x v="7"/>
    <x v="1"/>
    <n v="384"/>
    <s v="MESA DE GĂśITAYVO"/>
    <s v="CALLE MESA DE GUITAYVO"/>
    <n v="0"/>
    <s v="PÚBLICO"/>
    <x v="0"/>
    <n v="2"/>
    <s v="BÁSICA"/>
    <n v="2"/>
    <x v="0"/>
    <n v="3"/>
    <x v="1"/>
    <n v="0"/>
    <s v="NO APLICA"/>
    <n v="0"/>
    <s v="NO APLICA"/>
    <s v="08FZI0015O"/>
    <s v="08FJI0005G"/>
    <s v="08ADG0003E"/>
    <n v="0"/>
    <n v="9"/>
    <n v="6"/>
    <n v="15"/>
    <n v="9"/>
    <n v="6"/>
    <n v="15"/>
    <n v="0"/>
    <n v="3"/>
    <n v="3"/>
    <n v="3"/>
    <n v="2"/>
    <n v="5"/>
    <n v="3"/>
    <n v="2"/>
    <n v="5"/>
    <n v="4"/>
    <n v="0"/>
    <n v="4"/>
    <n v="1"/>
    <n v="0"/>
    <n v="1"/>
    <n v="1"/>
    <n v="1"/>
    <n v="2"/>
    <n v="1"/>
    <n v="0"/>
    <n v="1"/>
    <n v="1"/>
    <n v="2"/>
    <n v="3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89B"/>
    <n v="1"/>
    <s v="MATUTINO"/>
    <s v="MAURICIO CORREDOR"/>
    <n v="8"/>
    <s v="CHIHUAHUA"/>
    <n v="8"/>
    <s v="CHIHUAHUA"/>
    <n v="17"/>
    <x v="5"/>
    <x v="5"/>
    <n v="1"/>
    <s v="CUAUHTĂ‰MOC"/>
    <s v="CALLE JORGE CASTILLO CABRERA"/>
    <n v="0"/>
    <s v="PÚBLICO"/>
    <x v="0"/>
    <n v="2"/>
    <s v="BÁSICA"/>
    <n v="2"/>
    <x v="0"/>
    <n v="3"/>
    <x v="1"/>
    <n v="0"/>
    <s v="NO APLICA"/>
    <n v="0"/>
    <s v="NO APLICA"/>
    <m/>
    <s v="08FJI0009C"/>
    <s v="08ADG0010O"/>
    <n v="0"/>
    <n v="114"/>
    <n v="108"/>
    <n v="222"/>
    <n v="114"/>
    <n v="108"/>
    <n v="222"/>
    <n v="25"/>
    <n v="14"/>
    <n v="39"/>
    <n v="21"/>
    <n v="19"/>
    <n v="40"/>
    <n v="23"/>
    <n v="21"/>
    <n v="44"/>
    <n v="24"/>
    <n v="18"/>
    <n v="42"/>
    <n v="19"/>
    <n v="26"/>
    <n v="45"/>
    <n v="22"/>
    <n v="23"/>
    <n v="45"/>
    <n v="21"/>
    <n v="13"/>
    <n v="34"/>
    <n v="20"/>
    <n v="28"/>
    <n v="48"/>
    <n v="129"/>
    <n v="129"/>
    <n v="258"/>
    <n v="2"/>
    <n v="2"/>
    <n v="2"/>
    <n v="2"/>
    <n v="1"/>
    <n v="2"/>
    <n v="0"/>
    <n v="11"/>
    <n v="0"/>
    <n v="0"/>
    <n v="0"/>
    <n v="1"/>
    <n v="0"/>
    <n v="0"/>
    <n v="0"/>
    <n v="0"/>
    <n v="4"/>
    <n v="7"/>
    <n v="0"/>
    <n v="0"/>
    <n v="0"/>
    <n v="0"/>
    <n v="0"/>
    <n v="0"/>
    <n v="0"/>
    <n v="0"/>
    <n v="0"/>
    <n v="0"/>
    <n v="1"/>
    <n v="0"/>
    <n v="0"/>
    <n v="13"/>
    <n v="4"/>
    <n v="7"/>
    <n v="2"/>
    <n v="2"/>
    <n v="2"/>
    <n v="2"/>
    <n v="1"/>
    <n v="2"/>
    <n v="0"/>
    <n v="11"/>
    <n v="11"/>
    <n v="11"/>
    <n v="1"/>
  </r>
  <r>
    <s v="08DPB0690R"/>
    <n v="1"/>
    <s v="MATUTINO"/>
    <s v="GABRIEL TEPORACA"/>
    <n v="8"/>
    <s v="CHIHUAHUA"/>
    <n v="8"/>
    <s v="CHIHUAHUA"/>
    <n v="66"/>
    <x v="47"/>
    <x v="1"/>
    <n v="489"/>
    <s v="AGUA FRĂŤA"/>
    <s v="CALLE AGUA FRIA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11"/>
    <n v="20"/>
    <n v="31"/>
    <n v="11"/>
    <n v="20"/>
    <n v="31"/>
    <n v="1"/>
    <n v="3"/>
    <n v="4"/>
    <n v="5"/>
    <n v="2"/>
    <n v="7"/>
    <n v="5"/>
    <n v="2"/>
    <n v="7"/>
    <n v="1"/>
    <n v="2"/>
    <n v="3"/>
    <n v="0"/>
    <n v="5"/>
    <n v="5"/>
    <n v="2"/>
    <n v="4"/>
    <n v="6"/>
    <n v="5"/>
    <n v="2"/>
    <n v="7"/>
    <n v="3"/>
    <n v="3"/>
    <n v="6"/>
    <n v="16"/>
    <n v="18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691Q"/>
    <n v="4"/>
    <s v="DISCONTINUO"/>
    <s v="AXAYACTL"/>
    <n v="8"/>
    <s v="CHIHUAHUA"/>
    <n v="8"/>
    <s v="CHIHUAHUA"/>
    <n v="27"/>
    <x v="9"/>
    <x v="8"/>
    <n v="2417"/>
    <s v="TUCHEACHI [ASERRADERO]"/>
    <s v="CALLE ASERRADERO DE CUSARARE"/>
    <n v="0"/>
    <s v="PÚBLICO"/>
    <x v="0"/>
    <n v="2"/>
    <s v="BÁSICA"/>
    <n v="2"/>
    <x v="0"/>
    <n v="3"/>
    <x v="1"/>
    <n v="0"/>
    <s v="NO APLICA"/>
    <n v="0"/>
    <s v="NO APLICA"/>
    <s v="08FZI0032E"/>
    <s v="08FJI0008D"/>
    <s v="08ADG0003E"/>
    <n v="0"/>
    <n v="26"/>
    <n v="36"/>
    <n v="62"/>
    <n v="26"/>
    <n v="36"/>
    <n v="62"/>
    <n v="4"/>
    <n v="5"/>
    <n v="9"/>
    <n v="4"/>
    <n v="2"/>
    <n v="6"/>
    <n v="4"/>
    <n v="2"/>
    <n v="6"/>
    <n v="7"/>
    <n v="6"/>
    <n v="13"/>
    <n v="3"/>
    <n v="7"/>
    <n v="10"/>
    <n v="2"/>
    <n v="10"/>
    <n v="12"/>
    <n v="3"/>
    <n v="4"/>
    <n v="7"/>
    <n v="6"/>
    <n v="5"/>
    <n v="11"/>
    <n v="25"/>
    <n v="34"/>
    <n v="59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5"/>
    <n v="2"/>
    <n v="1"/>
  </r>
  <r>
    <s v="08DPB0692P"/>
    <n v="4"/>
    <s v="DISCONTINUO"/>
    <s v="JACINTO CANEK"/>
    <n v="8"/>
    <s v="CHIHUAHUA"/>
    <n v="8"/>
    <s v="CHIHUAHUA"/>
    <n v="8"/>
    <x v="31"/>
    <x v="1"/>
    <n v="722"/>
    <s v="TASAJISA"/>
    <s v="CALLE TASAJISA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13"/>
    <n v="15"/>
    <n v="28"/>
    <n v="13"/>
    <n v="15"/>
    <n v="28"/>
    <n v="1"/>
    <n v="2"/>
    <n v="3"/>
    <n v="6"/>
    <n v="3"/>
    <n v="9"/>
    <n v="6"/>
    <n v="3"/>
    <n v="9"/>
    <n v="0"/>
    <n v="0"/>
    <n v="0"/>
    <n v="4"/>
    <n v="2"/>
    <n v="6"/>
    <n v="4"/>
    <n v="5"/>
    <n v="9"/>
    <n v="2"/>
    <n v="4"/>
    <n v="6"/>
    <n v="2"/>
    <n v="4"/>
    <n v="6"/>
    <n v="18"/>
    <n v="18"/>
    <n v="36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93O"/>
    <n v="1"/>
    <s v="MATUTINO"/>
    <s v="JACINTO CANEK"/>
    <n v="8"/>
    <s v="CHIHUAHUA"/>
    <n v="8"/>
    <s v="CHIHUAHUA"/>
    <n v="27"/>
    <x v="9"/>
    <x v="8"/>
    <n v="3007"/>
    <s v="SITANACHI"/>
    <s v="CALLE SITANACHI"/>
    <n v="0"/>
    <s v="PÚBLICO"/>
    <x v="0"/>
    <n v="2"/>
    <s v="BÁSICA"/>
    <n v="2"/>
    <x v="0"/>
    <n v="3"/>
    <x v="1"/>
    <n v="0"/>
    <s v="NO APLICA"/>
    <n v="0"/>
    <s v="NO APLICA"/>
    <s v="08FZI0024W"/>
    <s v="08FJI0008D"/>
    <s v="08ADG0006B"/>
    <n v="0"/>
    <n v="13"/>
    <n v="14"/>
    <n v="27"/>
    <n v="13"/>
    <n v="14"/>
    <n v="27"/>
    <n v="3"/>
    <n v="1"/>
    <n v="4"/>
    <n v="3"/>
    <n v="2"/>
    <n v="5"/>
    <n v="3"/>
    <n v="2"/>
    <n v="5"/>
    <n v="2"/>
    <n v="5"/>
    <n v="7"/>
    <n v="1"/>
    <n v="3"/>
    <n v="4"/>
    <n v="2"/>
    <n v="2"/>
    <n v="4"/>
    <n v="5"/>
    <n v="4"/>
    <n v="9"/>
    <n v="3"/>
    <n v="0"/>
    <n v="3"/>
    <n v="16"/>
    <n v="16"/>
    <n v="3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694N"/>
    <n v="1"/>
    <s v="MATUTINO"/>
    <s v="FRANCISCO I. MADERO"/>
    <n v="8"/>
    <s v="CHIHUAHUA"/>
    <n v="8"/>
    <s v="CHIHUAHUA"/>
    <n v="12"/>
    <x v="13"/>
    <x v="5"/>
    <n v="486"/>
    <s v="NAPUCHI"/>
    <s v="CALLE NAPUCHIS"/>
    <n v="0"/>
    <s v="PÚBLICO"/>
    <x v="0"/>
    <n v="2"/>
    <s v="BÁSICA"/>
    <n v="2"/>
    <x v="0"/>
    <n v="3"/>
    <x v="1"/>
    <n v="0"/>
    <s v="NO APLICA"/>
    <n v="0"/>
    <s v="NO APLICA"/>
    <s v="08FZI0026U"/>
    <s v="08FJI0009C"/>
    <s v="08ADG0010O"/>
    <n v="0"/>
    <n v="16"/>
    <n v="22"/>
    <n v="38"/>
    <n v="16"/>
    <n v="22"/>
    <n v="38"/>
    <n v="2"/>
    <n v="2"/>
    <n v="4"/>
    <n v="2"/>
    <n v="4"/>
    <n v="6"/>
    <n v="3"/>
    <n v="4"/>
    <n v="7"/>
    <n v="4"/>
    <n v="4"/>
    <n v="8"/>
    <n v="2"/>
    <n v="6"/>
    <n v="8"/>
    <n v="4"/>
    <n v="4"/>
    <n v="8"/>
    <n v="0"/>
    <n v="5"/>
    <n v="5"/>
    <n v="4"/>
    <n v="1"/>
    <n v="5"/>
    <n v="17"/>
    <n v="24"/>
    <n v="4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695M"/>
    <n v="1"/>
    <s v="MATUTINO"/>
    <s v="PONCIANO SOTO RIVAS"/>
    <n v="8"/>
    <s v="CHIHUAHUA"/>
    <n v="8"/>
    <s v="CHIHUAHUA"/>
    <n v="29"/>
    <x v="3"/>
    <x v="3"/>
    <n v="2167"/>
    <s v="CORDĂ“N DE LOS SOTO"/>
    <s v="CALLE EL CORDON DE LOS SOTO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28"/>
    <n v="33"/>
    <n v="61"/>
    <n v="28"/>
    <n v="33"/>
    <n v="61"/>
    <n v="2"/>
    <n v="5"/>
    <n v="7"/>
    <n v="2"/>
    <n v="5"/>
    <n v="7"/>
    <n v="2"/>
    <n v="5"/>
    <n v="7"/>
    <n v="7"/>
    <n v="5"/>
    <n v="12"/>
    <n v="3"/>
    <n v="5"/>
    <n v="8"/>
    <n v="6"/>
    <n v="6"/>
    <n v="12"/>
    <n v="6"/>
    <n v="7"/>
    <n v="13"/>
    <n v="4"/>
    <n v="5"/>
    <n v="9"/>
    <n v="28"/>
    <n v="33"/>
    <n v="6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697K"/>
    <n v="1"/>
    <s v="MATUTINO"/>
    <s v="PRIMARIA INDIGENA"/>
    <n v="8"/>
    <s v="CHIHUAHUA"/>
    <n v="8"/>
    <s v="CHIHUAHUA"/>
    <n v="27"/>
    <x v="9"/>
    <x v="8"/>
    <n v="149"/>
    <s v="GUACAYVO"/>
    <s v="CALLE GUACAYVO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25"/>
    <n v="24"/>
    <n v="49"/>
    <n v="25"/>
    <n v="24"/>
    <n v="49"/>
    <n v="4"/>
    <n v="0"/>
    <n v="4"/>
    <n v="4"/>
    <n v="4"/>
    <n v="8"/>
    <n v="4"/>
    <n v="4"/>
    <n v="8"/>
    <n v="4"/>
    <n v="5"/>
    <n v="9"/>
    <n v="7"/>
    <n v="4"/>
    <n v="11"/>
    <n v="5"/>
    <n v="6"/>
    <n v="11"/>
    <n v="3"/>
    <n v="5"/>
    <n v="8"/>
    <n v="2"/>
    <n v="4"/>
    <n v="6"/>
    <n v="25"/>
    <n v="28"/>
    <n v="53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698J"/>
    <n v="1"/>
    <s v="MATUTINO"/>
    <s v="JOSE MARIA MORELOS Y PAVON"/>
    <n v="8"/>
    <s v="CHIHUAHUA"/>
    <n v="8"/>
    <s v="CHIHUAHUA"/>
    <n v="29"/>
    <x v="3"/>
    <x v="3"/>
    <n v="1969"/>
    <s v="EL PUERTO DEL RIĂŤTO"/>
    <s v="CALLE PUERTO DE RILLITO"/>
    <n v="0"/>
    <s v="PÚBLICO"/>
    <x v="0"/>
    <n v="2"/>
    <s v="BÁSICA"/>
    <n v="2"/>
    <x v="0"/>
    <n v="3"/>
    <x v="1"/>
    <n v="0"/>
    <s v="NO APLICA"/>
    <n v="0"/>
    <s v="NO APLICA"/>
    <s v="08FZI0034C"/>
    <s v="08FJI0010S"/>
    <s v="08ADG0007A"/>
    <n v="0"/>
    <n v="20"/>
    <n v="22"/>
    <n v="42"/>
    <n v="20"/>
    <n v="22"/>
    <n v="42"/>
    <n v="3"/>
    <n v="0"/>
    <n v="3"/>
    <n v="3"/>
    <n v="1"/>
    <n v="4"/>
    <n v="3"/>
    <n v="1"/>
    <n v="4"/>
    <n v="3"/>
    <n v="7"/>
    <n v="10"/>
    <n v="0"/>
    <n v="1"/>
    <n v="1"/>
    <n v="5"/>
    <n v="5"/>
    <n v="10"/>
    <n v="5"/>
    <n v="5"/>
    <n v="10"/>
    <n v="4"/>
    <n v="3"/>
    <n v="7"/>
    <n v="20"/>
    <n v="22"/>
    <n v="42"/>
    <n v="0"/>
    <n v="0"/>
    <n v="0"/>
    <n v="0"/>
    <n v="0"/>
    <n v="0"/>
    <n v="2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699I"/>
    <n v="1"/>
    <s v="MATUTINO"/>
    <s v="FRANCISCO VILLA"/>
    <n v="8"/>
    <s v="CHIHUAHUA"/>
    <n v="8"/>
    <s v="CHIHUAHUA"/>
    <n v="29"/>
    <x v="3"/>
    <x v="3"/>
    <n v="1"/>
    <s v="GUADALUPE Y CALVO"/>
    <s v="CALLE BARRIO LAS TINAJAS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48"/>
    <n v="36"/>
    <n v="84"/>
    <n v="48"/>
    <n v="36"/>
    <n v="84"/>
    <n v="10"/>
    <n v="3"/>
    <n v="13"/>
    <n v="14"/>
    <n v="10"/>
    <n v="24"/>
    <n v="14"/>
    <n v="11"/>
    <n v="25"/>
    <n v="9"/>
    <n v="11"/>
    <n v="20"/>
    <n v="13"/>
    <n v="5"/>
    <n v="18"/>
    <n v="8"/>
    <n v="6"/>
    <n v="14"/>
    <n v="8"/>
    <n v="9"/>
    <n v="17"/>
    <n v="13"/>
    <n v="9"/>
    <n v="22"/>
    <n v="65"/>
    <n v="51"/>
    <n v="116"/>
    <n v="0"/>
    <n v="1"/>
    <n v="0"/>
    <n v="0"/>
    <n v="0"/>
    <n v="1"/>
    <n v="2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1"/>
    <n v="3"/>
    <n v="0"/>
    <n v="1"/>
    <n v="0"/>
    <n v="0"/>
    <n v="0"/>
    <n v="1"/>
    <n v="2"/>
    <n v="4"/>
    <n v="4"/>
    <n v="4"/>
    <n v="1"/>
  </r>
  <r>
    <s v="08DPB0700H"/>
    <n v="4"/>
    <s v="DISCONTINUO"/>
    <s v="JESUS CHAPARRO QUIĂ‘ONES"/>
    <n v="8"/>
    <s v="CHIHUAHUA"/>
    <n v="8"/>
    <s v="CHIHUAHUA"/>
    <n v="29"/>
    <x v="3"/>
    <x v="3"/>
    <n v="234"/>
    <s v="TALAYOTES"/>
    <s v="CALLE TALAYOTES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27"/>
    <n v="11"/>
    <n v="38"/>
    <n v="27"/>
    <n v="11"/>
    <n v="38"/>
    <n v="3"/>
    <n v="0"/>
    <n v="3"/>
    <n v="7"/>
    <n v="6"/>
    <n v="13"/>
    <n v="7"/>
    <n v="6"/>
    <n v="13"/>
    <n v="7"/>
    <n v="3"/>
    <n v="10"/>
    <n v="4"/>
    <n v="1"/>
    <n v="5"/>
    <n v="5"/>
    <n v="4"/>
    <n v="9"/>
    <n v="5"/>
    <n v="1"/>
    <n v="6"/>
    <n v="6"/>
    <n v="3"/>
    <n v="9"/>
    <n v="34"/>
    <n v="18"/>
    <n v="52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3"/>
    <n v="2"/>
    <n v="1"/>
  </r>
  <r>
    <s v="08DPB0701G"/>
    <n v="1"/>
    <s v="MATUTINO"/>
    <s v="NIĂ‘O TARAHUMARA"/>
    <n v="8"/>
    <s v="CHIHUAHUA"/>
    <n v="8"/>
    <s v="CHIHUAHUA"/>
    <n v="7"/>
    <x v="48"/>
    <x v="8"/>
    <n v="307"/>
    <s v="BACOCHI"/>
    <s v="CALLE BACOCHI"/>
    <n v="0"/>
    <s v="PÚBLICO"/>
    <x v="0"/>
    <n v="2"/>
    <s v="BÁSICA"/>
    <n v="2"/>
    <x v="0"/>
    <n v="3"/>
    <x v="1"/>
    <n v="0"/>
    <s v="NO APLICA"/>
    <n v="0"/>
    <s v="NO APLICA"/>
    <s v="08FZI0031F"/>
    <s v="08FJI0003I"/>
    <s v="08ADG0006B"/>
    <n v="0"/>
    <n v="11"/>
    <n v="8"/>
    <n v="19"/>
    <n v="11"/>
    <n v="8"/>
    <n v="19"/>
    <n v="1"/>
    <n v="2"/>
    <n v="3"/>
    <n v="0"/>
    <n v="3"/>
    <n v="3"/>
    <n v="0"/>
    <n v="3"/>
    <n v="3"/>
    <n v="2"/>
    <n v="0"/>
    <n v="2"/>
    <n v="1"/>
    <n v="1"/>
    <n v="2"/>
    <n v="1"/>
    <n v="2"/>
    <n v="3"/>
    <n v="2"/>
    <n v="2"/>
    <n v="4"/>
    <n v="5"/>
    <n v="1"/>
    <n v="6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702F"/>
    <n v="4"/>
    <s v="DISCONTINUO"/>
    <s v="MACAWI"/>
    <n v="8"/>
    <s v="CHIHUAHUA"/>
    <n v="8"/>
    <s v="CHIHUAHUA"/>
    <n v="9"/>
    <x v="1"/>
    <x v="1"/>
    <n v="444"/>
    <s v="RIQUINAPUCHI"/>
    <s v="CALLE RIQUINAPUCHI"/>
    <n v="0"/>
    <s v="PÚBLICO"/>
    <x v="0"/>
    <n v="2"/>
    <s v="BÁSICA"/>
    <n v="2"/>
    <x v="0"/>
    <n v="3"/>
    <x v="1"/>
    <n v="0"/>
    <s v="NO APLICA"/>
    <n v="0"/>
    <s v="NO APLICA"/>
    <s v="08FZI0029R"/>
    <s v="08FJI0002J"/>
    <s v="08ADG0003E"/>
    <n v="0"/>
    <n v="7"/>
    <n v="5"/>
    <n v="12"/>
    <n v="7"/>
    <n v="5"/>
    <n v="12"/>
    <n v="1"/>
    <n v="0"/>
    <n v="1"/>
    <n v="0"/>
    <n v="2"/>
    <n v="2"/>
    <n v="0"/>
    <n v="3"/>
    <n v="3"/>
    <n v="1"/>
    <n v="4"/>
    <n v="5"/>
    <n v="2"/>
    <n v="0"/>
    <n v="2"/>
    <n v="1"/>
    <n v="3"/>
    <n v="4"/>
    <n v="3"/>
    <n v="0"/>
    <n v="3"/>
    <n v="0"/>
    <n v="0"/>
    <n v="0"/>
    <n v="7"/>
    <n v="10"/>
    <n v="1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PB0703E"/>
    <n v="1"/>
    <s v="MATUTINO"/>
    <s v="NIĂ‘OS REVOLUCIONARIOS"/>
    <n v="8"/>
    <s v="CHIHUAHUA"/>
    <n v="8"/>
    <s v="CHIHUAHUA"/>
    <n v="12"/>
    <x v="13"/>
    <x v="5"/>
    <n v="202"/>
    <s v="ROMIGACHI (ROMARACHI)"/>
    <s v="CALLE ROMIGACHI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10O"/>
    <n v="0"/>
    <n v="14"/>
    <n v="28"/>
    <n v="42"/>
    <n v="14"/>
    <n v="28"/>
    <n v="42"/>
    <n v="1"/>
    <n v="4"/>
    <n v="5"/>
    <n v="2"/>
    <n v="0"/>
    <n v="2"/>
    <n v="2"/>
    <n v="0"/>
    <n v="2"/>
    <n v="2"/>
    <n v="8"/>
    <n v="10"/>
    <n v="2"/>
    <n v="7"/>
    <n v="9"/>
    <n v="1"/>
    <n v="1"/>
    <n v="2"/>
    <n v="0"/>
    <n v="6"/>
    <n v="6"/>
    <n v="8"/>
    <n v="4"/>
    <n v="12"/>
    <n v="15"/>
    <n v="26"/>
    <n v="4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704D"/>
    <n v="1"/>
    <s v="MATUTINO"/>
    <s v="BENITO JUAREZ"/>
    <n v="8"/>
    <s v="CHIHUAHUA"/>
    <n v="8"/>
    <s v="CHIHUAHUA"/>
    <n v="27"/>
    <x v="9"/>
    <x v="8"/>
    <n v="1290"/>
    <s v="ZAPARICHI"/>
    <s v="CALLE SAPARICHI"/>
    <n v="0"/>
    <s v="PÚBLICO"/>
    <x v="0"/>
    <n v="2"/>
    <s v="BÁSICA"/>
    <n v="2"/>
    <x v="0"/>
    <n v="3"/>
    <x v="1"/>
    <n v="0"/>
    <s v="NO APLICA"/>
    <n v="0"/>
    <s v="NO APLICA"/>
    <s v="08FZI0022Y"/>
    <s v="08FJI0008D"/>
    <s v="08ADG0006B"/>
    <n v="0"/>
    <n v="12"/>
    <n v="6"/>
    <n v="18"/>
    <n v="12"/>
    <n v="6"/>
    <n v="18"/>
    <n v="3"/>
    <n v="2"/>
    <n v="5"/>
    <n v="1"/>
    <n v="1"/>
    <n v="2"/>
    <n v="1"/>
    <n v="1"/>
    <n v="2"/>
    <n v="0"/>
    <n v="1"/>
    <n v="1"/>
    <n v="1"/>
    <n v="1"/>
    <n v="2"/>
    <n v="1"/>
    <n v="0"/>
    <n v="1"/>
    <n v="5"/>
    <n v="1"/>
    <n v="6"/>
    <n v="5"/>
    <n v="4"/>
    <n v="9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705C"/>
    <n v="1"/>
    <s v="MATUTINO"/>
    <s v="ROMAN CORRAL SANDOVAL"/>
    <n v="8"/>
    <s v="CHIHUAHUA"/>
    <n v="8"/>
    <s v="CHIHUAHUA"/>
    <n v="65"/>
    <x v="7"/>
    <x v="1"/>
    <n v="54"/>
    <s v="PUERTO DE ACARABO"/>
    <s v="CALLE PUERTO DE ACARABO"/>
    <n v="0"/>
    <s v="PÚBLICO"/>
    <x v="0"/>
    <n v="2"/>
    <s v="BÁSICA"/>
    <n v="2"/>
    <x v="0"/>
    <n v="3"/>
    <x v="1"/>
    <n v="0"/>
    <s v="NO APLICA"/>
    <n v="0"/>
    <s v="NO APLICA"/>
    <s v="08FZI0013Q"/>
    <s v="08FJI0005G"/>
    <s v="08ADG0003E"/>
    <n v="0"/>
    <n v="52"/>
    <n v="64"/>
    <n v="116"/>
    <n v="52"/>
    <n v="64"/>
    <n v="116"/>
    <n v="10"/>
    <n v="5"/>
    <n v="15"/>
    <n v="16"/>
    <n v="6"/>
    <n v="22"/>
    <n v="16"/>
    <n v="6"/>
    <n v="22"/>
    <n v="9"/>
    <n v="9"/>
    <n v="18"/>
    <n v="8"/>
    <n v="9"/>
    <n v="17"/>
    <n v="9"/>
    <n v="19"/>
    <n v="28"/>
    <n v="8"/>
    <n v="8"/>
    <n v="16"/>
    <n v="10"/>
    <n v="10"/>
    <n v="20"/>
    <n v="60"/>
    <n v="61"/>
    <n v="121"/>
    <n v="1"/>
    <n v="1"/>
    <n v="1"/>
    <n v="1"/>
    <n v="1"/>
    <n v="1"/>
    <n v="0"/>
    <n v="6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0"/>
    <n v="7"/>
    <n v="1"/>
    <n v="5"/>
    <n v="1"/>
    <n v="1"/>
    <n v="1"/>
    <n v="1"/>
    <n v="1"/>
    <n v="1"/>
    <n v="0"/>
    <n v="6"/>
    <n v="4"/>
    <n v="4"/>
    <n v="1"/>
  </r>
  <r>
    <s v="08DPB0706B"/>
    <n v="1"/>
    <s v="MATUTINO"/>
    <s v="RAMON LOPEZ PEREZ"/>
    <n v="8"/>
    <s v="CHIHUAHUA"/>
    <n v="8"/>
    <s v="CHIHUAHUA"/>
    <n v="8"/>
    <x v="31"/>
    <x v="1"/>
    <n v="929"/>
    <s v="EL ARENAL DE LA PALMA"/>
    <s v="CALLE EL ARENAL DE LA PALMA"/>
    <n v="0"/>
    <s v="PÚBLICO"/>
    <x v="0"/>
    <n v="2"/>
    <s v="BÁSICA"/>
    <n v="2"/>
    <x v="0"/>
    <n v="3"/>
    <x v="1"/>
    <n v="0"/>
    <s v="NO APLICA"/>
    <n v="0"/>
    <s v="NO APLICA"/>
    <s v="08FZI0020Z"/>
    <s v="08FJI0007E"/>
    <s v="08ADG0006B"/>
    <n v="0"/>
    <n v="11"/>
    <n v="12"/>
    <n v="23"/>
    <n v="11"/>
    <n v="12"/>
    <n v="23"/>
    <n v="1"/>
    <n v="4"/>
    <n v="5"/>
    <n v="0"/>
    <n v="1"/>
    <n v="1"/>
    <n v="0"/>
    <n v="1"/>
    <n v="1"/>
    <n v="2"/>
    <n v="2"/>
    <n v="4"/>
    <n v="4"/>
    <n v="1"/>
    <n v="5"/>
    <n v="2"/>
    <n v="1"/>
    <n v="3"/>
    <n v="0"/>
    <n v="2"/>
    <n v="2"/>
    <n v="2"/>
    <n v="1"/>
    <n v="3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07A"/>
    <n v="1"/>
    <s v="MATUTINO"/>
    <s v="JULIO VERNE"/>
    <n v="8"/>
    <s v="CHIHUAHUA"/>
    <n v="8"/>
    <s v="CHIHUAHUA"/>
    <n v="29"/>
    <x v="3"/>
    <x v="3"/>
    <n v="707"/>
    <s v="EL MUERTECITO"/>
    <s v="CALLE EL MUERTECITO"/>
    <n v="0"/>
    <s v="PÚBLICO"/>
    <x v="0"/>
    <n v="2"/>
    <s v="BÁSICA"/>
    <n v="2"/>
    <x v="0"/>
    <n v="3"/>
    <x v="1"/>
    <n v="0"/>
    <s v="NO APLICA"/>
    <n v="0"/>
    <s v="NO APLICA"/>
    <s v="08FZI0027T"/>
    <s v="08FJI0010S"/>
    <s v="08ADG0007A"/>
    <n v="0"/>
    <n v="20"/>
    <n v="11"/>
    <n v="31"/>
    <n v="20"/>
    <n v="11"/>
    <n v="31"/>
    <n v="3"/>
    <n v="1"/>
    <n v="4"/>
    <n v="2"/>
    <n v="5"/>
    <n v="7"/>
    <n v="2"/>
    <n v="5"/>
    <n v="7"/>
    <n v="6"/>
    <n v="1"/>
    <n v="7"/>
    <n v="1"/>
    <n v="1"/>
    <n v="2"/>
    <n v="4"/>
    <n v="4"/>
    <n v="8"/>
    <n v="3"/>
    <n v="2"/>
    <n v="5"/>
    <n v="2"/>
    <n v="2"/>
    <n v="4"/>
    <n v="18"/>
    <n v="15"/>
    <n v="33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1"/>
    <n v="1"/>
    <n v="1"/>
  </r>
  <r>
    <s v="08DPB0710O"/>
    <n v="4"/>
    <s v="DISCONTINUO"/>
    <s v="HEROES DE LA REVOLUCION"/>
    <n v="8"/>
    <s v="CHIHUAHUA"/>
    <n v="8"/>
    <s v="CHIHUAHUA"/>
    <n v="21"/>
    <x v="10"/>
    <x v="7"/>
    <n v="858"/>
    <s v="COLONIA REVOLUCIĂ“N"/>
    <s v="CALLE BATALLA DE HIDALGO DEL PARRAL"/>
    <n v="617"/>
    <s v="PÚBLICO"/>
    <x v="0"/>
    <n v="2"/>
    <s v="BÁSICA"/>
    <n v="2"/>
    <x v="0"/>
    <n v="3"/>
    <x v="1"/>
    <n v="0"/>
    <s v="NO APLICA"/>
    <n v="0"/>
    <s v="NO APLICA"/>
    <s v="08FZI0034C"/>
    <s v="08FJI0009C"/>
    <s v="08ADG0057I"/>
    <n v="0"/>
    <n v="59"/>
    <n v="51"/>
    <n v="110"/>
    <n v="59"/>
    <n v="51"/>
    <n v="110"/>
    <n v="15"/>
    <n v="9"/>
    <n v="24"/>
    <n v="12"/>
    <n v="9"/>
    <n v="21"/>
    <n v="13"/>
    <n v="10"/>
    <n v="23"/>
    <n v="10"/>
    <n v="4"/>
    <n v="14"/>
    <n v="7"/>
    <n v="4"/>
    <n v="11"/>
    <n v="11"/>
    <n v="10"/>
    <n v="21"/>
    <n v="11"/>
    <n v="12"/>
    <n v="23"/>
    <n v="8"/>
    <n v="10"/>
    <n v="18"/>
    <n v="60"/>
    <n v="50"/>
    <n v="110"/>
    <n v="0"/>
    <n v="0"/>
    <n v="1"/>
    <n v="1"/>
    <n v="0"/>
    <n v="0"/>
    <n v="2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0"/>
    <n v="6"/>
    <n v="1"/>
    <n v="3"/>
    <n v="0"/>
    <n v="0"/>
    <n v="1"/>
    <n v="1"/>
    <n v="0"/>
    <n v="0"/>
    <n v="2"/>
    <n v="4"/>
    <n v="4"/>
    <n v="4"/>
    <n v="1"/>
  </r>
  <r>
    <s v="08DPB0712M"/>
    <n v="4"/>
    <s v="DISCONTINUO"/>
    <s v="FRANCISCO I MADERO"/>
    <n v="8"/>
    <s v="CHIHUAHUA"/>
    <n v="8"/>
    <s v="CHIHUAHUA"/>
    <n v="65"/>
    <x v="7"/>
    <x v="1"/>
    <n v="351"/>
    <s v="EL PINAL"/>
    <s v="CALLE EL PINAL"/>
    <n v="0"/>
    <s v="PÚBLICO"/>
    <x v="0"/>
    <n v="2"/>
    <s v="BÁSICA"/>
    <n v="2"/>
    <x v="0"/>
    <n v="3"/>
    <x v="1"/>
    <n v="0"/>
    <s v="NO APLICA"/>
    <n v="0"/>
    <s v="NO APLICA"/>
    <s v="08FZI0030G"/>
    <s v="08FJI0005G"/>
    <s v="08ADG0003E"/>
    <n v="0"/>
    <n v="13"/>
    <n v="8"/>
    <n v="21"/>
    <n v="13"/>
    <n v="8"/>
    <n v="21"/>
    <n v="2"/>
    <n v="2"/>
    <n v="4"/>
    <n v="2"/>
    <n v="1"/>
    <n v="3"/>
    <n v="2"/>
    <n v="1"/>
    <n v="3"/>
    <n v="1"/>
    <n v="1"/>
    <n v="2"/>
    <n v="4"/>
    <n v="1"/>
    <n v="5"/>
    <n v="0"/>
    <n v="2"/>
    <n v="2"/>
    <n v="0"/>
    <n v="1"/>
    <n v="1"/>
    <n v="2"/>
    <n v="1"/>
    <n v="3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13L"/>
    <n v="1"/>
    <s v="MATUTINO"/>
    <s v="SALVADOR GAYTAN"/>
    <n v="8"/>
    <s v="CHIHUAHUA"/>
    <n v="8"/>
    <s v="CHIHUAHUA"/>
    <n v="40"/>
    <x v="12"/>
    <x v="9"/>
    <n v="207"/>
    <s v="EL OJITO"/>
    <s v="CALLE EL OJITO"/>
    <n v="0"/>
    <s v="PÚBLICO"/>
    <x v="0"/>
    <n v="2"/>
    <s v="BÁSICA"/>
    <n v="2"/>
    <x v="0"/>
    <n v="3"/>
    <x v="1"/>
    <n v="0"/>
    <s v="NO APLICA"/>
    <n v="0"/>
    <s v="NO APLICA"/>
    <s v="08FZI0017M"/>
    <s v="08FJI0006F"/>
    <s v="08ADG0055K"/>
    <n v="0"/>
    <n v="18"/>
    <n v="26"/>
    <n v="44"/>
    <n v="18"/>
    <n v="26"/>
    <n v="44"/>
    <n v="6"/>
    <n v="6"/>
    <n v="12"/>
    <n v="4"/>
    <n v="3"/>
    <n v="7"/>
    <n v="4"/>
    <n v="3"/>
    <n v="7"/>
    <n v="4"/>
    <n v="5"/>
    <n v="9"/>
    <n v="2"/>
    <n v="4"/>
    <n v="6"/>
    <n v="1"/>
    <n v="4"/>
    <n v="5"/>
    <n v="4"/>
    <n v="4"/>
    <n v="8"/>
    <n v="2"/>
    <n v="5"/>
    <n v="7"/>
    <n v="17"/>
    <n v="25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6"/>
    <n v="6"/>
    <n v="1"/>
  </r>
  <r>
    <s v="08DPB0714K"/>
    <n v="1"/>
    <s v="MATUTINO"/>
    <s v="JOSE VASCONCELOS"/>
    <n v="8"/>
    <s v="CHIHUAHUA"/>
    <n v="8"/>
    <s v="CHIHUAHUA"/>
    <n v="27"/>
    <x v="9"/>
    <x v="8"/>
    <n v="325"/>
    <s v="OCOCHICHI"/>
    <s v="CALLE AGUA CALIENTE"/>
    <n v="0"/>
    <s v="PÚBLICO"/>
    <x v="0"/>
    <n v="2"/>
    <s v="BÁSICA"/>
    <n v="2"/>
    <x v="0"/>
    <n v="3"/>
    <x v="1"/>
    <n v="0"/>
    <s v="NO APLICA"/>
    <n v="0"/>
    <s v="NO APLICA"/>
    <s v="08FZI0033D"/>
    <s v="08FJI0008D"/>
    <s v="08ADG0006B"/>
    <n v="0"/>
    <n v="15"/>
    <n v="4"/>
    <n v="19"/>
    <n v="15"/>
    <n v="4"/>
    <n v="19"/>
    <n v="4"/>
    <n v="2"/>
    <n v="6"/>
    <n v="0"/>
    <n v="1"/>
    <n v="1"/>
    <n v="0"/>
    <n v="1"/>
    <n v="1"/>
    <n v="0"/>
    <n v="0"/>
    <n v="0"/>
    <n v="4"/>
    <n v="1"/>
    <n v="5"/>
    <n v="0"/>
    <n v="0"/>
    <n v="0"/>
    <n v="4"/>
    <n v="1"/>
    <n v="5"/>
    <n v="3"/>
    <n v="1"/>
    <n v="4"/>
    <n v="11"/>
    <n v="4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15J"/>
    <n v="1"/>
    <s v="MATUTINO"/>
    <s v="CUAUHTEMOC"/>
    <n v="8"/>
    <s v="CHIHUAHUA"/>
    <n v="8"/>
    <s v="CHIHUAHUA"/>
    <n v="27"/>
    <x v="9"/>
    <x v="8"/>
    <n v="53"/>
    <s v="EL MANZANO"/>
    <s v="CALLE EL MANZANO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9"/>
    <n v="8"/>
    <n v="17"/>
    <n v="7"/>
    <n v="8"/>
    <n v="15"/>
    <n v="0"/>
    <n v="0"/>
    <n v="0"/>
    <n v="1"/>
    <n v="1"/>
    <n v="2"/>
    <n v="1"/>
    <n v="3"/>
    <n v="4"/>
    <n v="5"/>
    <n v="1"/>
    <n v="6"/>
    <n v="2"/>
    <n v="1"/>
    <n v="3"/>
    <n v="2"/>
    <n v="2"/>
    <n v="4"/>
    <n v="0"/>
    <n v="1"/>
    <n v="1"/>
    <n v="2"/>
    <n v="2"/>
    <n v="4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716I"/>
    <n v="1"/>
    <s v="MATUTINO"/>
    <s v="NIĂ‘OS HEROES"/>
    <n v="8"/>
    <s v="CHIHUAHUA"/>
    <n v="8"/>
    <s v="CHIHUAHUA"/>
    <n v="27"/>
    <x v="9"/>
    <x v="8"/>
    <n v="1240"/>
    <s v="ROJASARARE"/>
    <s v="CALLE ROJASARARE"/>
    <n v="0"/>
    <s v="PÚBLICO"/>
    <x v="0"/>
    <n v="2"/>
    <s v="BÁSICA"/>
    <n v="2"/>
    <x v="0"/>
    <n v="3"/>
    <x v="1"/>
    <n v="0"/>
    <s v="NO APLICA"/>
    <n v="0"/>
    <s v="NO APLICA"/>
    <s v="08FZI0021Z"/>
    <s v="08FJI0008D"/>
    <s v="08ADG0006B"/>
    <n v="0"/>
    <n v="12"/>
    <n v="22"/>
    <n v="34"/>
    <n v="12"/>
    <n v="22"/>
    <n v="34"/>
    <n v="3"/>
    <n v="2"/>
    <n v="5"/>
    <n v="6"/>
    <n v="1"/>
    <n v="7"/>
    <n v="6"/>
    <n v="1"/>
    <n v="7"/>
    <n v="1"/>
    <n v="6"/>
    <n v="7"/>
    <n v="2"/>
    <n v="1"/>
    <n v="3"/>
    <n v="1"/>
    <n v="6"/>
    <n v="7"/>
    <n v="4"/>
    <n v="5"/>
    <n v="9"/>
    <n v="1"/>
    <n v="4"/>
    <n v="5"/>
    <n v="15"/>
    <n v="23"/>
    <n v="38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17H"/>
    <n v="1"/>
    <s v="MATUTINO"/>
    <s v="MANUEL CARRILLO FARIAS"/>
    <n v="8"/>
    <s v="CHIHUAHUA"/>
    <n v="8"/>
    <s v="CHIHUAHUA"/>
    <n v="29"/>
    <x v="3"/>
    <x v="3"/>
    <n v="1132"/>
    <s v="SITANACHI"/>
    <s v="CALLE SITANACHI"/>
    <n v="0"/>
    <s v="PÚBLICO"/>
    <x v="0"/>
    <n v="2"/>
    <s v="BÁSICA"/>
    <n v="2"/>
    <x v="0"/>
    <n v="3"/>
    <x v="1"/>
    <n v="0"/>
    <s v="NO APLICA"/>
    <n v="0"/>
    <s v="NO APLICA"/>
    <s v="08FZI0010T"/>
    <s v="08FJI0004H"/>
    <s v="08ADG0007A"/>
    <n v="0"/>
    <n v="36"/>
    <n v="19"/>
    <n v="55"/>
    <n v="36"/>
    <n v="19"/>
    <n v="55"/>
    <n v="2"/>
    <n v="4"/>
    <n v="6"/>
    <n v="1"/>
    <n v="8"/>
    <n v="9"/>
    <n v="1"/>
    <n v="8"/>
    <n v="9"/>
    <n v="7"/>
    <n v="4"/>
    <n v="11"/>
    <n v="6"/>
    <n v="2"/>
    <n v="8"/>
    <n v="10"/>
    <n v="5"/>
    <n v="15"/>
    <n v="8"/>
    <n v="3"/>
    <n v="11"/>
    <n v="4"/>
    <n v="1"/>
    <n v="5"/>
    <n v="36"/>
    <n v="23"/>
    <n v="5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3"/>
    <n v="2"/>
    <n v="1"/>
  </r>
  <r>
    <s v="08DPB0718G"/>
    <n v="1"/>
    <s v="MATUTINO"/>
    <s v="HERNAN CORTEZ"/>
    <n v="8"/>
    <s v="CHIHUAHUA"/>
    <n v="8"/>
    <s v="CHIHUAHUA"/>
    <n v="29"/>
    <x v="3"/>
    <x v="3"/>
    <n v="2333"/>
    <s v="RINCĂ“N DEL PEDREGAL"/>
    <s v="CALLE RINCON DEL PEDREGAL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21"/>
    <n v="22"/>
    <n v="43"/>
    <n v="21"/>
    <n v="22"/>
    <n v="43"/>
    <n v="5"/>
    <n v="4"/>
    <n v="9"/>
    <n v="3"/>
    <n v="3"/>
    <n v="6"/>
    <n v="3"/>
    <n v="3"/>
    <n v="6"/>
    <n v="3"/>
    <n v="7"/>
    <n v="10"/>
    <n v="2"/>
    <n v="4"/>
    <n v="6"/>
    <n v="6"/>
    <n v="1"/>
    <n v="7"/>
    <n v="4"/>
    <n v="1"/>
    <n v="5"/>
    <n v="2"/>
    <n v="3"/>
    <n v="5"/>
    <n v="20"/>
    <n v="19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19F"/>
    <n v="1"/>
    <s v="MATUTINO"/>
    <s v="JOSEFA ORTIZ DE DOMINGUEZ"/>
    <n v="8"/>
    <s v="CHIHUAHUA"/>
    <n v="8"/>
    <s v="CHIHUAHUA"/>
    <n v="29"/>
    <x v="3"/>
    <x v="3"/>
    <n v="771"/>
    <s v="TIERRAS AMARILLAS"/>
    <s v="CALLE TIERRAS AMARILLAS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2"/>
    <n v="8"/>
    <n v="20"/>
    <n v="12"/>
    <n v="8"/>
    <n v="20"/>
    <n v="0"/>
    <n v="0"/>
    <n v="0"/>
    <n v="3"/>
    <n v="1"/>
    <n v="4"/>
    <n v="3"/>
    <n v="1"/>
    <n v="4"/>
    <n v="2"/>
    <n v="0"/>
    <n v="2"/>
    <n v="2"/>
    <n v="3"/>
    <n v="5"/>
    <n v="3"/>
    <n v="1"/>
    <n v="4"/>
    <n v="2"/>
    <n v="2"/>
    <n v="4"/>
    <n v="3"/>
    <n v="2"/>
    <n v="5"/>
    <n v="15"/>
    <n v="9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PB0720V"/>
    <n v="1"/>
    <s v="MATUTINO"/>
    <s v="ELVIRA CRUZ BUSTILLOS"/>
    <n v="8"/>
    <s v="CHIHUAHUA"/>
    <n v="8"/>
    <s v="CHIHUAHUA"/>
    <n v="7"/>
    <x v="48"/>
    <x v="8"/>
    <n v="619"/>
    <s v="SAN ANTONIO DE ABAJO"/>
    <s v="CALLE SAN ANTONIO DE ABAJO"/>
    <n v="0"/>
    <s v="PÚBLICO"/>
    <x v="0"/>
    <n v="2"/>
    <s v="BÁSICA"/>
    <n v="2"/>
    <x v="0"/>
    <n v="3"/>
    <x v="1"/>
    <n v="0"/>
    <s v="NO APLICA"/>
    <n v="0"/>
    <s v="NO APLICA"/>
    <s v="08FZI0011S"/>
    <s v="08FJI0004H"/>
    <s v="08ADG0006B"/>
    <n v="0"/>
    <n v="9"/>
    <n v="8"/>
    <n v="17"/>
    <n v="5"/>
    <n v="6"/>
    <n v="11"/>
    <n v="2"/>
    <n v="1"/>
    <n v="3"/>
    <n v="0"/>
    <n v="3"/>
    <n v="3"/>
    <n v="0"/>
    <n v="3"/>
    <n v="3"/>
    <n v="1"/>
    <n v="0"/>
    <n v="1"/>
    <n v="1"/>
    <n v="1"/>
    <n v="2"/>
    <n v="1"/>
    <n v="2"/>
    <n v="3"/>
    <n v="2"/>
    <n v="2"/>
    <n v="4"/>
    <n v="1"/>
    <n v="1"/>
    <n v="2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PB0721U"/>
    <n v="1"/>
    <s v="MATUTINO"/>
    <s v="VICTOR HUGO RASCON BANDA"/>
    <n v="8"/>
    <s v="CHIHUAHUA"/>
    <n v="8"/>
    <s v="CHIHUAHUA"/>
    <n v="66"/>
    <x v="47"/>
    <x v="1"/>
    <n v="1"/>
    <s v="URUACHI"/>
    <s v="CALLE EL ARCO"/>
    <n v="0"/>
    <s v="PÚBLICO"/>
    <x v="0"/>
    <n v="2"/>
    <s v="BÁSICA"/>
    <n v="2"/>
    <x v="0"/>
    <n v="3"/>
    <x v="1"/>
    <n v="0"/>
    <s v="NO APLICA"/>
    <n v="0"/>
    <s v="NO APLICA"/>
    <s v="08FZI0002K"/>
    <s v="08FJI0001K"/>
    <s v="08ADG0003E"/>
    <n v="0"/>
    <n v="32"/>
    <n v="34"/>
    <n v="66"/>
    <n v="32"/>
    <n v="34"/>
    <n v="66"/>
    <n v="4"/>
    <n v="5"/>
    <n v="9"/>
    <n v="9"/>
    <n v="5"/>
    <n v="14"/>
    <n v="9"/>
    <n v="5"/>
    <n v="14"/>
    <n v="5"/>
    <n v="9"/>
    <n v="14"/>
    <n v="7"/>
    <n v="5"/>
    <n v="12"/>
    <n v="5"/>
    <n v="2"/>
    <n v="7"/>
    <n v="6"/>
    <n v="6"/>
    <n v="12"/>
    <n v="7"/>
    <n v="9"/>
    <n v="16"/>
    <n v="39"/>
    <n v="36"/>
    <n v="75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1"/>
    <n v="1"/>
    <n v="1"/>
  </r>
  <r>
    <s v="08DPB0722T"/>
    <n v="1"/>
    <s v="MATUTINO"/>
    <s v="CLEMENTE CRUZ HUAHUICHI"/>
    <n v="8"/>
    <s v="CHIHUAHUA"/>
    <n v="8"/>
    <s v="CHIHUAHUA"/>
    <n v="8"/>
    <x v="31"/>
    <x v="1"/>
    <n v="858"/>
    <s v="GUAYACANCITO"/>
    <s v="CALLE GUAYACANCITO"/>
    <n v="0"/>
    <s v="PÚBLICO"/>
    <x v="0"/>
    <n v="2"/>
    <s v="BÁSICA"/>
    <n v="2"/>
    <x v="0"/>
    <n v="3"/>
    <x v="1"/>
    <n v="0"/>
    <s v="NO APLICA"/>
    <n v="0"/>
    <s v="NO APLICA"/>
    <s v="08FZI0014P"/>
    <s v="08FJI0005G"/>
    <s v="08ADG0003E"/>
    <n v="0"/>
    <n v="18"/>
    <n v="16"/>
    <n v="34"/>
    <n v="17"/>
    <n v="16"/>
    <n v="33"/>
    <n v="0"/>
    <n v="0"/>
    <n v="0"/>
    <n v="3"/>
    <n v="4"/>
    <n v="7"/>
    <n v="3"/>
    <n v="4"/>
    <n v="7"/>
    <n v="1"/>
    <n v="2"/>
    <n v="3"/>
    <n v="3"/>
    <n v="3"/>
    <n v="6"/>
    <n v="2"/>
    <n v="2"/>
    <n v="4"/>
    <n v="6"/>
    <n v="3"/>
    <n v="9"/>
    <n v="5"/>
    <n v="6"/>
    <n v="11"/>
    <n v="20"/>
    <n v="20"/>
    <n v="4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PB0723S"/>
    <n v="4"/>
    <s v="DISCONTINUO"/>
    <s v="CLEMENTE CRUZ HUAHUICHI"/>
    <n v="8"/>
    <s v="CHIHUAHUA"/>
    <n v="8"/>
    <s v="CHIHUAHUA"/>
    <n v="27"/>
    <x v="9"/>
    <x v="8"/>
    <n v="3054"/>
    <s v="SOMARACHI"/>
    <s v="NINGUNO NINGUNO"/>
    <n v="0"/>
    <s v="PÚBLICO"/>
    <x v="0"/>
    <n v="2"/>
    <s v="BÁSICA"/>
    <n v="2"/>
    <x v="0"/>
    <n v="3"/>
    <x v="1"/>
    <n v="0"/>
    <s v="NO APLICA"/>
    <n v="0"/>
    <s v="NO APLICA"/>
    <s v="08FZI0006G"/>
    <s v="08FJI0003I"/>
    <s v="08ADG0006B"/>
    <n v="0"/>
    <n v="19"/>
    <n v="15"/>
    <n v="34"/>
    <n v="19"/>
    <n v="15"/>
    <n v="34"/>
    <n v="1"/>
    <n v="0"/>
    <n v="1"/>
    <n v="2"/>
    <n v="4"/>
    <n v="6"/>
    <n v="2"/>
    <n v="4"/>
    <n v="6"/>
    <n v="5"/>
    <n v="3"/>
    <n v="8"/>
    <n v="6"/>
    <n v="3"/>
    <n v="9"/>
    <n v="2"/>
    <n v="1"/>
    <n v="3"/>
    <n v="5"/>
    <n v="6"/>
    <n v="11"/>
    <n v="0"/>
    <n v="2"/>
    <n v="2"/>
    <n v="20"/>
    <n v="19"/>
    <n v="39"/>
    <n v="0"/>
    <n v="0"/>
    <n v="0"/>
    <n v="0"/>
    <n v="0"/>
    <n v="0"/>
    <n v="2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2"/>
    <n v="2"/>
    <n v="1"/>
  </r>
  <r>
    <s v="08DPB0726P"/>
    <n v="4"/>
    <s v="DISCONTINUO"/>
    <s v="CLEMENTE CRUZ HUAHUICHI"/>
    <n v="8"/>
    <s v="CHIHUAHUA"/>
    <n v="8"/>
    <s v="CHIHUAHUA"/>
    <n v="27"/>
    <x v="9"/>
    <x v="8"/>
    <n v="88"/>
    <s v="YEGOCHI"/>
    <s v="CALLE YEGOCHI"/>
    <n v="0"/>
    <s v="PÚBLICO"/>
    <x v="0"/>
    <n v="2"/>
    <s v="BÁSICA"/>
    <n v="2"/>
    <x v="0"/>
    <n v="3"/>
    <x v="1"/>
    <n v="0"/>
    <s v="NO APLICA"/>
    <n v="0"/>
    <s v="NO APLICA"/>
    <s v="08FZI0023X"/>
    <s v="08FJI0008D"/>
    <s v="08ADG0006B"/>
    <n v="0"/>
    <n v="18"/>
    <n v="18"/>
    <n v="36"/>
    <n v="15"/>
    <n v="16"/>
    <n v="31"/>
    <n v="1"/>
    <n v="2"/>
    <n v="3"/>
    <n v="3"/>
    <n v="2"/>
    <n v="5"/>
    <n v="3"/>
    <n v="2"/>
    <n v="5"/>
    <n v="0"/>
    <n v="3"/>
    <n v="3"/>
    <n v="5"/>
    <n v="1"/>
    <n v="6"/>
    <n v="2"/>
    <n v="3"/>
    <n v="5"/>
    <n v="7"/>
    <n v="5"/>
    <n v="12"/>
    <n v="3"/>
    <n v="4"/>
    <n v="7"/>
    <n v="20"/>
    <n v="18"/>
    <n v="38"/>
    <n v="0"/>
    <n v="0"/>
    <n v="0"/>
    <n v="0"/>
    <n v="0"/>
    <n v="0"/>
    <n v="2"/>
    <n v="2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2"/>
    <n v="2"/>
    <n v="1"/>
  </r>
  <r>
    <s v="08DPB0727O"/>
    <n v="1"/>
    <s v="MATUTINO"/>
    <s v="TENOCH"/>
    <n v="8"/>
    <s v="CHIHUAHUA"/>
    <n v="8"/>
    <s v="CHIHUAHUA"/>
    <n v="19"/>
    <x v="2"/>
    <x v="2"/>
    <n v="1"/>
    <s v="CHIHUAHUA"/>
    <s v="CALLE CATEDRAL DE GUANAJUATO"/>
    <n v="0"/>
    <s v="PÚBLICO"/>
    <x v="0"/>
    <n v="2"/>
    <s v="BÁSICA"/>
    <n v="2"/>
    <x v="0"/>
    <n v="3"/>
    <x v="1"/>
    <n v="0"/>
    <s v="NO APLICA"/>
    <n v="0"/>
    <s v="NO APLICA"/>
    <s v="08FZI0025V"/>
    <s v="08FJI0009C"/>
    <s v="08ADG0001G"/>
    <n v="0"/>
    <n v="18"/>
    <n v="16"/>
    <n v="34"/>
    <n v="18"/>
    <n v="15"/>
    <n v="33"/>
    <n v="4"/>
    <n v="4"/>
    <n v="8"/>
    <n v="3"/>
    <n v="0"/>
    <n v="3"/>
    <n v="3"/>
    <n v="0"/>
    <n v="3"/>
    <n v="5"/>
    <n v="5"/>
    <n v="10"/>
    <n v="4"/>
    <n v="1"/>
    <n v="5"/>
    <n v="2"/>
    <n v="1"/>
    <n v="3"/>
    <n v="1"/>
    <n v="0"/>
    <n v="1"/>
    <n v="1"/>
    <n v="4"/>
    <n v="5"/>
    <n v="16"/>
    <n v="11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28N"/>
    <n v="1"/>
    <s v="MATUTINO"/>
    <s v="NIEVES SALMERON FRIAS"/>
    <n v="8"/>
    <s v="CHIHUAHUA"/>
    <n v="8"/>
    <s v="CHIHUAHUA"/>
    <n v="8"/>
    <x v="31"/>
    <x v="1"/>
    <n v="1242"/>
    <s v="SAHUE"/>
    <s v="CALLE SAHUE"/>
    <n v="0"/>
    <s v="PÚBLICO"/>
    <x v="0"/>
    <n v="2"/>
    <s v="BÁSICA"/>
    <n v="2"/>
    <x v="0"/>
    <n v="3"/>
    <x v="1"/>
    <n v="0"/>
    <s v="NO APLICA"/>
    <n v="0"/>
    <s v="NO APLICA"/>
    <s v="08FZI0018L"/>
    <s v="08FJI0007E"/>
    <s v="08ADG0006B"/>
    <n v="0"/>
    <n v="6"/>
    <n v="9"/>
    <n v="15"/>
    <n v="6"/>
    <n v="9"/>
    <n v="15"/>
    <n v="0"/>
    <n v="0"/>
    <n v="0"/>
    <n v="0"/>
    <n v="2"/>
    <n v="2"/>
    <n v="0"/>
    <n v="2"/>
    <n v="2"/>
    <n v="2"/>
    <n v="1"/>
    <n v="3"/>
    <n v="1"/>
    <n v="0"/>
    <n v="1"/>
    <n v="2"/>
    <n v="1"/>
    <n v="3"/>
    <n v="1"/>
    <n v="2"/>
    <n v="3"/>
    <n v="0"/>
    <n v="4"/>
    <n v="4"/>
    <n v="6"/>
    <n v="10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PB0729M"/>
    <n v="1"/>
    <s v="MATUTINO"/>
    <s v="PRIMARIA INDIGENA"/>
    <n v="8"/>
    <s v="CHIHUAHUA"/>
    <n v="8"/>
    <s v="CHIHUAHUA"/>
    <n v="29"/>
    <x v="3"/>
    <x v="3"/>
    <n v="664"/>
    <s v="EL TULE (RĂŤO TUARIPA)"/>
    <s v="CALLE TUARIPA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16"/>
    <n v="24"/>
    <n v="40"/>
    <n v="16"/>
    <n v="24"/>
    <n v="40"/>
    <n v="0"/>
    <n v="3"/>
    <n v="3"/>
    <n v="0"/>
    <n v="5"/>
    <n v="5"/>
    <n v="0"/>
    <n v="5"/>
    <n v="5"/>
    <n v="1"/>
    <n v="4"/>
    <n v="5"/>
    <n v="0"/>
    <n v="5"/>
    <n v="5"/>
    <n v="4"/>
    <n v="1"/>
    <n v="5"/>
    <n v="5"/>
    <n v="3"/>
    <n v="8"/>
    <n v="6"/>
    <n v="7"/>
    <n v="13"/>
    <n v="16"/>
    <n v="25"/>
    <n v="4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1"/>
    <n v="1"/>
    <n v="1"/>
  </r>
  <r>
    <s v="08DPB0730B"/>
    <n v="1"/>
    <s v="MATUTINO"/>
    <s v="CLEMENTE CRUZ HUAHUICHI"/>
    <n v="8"/>
    <s v="CHIHUAHUA"/>
    <n v="8"/>
    <s v="CHIHUAHUA"/>
    <n v="27"/>
    <x v="9"/>
    <x v="8"/>
    <n v="2786"/>
    <s v="TURUSEACHI"/>
    <s v="CALLE TURUSEACHI"/>
    <n v="0"/>
    <s v="PÚBLICO"/>
    <x v="0"/>
    <n v="2"/>
    <s v="BÁSICA"/>
    <n v="2"/>
    <x v="0"/>
    <n v="3"/>
    <x v="1"/>
    <n v="0"/>
    <s v="NO APLICA"/>
    <n v="0"/>
    <s v="NO APLICA"/>
    <s v="08FZI0005H"/>
    <s v="08FJI0003I"/>
    <s v="08ADG0006B"/>
    <n v="0"/>
    <n v="26"/>
    <n v="39"/>
    <n v="65"/>
    <n v="26"/>
    <n v="39"/>
    <n v="65"/>
    <n v="2"/>
    <n v="3"/>
    <n v="5"/>
    <n v="4"/>
    <n v="6"/>
    <n v="10"/>
    <n v="4"/>
    <n v="6"/>
    <n v="10"/>
    <n v="7"/>
    <n v="5"/>
    <n v="12"/>
    <n v="3"/>
    <n v="3"/>
    <n v="6"/>
    <n v="5"/>
    <n v="9"/>
    <n v="14"/>
    <n v="4"/>
    <n v="7"/>
    <n v="11"/>
    <n v="3"/>
    <n v="4"/>
    <n v="7"/>
    <n v="26"/>
    <n v="34"/>
    <n v="60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2"/>
    <n v="2"/>
    <n v="1"/>
  </r>
  <r>
    <s v="08DPB0731A"/>
    <n v="1"/>
    <s v="MATUTINO"/>
    <s v="JOSE VASCONCELOS"/>
    <n v="8"/>
    <s v="CHIHUAHUA"/>
    <n v="8"/>
    <s v="CHIHUAHUA"/>
    <n v="17"/>
    <x v="5"/>
    <x v="5"/>
    <n v="5"/>
    <s v="COLONIA ANĂHUAC"/>
    <s v="CALLE LA ESPERANZA"/>
    <n v="0"/>
    <s v="PÚBLICO"/>
    <x v="0"/>
    <n v="2"/>
    <s v="BÁSICA"/>
    <n v="2"/>
    <x v="0"/>
    <n v="3"/>
    <x v="1"/>
    <n v="0"/>
    <s v="NO APLICA"/>
    <n v="0"/>
    <s v="NO APLICA"/>
    <s v="08FZI0038Z"/>
    <s v="08FJI0009C"/>
    <s v="08ADG0010O"/>
    <n v="0"/>
    <n v="27"/>
    <n v="28"/>
    <n v="55"/>
    <n v="27"/>
    <n v="28"/>
    <n v="55"/>
    <n v="1"/>
    <n v="3"/>
    <n v="4"/>
    <n v="7"/>
    <n v="5"/>
    <n v="12"/>
    <n v="7"/>
    <n v="5"/>
    <n v="12"/>
    <n v="6"/>
    <n v="8"/>
    <n v="14"/>
    <n v="2"/>
    <n v="3"/>
    <n v="5"/>
    <n v="7"/>
    <n v="5"/>
    <n v="12"/>
    <n v="4"/>
    <n v="2"/>
    <n v="6"/>
    <n v="4"/>
    <n v="3"/>
    <n v="7"/>
    <n v="30"/>
    <n v="26"/>
    <n v="56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3"/>
    <n v="3"/>
    <n v="3"/>
    <n v="3"/>
    <n v="1"/>
  </r>
  <r>
    <s v="08DPB0732Z"/>
    <n v="1"/>
    <s v="MATUTINO"/>
    <s v="ELVIRA CHAVEZ MARTINEZ"/>
    <n v="8"/>
    <s v="CHIHUAHUA"/>
    <n v="8"/>
    <s v="CHIHUAHUA"/>
    <n v="12"/>
    <x v="13"/>
    <x v="5"/>
    <n v="13"/>
    <s v="COLONIA BUENAVISTA"/>
    <s v="CALLE COLONIA BUENAVISTA"/>
    <n v="0"/>
    <s v="PÚBLICO"/>
    <x v="0"/>
    <n v="2"/>
    <s v="BÁSICA"/>
    <n v="2"/>
    <x v="0"/>
    <n v="3"/>
    <x v="1"/>
    <n v="0"/>
    <s v="NO APLICA"/>
    <n v="0"/>
    <s v="NO APLICA"/>
    <s v="08FZI0038Z"/>
    <s v="08FJI0009C"/>
    <s v="08ADG0010O"/>
    <n v="0"/>
    <n v="26"/>
    <n v="32"/>
    <n v="58"/>
    <n v="26"/>
    <n v="32"/>
    <n v="58"/>
    <n v="3"/>
    <n v="2"/>
    <n v="5"/>
    <n v="1"/>
    <n v="0"/>
    <n v="1"/>
    <n v="1"/>
    <n v="0"/>
    <n v="1"/>
    <n v="1"/>
    <n v="1"/>
    <n v="2"/>
    <n v="3"/>
    <n v="1"/>
    <n v="4"/>
    <n v="2"/>
    <n v="3"/>
    <n v="5"/>
    <n v="1"/>
    <n v="1"/>
    <n v="2"/>
    <n v="4"/>
    <n v="2"/>
    <n v="6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PB0733Z"/>
    <n v="1"/>
    <s v="MATUTINO"/>
    <s v="GABRIEL TEPORACA"/>
    <n v="8"/>
    <s v="CHIHUAHUA"/>
    <n v="8"/>
    <s v="CHIHUAHUA"/>
    <n v="29"/>
    <x v="3"/>
    <x v="3"/>
    <n v="895"/>
    <s v="CORRAL QUEMADO"/>
    <s v="CALLE CORRAL QUEMADO"/>
    <n v="0"/>
    <s v="PÚBLICO"/>
    <x v="0"/>
    <n v="2"/>
    <s v="BÁSICA"/>
    <n v="2"/>
    <x v="0"/>
    <n v="3"/>
    <x v="1"/>
    <n v="0"/>
    <s v="NO APLICA"/>
    <n v="0"/>
    <s v="NO APLICA"/>
    <s v="08FZI0028S"/>
    <s v="08FJI0010S"/>
    <s v="08ADG0007A"/>
    <n v="0"/>
    <n v="8"/>
    <n v="16"/>
    <n v="24"/>
    <n v="8"/>
    <n v="16"/>
    <n v="24"/>
    <n v="2"/>
    <n v="0"/>
    <n v="2"/>
    <n v="5"/>
    <n v="5"/>
    <n v="10"/>
    <n v="6"/>
    <n v="5"/>
    <n v="11"/>
    <n v="0"/>
    <n v="3"/>
    <n v="3"/>
    <n v="0"/>
    <n v="4"/>
    <n v="4"/>
    <n v="3"/>
    <n v="6"/>
    <n v="9"/>
    <n v="1"/>
    <n v="0"/>
    <n v="1"/>
    <n v="3"/>
    <n v="3"/>
    <n v="6"/>
    <n v="13"/>
    <n v="21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KNP0041C"/>
    <n v="4"/>
    <s v="DISCONTINUO"/>
    <s v="PRIMARIA PARA NIÑOS MIGRANTES"/>
    <n v="8"/>
    <s v="CHIHUAHUA"/>
    <n v="8"/>
    <s v="CHIHUAHUA"/>
    <n v="55"/>
    <x v="39"/>
    <x v="7"/>
    <n v="7"/>
    <s v="LA GARITA"/>
    <s v="CALLE LA GARITA"/>
    <n v="0"/>
    <s v="PÚBLICO"/>
    <x v="3"/>
    <n v="2"/>
    <s v="BÁSICA"/>
    <n v="2"/>
    <x v="0"/>
    <n v="2"/>
    <x v="2"/>
    <n v="1"/>
    <s v="SERVICIOS"/>
    <n v="3"/>
    <s v="MIGRANTE"/>
    <m/>
    <m/>
    <m/>
    <n v="10"/>
    <n v="0"/>
    <n v="0"/>
    <n v="0"/>
    <n v="0"/>
    <n v="0"/>
    <n v="0"/>
    <n v="0"/>
    <n v="0"/>
    <n v="0"/>
    <n v="0"/>
    <n v="0"/>
    <n v="0"/>
    <n v="1"/>
    <n v="0"/>
    <n v="1"/>
    <n v="2"/>
    <n v="0"/>
    <n v="2"/>
    <n v="3"/>
    <n v="2"/>
    <n v="5"/>
    <n v="3"/>
    <n v="3"/>
    <n v="6"/>
    <n v="0"/>
    <n v="2"/>
    <n v="2"/>
    <n v="1"/>
    <n v="3"/>
    <n v="4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NP0057D"/>
    <n v="4"/>
    <s v="DISCONTINUO"/>
    <s v="PRIMARIA PARA NI+ÆOS MIGRANTES"/>
    <n v="8"/>
    <s v="CHIHUAHUA"/>
    <n v="8"/>
    <s v="CHIHUAHUA"/>
    <n v="21"/>
    <x v="10"/>
    <x v="7"/>
    <n v="291"/>
    <s v="COLONIA MORELOS (CUATRO VIENTOS)"/>
    <s v="CALLE COLONIA MORELOS (CUATRO VIENTOS)"/>
    <n v="0"/>
    <s v="PÚBLICO"/>
    <x v="3"/>
    <n v="2"/>
    <s v="BÁSICA"/>
    <n v="2"/>
    <x v="0"/>
    <n v="2"/>
    <x v="2"/>
    <n v="1"/>
    <s v="SERVICIOS"/>
    <n v="3"/>
    <s v="MIGRANTE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2"/>
    <n v="0"/>
    <n v="2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69I"/>
    <n v="4"/>
    <s v="DISCONTINUO"/>
    <s v="PRIMARIA PARA NI+ÆOS MIGRANTES AULA COMPARTIDA"/>
    <n v="8"/>
    <s v="CHIHUAHUA"/>
    <n v="8"/>
    <s v="CHIHUAHUA"/>
    <n v="21"/>
    <x v="10"/>
    <x v="7"/>
    <n v="609"/>
    <s v="COLONIA CAMPESINA"/>
    <s v="CALLE COLONIA CAMPESINA"/>
    <n v="0"/>
    <s v="PÚBLICO"/>
    <x v="3"/>
    <n v="2"/>
    <s v="BÁSICA"/>
    <n v="2"/>
    <x v="0"/>
    <n v="2"/>
    <x v="2"/>
    <n v="1"/>
    <s v="SERVICIOS"/>
    <n v="3"/>
    <s v="MIGRANTE"/>
    <m/>
    <m/>
    <m/>
    <n v="10"/>
    <n v="0"/>
    <n v="0"/>
    <n v="0"/>
    <n v="0"/>
    <n v="0"/>
    <n v="0"/>
    <n v="0"/>
    <n v="0"/>
    <n v="0"/>
    <n v="2"/>
    <n v="0"/>
    <n v="2"/>
    <n v="3"/>
    <n v="1"/>
    <n v="4"/>
    <n v="0"/>
    <n v="1"/>
    <n v="1"/>
    <n v="1"/>
    <n v="0"/>
    <n v="1"/>
    <n v="1"/>
    <n v="3"/>
    <n v="4"/>
    <n v="1"/>
    <n v="4"/>
    <n v="5"/>
    <n v="1"/>
    <n v="0"/>
    <n v="1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P0078Q"/>
    <n v="4"/>
    <s v="DISCONTINUO"/>
    <s v="PRIMARIA PARA NIÑOS MIGRANTES"/>
    <n v="8"/>
    <s v="CHIHUAHUA"/>
    <n v="8"/>
    <s v="CHIHUAHUA"/>
    <n v="38"/>
    <x v="32"/>
    <x v="7"/>
    <n v="1"/>
    <s v="JULIMES"/>
    <s v="CALLE NINGUNO"/>
    <n v="0"/>
    <s v="PÚBLICO"/>
    <x v="3"/>
    <n v="2"/>
    <s v="BÁSICA"/>
    <n v="2"/>
    <x v="0"/>
    <n v="2"/>
    <x v="2"/>
    <n v="1"/>
    <s v="SERVICIOS"/>
    <n v="3"/>
    <s v="MIGRANTE"/>
    <m/>
    <m/>
    <m/>
    <n v="1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1"/>
    <n v="1"/>
    <n v="1"/>
    <n v="0"/>
    <n v="1"/>
    <n v="0"/>
    <n v="2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05T"/>
    <n v="1"/>
    <s v="MATUTINO"/>
    <s v="PRIMARIA INDIGENA COMUNITARIA"/>
    <n v="8"/>
    <s v="CHIHUAHUA"/>
    <n v="8"/>
    <s v="CHIHUAHUA"/>
    <n v="27"/>
    <x v="9"/>
    <x v="8"/>
    <n v="2156"/>
    <s v="CHIPUACHI"/>
    <s v="CALLE CHIPU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0"/>
    <n v="1"/>
    <n v="1"/>
    <n v="1"/>
    <n v="0"/>
    <n v="1"/>
    <n v="1"/>
    <n v="0"/>
    <n v="1"/>
    <n v="1"/>
    <n v="1"/>
    <n v="2"/>
    <n v="1"/>
    <n v="2"/>
    <n v="3"/>
    <n v="1"/>
    <n v="0"/>
    <n v="1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06S"/>
    <n v="1"/>
    <s v="MATUTINO"/>
    <s v="PRIMARIA INDIGENA COMUNITARIA"/>
    <n v="8"/>
    <s v="CHIHUAHUA"/>
    <n v="8"/>
    <s v="CHIHUAHUA"/>
    <n v="27"/>
    <x v="9"/>
    <x v="8"/>
    <n v="624"/>
    <s v="COCHERARE"/>
    <s v="CALLE NINGUNO"/>
    <n v="0"/>
    <s v="PÚBLICO"/>
    <x v="3"/>
    <n v="2"/>
    <s v="BÁSICA"/>
    <n v="2"/>
    <x v="0"/>
    <n v="2"/>
    <x v="2"/>
    <n v="1"/>
    <s v="SERVICIOS"/>
    <n v="45"/>
    <s v="INDÍGENA - AULAS COMPARTIDAS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2"/>
    <n v="0"/>
    <n v="2"/>
    <n v="1"/>
    <n v="0"/>
    <n v="1"/>
    <n v="1"/>
    <n v="0"/>
    <n v="1"/>
    <n v="0"/>
    <n v="0"/>
    <n v="0"/>
    <n v="0"/>
    <n v="1"/>
    <n v="1"/>
    <n v="4"/>
    <n v="1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07R"/>
    <n v="1"/>
    <s v="MATUTINO"/>
    <s v="PRIMARIA INDIGENA COMUNITARIA"/>
    <n v="8"/>
    <s v="CHIHUAHUA"/>
    <n v="8"/>
    <s v="CHIHUAHUA"/>
    <n v="27"/>
    <x v="9"/>
    <x v="8"/>
    <n v="1097"/>
    <s v="EL AGUAJE CUMBRES DEL RÍO VERDE"/>
    <s v="CALLE CUMBRES DEL RIO VERDE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7"/>
    <n v="9"/>
    <n v="2"/>
    <n v="7"/>
    <n v="9"/>
    <n v="0"/>
    <n v="1"/>
    <n v="1"/>
    <n v="0"/>
    <n v="0"/>
    <n v="0"/>
    <n v="0"/>
    <n v="0"/>
    <n v="0"/>
    <n v="3"/>
    <n v="2"/>
    <n v="5"/>
    <n v="0"/>
    <n v="2"/>
    <n v="2"/>
    <n v="0"/>
    <n v="1"/>
    <n v="1"/>
    <n v="0"/>
    <n v="1"/>
    <n v="1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08Q"/>
    <n v="1"/>
    <s v="MATUTINO"/>
    <s v="PRIMARIA INDIGENA COMUNITARIA"/>
    <n v="8"/>
    <s v="CHIHUAHUA"/>
    <n v="8"/>
    <s v="CHIHUAHUA"/>
    <n v="27"/>
    <x v="9"/>
    <x v="8"/>
    <n v="1489"/>
    <s v="EL FRIJOLAR"/>
    <s v="CALLE EL FRIJOLAR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5"/>
    <n v="14"/>
    <n v="9"/>
    <n v="5"/>
    <n v="14"/>
    <n v="0"/>
    <n v="0"/>
    <n v="0"/>
    <n v="1"/>
    <n v="1"/>
    <n v="2"/>
    <n v="1"/>
    <n v="1"/>
    <n v="2"/>
    <n v="2"/>
    <n v="1"/>
    <n v="3"/>
    <n v="2"/>
    <n v="2"/>
    <n v="4"/>
    <n v="1"/>
    <n v="1"/>
    <n v="2"/>
    <n v="2"/>
    <n v="1"/>
    <n v="3"/>
    <n v="4"/>
    <n v="0"/>
    <n v="4"/>
    <n v="12"/>
    <n v="6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B0012C"/>
    <n v="1"/>
    <s v="MATUTINO"/>
    <s v="PRIMARIA INDIGENA COMUNITARIA"/>
    <n v="8"/>
    <s v="CHIHUAHUA"/>
    <n v="8"/>
    <s v="CHIHUAHUA"/>
    <n v="27"/>
    <x v="9"/>
    <x v="8"/>
    <n v="1213"/>
    <s v="RANCHERÍ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7"/>
    <n v="5"/>
    <n v="12"/>
    <n v="7"/>
    <n v="5"/>
    <n v="12"/>
    <n v="3"/>
    <n v="1"/>
    <n v="4"/>
    <n v="0"/>
    <n v="0"/>
    <n v="0"/>
    <n v="0"/>
    <n v="0"/>
    <n v="0"/>
    <n v="0"/>
    <n v="0"/>
    <n v="0"/>
    <n v="1"/>
    <n v="0"/>
    <n v="1"/>
    <n v="0"/>
    <n v="2"/>
    <n v="2"/>
    <n v="1"/>
    <n v="1"/>
    <n v="2"/>
    <n v="2"/>
    <n v="1"/>
    <n v="3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18X"/>
    <n v="1"/>
    <s v="MATUTINO"/>
    <s v="PRIMARIA INDIGENA COMUNITARIA"/>
    <n v="8"/>
    <s v="CHIHUAHUA"/>
    <n v="8"/>
    <s v="CHIHUAHUA"/>
    <n v="27"/>
    <x v="9"/>
    <x v="8"/>
    <n v="380"/>
    <s v="RANCHERÍA YEHUACHIQUE"/>
    <s v="CALLE YEHUACHIQUE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4"/>
    <n v="8"/>
    <n v="4"/>
    <n v="4"/>
    <n v="8"/>
    <n v="1"/>
    <n v="0"/>
    <n v="1"/>
    <n v="1"/>
    <n v="1"/>
    <n v="2"/>
    <n v="1"/>
    <n v="1"/>
    <n v="2"/>
    <n v="1"/>
    <n v="3"/>
    <n v="4"/>
    <n v="0"/>
    <n v="0"/>
    <n v="0"/>
    <n v="0"/>
    <n v="0"/>
    <n v="0"/>
    <n v="2"/>
    <n v="0"/>
    <n v="2"/>
    <n v="0"/>
    <n v="1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22J"/>
    <n v="1"/>
    <s v="MATUTINO"/>
    <s v="PRIMARIA INDIGENA COMUNITARIA"/>
    <n v="8"/>
    <s v="CHIHUAHUA"/>
    <n v="8"/>
    <s v="CHIHUAHUA"/>
    <n v="27"/>
    <x v="9"/>
    <x v="8"/>
    <n v="575"/>
    <s v="REQUEACHI"/>
    <s v="CALLE REQU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3"/>
    <n v="6"/>
    <n v="19"/>
    <n v="13"/>
    <n v="6"/>
    <n v="19"/>
    <n v="1"/>
    <n v="1"/>
    <n v="2"/>
    <n v="0"/>
    <n v="0"/>
    <n v="0"/>
    <n v="0"/>
    <n v="0"/>
    <n v="0"/>
    <n v="4"/>
    <n v="2"/>
    <n v="6"/>
    <n v="0"/>
    <n v="0"/>
    <n v="0"/>
    <n v="2"/>
    <n v="0"/>
    <n v="2"/>
    <n v="3"/>
    <n v="3"/>
    <n v="6"/>
    <n v="5"/>
    <n v="0"/>
    <n v="5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29C"/>
    <n v="1"/>
    <s v="MATUTINO"/>
    <s v="PRIMARIA INDIGENA COMUNITARIA"/>
    <n v="8"/>
    <s v="CHIHUAHUA"/>
    <n v="8"/>
    <s v="CHIHUAHUA"/>
    <n v="27"/>
    <x v="9"/>
    <x v="8"/>
    <n v="558"/>
    <s v="EL REBAJE"/>
    <s v="CALLE EL REBAJE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1"/>
    <n v="4"/>
    <n v="3"/>
    <n v="1"/>
    <n v="4"/>
    <n v="0"/>
    <n v="0"/>
    <n v="0"/>
    <n v="1"/>
    <n v="4"/>
    <n v="5"/>
    <n v="1"/>
    <n v="4"/>
    <n v="5"/>
    <n v="0"/>
    <n v="0"/>
    <n v="0"/>
    <n v="0"/>
    <n v="1"/>
    <n v="1"/>
    <n v="0"/>
    <n v="0"/>
    <n v="0"/>
    <n v="1"/>
    <n v="0"/>
    <n v="1"/>
    <n v="2"/>
    <n v="0"/>
    <n v="2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39J"/>
    <n v="1"/>
    <s v="MATUTINO"/>
    <s v="PRIMARIA BILINGUE"/>
    <n v="8"/>
    <s v="CHIHUAHUA"/>
    <n v="8"/>
    <s v="CHIHUAHUA"/>
    <n v="27"/>
    <x v="9"/>
    <x v="8"/>
    <n v="1643"/>
    <s v="NAGUEACHI"/>
    <s v="CALLE NAW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5"/>
    <n v="11"/>
    <n v="6"/>
    <n v="5"/>
    <n v="11"/>
    <n v="2"/>
    <n v="3"/>
    <n v="5"/>
    <n v="1"/>
    <n v="0"/>
    <n v="1"/>
    <n v="1"/>
    <n v="0"/>
    <n v="1"/>
    <n v="0"/>
    <n v="0"/>
    <n v="0"/>
    <n v="0"/>
    <n v="0"/>
    <n v="0"/>
    <n v="1"/>
    <n v="2"/>
    <n v="3"/>
    <n v="3"/>
    <n v="0"/>
    <n v="3"/>
    <n v="1"/>
    <n v="0"/>
    <n v="1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45U"/>
    <n v="1"/>
    <s v="MATUTINO"/>
    <s v="PRIMARIA INDIGENA COMUNITARIA"/>
    <n v="8"/>
    <s v="CHIHUAHUA"/>
    <n v="8"/>
    <s v="CHIHUAHUA"/>
    <n v="27"/>
    <x v="9"/>
    <x v="8"/>
    <n v="410"/>
    <s v="NAPISOACHI DE ARRIBA (OJO DE AGUA)"/>
    <s v="CALLE NAPISO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7"/>
    <n v="7"/>
    <n v="14"/>
    <n v="7"/>
    <n v="7"/>
    <n v="14"/>
    <n v="2"/>
    <n v="2"/>
    <n v="4"/>
    <n v="0"/>
    <n v="0"/>
    <n v="0"/>
    <n v="0"/>
    <n v="0"/>
    <n v="0"/>
    <n v="2"/>
    <n v="1"/>
    <n v="3"/>
    <n v="1"/>
    <n v="1"/>
    <n v="2"/>
    <n v="2"/>
    <n v="2"/>
    <n v="4"/>
    <n v="1"/>
    <n v="0"/>
    <n v="1"/>
    <n v="0"/>
    <n v="2"/>
    <n v="2"/>
    <n v="6"/>
    <n v="6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51E"/>
    <n v="1"/>
    <s v="MATUTINO"/>
    <s v="PRIMARIA INDIGENA COMUNITARIA"/>
    <n v="8"/>
    <s v="CHIHUAHUA"/>
    <n v="8"/>
    <s v="CHIHUAHUA"/>
    <n v="29"/>
    <x v="3"/>
    <x v="3"/>
    <n v="432"/>
    <s v="LOS TARROS"/>
    <s v="CALLE LOS TARRO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0"/>
    <n v="0"/>
    <n v="1"/>
    <n v="1"/>
    <n v="2"/>
    <n v="1"/>
    <n v="1"/>
    <n v="2"/>
    <n v="1"/>
    <n v="1"/>
    <n v="2"/>
    <n v="1"/>
    <n v="0"/>
    <n v="1"/>
    <n v="0"/>
    <n v="2"/>
    <n v="2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54B"/>
    <n v="1"/>
    <s v="MATUTINO"/>
    <s v="PRIMARIA INDIGENA COMUNITARIA"/>
    <n v="8"/>
    <s v="CHIHUAHUA"/>
    <n v="8"/>
    <s v="CHIHUAHUA"/>
    <n v="29"/>
    <x v="3"/>
    <x v="3"/>
    <n v="144"/>
    <s v="EL OLVIDO"/>
    <s v="CALLE EL OLVIDO"/>
    <n v="0"/>
    <s v="PÚBLICO"/>
    <x v="3"/>
    <n v="2"/>
    <s v="BÁSICA"/>
    <n v="2"/>
    <x v="0"/>
    <n v="2"/>
    <x v="2"/>
    <n v="1"/>
    <s v="SERVICIOS"/>
    <n v="5"/>
    <s v="INDIGENA"/>
    <m/>
    <m/>
    <m/>
    <n v="1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1"/>
    <n v="1"/>
    <n v="0"/>
    <n v="0"/>
    <n v="0"/>
    <n v="1"/>
    <n v="0"/>
    <n v="1"/>
    <n v="1"/>
    <n v="0"/>
    <n v="1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58Y"/>
    <n v="1"/>
    <s v="MATUTINO"/>
    <s v="PRIMARIA INDIGENA COMUNITARIA"/>
    <n v="8"/>
    <s v="CHIHUAHUA"/>
    <n v="8"/>
    <s v="CHIHUAHUA"/>
    <n v="29"/>
    <x v="3"/>
    <x v="3"/>
    <n v="636"/>
    <s v="MESA LISA"/>
    <s v="CALLE MESA LIS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3"/>
    <n v="11"/>
    <n v="24"/>
    <n v="13"/>
    <n v="11"/>
    <n v="24"/>
    <n v="3"/>
    <n v="2"/>
    <n v="5"/>
    <n v="2"/>
    <n v="1"/>
    <n v="3"/>
    <n v="2"/>
    <n v="1"/>
    <n v="3"/>
    <n v="0"/>
    <n v="1"/>
    <n v="1"/>
    <n v="4"/>
    <n v="2"/>
    <n v="6"/>
    <n v="2"/>
    <n v="4"/>
    <n v="6"/>
    <n v="1"/>
    <n v="1"/>
    <n v="2"/>
    <n v="3"/>
    <n v="1"/>
    <n v="4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061L"/>
    <n v="1"/>
    <s v="MATUTINO"/>
    <s v="PRIMARIA INDIGENA COMUNITARIA"/>
    <n v="8"/>
    <s v="CHIHUAHUA"/>
    <n v="8"/>
    <s v="CHIHUAHUA"/>
    <n v="29"/>
    <x v="3"/>
    <x v="3"/>
    <n v="671"/>
    <s v="RANCHO BLANCO"/>
    <s v="CALLE RANCHO BLANC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1"/>
    <n v="1"/>
    <n v="2"/>
    <n v="4"/>
    <n v="2"/>
    <n v="6"/>
    <n v="1"/>
    <n v="0"/>
    <n v="1"/>
    <n v="1"/>
    <n v="0"/>
    <n v="1"/>
    <n v="0"/>
    <n v="1"/>
    <n v="1"/>
    <n v="7"/>
    <n v="4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67F"/>
    <n v="1"/>
    <s v="MATUTINO"/>
    <s v="PRIMARIA INDIGENA COMUNITARIA"/>
    <n v="8"/>
    <s v="CHIHUAHUA"/>
    <n v="8"/>
    <s v="CHIHUAHUA"/>
    <n v="27"/>
    <x v="9"/>
    <x v="8"/>
    <n v="681"/>
    <s v="SANTA RITA"/>
    <s v="CALLE SANTA RIT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4"/>
    <n v="6"/>
    <n v="2"/>
    <n v="4"/>
    <n v="6"/>
    <n v="0"/>
    <n v="1"/>
    <n v="1"/>
    <n v="0"/>
    <n v="0"/>
    <n v="0"/>
    <n v="0"/>
    <n v="0"/>
    <n v="0"/>
    <n v="2"/>
    <n v="1"/>
    <n v="3"/>
    <n v="0"/>
    <n v="1"/>
    <n v="1"/>
    <n v="0"/>
    <n v="0"/>
    <n v="0"/>
    <n v="0"/>
    <n v="0"/>
    <n v="0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69D"/>
    <n v="4"/>
    <s v="DISCONTINUO"/>
    <s v="PRIMARIA INDIGENA COMUNITARIA"/>
    <n v="8"/>
    <s v="CHIHUAHUA"/>
    <n v="8"/>
    <s v="CHIHUAHUA"/>
    <n v="29"/>
    <x v="3"/>
    <x v="3"/>
    <n v="294"/>
    <s v="EL PUERTO DE LOS ALAMITOS"/>
    <s v="CALLE EL PUERTO DE LOS ALAMITO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1"/>
    <n v="0"/>
    <n v="1"/>
    <n v="0"/>
    <n v="1"/>
    <n v="1"/>
    <n v="1"/>
    <n v="2"/>
    <n v="3"/>
    <n v="2"/>
    <n v="0"/>
    <n v="2"/>
    <n v="1"/>
    <n v="0"/>
    <n v="1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0T"/>
    <n v="1"/>
    <s v="MATUTINO"/>
    <s v="PRIMARIA INDIGENA COMUNITARIA"/>
    <n v="8"/>
    <s v="CHIHUAHUA"/>
    <n v="8"/>
    <s v="CHIHUAHUA"/>
    <n v="29"/>
    <x v="3"/>
    <x v="3"/>
    <n v="195"/>
    <s v="SAN FRANCISCO DE CHINATÚ"/>
    <s v="CALLE SAN FRANCISCO DE CHINATU"/>
    <n v="0"/>
    <s v="PÚBLICO"/>
    <x v="3"/>
    <n v="2"/>
    <s v="BÁSICA"/>
    <n v="2"/>
    <x v="0"/>
    <n v="2"/>
    <x v="2"/>
    <n v="1"/>
    <s v="SERVICIOS"/>
    <n v="5"/>
    <s v="INDIGENA"/>
    <m/>
    <m/>
    <m/>
    <n v="0"/>
    <n v="8"/>
    <n v="6"/>
    <n v="14"/>
    <n v="8"/>
    <n v="6"/>
    <n v="14"/>
    <n v="1"/>
    <n v="1"/>
    <n v="2"/>
    <n v="0"/>
    <n v="0"/>
    <n v="0"/>
    <n v="0"/>
    <n v="0"/>
    <n v="0"/>
    <n v="1"/>
    <n v="1"/>
    <n v="2"/>
    <n v="1"/>
    <n v="2"/>
    <n v="3"/>
    <n v="2"/>
    <n v="0"/>
    <n v="2"/>
    <n v="2"/>
    <n v="1"/>
    <n v="3"/>
    <n v="1"/>
    <n v="1"/>
    <n v="2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2R"/>
    <n v="4"/>
    <s v="DISCONTINUO"/>
    <s v="PRIMARIA INDIGENA COMUNITARIA"/>
    <n v="8"/>
    <s v="CHIHUAHUA"/>
    <n v="8"/>
    <s v="CHIHUAHUA"/>
    <n v="27"/>
    <x v="9"/>
    <x v="8"/>
    <n v="1438"/>
    <s v="SITAGAPACHI"/>
    <s v="CALLE SITAGAP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1"/>
    <n v="7"/>
    <n v="18"/>
    <n v="11"/>
    <n v="7"/>
    <n v="18"/>
    <n v="2"/>
    <n v="1"/>
    <n v="3"/>
    <n v="0"/>
    <n v="1"/>
    <n v="1"/>
    <n v="0"/>
    <n v="1"/>
    <n v="1"/>
    <n v="3"/>
    <n v="3"/>
    <n v="6"/>
    <n v="0"/>
    <n v="2"/>
    <n v="2"/>
    <n v="2"/>
    <n v="1"/>
    <n v="3"/>
    <n v="1"/>
    <n v="0"/>
    <n v="1"/>
    <n v="3"/>
    <n v="1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76N"/>
    <n v="4"/>
    <s v="DISCONTINUO"/>
    <s v="PRIMARIA INDIGENA COMUNITARIA"/>
    <n v="8"/>
    <s v="CHIHUAHUA"/>
    <n v="8"/>
    <s v="CHIHUAHUA"/>
    <n v="27"/>
    <x v="9"/>
    <x v="8"/>
    <n v="335"/>
    <s v="BAJÍO DE LA CUEVA"/>
    <s v="CALLE CONOCIDO BAJIO DE LA CUEV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4"/>
    <n v="8"/>
    <n v="4"/>
    <n v="4"/>
    <n v="8"/>
    <n v="0"/>
    <n v="0"/>
    <n v="0"/>
    <n v="0"/>
    <n v="4"/>
    <n v="4"/>
    <n v="0"/>
    <n v="4"/>
    <n v="4"/>
    <n v="0"/>
    <n v="0"/>
    <n v="0"/>
    <n v="1"/>
    <n v="0"/>
    <n v="1"/>
    <n v="0"/>
    <n v="3"/>
    <n v="3"/>
    <n v="2"/>
    <n v="0"/>
    <n v="2"/>
    <n v="1"/>
    <n v="2"/>
    <n v="3"/>
    <n v="4"/>
    <n v="9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086U"/>
    <n v="4"/>
    <s v="DISCONTINUO"/>
    <s v="PRIMARIA INDIGENA COMUNITARIA"/>
    <n v="8"/>
    <s v="CHIHUAHUA"/>
    <n v="8"/>
    <s v="CHIHUAHUA"/>
    <n v="29"/>
    <x v="3"/>
    <x v="3"/>
    <n v="518"/>
    <s v="AGUA FRÍA"/>
    <s v="CALLE AGUA FRI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2"/>
    <n v="4"/>
    <n v="2"/>
    <n v="2"/>
    <n v="4"/>
    <n v="0"/>
    <n v="1"/>
    <n v="1"/>
    <n v="0"/>
    <n v="0"/>
    <n v="0"/>
    <n v="0"/>
    <n v="0"/>
    <n v="0"/>
    <n v="0"/>
    <n v="0"/>
    <n v="0"/>
    <n v="0"/>
    <n v="1"/>
    <n v="1"/>
    <n v="1"/>
    <n v="0"/>
    <n v="1"/>
    <n v="1"/>
    <n v="0"/>
    <n v="1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3D"/>
    <n v="4"/>
    <s v="DISCONTINUO"/>
    <s v="PRIMARIA INDIGENA COMUNITARIA"/>
    <n v="8"/>
    <s v="CHIHUAHUA"/>
    <n v="8"/>
    <s v="CHIHUAHUA"/>
    <n v="29"/>
    <x v="3"/>
    <x v="3"/>
    <n v="1978"/>
    <s v="SAN ISIDRO"/>
    <s v="CALLE SAN ISIDR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3"/>
    <n v="0"/>
    <n v="3"/>
    <n v="0"/>
    <n v="4"/>
    <n v="4"/>
    <n v="0"/>
    <n v="2"/>
    <n v="2"/>
    <n v="2"/>
    <n v="1"/>
    <n v="3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6A"/>
    <n v="4"/>
    <s v="DISCONTINUO"/>
    <s v="PRIMARIA INDIGENA COMUNITARIA"/>
    <n v="8"/>
    <s v="CHIHUAHUA"/>
    <n v="8"/>
    <s v="CHIHUAHUA"/>
    <n v="29"/>
    <x v="3"/>
    <x v="3"/>
    <n v="1273"/>
    <s v="LA CIPRIANA"/>
    <s v="CALLE LA CIPRIAN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0"/>
    <n v="4"/>
    <n v="14"/>
    <n v="10"/>
    <n v="4"/>
    <n v="14"/>
    <n v="0"/>
    <n v="0"/>
    <n v="0"/>
    <n v="0"/>
    <n v="0"/>
    <n v="0"/>
    <n v="0"/>
    <n v="0"/>
    <n v="0"/>
    <n v="1"/>
    <n v="3"/>
    <n v="4"/>
    <n v="4"/>
    <n v="0"/>
    <n v="4"/>
    <n v="1"/>
    <n v="0"/>
    <n v="1"/>
    <n v="0"/>
    <n v="1"/>
    <n v="1"/>
    <n v="4"/>
    <n v="0"/>
    <n v="4"/>
    <n v="10"/>
    <n v="4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7Z"/>
    <n v="4"/>
    <s v="DISCONTINUO"/>
    <s v="PRIMARIA INDIGENA COMUNITARIA"/>
    <n v="8"/>
    <s v="CHIHUAHUA"/>
    <n v="8"/>
    <s v="CHIHUAHUA"/>
    <n v="29"/>
    <x v="3"/>
    <x v="3"/>
    <n v="1675"/>
    <s v="LA RANA"/>
    <s v="CALLE LA RAN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2"/>
    <n v="14"/>
    <n v="26"/>
    <n v="12"/>
    <n v="14"/>
    <n v="26"/>
    <n v="1"/>
    <n v="3"/>
    <n v="4"/>
    <n v="0"/>
    <n v="0"/>
    <n v="0"/>
    <n v="0"/>
    <n v="0"/>
    <n v="0"/>
    <n v="2"/>
    <n v="4"/>
    <n v="6"/>
    <n v="2"/>
    <n v="1"/>
    <n v="3"/>
    <n v="2"/>
    <n v="3"/>
    <n v="5"/>
    <n v="3"/>
    <n v="0"/>
    <n v="3"/>
    <n v="2"/>
    <n v="3"/>
    <n v="5"/>
    <n v="11"/>
    <n v="11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B0098Z"/>
    <n v="4"/>
    <s v="DISCONTINUO"/>
    <s v="PRIMARIA INDIGENA COMUNITARIA"/>
    <n v="8"/>
    <s v="CHIHUAHUA"/>
    <n v="8"/>
    <s v="CHIHUAHUA"/>
    <n v="27"/>
    <x v="9"/>
    <x v="8"/>
    <n v="2047"/>
    <s v="SIBARACHI"/>
    <s v="CALLE SIBAR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3"/>
    <n v="6"/>
    <n v="3"/>
    <n v="3"/>
    <n v="6"/>
    <n v="1"/>
    <n v="0"/>
    <n v="1"/>
    <n v="0"/>
    <n v="0"/>
    <n v="0"/>
    <n v="0"/>
    <n v="0"/>
    <n v="0"/>
    <n v="1"/>
    <n v="0"/>
    <n v="1"/>
    <n v="0"/>
    <n v="0"/>
    <n v="0"/>
    <n v="0"/>
    <n v="1"/>
    <n v="1"/>
    <n v="1"/>
    <n v="0"/>
    <n v="1"/>
    <n v="0"/>
    <n v="2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099Y"/>
    <n v="1"/>
    <s v="MATUTINO"/>
    <s v="PRIMARIA INDIGENA COMUNITARIA"/>
    <n v="8"/>
    <s v="CHIHUAHUA"/>
    <n v="8"/>
    <s v="CHIHUAHUA"/>
    <n v="29"/>
    <x v="3"/>
    <x v="3"/>
    <n v="374"/>
    <s v="EL ARENAL"/>
    <s v="CALLE EL ARENAL"/>
    <n v="0"/>
    <s v="PÚBLICO"/>
    <x v="3"/>
    <n v="2"/>
    <s v="BÁSICA"/>
    <n v="2"/>
    <x v="0"/>
    <n v="2"/>
    <x v="2"/>
    <n v="1"/>
    <s v="SERVICIOS"/>
    <n v="5"/>
    <s v="INDIGENA"/>
    <m/>
    <m/>
    <s v="08ACE0001J"/>
    <n v="0"/>
    <n v="6"/>
    <n v="5"/>
    <n v="11"/>
    <n v="6"/>
    <n v="5"/>
    <n v="11"/>
    <n v="1"/>
    <n v="0"/>
    <n v="1"/>
    <n v="0"/>
    <n v="0"/>
    <n v="0"/>
    <n v="0"/>
    <n v="0"/>
    <n v="0"/>
    <n v="2"/>
    <n v="1"/>
    <n v="3"/>
    <n v="0"/>
    <n v="2"/>
    <n v="2"/>
    <n v="0"/>
    <n v="1"/>
    <n v="1"/>
    <n v="2"/>
    <n v="1"/>
    <n v="3"/>
    <n v="1"/>
    <n v="0"/>
    <n v="1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1W"/>
    <n v="4"/>
    <s v="DISCONTINUO"/>
    <s v="PRIMARIA INDIGENA COMUNITARIA AULA COMPARTIDA"/>
    <n v="8"/>
    <s v="CHIHUAHUA"/>
    <n v="8"/>
    <s v="CHIHUAHUA"/>
    <n v="29"/>
    <x v="3"/>
    <x v="3"/>
    <n v="99"/>
    <s v="INDÉ DE BABORIGAME (MINERAL DE INDÉ)"/>
    <s v="CALLE INDE DE BABORIGAME (MINERAL DE INDE)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1"/>
    <n v="1"/>
    <n v="0"/>
    <n v="0"/>
    <n v="0"/>
    <n v="0"/>
    <n v="0"/>
    <n v="0"/>
    <n v="0"/>
    <n v="1"/>
    <n v="1"/>
    <n v="0"/>
    <n v="0"/>
    <n v="0"/>
    <n v="0"/>
    <n v="1"/>
    <n v="1"/>
    <n v="1"/>
    <n v="0"/>
    <n v="1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4T"/>
    <n v="4"/>
    <s v="DISCONTINUO"/>
    <s v="PRIMARIA INDIGENA COMUNITARIA"/>
    <n v="8"/>
    <s v="CHIHUAHUA"/>
    <n v="8"/>
    <s v="CHIHUAHUA"/>
    <n v="29"/>
    <x v="3"/>
    <x v="3"/>
    <n v="565"/>
    <s v="CERRO ALTO"/>
    <s v="CALLE CERRO ALT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9"/>
    <n v="15"/>
    <n v="6"/>
    <n v="9"/>
    <n v="15"/>
    <n v="0"/>
    <n v="2"/>
    <n v="2"/>
    <n v="0"/>
    <n v="0"/>
    <n v="0"/>
    <n v="0"/>
    <n v="0"/>
    <n v="0"/>
    <n v="0"/>
    <n v="3"/>
    <n v="3"/>
    <n v="2"/>
    <n v="2"/>
    <n v="4"/>
    <n v="2"/>
    <n v="1"/>
    <n v="3"/>
    <n v="0"/>
    <n v="1"/>
    <n v="1"/>
    <n v="2"/>
    <n v="0"/>
    <n v="2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09O"/>
    <n v="4"/>
    <s v="DISCONTINUO"/>
    <s v="PRIMARIA INDIGENA COMUNITARIA AULA COMPARTIDA"/>
    <n v="8"/>
    <s v="CHIHUAHUA"/>
    <n v="8"/>
    <s v="CHIHUAHUA"/>
    <n v="29"/>
    <x v="3"/>
    <x v="3"/>
    <n v="519"/>
    <s v="ARROYO DE PALMILL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3"/>
    <n v="4"/>
    <n v="1"/>
    <n v="3"/>
    <n v="4"/>
    <n v="0"/>
    <n v="0"/>
    <n v="0"/>
    <n v="1"/>
    <n v="2"/>
    <n v="3"/>
    <n v="1"/>
    <n v="2"/>
    <n v="3"/>
    <n v="1"/>
    <n v="0"/>
    <n v="1"/>
    <n v="0"/>
    <n v="0"/>
    <n v="0"/>
    <n v="0"/>
    <n v="1"/>
    <n v="1"/>
    <n v="0"/>
    <n v="0"/>
    <n v="0"/>
    <n v="0"/>
    <n v="2"/>
    <n v="2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10D"/>
    <n v="4"/>
    <s v="DISCONTINUO"/>
    <s v="PRIMARIA INDIGENA COMUNITARIA"/>
    <n v="8"/>
    <s v="CHIHUAHUA"/>
    <n v="8"/>
    <s v="CHIHUAHUA"/>
    <n v="29"/>
    <x v="3"/>
    <x v="3"/>
    <n v="384"/>
    <s v="NOROGACHI"/>
    <s v="CALLE NOROG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2"/>
    <n v="2"/>
    <n v="1"/>
    <n v="0"/>
    <n v="1"/>
    <n v="1"/>
    <n v="0"/>
    <n v="1"/>
    <n v="0"/>
    <n v="0"/>
    <n v="0"/>
    <n v="0"/>
    <n v="0"/>
    <n v="0"/>
    <n v="1"/>
    <n v="0"/>
    <n v="1"/>
    <n v="1"/>
    <n v="1"/>
    <n v="2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12B"/>
    <n v="4"/>
    <s v="DISCONTINUO"/>
    <s v="ESCUELA PRIMARIA INDIGENA"/>
    <n v="8"/>
    <s v="CHIHUAHUA"/>
    <n v="8"/>
    <s v="CHIHUAHUA"/>
    <n v="29"/>
    <x v="3"/>
    <x v="3"/>
    <n v="211"/>
    <s v="SAN PEDRO DE CHINATÚ (RANCHERÍA SAN PEDRO)"/>
    <s v="CALLE SAN PEDRO DE CHINATU (RANCHERIA SAN PEDRO)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5"/>
    <n v="9"/>
    <n v="4"/>
    <n v="5"/>
    <n v="9"/>
    <n v="1"/>
    <n v="0"/>
    <n v="1"/>
    <n v="0"/>
    <n v="0"/>
    <n v="0"/>
    <n v="0"/>
    <n v="0"/>
    <n v="0"/>
    <n v="0"/>
    <n v="0"/>
    <n v="0"/>
    <n v="1"/>
    <n v="0"/>
    <n v="1"/>
    <n v="2"/>
    <n v="2"/>
    <n v="4"/>
    <n v="0"/>
    <n v="1"/>
    <n v="1"/>
    <n v="0"/>
    <n v="2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16Y"/>
    <n v="4"/>
    <s v="DISCONTINUO"/>
    <s v="PRIMARIA INDIGENA COMUNITARIA"/>
    <n v="8"/>
    <s v="CHIHUAHUA"/>
    <n v="8"/>
    <s v="CHIHUAHUA"/>
    <n v="27"/>
    <x v="9"/>
    <x v="8"/>
    <n v="819"/>
    <s v="SANTA ROS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1"/>
    <n v="8"/>
    <n v="19"/>
    <n v="11"/>
    <n v="8"/>
    <n v="19"/>
    <n v="1"/>
    <n v="1"/>
    <n v="2"/>
    <n v="0"/>
    <n v="0"/>
    <n v="0"/>
    <n v="0"/>
    <n v="0"/>
    <n v="0"/>
    <n v="2"/>
    <n v="1"/>
    <n v="3"/>
    <n v="3"/>
    <n v="2"/>
    <n v="5"/>
    <n v="2"/>
    <n v="2"/>
    <n v="4"/>
    <n v="1"/>
    <n v="2"/>
    <n v="3"/>
    <n v="3"/>
    <n v="1"/>
    <n v="4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21J"/>
    <n v="4"/>
    <s v="DISCONTINUO"/>
    <s v="PRIMARIA INDIGENA COMUNITARIA"/>
    <n v="8"/>
    <s v="CHIHUAHUA"/>
    <n v="8"/>
    <s v="CHIHUAHUA"/>
    <n v="27"/>
    <x v="9"/>
    <x v="8"/>
    <n v="1391"/>
    <s v="HUIZOMACHI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3"/>
    <n v="8"/>
    <n v="5"/>
    <n v="3"/>
    <n v="8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2"/>
    <n v="2"/>
    <n v="4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23H"/>
    <n v="4"/>
    <s v="DISCONTINUO"/>
    <s v="PRIMARIA INDIGENA COMUNITARIA"/>
    <n v="8"/>
    <s v="CHIHUAHUA"/>
    <n v="8"/>
    <s v="CHIHUAHUA"/>
    <n v="27"/>
    <x v="9"/>
    <x v="8"/>
    <n v="1046"/>
    <s v="BASIGOCHI"/>
    <s v="CALLE BASIGOCHI"/>
    <n v="0"/>
    <s v="PÚBLICO"/>
    <x v="3"/>
    <n v="2"/>
    <s v="BÁSICA"/>
    <n v="2"/>
    <x v="0"/>
    <n v="2"/>
    <x v="2"/>
    <n v="1"/>
    <s v="SERVICIOS"/>
    <n v="5"/>
    <s v="INDIGENA"/>
    <m/>
    <m/>
    <s v="08ACE0001J"/>
    <n v="0"/>
    <n v="3"/>
    <n v="3"/>
    <n v="6"/>
    <n v="3"/>
    <n v="3"/>
    <n v="6"/>
    <n v="0"/>
    <n v="0"/>
    <n v="0"/>
    <n v="0"/>
    <n v="1"/>
    <n v="1"/>
    <n v="0"/>
    <n v="1"/>
    <n v="1"/>
    <n v="2"/>
    <n v="0"/>
    <n v="2"/>
    <n v="0"/>
    <n v="0"/>
    <n v="0"/>
    <n v="0"/>
    <n v="0"/>
    <n v="0"/>
    <n v="1"/>
    <n v="1"/>
    <n v="2"/>
    <n v="0"/>
    <n v="2"/>
    <n v="2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28C"/>
    <n v="4"/>
    <s v="DISCONTINUO"/>
    <s v="PRIMARIA INDIGENA COMUNITARIA"/>
    <n v="8"/>
    <s v="CHIHUAHUA"/>
    <n v="8"/>
    <s v="CHIHUAHUA"/>
    <n v="29"/>
    <x v="3"/>
    <x v="3"/>
    <n v="1027"/>
    <s v="PARAJE EL CUERVO COLGADO"/>
    <s v="CALLE PAISAJE DE CUERVOS COLGADO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9"/>
    <n v="14"/>
    <n v="5"/>
    <n v="9"/>
    <n v="14"/>
    <n v="0"/>
    <n v="2"/>
    <n v="2"/>
    <n v="2"/>
    <n v="1"/>
    <n v="3"/>
    <n v="2"/>
    <n v="1"/>
    <n v="3"/>
    <n v="0"/>
    <n v="2"/>
    <n v="2"/>
    <n v="2"/>
    <n v="2"/>
    <n v="4"/>
    <n v="0"/>
    <n v="0"/>
    <n v="0"/>
    <n v="1"/>
    <n v="1"/>
    <n v="2"/>
    <n v="2"/>
    <n v="2"/>
    <n v="4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39I"/>
    <n v="4"/>
    <s v="DISCONTINUO"/>
    <s v="PRIMARIA INDIGENA COMUNITARIA"/>
    <n v="8"/>
    <s v="CHIHUAHUA"/>
    <n v="8"/>
    <s v="CHIHUAHUA"/>
    <n v="27"/>
    <x v="9"/>
    <x v="8"/>
    <n v="632"/>
    <s v="BATOSEGACHI"/>
    <s v="CALLE BATOSEG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2"/>
    <n v="2"/>
    <n v="0"/>
    <n v="2"/>
    <n v="2"/>
    <n v="0"/>
    <n v="1"/>
    <n v="1"/>
    <n v="1"/>
    <n v="1"/>
    <n v="2"/>
    <n v="1"/>
    <n v="6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40Y"/>
    <n v="4"/>
    <s v="DISCONTINUO"/>
    <s v="PRIMARIA INDIGENA COMUNITARIA"/>
    <n v="8"/>
    <s v="CHIHUAHUA"/>
    <n v="8"/>
    <s v="CHIHUAHUA"/>
    <n v="27"/>
    <x v="9"/>
    <x v="8"/>
    <n v="666"/>
    <s v="BASOREACHI"/>
    <s v="CALLE BASOR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1"/>
    <n v="10"/>
    <n v="9"/>
    <n v="1"/>
    <n v="10"/>
    <n v="3"/>
    <n v="1"/>
    <n v="4"/>
    <n v="0"/>
    <n v="5"/>
    <n v="5"/>
    <n v="0"/>
    <n v="5"/>
    <n v="5"/>
    <n v="0"/>
    <n v="0"/>
    <n v="0"/>
    <n v="2"/>
    <n v="0"/>
    <n v="2"/>
    <n v="1"/>
    <n v="0"/>
    <n v="1"/>
    <n v="3"/>
    <n v="0"/>
    <n v="3"/>
    <n v="1"/>
    <n v="0"/>
    <n v="1"/>
    <n v="7"/>
    <n v="5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142W"/>
    <n v="4"/>
    <s v="DISCONTINUO"/>
    <s v="PRIMARIA INDIGENA COMUNITARIA"/>
    <n v="8"/>
    <s v="CHIHUAHUA"/>
    <n v="8"/>
    <s v="CHIHUAHUA"/>
    <n v="27"/>
    <x v="9"/>
    <x v="8"/>
    <n v="2161"/>
    <s v="RANCHERÍA OCHOCACHI"/>
    <s v="CALLE RANCHERIA OCHOC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4"/>
    <n v="10"/>
    <n v="6"/>
    <n v="4"/>
    <n v="10"/>
    <n v="3"/>
    <n v="0"/>
    <n v="3"/>
    <n v="2"/>
    <n v="1"/>
    <n v="3"/>
    <n v="2"/>
    <n v="1"/>
    <n v="3"/>
    <n v="0"/>
    <n v="1"/>
    <n v="1"/>
    <n v="1"/>
    <n v="1"/>
    <n v="2"/>
    <n v="1"/>
    <n v="1"/>
    <n v="2"/>
    <n v="1"/>
    <n v="1"/>
    <n v="2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43V"/>
    <n v="4"/>
    <s v="DISCONTINUO"/>
    <s v="PRIMARIA INDIGENA COMUNITARIA AULA COMPARTIDA"/>
    <n v="8"/>
    <s v="CHIHUAHUA"/>
    <n v="8"/>
    <s v="CHIHUAHUA"/>
    <n v="27"/>
    <x v="9"/>
    <x v="8"/>
    <n v="2060"/>
    <s v="NONOAVA"/>
    <s v="CALLE RIO NONOAVA / LA SOLEDAD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5"/>
    <n v="10"/>
    <n v="5"/>
    <n v="5"/>
    <n v="10"/>
    <n v="1"/>
    <n v="0"/>
    <n v="1"/>
    <n v="1"/>
    <n v="2"/>
    <n v="3"/>
    <n v="1"/>
    <n v="2"/>
    <n v="3"/>
    <n v="1"/>
    <n v="0"/>
    <n v="1"/>
    <n v="1"/>
    <n v="1"/>
    <n v="2"/>
    <n v="1"/>
    <n v="1"/>
    <n v="2"/>
    <n v="0"/>
    <n v="2"/>
    <n v="2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0E"/>
    <n v="4"/>
    <s v="DISCONTINUO"/>
    <s v="PRIMARIA INDIGENA COMUNITARIA"/>
    <n v="8"/>
    <s v="CHIHUAHUA"/>
    <n v="8"/>
    <s v="CHIHUAHUA"/>
    <n v="29"/>
    <x v="3"/>
    <x v="3"/>
    <n v="454"/>
    <s v="AMADOR"/>
    <s v="CALLE RANCHO AMADOR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0"/>
    <n v="5"/>
    <n v="15"/>
    <n v="10"/>
    <n v="5"/>
    <n v="15"/>
    <n v="1"/>
    <n v="0"/>
    <n v="1"/>
    <n v="0"/>
    <n v="0"/>
    <n v="0"/>
    <n v="0"/>
    <n v="0"/>
    <n v="0"/>
    <n v="2"/>
    <n v="2"/>
    <n v="4"/>
    <n v="1"/>
    <n v="1"/>
    <n v="2"/>
    <n v="4"/>
    <n v="0"/>
    <n v="4"/>
    <n v="0"/>
    <n v="0"/>
    <n v="0"/>
    <n v="2"/>
    <n v="2"/>
    <n v="4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56Z"/>
    <n v="4"/>
    <s v="DISCONTINUO"/>
    <s v="PRIMARIA INDIGENA COMUNITARIA"/>
    <n v="8"/>
    <s v="CHIHUAHUA"/>
    <n v="8"/>
    <s v="CHIHUAHUA"/>
    <n v="27"/>
    <x v="9"/>
    <x v="8"/>
    <n v="1505"/>
    <s v="SARABEACHI"/>
    <s v="CALLE SARAB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5"/>
    <n v="10"/>
    <n v="5"/>
    <n v="5"/>
    <n v="10"/>
    <n v="1"/>
    <n v="0"/>
    <n v="1"/>
    <n v="1"/>
    <n v="0"/>
    <n v="1"/>
    <n v="1"/>
    <n v="0"/>
    <n v="1"/>
    <n v="1"/>
    <n v="2"/>
    <n v="3"/>
    <n v="2"/>
    <n v="1"/>
    <n v="3"/>
    <n v="2"/>
    <n v="0"/>
    <n v="2"/>
    <n v="0"/>
    <n v="1"/>
    <n v="1"/>
    <n v="0"/>
    <n v="2"/>
    <n v="2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63I"/>
    <n v="4"/>
    <s v="DISCONTINUO"/>
    <s v="PRIMARIA INDIGENA COMUNITARIA"/>
    <n v="8"/>
    <s v="CHIHUAHUA"/>
    <n v="8"/>
    <s v="CHIHUAHUA"/>
    <n v="27"/>
    <x v="9"/>
    <x v="8"/>
    <n v="2201"/>
    <s v="TEPORACHI"/>
    <s v="CALLE TEPOR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5"/>
    <n v="11"/>
    <n v="6"/>
    <n v="5"/>
    <n v="11"/>
    <n v="0"/>
    <n v="2"/>
    <n v="2"/>
    <n v="0"/>
    <n v="0"/>
    <n v="0"/>
    <n v="0"/>
    <n v="0"/>
    <n v="0"/>
    <n v="2"/>
    <n v="0"/>
    <n v="2"/>
    <n v="1"/>
    <n v="0"/>
    <n v="1"/>
    <n v="1"/>
    <n v="1"/>
    <n v="2"/>
    <n v="2"/>
    <n v="1"/>
    <n v="3"/>
    <n v="0"/>
    <n v="1"/>
    <n v="1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66F"/>
    <n v="4"/>
    <s v="DISCONTINUO"/>
    <s v="PRIMARIA INDIGENA COMUNITARIA"/>
    <n v="8"/>
    <s v="CHIHUAHUA"/>
    <n v="8"/>
    <s v="CHIHUAHUA"/>
    <n v="27"/>
    <x v="9"/>
    <x v="8"/>
    <n v="957"/>
    <s v="SAGOACHI"/>
    <s v="CALLE SAGO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9"/>
    <n v="12"/>
    <n v="3"/>
    <n v="9"/>
    <n v="12"/>
    <n v="1"/>
    <n v="4"/>
    <n v="5"/>
    <n v="1"/>
    <n v="0"/>
    <n v="1"/>
    <n v="1"/>
    <n v="0"/>
    <n v="1"/>
    <n v="1"/>
    <n v="1"/>
    <n v="2"/>
    <n v="0"/>
    <n v="2"/>
    <n v="2"/>
    <n v="0"/>
    <n v="1"/>
    <n v="1"/>
    <n v="1"/>
    <n v="1"/>
    <n v="2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68D"/>
    <n v="4"/>
    <s v="DISCONTINUO"/>
    <s v="PRIMARIA INDIGENA"/>
    <n v="8"/>
    <s v="CHIHUAHUA"/>
    <n v="8"/>
    <s v="CHIHUAHUA"/>
    <n v="27"/>
    <x v="9"/>
    <x v="8"/>
    <n v="756"/>
    <s v="EL RANCHITO"/>
    <s v="CALLE EL RANCHIT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4"/>
    <n v="6"/>
    <n v="2"/>
    <n v="4"/>
    <n v="6"/>
    <n v="1"/>
    <n v="1"/>
    <n v="2"/>
    <n v="0"/>
    <n v="0"/>
    <n v="0"/>
    <n v="0"/>
    <n v="0"/>
    <n v="0"/>
    <n v="0"/>
    <n v="1"/>
    <n v="1"/>
    <n v="1"/>
    <n v="1"/>
    <n v="2"/>
    <n v="0"/>
    <n v="1"/>
    <n v="1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169C"/>
    <n v="4"/>
    <s v="DISCONTINUO"/>
    <s v="PRIMARIA INDIGENA"/>
    <n v="8"/>
    <s v="CHIHUAHUA"/>
    <n v="8"/>
    <s v="CHIHUAHUA"/>
    <n v="27"/>
    <x v="9"/>
    <x v="8"/>
    <n v="304"/>
    <s v="LOS CHIQUEROS"/>
    <s v="CALLE LOS CHIQUERO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0"/>
    <n v="15"/>
    <n v="25"/>
    <n v="10"/>
    <n v="15"/>
    <n v="25"/>
    <n v="1"/>
    <n v="2"/>
    <n v="3"/>
    <n v="0"/>
    <n v="0"/>
    <n v="0"/>
    <n v="0"/>
    <n v="0"/>
    <n v="0"/>
    <n v="3"/>
    <n v="1"/>
    <n v="4"/>
    <n v="1"/>
    <n v="2"/>
    <n v="3"/>
    <n v="1"/>
    <n v="3"/>
    <n v="4"/>
    <n v="3"/>
    <n v="4"/>
    <n v="7"/>
    <n v="1"/>
    <n v="5"/>
    <n v="6"/>
    <n v="9"/>
    <n v="15"/>
    <n v="24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B0173P"/>
    <n v="4"/>
    <s v="DISCONTINUO"/>
    <s v="PRIMARIA INDIGENA COMUNITARIA"/>
    <n v="8"/>
    <s v="CHIHUAHUA"/>
    <n v="8"/>
    <s v="CHIHUAHUA"/>
    <n v="29"/>
    <x v="3"/>
    <x v="3"/>
    <n v="520"/>
    <s v="EL ARBOLITO"/>
    <s v="CALLE EL ARBOLIT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0"/>
    <n v="1"/>
    <n v="1"/>
    <n v="0"/>
    <n v="0"/>
    <n v="0"/>
    <n v="0"/>
    <n v="0"/>
    <n v="0"/>
    <n v="1"/>
    <n v="0"/>
    <n v="1"/>
    <n v="0"/>
    <n v="0"/>
    <n v="0"/>
    <n v="0"/>
    <n v="2"/>
    <n v="2"/>
    <n v="0"/>
    <n v="0"/>
    <n v="0"/>
    <n v="2"/>
    <n v="1"/>
    <n v="3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85U"/>
    <n v="4"/>
    <s v="DISCONTINUO"/>
    <s v="PRIMARIA INDIGENA COMUNITARIA"/>
    <n v="8"/>
    <s v="CHIHUAHUA"/>
    <n v="8"/>
    <s v="CHIHUAHUA"/>
    <n v="29"/>
    <x v="3"/>
    <x v="3"/>
    <n v="208"/>
    <s v="SAN JULIÁN"/>
    <s v="CALLE SAN JULIAN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0"/>
    <n v="3"/>
    <n v="3"/>
    <n v="0"/>
    <n v="3"/>
    <n v="1"/>
    <n v="0"/>
    <n v="1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87S"/>
    <n v="4"/>
    <s v="DISCONTINUO"/>
    <s v="PRIMARIA INDIGENA COMUNITARIA AULA COMPARTIDA"/>
    <n v="8"/>
    <s v="CHIHUAHUA"/>
    <n v="8"/>
    <s v="CHIHUAHUA"/>
    <n v="29"/>
    <x v="3"/>
    <x v="3"/>
    <n v="943"/>
    <s v="LA JOYA"/>
    <s v="CALLE NINGUNO"/>
    <n v="0"/>
    <s v="PÚBLICO"/>
    <x v="3"/>
    <n v="2"/>
    <s v="BÁSICA"/>
    <n v="2"/>
    <x v="0"/>
    <n v="2"/>
    <x v="2"/>
    <n v="1"/>
    <s v="SERVICIOS"/>
    <n v="45"/>
    <s v="INDÍGENA - AULAS COMPARTIDAS"/>
    <m/>
    <m/>
    <m/>
    <n v="0"/>
    <n v="2"/>
    <n v="3"/>
    <n v="5"/>
    <n v="2"/>
    <n v="3"/>
    <n v="5"/>
    <n v="0"/>
    <n v="1"/>
    <n v="1"/>
    <n v="0"/>
    <n v="1"/>
    <n v="1"/>
    <n v="0"/>
    <n v="1"/>
    <n v="1"/>
    <n v="0"/>
    <n v="0"/>
    <n v="0"/>
    <n v="0"/>
    <n v="0"/>
    <n v="0"/>
    <n v="1"/>
    <n v="1"/>
    <n v="2"/>
    <n v="0"/>
    <n v="0"/>
    <n v="0"/>
    <n v="1"/>
    <n v="1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89Q"/>
    <n v="4"/>
    <s v="DISCONTINUO"/>
    <s v="PRIMARIA INDIGENA COMUNITARIA AULA COMPARTIDA"/>
    <n v="8"/>
    <s v="CHIHUAHUA"/>
    <n v="8"/>
    <s v="CHIHUAHUA"/>
    <n v="29"/>
    <x v="3"/>
    <x v="3"/>
    <n v="2143"/>
    <s v="EL PINABETE"/>
    <s v="CALLE NINGUNO"/>
    <n v="0"/>
    <s v="PÚBLICO"/>
    <x v="3"/>
    <n v="2"/>
    <s v="BÁSICA"/>
    <n v="2"/>
    <x v="0"/>
    <n v="2"/>
    <x v="2"/>
    <n v="1"/>
    <s v="SERVICIOS"/>
    <n v="45"/>
    <s v="INDÍGENA - AULAS COMPARTIDAS"/>
    <m/>
    <m/>
    <m/>
    <n v="0"/>
    <n v="6"/>
    <n v="7"/>
    <n v="13"/>
    <n v="6"/>
    <n v="7"/>
    <n v="13"/>
    <n v="1"/>
    <n v="2"/>
    <n v="3"/>
    <n v="0"/>
    <n v="0"/>
    <n v="0"/>
    <n v="0"/>
    <n v="0"/>
    <n v="0"/>
    <n v="1"/>
    <n v="1"/>
    <n v="2"/>
    <n v="0"/>
    <n v="0"/>
    <n v="0"/>
    <n v="0"/>
    <n v="0"/>
    <n v="0"/>
    <n v="4"/>
    <n v="4"/>
    <n v="8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0F"/>
    <n v="4"/>
    <s v="DISCONTINUO"/>
    <s v="PRIMARIA INDIGENA COMUNITARIA AULA COMPARTIDA"/>
    <n v="8"/>
    <s v="CHIHUAHUA"/>
    <n v="8"/>
    <s v="CHIHUAHUA"/>
    <n v="29"/>
    <x v="3"/>
    <x v="3"/>
    <n v="1801"/>
    <s v="LA ESCONDIDA"/>
    <s v="CALLE NINGUNO"/>
    <n v="0"/>
    <s v="PÚBLICO"/>
    <x v="3"/>
    <n v="2"/>
    <s v="BÁSICA"/>
    <n v="2"/>
    <x v="0"/>
    <n v="2"/>
    <x v="2"/>
    <n v="1"/>
    <s v="SERVICIOS"/>
    <n v="45"/>
    <s v="INDÍGENA - AULAS COMPARTIDAS"/>
    <m/>
    <m/>
    <m/>
    <n v="0"/>
    <n v="3"/>
    <n v="4"/>
    <n v="7"/>
    <n v="3"/>
    <n v="4"/>
    <n v="7"/>
    <n v="1"/>
    <n v="1"/>
    <n v="2"/>
    <n v="0"/>
    <n v="0"/>
    <n v="0"/>
    <n v="0"/>
    <n v="0"/>
    <n v="0"/>
    <n v="0"/>
    <n v="1"/>
    <n v="1"/>
    <n v="1"/>
    <n v="1"/>
    <n v="2"/>
    <n v="0"/>
    <n v="0"/>
    <n v="0"/>
    <n v="0"/>
    <n v="0"/>
    <n v="0"/>
    <n v="1"/>
    <n v="1"/>
    <n v="2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4B"/>
    <n v="4"/>
    <s v="DISCONTINUO"/>
    <s v="PRIMARIA INDIGENA COMUNITARIA"/>
    <n v="8"/>
    <s v="CHIHUAHUA"/>
    <n v="8"/>
    <s v="CHIHUAHUA"/>
    <n v="27"/>
    <x v="9"/>
    <x v="8"/>
    <n v="603"/>
    <s v="MACHOGUEACHI"/>
    <s v="CALLE MACHOGU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4"/>
    <n v="9"/>
    <n v="5"/>
    <n v="4"/>
    <n v="9"/>
    <n v="1"/>
    <n v="1"/>
    <n v="2"/>
    <n v="0"/>
    <n v="0"/>
    <n v="0"/>
    <n v="0"/>
    <n v="0"/>
    <n v="0"/>
    <n v="1"/>
    <n v="3"/>
    <n v="4"/>
    <n v="1"/>
    <n v="0"/>
    <n v="1"/>
    <n v="0"/>
    <n v="0"/>
    <n v="0"/>
    <n v="2"/>
    <n v="0"/>
    <n v="2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195A"/>
    <n v="4"/>
    <s v="DISCONTINUO"/>
    <s v="PRIMARIA INDIGENA COMUNITARIA"/>
    <n v="8"/>
    <s v="CHIHUAHUA"/>
    <n v="8"/>
    <s v="CHIHUAHUA"/>
    <n v="27"/>
    <x v="9"/>
    <x v="8"/>
    <n v="920"/>
    <s v="ROROGOCHACHI"/>
    <s v="CALLE ROROGOCH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8"/>
    <n v="3"/>
    <n v="11"/>
    <n v="8"/>
    <n v="3"/>
    <n v="11"/>
    <n v="2"/>
    <n v="1"/>
    <n v="3"/>
    <n v="0"/>
    <n v="0"/>
    <n v="0"/>
    <n v="0"/>
    <n v="0"/>
    <n v="0"/>
    <n v="2"/>
    <n v="1"/>
    <n v="3"/>
    <n v="1"/>
    <n v="0"/>
    <n v="1"/>
    <n v="4"/>
    <n v="1"/>
    <n v="5"/>
    <n v="1"/>
    <n v="1"/>
    <n v="2"/>
    <n v="0"/>
    <n v="0"/>
    <n v="0"/>
    <n v="8"/>
    <n v="3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00W"/>
    <n v="1"/>
    <s v="MATUTINO"/>
    <s v="PRIMARIA INDIGENA COMUNITARIA"/>
    <n v="8"/>
    <s v="CHIHUAHUA"/>
    <n v="8"/>
    <s v="CHIHUAHUA"/>
    <n v="27"/>
    <x v="9"/>
    <x v="8"/>
    <n v="1050"/>
    <s v="BASIGOCHITO"/>
    <s v="CALLE BASIGOCHITO"/>
    <n v="0"/>
    <s v="PÚBLICO"/>
    <x v="3"/>
    <n v="2"/>
    <s v="BÁSICA"/>
    <n v="2"/>
    <x v="0"/>
    <n v="2"/>
    <x v="2"/>
    <n v="1"/>
    <s v="SERVICIOS"/>
    <n v="5"/>
    <s v="INDIGENA"/>
    <m/>
    <m/>
    <m/>
    <n v="1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3T"/>
    <n v="4"/>
    <s v="DISCONTINUO"/>
    <s v="PRIMARIA INDIGENA COMUNITARIA"/>
    <n v="8"/>
    <s v="CHIHUAHUA"/>
    <n v="8"/>
    <s v="CHIHUAHUA"/>
    <n v="27"/>
    <x v="9"/>
    <x v="8"/>
    <n v="2143"/>
    <s v="LAGUNITAS"/>
    <s v="CALLE LA LAGUNITA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3"/>
    <n v="6"/>
    <n v="3"/>
    <n v="3"/>
    <n v="6"/>
    <n v="1"/>
    <n v="0"/>
    <n v="1"/>
    <n v="1"/>
    <n v="1"/>
    <n v="2"/>
    <n v="1"/>
    <n v="1"/>
    <n v="2"/>
    <n v="1"/>
    <n v="3"/>
    <n v="4"/>
    <n v="1"/>
    <n v="0"/>
    <n v="1"/>
    <n v="0"/>
    <n v="0"/>
    <n v="0"/>
    <n v="1"/>
    <n v="0"/>
    <n v="1"/>
    <n v="0"/>
    <n v="1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204S"/>
    <n v="4"/>
    <s v="DISCONTINUO"/>
    <s v="PRIMARIA INDIGENA COMUNITARIA"/>
    <n v="8"/>
    <s v="CHIHUAHUA"/>
    <n v="8"/>
    <s v="CHIHUAHUA"/>
    <n v="29"/>
    <x v="3"/>
    <x v="3"/>
    <n v="847"/>
    <s v="CABEZA DE BORREGO"/>
    <s v="CALLE CABEZA DE BORREG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0"/>
    <n v="17"/>
    <n v="27"/>
    <n v="10"/>
    <n v="17"/>
    <n v="27"/>
    <n v="1"/>
    <n v="2"/>
    <n v="3"/>
    <n v="0"/>
    <n v="0"/>
    <n v="0"/>
    <n v="0"/>
    <n v="0"/>
    <n v="0"/>
    <n v="0"/>
    <n v="3"/>
    <n v="3"/>
    <n v="0"/>
    <n v="0"/>
    <n v="0"/>
    <n v="3"/>
    <n v="6"/>
    <n v="9"/>
    <n v="2"/>
    <n v="2"/>
    <n v="4"/>
    <n v="3"/>
    <n v="3"/>
    <n v="6"/>
    <n v="8"/>
    <n v="14"/>
    <n v="22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206Q"/>
    <n v="4"/>
    <s v="DISCONTINUO"/>
    <s v="PRIMARIA INDIGENA COMUNITARIA"/>
    <n v="8"/>
    <s v="CHIHUAHUA"/>
    <n v="8"/>
    <s v="CHIHUAHUA"/>
    <n v="27"/>
    <x v="9"/>
    <x v="8"/>
    <n v="2165"/>
    <s v="TURUSEACHI"/>
    <s v="CALLE TURUS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12"/>
    <n v="21"/>
    <n v="9"/>
    <n v="12"/>
    <n v="21"/>
    <n v="5"/>
    <n v="2"/>
    <n v="7"/>
    <n v="0"/>
    <n v="0"/>
    <n v="0"/>
    <n v="0"/>
    <n v="0"/>
    <n v="0"/>
    <n v="1"/>
    <n v="2"/>
    <n v="3"/>
    <n v="2"/>
    <n v="4"/>
    <n v="6"/>
    <n v="0"/>
    <n v="1"/>
    <n v="1"/>
    <n v="2"/>
    <n v="4"/>
    <n v="6"/>
    <n v="0"/>
    <n v="2"/>
    <n v="2"/>
    <n v="5"/>
    <n v="13"/>
    <n v="18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207P"/>
    <n v="4"/>
    <s v="DISCONTINUO"/>
    <s v="PRIMARIA INDIGENA COMUNITARIA"/>
    <n v="8"/>
    <s v="CHIHUAHUA"/>
    <n v="8"/>
    <s v="CHIHUAHUA"/>
    <n v="27"/>
    <x v="9"/>
    <x v="8"/>
    <n v="572"/>
    <s v="RECUZACHI"/>
    <s v="CALLE RECUZ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7"/>
    <n v="16"/>
    <n v="9"/>
    <n v="7"/>
    <n v="16"/>
    <n v="2"/>
    <n v="0"/>
    <n v="2"/>
    <n v="1"/>
    <n v="0"/>
    <n v="1"/>
    <n v="1"/>
    <n v="0"/>
    <n v="1"/>
    <n v="1"/>
    <n v="2"/>
    <n v="3"/>
    <n v="1"/>
    <n v="1"/>
    <n v="2"/>
    <n v="1"/>
    <n v="3"/>
    <n v="4"/>
    <n v="3"/>
    <n v="0"/>
    <n v="3"/>
    <n v="1"/>
    <n v="2"/>
    <n v="3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08O"/>
    <n v="4"/>
    <s v="DISCONTINUO"/>
    <s v="PRIMARIA INDIGENA COMUNITARIA"/>
    <n v="8"/>
    <s v="CHIHUAHUA"/>
    <n v="8"/>
    <s v="CHIHUAHUA"/>
    <n v="27"/>
    <x v="9"/>
    <x v="8"/>
    <n v="2666"/>
    <s v="RAMUCHEACHI"/>
    <s v="CALLE RAMUCH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8"/>
    <n v="3"/>
    <n v="11"/>
    <n v="8"/>
    <n v="3"/>
    <n v="11"/>
    <n v="2"/>
    <n v="0"/>
    <n v="2"/>
    <n v="0"/>
    <n v="1"/>
    <n v="1"/>
    <n v="0"/>
    <n v="1"/>
    <n v="1"/>
    <n v="3"/>
    <n v="0"/>
    <n v="3"/>
    <n v="4"/>
    <n v="2"/>
    <n v="6"/>
    <n v="1"/>
    <n v="0"/>
    <n v="1"/>
    <n v="0"/>
    <n v="1"/>
    <n v="1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0C"/>
    <n v="4"/>
    <s v="DISCONTINUO"/>
    <s v="PRIMARIA INDIGENA COMUNITARIA"/>
    <n v="8"/>
    <s v="CHIHUAHUA"/>
    <n v="8"/>
    <s v="CHIHUAHUA"/>
    <n v="29"/>
    <x v="3"/>
    <x v="3"/>
    <n v="1205"/>
    <s v="LOS LAURELES"/>
    <s v="CALLE LOS LAURELE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1"/>
    <n v="2"/>
    <n v="3"/>
    <n v="2"/>
    <n v="3"/>
    <n v="5"/>
    <n v="1"/>
    <n v="2"/>
    <n v="3"/>
    <n v="0"/>
    <n v="0"/>
    <n v="0"/>
    <n v="2"/>
    <n v="0"/>
    <n v="2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1B"/>
    <n v="4"/>
    <s v="DISCONTINUO"/>
    <s v="PRIMARIA INDIGENA COMUNITARIA"/>
    <n v="8"/>
    <s v="CHIHUAHUA"/>
    <n v="8"/>
    <s v="CHIHUAHUA"/>
    <n v="27"/>
    <x v="9"/>
    <x v="8"/>
    <n v="164"/>
    <s v="CHICUÉ"/>
    <s v="CALLE CHICUE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3"/>
    <n v="3"/>
    <n v="1"/>
    <n v="0"/>
    <n v="1"/>
    <n v="1"/>
    <n v="1"/>
    <n v="2"/>
    <n v="1"/>
    <n v="1"/>
    <n v="2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4Z"/>
    <n v="4"/>
    <s v="DISCONTINUO"/>
    <s v="PRIMARIA INDIGENA COMUNITARIA"/>
    <n v="8"/>
    <s v="CHIHUAHUA"/>
    <n v="8"/>
    <s v="CHIHUAHUA"/>
    <n v="27"/>
    <x v="9"/>
    <x v="8"/>
    <n v="131"/>
    <s v="GÜIRINAPUCHI (BIRINAPUCHI)"/>
    <s v="CALLE GUIRINAPUCHI (BIRINAPUCHI)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2"/>
    <n v="4"/>
    <n v="2"/>
    <n v="2"/>
    <n v="4"/>
    <n v="2"/>
    <n v="1"/>
    <n v="3"/>
    <n v="0"/>
    <n v="1"/>
    <n v="1"/>
    <n v="0"/>
    <n v="1"/>
    <n v="1"/>
    <n v="1"/>
    <n v="1"/>
    <n v="2"/>
    <n v="0"/>
    <n v="1"/>
    <n v="1"/>
    <n v="2"/>
    <n v="0"/>
    <n v="2"/>
    <n v="0"/>
    <n v="2"/>
    <n v="2"/>
    <n v="1"/>
    <n v="0"/>
    <n v="1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5Y"/>
    <n v="4"/>
    <s v="DISCONTINUO"/>
    <s v="PRIMARIA INDIGENA COMUNITARIA"/>
    <n v="8"/>
    <s v="CHIHUAHUA"/>
    <n v="8"/>
    <s v="CHIHUAHUA"/>
    <n v="27"/>
    <x v="9"/>
    <x v="8"/>
    <n v="534"/>
    <s v="CHARERACHI"/>
    <s v="CALLE CHARER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7"/>
    <n v="7"/>
    <n v="14"/>
    <n v="7"/>
    <n v="7"/>
    <n v="14"/>
    <n v="2"/>
    <n v="0"/>
    <n v="2"/>
    <n v="0"/>
    <n v="0"/>
    <n v="0"/>
    <n v="0"/>
    <n v="0"/>
    <n v="0"/>
    <n v="1"/>
    <n v="5"/>
    <n v="6"/>
    <n v="2"/>
    <n v="2"/>
    <n v="4"/>
    <n v="0"/>
    <n v="0"/>
    <n v="0"/>
    <n v="0"/>
    <n v="0"/>
    <n v="0"/>
    <n v="2"/>
    <n v="0"/>
    <n v="2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19U"/>
    <n v="4"/>
    <s v="DISCONTINUO"/>
    <s v="ESCUELA PRIMARIA INDIGENA"/>
    <n v="8"/>
    <s v="CHIHUAHUA"/>
    <n v="8"/>
    <s v="CHIHUAHUA"/>
    <n v="29"/>
    <x v="3"/>
    <x v="3"/>
    <n v="453"/>
    <s v="LAS CRUCES"/>
    <s v="CALLE LAS CRUCES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3"/>
    <n v="6"/>
    <n v="3"/>
    <n v="3"/>
    <n v="6"/>
    <n v="0"/>
    <n v="1"/>
    <n v="1"/>
    <n v="0"/>
    <n v="0"/>
    <n v="0"/>
    <n v="0"/>
    <n v="0"/>
    <n v="0"/>
    <n v="0"/>
    <n v="0"/>
    <n v="0"/>
    <n v="0"/>
    <n v="0"/>
    <n v="0"/>
    <n v="1"/>
    <n v="1"/>
    <n v="2"/>
    <n v="1"/>
    <n v="2"/>
    <n v="3"/>
    <n v="1"/>
    <n v="0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1I"/>
    <n v="4"/>
    <s v="DISCONTINUO"/>
    <s v="PRIMARIA INDIGENA COMUNITARIA"/>
    <n v="8"/>
    <s v="CHIHUAHUA"/>
    <n v="8"/>
    <s v="CHIHUAHUA"/>
    <n v="7"/>
    <x v="48"/>
    <x v="8"/>
    <n v="502"/>
    <s v="EL LLANO GRANDE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7"/>
    <n v="12"/>
    <n v="5"/>
    <n v="7"/>
    <n v="12"/>
    <n v="0"/>
    <n v="4"/>
    <n v="4"/>
    <n v="1"/>
    <n v="1"/>
    <n v="2"/>
    <n v="1"/>
    <n v="1"/>
    <n v="2"/>
    <n v="1"/>
    <n v="0"/>
    <n v="1"/>
    <n v="0"/>
    <n v="0"/>
    <n v="0"/>
    <n v="3"/>
    <n v="2"/>
    <n v="5"/>
    <n v="0"/>
    <n v="1"/>
    <n v="1"/>
    <n v="1"/>
    <n v="0"/>
    <n v="1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B0222H"/>
    <n v="4"/>
    <s v="DISCONTINUO"/>
    <s v="PRIMARIA INDIGENA COMUNITARIA"/>
    <n v="8"/>
    <s v="CHIHUAHUA"/>
    <n v="8"/>
    <s v="CHIHUAHUA"/>
    <n v="27"/>
    <x v="9"/>
    <x v="8"/>
    <n v="2069"/>
    <s v="RIQUIRACHI"/>
    <s v="CALLE RIQUIR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3"/>
    <n v="4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6D"/>
    <n v="4"/>
    <s v="DISCONTINUO"/>
    <s v="PRIMARIA INDIGENA"/>
    <n v="8"/>
    <s v="CHIHUAHUA"/>
    <n v="8"/>
    <s v="CHIHUAHUA"/>
    <n v="29"/>
    <x v="3"/>
    <x v="3"/>
    <n v="56"/>
    <s v="COLORADAS DE LA VIRGEN"/>
    <s v="CALLE CONOCIDO"/>
    <n v="0"/>
    <s v="PÚBLICO"/>
    <x v="3"/>
    <n v="2"/>
    <s v="BÁSICA"/>
    <n v="2"/>
    <x v="0"/>
    <n v="2"/>
    <x v="2"/>
    <n v="1"/>
    <s v="SERVICIOS"/>
    <n v="5"/>
    <s v="INDIGENA"/>
    <m/>
    <m/>
    <s v="08ACE0001J"/>
    <n v="1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7C"/>
    <n v="4"/>
    <s v="DISCONTINUO"/>
    <s v="PRIMARIA INDIGENA"/>
    <n v="8"/>
    <s v="CHIHUAHUA"/>
    <n v="8"/>
    <s v="CHIHUAHUA"/>
    <n v="29"/>
    <x v="3"/>
    <x v="3"/>
    <n v="2260"/>
    <s v="EL CHOAL"/>
    <s v="NINGUNO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1"/>
    <n v="6"/>
    <n v="17"/>
    <n v="11"/>
    <n v="6"/>
    <n v="17"/>
    <n v="3"/>
    <n v="0"/>
    <n v="3"/>
    <n v="0"/>
    <n v="0"/>
    <n v="0"/>
    <n v="0"/>
    <n v="0"/>
    <n v="0"/>
    <n v="2"/>
    <n v="0"/>
    <n v="2"/>
    <n v="2"/>
    <n v="2"/>
    <n v="4"/>
    <n v="1"/>
    <n v="1"/>
    <n v="2"/>
    <n v="1"/>
    <n v="0"/>
    <n v="1"/>
    <n v="2"/>
    <n v="3"/>
    <n v="5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29A"/>
    <n v="4"/>
    <s v="DISCONTINUO"/>
    <s v="PRIMARIA INDIGENA COMUNITARIA"/>
    <n v="8"/>
    <s v="CHIHUAHUA"/>
    <n v="8"/>
    <s v="CHIHUAHUA"/>
    <n v="27"/>
    <x v="9"/>
    <x v="8"/>
    <n v="429"/>
    <s v="BARBECHITOS DE ABAJO"/>
    <s v="CALLE BARBECHITOS DE ABAJO"/>
    <n v="0"/>
    <s v="PÚBLICO"/>
    <x v="3"/>
    <n v="2"/>
    <s v="BÁSICA"/>
    <n v="2"/>
    <x v="0"/>
    <n v="2"/>
    <x v="2"/>
    <n v="1"/>
    <s v="SERVICIOS"/>
    <n v="5"/>
    <s v="INDIGENA"/>
    <m/>
    <m/>
    <s v="08ACE0001J"/>
    <n v="0"/>
    <n v="11"/>
    <n v="8"/>
    <n v="19"/>
    <n v="11"/>
    <n v="8"/>
    <n v="19"/>
    <n v="2"/>
    <n v="2"/>
    <n v="4"/>
    <n v="0"/>
    <n v="0"/>
    <n v="0"/>
    <n v="0"/>
    <n v="0"/>
    <n v="0"/>
    <n v="1"/>
    <n v="2"/>
    <n v="3"/>
    <n v="3"/>
    <n v="1"/>
    <n v="4"/>
    <n v="3"/>
    <n v="1"/>
    <n v="4"/>
    <n v="0"/>
    <n v="0"/>
    <n v="0"/>
    <n v="2"/>
    <n v="2"/>
    <n v="4"/>
    <n v="9"/>
    <n v="6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31P"/>
    <n v="4"/>
    <s v="DISCONTINUO"/>
    <s v="PRIMARIA INDIGENA COMUNITARIA"/>
    <n v="8"/>
    <s v="CHIHUAHUA"/>
    <n v="8"/>
    <s v="CHIHUAHUA"/>
    <n v="29"/>
    <x v="3"/>
    <x v="3"/>
    <n v="2102"/>
    <s v="CABORACHE"/>
    <s v="CALLE CABOR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2"/>
    <n v="1"/>
    <n v="3"/>
    <n v="0"/>
    <n v="0"/>
    <n v="0"/>
    <n v="0"/>
    <n v="0"/>
    <n v="0"/>
    <n v="0"/>
    <n v="0"/>
    <n v="0"/>
    <n v="0"/>
    <n v="1"/>
    <n v="1"/>
    <n v="0"/>
    <n v="0"/>
    <n v="0"/>
    <n v="1"/>
    <n v="1"/>
    <n v="2"/>
    <n v="0"/>
    <n v="1"/>
    <n v="1"/>
    <n v="1"/>
    <n v="3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38I"/>
    <n v="4"/>
    <s v="DISCONTINUO"/>
    <s v="PRIMARIA INDIGENA COMUNITARIA"/>
    <n v="8"/>
    <s v="CHIHUAHUA"/>
    <n v="8"/>
    <s v="CHIHUAHUA"/>
    <n v="29"/>
    <x v="3"/>
    <x v="3"/>
    <n v="1007"/>
    <s v="EL OJITO"/>
    <s v="CALLE EL OJIT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2"/>
    <n v="2"/>
    <n v="0"/>
    <n v="0"/>
    <n v="0"/>
    <n v="1"/>
    <n v="0"/>
    <n v="1"/>
    <n v="0"/>
    <n v="1"/>
    <n v="1"/>
    <n v="1"/>
    <n v="0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39H"/>
    <n v="4"/>
    <s v="DISCONTINUO"/>
    <s v="PRIMARIA INDIGENA COMUNITARIA AULA COMPARTIDA"/>
    <n v="8"/>
    <s v="CHIHUAHUA"/>
    <n v="8"/>
    <s v="CHIHUAHUA"/>
    <n v="29"/>
    <x v="3"/>
    <x v="3"/>
    <n v="1769"/>
    <s v="BAJÍO MOLINA"/>
    <s v="CALLE NINGUNO"/>
    <n v="0"/>
    <s v="PÚBLICO"/>
    <x v="3"/>
    <n v="2"/>
    <s v="BÁSICA"/>
    <n v="2"/>
    <x v="0"/>
    <n v="2"/>
    <x v="2"/>
    <n v="1"/>
    <s v="SERVICIOS"/>
    <n v="45"/>
    <s v="INDÍGENA - AULAS COMPARTIDAS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1"/>
    <n v="0"/>
    <n v="1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42V"/>
    <n v="4"/>
    <s v="DISCONTINUO"/>
    <s v="PRIMARIA INDIGENA COMUNITARIA"/>
    <n v="8"/>
    <s v="CHIHUAHUA"/>
    <n v="8"/>
    <s v="CHIHUAHUA"/>
    <n v="7"/>
    <x v="48"/>
    <x v="8"/>
    <n v="46"/>
    <s v="CHAHUEACHI"/>
    <s v="CALLE CHAHUEA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4"/>
    <n v="8"/>
    <n v="4"/>
    <n v="4"/>
    <n v="8"/>
    <n v="0"/>
    <n v="2"/>
    <n v="2"/>
    <n v="3"/>
    <n v="0"/>
    <n v="3"/>
    <n v="3"/>
    <n v="0"/>
    <n v="3"/>
    <n v="1"/>
    <n v="0"/>
    <n v="1"/>
    <n v="0"/>
    <n v="1"/>
    <n v="1"/>
    <n v="2"/>
    <n v="1"/>
    <n v="3"/>
    <n v="0"/>
    <n v="1"/>
    <n v="1"/>
    <n v="1"/>
    <n v="0"/>
    <n v="1"/>
    <n v="7"/>
    <n v="3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43U"/>
    <n v="4"/>
    <s v="DISCONTINUO"/>
    <s v="PRIMARIA INDIGENA COMUNITARIA"/>
    <n v="8"/>
    <s v="CHIHUAHUA"/>
    <n v="8"/>
    <s v="CHIHUAHUA"/>
    <n v="7"/>
    <x v="48"/>
    <x v="8"/>
    <n v="117"/>
    <s v="SAN RAFAEL"/>
    <s v="CALLE SAN RAFAEL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2"/>
    <n v="6"/>
    <n v="18"/>
    <n v="12"/>
    <n v="6"/>
    <n v="18"/>
    <n v="2"/>
    <n v="0"/>
    <n v="2"/>
    <n v="0"/>
    <n v="2"/>
    <n v="2"/>
    <n v="0"/>
    <n v="2"/>
    <n v="2"/>
    <n v="4"/>
    <n v="0"/>
    <n v="4"/>
    <n v="1"/>
    <n v="0"/>
    <n v="1"/>
    <n v="2"/>
    <n v="3"/>
    <n v="5"/>
    <n v="0"/>
    <n v="2"/>
    <n v="2"/>
    <n v="3"/>
    <n v="1"/>
    <n v="4"/>
    <n v="10"/>
    <n v="8"/>
    <n v="18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B0248P"/>
    <n v="4"/>
    <s v="DISCONTINUO"/>
    <s v="PRIMARIA INDIGENA COMUNITARIA"/>
    <n v="8"/>
    <s v="CHIHUAHUA"/>
    <n v="8"/>
    <s v="CHIHUAHUA"/>
    <n v="27"/>
    <x v="9"/>
    <x v="8"/>
    <n v="529"/>
    <s v="REJOGOCHI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5"/>
    <n v="9"/>
    <n v="4"/>
    <n v="5"/>
    <n v="9"/>
    <n v="1"/>
    <n v="0"/>
    <n v="1"/>
    <n v="1"/>
    <n v="4"/>
    <n v="5"/>
    <n v="1"/>
    <n v="4"/>
    <n v="5"/>
    <n v="1"/>
    <n v="1"/>
    <n v="2"/>
    <n v="1"/>
    <n v="0"/>
    <n v="1"/>
    <n v="1"/>
    <n v="0"/>
    <n v="1"/>
    <n v="0"/>
    <n v="0"/>
    <n v="0"/>
    <n v="0"/>
    <n v="4"/>
    <n v="4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49O"/>
    <n v="4"/>
    <s v="DISCONTINUO"/>
    <s v="PRIMARIA INDIGENA COMUNITARIA"/>
    <n v="8"/>
    <s v="CHIHUAHUA"/>
    <n v="8"/>
    <s v="CHIHUAHUA"/>
    <n v="27"/>
    <x v="9"/>
    <x v="8"/>
    <n v="1639"/>
    <s v="RURACHI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5"/>
    <n v="11"/>
    <n v="6"/>
    <n v="5"/>
    <n v="11"/>
    <n v="0"/>
    <n v="2"/>
    <n v="2"/>
    <n v="1"/>
    <n v="0"/>
    <n v="1"/>
    <n v="1"/>
    <n v="0"/>
    <n v="1"/>
    <n v="1"/>
    <n v="2"/>
    <n v="3"/>
    <n v="0"/>
    <n v="1"/>
    <n v="1"/>
    <n v="0"/>
    <n v="0"/>
    <n v="0"/>
    <n v="3"/>
    <n v="0"/>
    <n v="3"/>
    <n v="2"/>
    <n v="0"/>
    <n v="2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50D"/>
    <n v="4"/>
    <s v="DISCONTINUO"/>
    <s v="PRIMARIA INDIGENA COMUNITARIA"/>
    <n v="8"/>
    <s v="CHIHUAHUA"/>
    <n v="8"/>
    <s v="CHIHUAHUA"/>
    <n v="27"/>
    <x v="9"/>
    <x v="8"/>
    <n v="1510"/>
    <s v="BASIGOCHI"/>
    <s v="CALLE BASIGOCHI"/>
    <n v="0"/>
    <s v="PÚBLICO"/>
    <x v="3"/>
    <n v="2"/>
    <s v="BÁSICA"/>
    <n v="2"/>
    <x v="0"/>
    <n v="2"/>
    <x v="2"/>
    <n v="1"/>
    <s v="SERVICIOS"/>
    <n v="5"/>
    <s v="INDIGENA"/>
    <m/>
    <m/>
    <m/>
    <n v="0"/>
    <n v="8"/>
    <n v="9"/>
    <n v="17"/>
    <n v="8"/>
    <n v="9"/>
    <n v="17"/>
    <n v="1"/>
    <n v="2"/>
    <n v="3"/>
    <n v="0"/>
    <n v="0"/>
    <n v="0"/>
    <n v="0"/>
    <n v="0"/>
    <n v="0"/>
    <n v="2"/>
    <n v="1"/>
    <n v="3"/>
    <n v="0"/>
    <n v="2"/>
    <n v="2"/>
    <n v="2"/>
    <n v="1"/>
    <n v="3"/>
    <n v="3"/>
    <n v="1"/>
    <n v="4"/>
    <n v="0"/>
    <n v="2"/>
    <n v="2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B0252B"/>
    <n v="4"/>
    <s v="DISCONTINUO"/>
    <s v="PRIMARIA INDIGENA COMUNITARIA"/>
    <n v="8"/>
    <s v="CHIHUAHUA"/>
    <n v="8"/>
    <s v="CHIHUAHUA"/>
    <n v="29"/>
    <x v="3"/>
    <x v="3"/>
    <n v="701"/>
    <s v="SAN ANTONI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7"/>
    <n v="8"/>
    <n v="1"/>
    <n v="7"/>
    <n v="8"/>
    <n v="0"/>
    <n v="0"/>
    <n v="0"/>
    <n v="0"/>
    <n v="0"/>
    <n v="0"/>
    <n v="0"/>
    <n v="0"/>
    <n v="0"/>
    <n v="0"/>
    <n v="2"/>
    <n v="2"/>
    <n v="0"/>
    <n v="2"/>
    <n v="2"/>
    <n v="0"/>
    <n v="1"/>
    <n v="1"/>
    <n v="0"/>
    <n v="0"/>
    <n v="0"/>
    <n v="1"/>
    <n v="2"/>
    <n v="3"/>
    <n v="1"/>
    <n v="7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B0254Z"/>
    <n v="1"/>
    <s v="MATUTINO"/>
    <s v="PRIMARIA INDIGENA COMUNITARIA"/>
    <n v="8"/>
    <s v="CHIHUAHUA"/>
    <n v="8"/>
    <s v="CHIHUAHUA"/>
    <n v="7"/>
    <x v="48"/>
    <x v="8"/>
    <n v="710"/>
    <s v="CHALAYOTE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4"/>
    <n v="7"/>
    <n v="7"/>
    <n v="14"/>
    <n v="7"/>
    <n v="7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10F"/>
    <n v="4"/>
    <s v="DISCONTINUO"/>
    <s v="PRIMARIA COMUNITARIA AULA COMPARTIDA"/>
    <n v="8"/>
    <s v="CHIHUAHUA"/>
    <n v="8"/>
    <s v="CHIHUAHUA"/>
    <n v="46"/>
    <x v="34"/>
    <x v="8"/>
    <n v="83"/>
    <s v="LAS JOYIT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1"/>
    <n v="0"/>
    <n v="1"/>
    <n v="0"/>
    <n v="0"/>
    <n v="0"/>
    <n v="0"/>
    <n v="0"/>
    <n v="0"/>
    <n v="1"/>
    <n v="0"/>
    <n v="1"/>
    <n v="0"/>
    <n v="0"/>
    <n v="0"/>
    <n v="1"/>
    <n v="1"/>
    <n v="2"/>
    <n v="0"/>
    <n v="1"/>
    <n v="1"/>
    <n v="0"/>
    <n v="2"/>
    <n v="2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1E"/>
    <n v="4"/>
    <s v="DISCONTINUO"/>
    <s v="PRIMARIA COMUNITARIA"/>
    <n v="8"/>
    <s v="CHIHUAHUA"/>
    <n v="8"/>
    <s v="CHIHUAHUA"/>
    <n v="29"/>
    <x v="3"/>
    <x v="3"/>
    <n v="2011"/>
    <s v="EL NARANJIT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1"/>
    <n v="1"/>
    <n v="2"/>
    <n v="0"/>
    <n v="1"/>
    <n v="1"/>
    <n v="1"/>
    <n v="0"/>
    <n v="1"/>
    <n v="0"/>
    <n v="1"/>
    <n v="1"/>
    <n v="0"/>
    <n v="2"/>
    <n v="2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4B"/>
    <n v="4"/>
    <s v="DISCONTINUO"/>
    <s v="PRIMARIA COMUNITARIA"/>
    <n v="8"/>
    <s v="CHIHUAHUA"/>
    <n v="8"/>
    <s v="CHIHUAHUA"/>
    <n v="46"/>
    <x v="34"/>
    <x v="8"/>
    <n v="772"/>
    <s v="LOS ÁNGELE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10"/>
    <n v="19"/>
    <n v="9"/>
    <n v="10"/>
    <n v="19"/>
    <n v="0"/>
    <n v="1"/>
    <n v="1"/>
    <n v="0"/>
    <n v="0"/>
    <n v="0"/>
    <n v="0"/>
    <n v="0"/>
    <n v="0"/>
    <n v="1"/>
    <n v="1"/>
    <n v="2"/>
    <n v="2"/>
    <n v="2"/>
    <n v="4"/>
    <n v="2"/>
    <n v="0"/>
    <n v="2"/>
    <n v="2"/>
    <n v="3"/>
    <n v="5"/>
    <n v="2"/>
    <n v="3"/>
    <n v="5"/>
    <n v="9"/>
    <n v="9"/>
    <n v="18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R0015A"/>
    <n v="4"/>
    <s v="DISCONTINUO"/>
    <s v="PRIMARIA COMUNITARIA"/>
    <n v="8"/>
    <s v="CHIHUAHUA"/>
    <n v="8"/>
    <s v="CHIHUAHUA"/>
    <n v="46"/>
    <x v="34"/>
    <x v="8"/>
    <n v="356"/>
    <s v="PIEDRA BOL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2"/>
    <n v="1"/>
    <n v="3"/>
    <n v="0"/>
    <n v="1"/>
    <n v="1"/>
    <n v="0"/>
    <n v="2"/>
    <n v="2"/>
    <n v="0"/>
    <n v="1"/>
    <n v="1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6Z"/>
    <n v="4"/>
    <s v="DISCONTINUO"/>
    <s v="PRIMARIA COMUNITARIA"/>
    <n v="8"/>
    <s v="CHIHUAHUA"/>
    <n v="8"/>
    <s v="CHIHUAHUA"/>
    <n v="40"/>
    <x v="12"/>
    <x v="9"/>
    <n v="75"/>
    <s v="MESA BLANC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6"/>
    <n v="15"/>
    <n v="9"/>
    <n v="6"/>
    <n v="15"/>
    <n v="0"/>
    <n v="0"/>
    <n v="0"/>
    <n v="0"/>
    <n v="4"/>
    <n v="4"/>
    <n v="0"/>
    <n v="4"/>
    <n v="4"/>
    <n v="2"/>
    <n v="0"/>
    <n v="2"/>
    <n v="2"/>
    <n v="1"/>
    <n v="3"/>
    <n v="1"/>
    <n v="1"/>
    <n v="2"/>
    <n v="1"/>
    <n v="1"/>
    <n v="2"/>
    <n v="3"/>
    <n v="4"/>
    <n v="7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0017Z"/>
    <n v="4"/>
    <s v="DISCONTINUO"/>
    <s v="PRIMARIA COMUNITARIA"/>
    <n v="8"/>
    <s v="CHIHUAHUA"/>
    <n v="8"/>
    <s v="CHIHUAHUA"/>
    <n v="20"/>
    <x v="53"/>
    <x v="1"/>
    <n v="164"/>
    <s v="EL TRIGUIT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3"/>
    <n v="8"/>
    <n v="5"/>
    <n v="3"/>
    <n v="8"/>
    <n v="0"/>
    <n v="1"/>
    <n v="1"/>
    <n v="0"/>
    <n v="0"/>
    <n v="0"/>
    <n v="0"/>
    <n v="0"/>
    <n v="0"/>
    <n v="1"/>
    <n v="1"/>
    <n v="2"/>
    <n v="0"/>
    <n v="1"/>
    <n v="1"/>
    <n v="2"/>
    <n v="0"/>
    <n v="2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19X"/>
    <n v="4"/>
    <s v="DISCONTINUO"/>
    <s v="PRIMARIA COMUNITARIA AULA COMPARTIDA"/>
    <n v="8"/>
    <s v="CHIHUAHUA"/>
    <n v="8"/>
    <s v="CHIHUAHUA"/>
    <n v="29"/>
    <x v="3"/>
    <x v="3"/>
    <n v="212"/>
    <s v="SAN RAFAEL DE LOS RODRÍGUEZ (LA MESA)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1"/>
    <n v="1"/>
    <n v="2"/>
    <n v="0"/>
    <n v="1"/>
    <n v="1"/>
    <n v="1"/>
    <n v="0"/>
    <n v="1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0M"/>
    <n v="4"/>
    <s v="DISCONTINUO"/>
    <s v="PRIMARIA COMUNITARIA"/>
    <n v="8"/>
    <s v="CHIHUAHUA"/>
    <n v="8"/>
    <s v="CHIHUAHUA"/>
    <n v="29"/>
    <x v="3"/>
    <x v="3"/>
    <n v="365"/>
    <s v="SAUCITO DE ARRIB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1"/>
    <n v="0"/>
    <n v="1"/>
    <n v="1"/>
    <n v="0"/>
    <n v="1"/>
    <n v="0"/>
    <n v="3"/>
    <n v="3"/>
    <n v="0"/>
    <n v="1"/>
    <n v="1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1L"/>
    <n v="4"/>
    <s v="DISCONTINUO"/>
    <s v="PRIMARIA COMUNITARIA"/>
    <n v="8"/>
    <s v="CHIHUAHUA"/>
    <n v="8"/>
    <s v="CHIHUAHUA"/>
    <n v="8"/>
    <x v="31"/>
    <x v="1"/>
    <n v="636"/>
    <s v="EL PAPANTE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2"/>
    <n v="2"/>
    <n v="2"/>
    <n v="0"/>
    <n v="2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2K"/>
    <n v="4"/>
    <s v="DISCONTINUO"/>
    <s v="PRIMARIA COMUNITARIA"/>
    <n v="8"/>
    <s v="CHIHUAHUA"/>
    <n v="8"/>
    <s v="CHIHUAHUA"/>
    <n v="29"/>
    <x v="3"/>
    <x v="3"/>
    <n v="1821"/>
    <s v="MESA DE HOLGUÍN (LA MESITA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3"/>
    <n v="7"/>
    <n v="4"/>
    <n v="3"/>
    <n v="7"/>
    <n v="1"/>
    <n v="0"/>
    <n v="1"/>
    <n v="0"/>
    <n v="0"/>
    <n v="0"/>
    <n v="0"/>
    <n v="0"/>
    <n v="0"/>
    <n v="1"/>
    <n v="0"/>
    <n v="1"/>
    <n v="0"/>
    <n v="1"/>
    <n v="1"/>
    <n v="1"/>
    <n v="1"/>
    <n v="2"/>
    <n v="0"/>
    <n v="0"/>
    <n v="0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3J"/>
    <n v="4"/>
    <s v="DISCONTINUO"/>
    <s v="PRIMARIA COMUNITARIA"/>
    <n v="8"/>
    <s v="CHIHUAHUA"/>
    <n v="8"/>
    <s v="CHIHUAHUA"/>
    <n v="29"/>
    <x v="3"/>
    <x v="3"/>
    <n v="1853"/>
    <s v="EL PARAJE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8"/>
    <n v="7"/>
    <n v="15"/>
    <n v="8"/>
    <n v="7"/>
    <n v="15"/>
    <n v="0"/>
    <n v="1"/>
    <n v="1"/>
    <n v="0"/>
    <n v="0"/>
    <n v="0"/>
    <n v="0"/>
    <n v="0"/>
    <n v="0"/>
    <n v="4"/>
    <n v="2"/>
    <n v="6"/>
    <n v="0"/>
    <n v="2"/>
    <n v="2"/>
    <n v="2"/>
    <n v="2"/>
    <n v="4"/>
    <n v="1"/>
    <n v="0"/>
    <n v="1"/>
    <n v="1"/>
    <n v="0"/>
    <n v="1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24I"/>
    <n v="4"/>
    <s v="DISCONTINUO"/>
    <s v="PRIMARIA COMUNITARIA"/>
    <n v="8"/>
    <s v="CHIHUAHUA"/>
    <n v="8"/>
    <s v="CHIHUAHUA"/>
    <n v="29"/>
    <x v="3"/>
    <x v="3"/>
    <n v="1870"/>
    <s v="PUERTO DE ÁNIM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7"/>
    <n v="14"/>
    <n v="31"/>
    <n v="17"/>
    <n v="14"/>
    <n v="31"/>
    <n v="5"/>
    <n v="2"/>
    <n v="7"/>
    <n v="5"/>
    <n v="1"/>
    <n v="6"/>
    <n v="5"/>
    <n v="1"/>
    <n v="6"/>
    <n v="4"/>
    <n v="3"/>
    <n v="7"/>
    <n v="1"/>
    <n v="2"/>
    <n v="3"/>
    <n v="6"/>
    <n v="3"/>
    <n v="9"/>
    <n v="0"/>
    <n v="1"/>
    <n v="1"/>
    <n v="1"/>
    <n v="3"/>
    <n v="4"/>
    <n v="17"/>
    <n v="13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0033Q"/>
    <n v="1"/>
    <s v="MATUTINO"/>
    <s v="PRIMARIA COMUNITARIA"/>
    <n v="8"/>
    <s v="CHIHUAHUA"/>
    <n v="8"/>
    <s v="CHIHUAHUA"/>
    <n v="29"/>
    <x v="3"/>
    <x v="3"/>
    <n v="2189"/>
    <s v="BAJÍO LARG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6"/>
    <n v="11"/>
    <n v="5"/>
    <n v="6"/>
    <n v="11"/>
    <n v="0"/>
    <n v="1"/>
    <n v="1"/>
    <n v="0"/>
    <n v="1"/>
    <n v="1"/>
    <n v="0"/>
    <n v="1"/>
    <n v="1"/>
    <n v="0"/>
    <n v="0"/>
    <n v="0"/>
    <n v="1"/>
    <n v="2"/>
    <n v="3"/>
    <n v="2"/>
    <n v="1"/>
    <n v="3"/>
    <n v="1"/>
    <n v="1"/>
    <n v="2"/>
    <n v="1"/>
    <n v="0"/>
    <n v="1"/>
    <n v="5"/>
    <n v="5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034P"/>
    <n v="1"/>
    <s v="MATUTINO"/>
    <s v="PRIMARIA COMUNITARIA"/>
    <n v="8"/>
    <s v="CHIHUAHUA"/>
    <n v="8"/>
    <s v="CHIHUAHUA"/>
    <n v="10"/>
    <x v="20"/>
    <x v="4"/>
    <n v="111"/>
    <s v="PRIMERO DE MAYO (SAN FRANCISCO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7"/>
    <n v="4"/>
    <n v="11"/>
    <n v="7"/>
    <n v="4"/>
    <n v="11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35O"/>
    <n v="1"/>
    <s v="MATUTINO"/>
    <s v="PRIMARIA COMUNITARIA AULA COMPARTIDA"/>
    <n v="8"/>
    <s v="CHIHUAHUA"/>
    <n v="8"/>
    <s v="CHIHUAHUA"/>
    <n v="29"/>
    <x v="3"/>
    <x v="3"/>
    <n v="1989"/>
    <s v="MESA DE LOS CHAPARR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4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0038L"/>
    <n v="1"/>
    <s v="MATUTINO"/>
    <s v="PRIMARIA COMUNITARIA"/>
    <n v="8"/>
    <s v="CHIHUAHUA"/>
    <n v="8"/>
    <s v="CHIHUAHUA"/>
    <n v="7"/>
    <x v="48"/>
    <x v="8"/>
    <n v="386"/>
    <s v="MESA DEL AGU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5"/>
    <n v="9"/>
    <n v="4"/>
    <n v="5"/>
    <n v="9"/>
    <n v="0"/>
    <n v="1"/>
    <n v="1"/>
    <n v="1"/>
    <n v="1"/>
    <n v="2"/>
    <n v="1"/>
    <n v="1"/>
    <n v="2"/>
    <n v="1"/>
    <n v="0"/>
    <n v="1"/>
    <n v="1"/>
    <n v="2"/>
    <n v="3"/>
    <n v="1"/>
    <n v="0"/>
    <n v="1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40Z"/>
    <n v="1"/>
    <s v="MATUTINO"/>
    <s v="PRIMARIA COMUNITARIA"/>
    <n v="8"/>
    <s v="CHIHUAHUA"/>
    <n v="8"/>
    <s v="CHIHUAHUA"/>
    <n v="27"/>
    <x v="9"/>
    <x v="8"/>
    <n v="647"/>
    <s v="GÜERACHI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1"/>
    <n v="7"/>
    <n v="6"/>
    <n v="1"/>
    <n v="7"/>
    <n v="0"/>
    <n v="0"/>
    <n v="0"/>
    <n v="3"/>
    <n v="1"/>
    <n v="4"/>
    <n v="3"/>
    <n v="1"/>
    <n v="4"/>
    <n v="0"/>
    <n v="1"/>
    <n v="1"/>
    <n v="2"/>
    <n v="0"/>
    <n v="2"/>
    <n v="0"/>
    <n v="0"/>
    <n v="0"/>
    <n v="1"/>
    <n v="0"/>
    <n v="1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41Z"/>
    <n v="1"/>
    <s v="MATUTINO"/>
    <s v="PRIMARIA COMUNITARIA"/>
    <n v="8"/>
    <s v="CHIHUAHUA"/>
    <n v="8"/>
    <s v="CHIHUAHUA"/>
    <n v="12"/>
    <x v="13"/>
    <x v="5"/>
    <n v="614"/>
    <s v="YEPO (HUEPO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11"/>
    <n v="16"/>
    <n v="5"/>
    <n v="11"/>
    <n v="16"/>
    <n v="0"/>
    <n v="0"/>
    <n v="0"/>
    <n v="2"/>
    <n v="1"/>
    <n v="3"/>
    <n v="2"/>
    <n v="1"/>
    <n v="3"/>
    <n v="2"/>
    <n v="4"/>
    <n v="6"/>
    <n v="1"/>
    <n v="1"/>
    <n v="2"/>
    <n v="0"/>
    <n v="1"/>
    <n v="1"/>
    <n v="1"/>
    <n v="2"/>
    <n v="3"/>
    <n v="2"/>
    <n v="5"/>
    <n v="7"/>
    <n v="8"/>
    <n v="14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PR0044W"/>
    <n v="4"/>
    <s v="DISCONTINUO"/>
    <s v="ESCUELA PRIMARIA"/>
    <n v="8"/>
    <s v="CHIHUAHUA"/>
    <n v="8"/>
    <s v="CHIHUAHUA"/>
    <n v="8"/>
    <x v="31"/>
    <x v="1"/>
    <n v="34"/>
    <s v="CARBONERAS"/>
    <s v="CALLE CARBONER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4"/>
    <n v="9"/>
    <n v="5"/>
    <n v="4"/>
    <n v="9"/>
    <n v="2"/>
    <n v="0"/>
    <n v="2"/>
    <n v="0"/>
    <n v="0"/>
    <n v="0"/>
    <n v="0"/>
    <n v="0"/>
    <n v="0"/>
    <n v="1"/>
    <n v="2"/>
    <n v="3"/>
    <n v="0"/>
    <n v="0"/>
    <n v="0"/>
    <n v="0"/>
    <n v="1"/>
    <n v="1"/>
    <n v="1"/>
    <n v="0"/>
    <n v="1"/>
    <n v="1"/>
    <n v="1"/>
    <n v="2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069E"/>
    <n v="4"/>
    <s v="DISCONTINUO"/>
    <s v="PRIMARIA COMUNITARIA AULA COMPARTIDA"/>
    <n v="8"/>
    <s v="CHIHUAHUA"/>
    <n v="8"/>
    <s v="CHIHUAHUA"/>
    <n v="11"/>
    <x v="22"/>
    <x v="7"/>
    <n v="143"/>
    <s v="RÍO DEL PARRAL (LA NORIA)"/>
    <s v="CALLE RIO DEL PARRAL (LA NORIA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2"/>
    <n v="6"/>
    <n v="4"/>
    <n v="2"/>
    <n v="6"/>
    <n v="3"/>
    <n v="1"/>
    <n v="4"/>
    <n v="2"/>
    <n v="0"/>
    <n v="2"/>
    <n v="2"/>
    <n v="0"/>
    <n v="2"/>
    <n v="1"/>
    <n v="1"/>
    <n v="2"/>
    <n v="0"/>
    <n v="0"/>
    <n v="0"/>
    <n v="0"/>
    <n v="0"/>
    <n v="0"/>
    <n v="0"/>
    <n v="0"/>
    <n v="0"/>
    <n v="4"/>
    <n v="0"/>
    <n v="4"/>
    <n v="7"/>
    <n v="1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15Z"/>
    <n v="4"/>
    <s v="DISCONTINUO"/>
    <s v="PRIMARIA COMUNITARIA"/>
    <n v="8"/>
    <s v="CHIHUAHUA"/>
    <n v="8"/>
    <s v="CHIHUAHUA"/>
    <n v="19"/>
    <x v="2"/>
    <x v="2"/>
    <n v="1026"/>
    <s v="GÜERACHI DE ARRIB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0"/>
    <n v="3"/>
    <n v="3"/>
    <n v="0"/>
    <n v="3"/>
    <n v="3"/>
    <n v="0"/>
    <n v="0"/>
    <n v="0"/>
    <n v="1"/>
    <n v="1"/>
    <n v="2"/>
    <n v="1"/>
    <n v="1"/>
    <n v="2"/>
    <n v="0"/>
    <n v="0"/>
    <n v="0"/>
    <n v="0"/>
    <n v="4"/>
    <n v="4"/>
    <n v="0"/>
    <n v="0"/>
    <n v="0"/>
    <n v="0"/>
    <n v="1"/>
    <n v="1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3W"/>
    <n v="4"/>
    <s v="DISCONTINUO"/>
    <s v="ESCUELA PRIMARIA"/>
    <n v="8"/>
    <s v="CHIHUAHUA"/>
    <n v="8"/>
    <s v="CHIHUAHUA"/>
    <n v="27"/>
    <x v="9"/>
    <x v="8"/>
    <n v="532"/>
    <s v="EL OJITO"/>
    <s v="CALLE EL OJ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5"/>
    <n v="11"/>
    <n v="6"/>
    <n v="5"/>
    <n v="11"/>
    <n v="1"/>
    <n v="1"/>
    <n v="2"/>
    <n v="1"/>
    <n v="0"/>
    <n v="1"/>
    <n v="1"/>
    <n v="0"/>
    <n v="1"/>
    <n v="1"/>
    <n v="1"/>
    <n v="2"/>
    <n v="1"/>
    <n v="1"/>
    <n v="2"/>
    <n v="1"/>
    <n v="2"/>
    <n v="3"/>
    <n v="1"/>
    <n v="0"/>
    <n v="1"/>
    <n v="1"/>
    <n v="0"/>
    <n v="1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4V"/>
    <n v="4"/>
    <s v="DISCONTINUO"/>
    <s v="PRIMARIA COMUNITARIA AULA COMPARTIDA"/>
    <n v="8"/>
    <s v="CHIHUAHUA"/>
    <n v="8"/>
    <s v="CHIHUAHUA"/>
    <n v="27"/>
    <x v="9"/>
    <x v="8"/>
    <n v="2412"/>
    <s v="ARROYO DE GUALAYNA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1"/>
    <n v="7"/>
    <n v="8"/>
    <n v="1"/>
    <n v="7"/>
    <n v="8"/>
    <n v="0"/>
    <n v="0"/>
    <n v="0"/>
    <n v="0"/>
    <n v="0"/>
    <n v="0"/>
    <n v="0"/>
    <n v="0"/>
    <n v="0"/>
    <n v="0"/>
    <n v="4"/>
    <n v="4"/>
    <n v="0"/>
    <n v="1"/>
    <n v="1"/>
    <n v="0"/>
    <n v="0"/>
    <n v="0"/>
    <n v="0"/>
    <n v="2"/>
    <n v="2"/>
    <n v="1"/>
    <n v="0"/>
    <n v="1"/>
    <n v="1"/>
    <n v="7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45U"/>
    <n v="4"/>
    <s v="DISCONTINUO"/>
    <s v="ESCUELA PRIMARIA"/>
    <n v="8"/>
    <s v="CHIHUAHUA"/>
    <n v="8"/>
    <s v="CHIHUAHUA"/>
    <n v="27"/>
    <x v="9"/>
    <x v="8"/>
    <n v="1484"/>
    <s v="PAREGUACHI"/>
    <s v="CALLE PAREGU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2"/>
    <n v="7"/>
    <n v="5"/>
    <n v="2"/>
    <n v="7"/>
    <n v="0"/>
    <n v="1"/>
    <n v="1"/>
    <n v="0"/>
    <n v="1"/>
    <n v="1"/>
    <n v="0"/>
    <n v="1"/>
    <n v="1"/>
    <n v="0"/>
    <n v="0"/>
    <n v="0"/>
    <n v="0"/>
    <n v="0"/>
    <n v="0"/>
    <n v="1"/>
    <n v="0"/>
    <n v="1"/>
    <n v="2"/>
    <n v="1"/>
    <n v="3"/>
    <n v="1"/>
    <n v="0"/>
    <n v="1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78L"/>
    <n v="4"/>
    <s v="DISCONTINUO"/>
    <s v="ESCUELA PRIMARIA"/>
    <n v="8"/>
    <s v="CHIHUAHUA"/>
    <n v="8"/>
    <s v="CHIHUAHUA"/>
    <n v="29"/>
    <x v="3"/>
    <x v="3"/>
    <n v="441"/>
    <s v="ARROYO LARGO"/>
    <s v="CALLE ARROYO LARG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1"/>
    <n v="1"/>
    <n v="2"/>
    <n v="0"/>
    <n v="1"/>
    <n v="1"/>
    <n v="2"/>
    <n v="2"/>
    <n v="4"/>
    <n v="0"/>
    <n v="0"/>
    <n v="0"/>
    <n v="2"/>
    <n v="0"/>
    <n v="2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181Z"/>
    <n v="4"/>
    <s v="DISCONTINUO"/>
    <s v="PRIMARIA COMUNITARIA"/>
    <n v="8"/>
    <s v="CHIHUAHUA"/>
    <n v="8"/>
    <s v="CHIHUAHUA"/>
    <n v="29"/>
    <x v="3"/>
    <x v="3"/>
    <n v="89"/>
    <s v="ARROYO DE LAS GALLIN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1"/>
    <n v="1"/>
    <n v="1"/>
    <n v="1"/>
    <n v="2"/>
    <n v="1"/>
    <n v="0"/>
    <n v="1"/>
    <n v="0"/>
    <n v="0"/>
    <n v="0"/>
    <n v="1"/>
    <n v="0"/>
    <n v="1"/>
    <n v="3"/>
    <n v="2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189R"/>
    <n v="4"/>
    <s v="DISCONTINUO"/>
    <s v="ESCUELA PRIMARIA"/>
    <n v="8"/>
    <s v="CHIHUAHUA"/>
    <n v="8"/>
    <s v="CHIHUAHUA"/>
    <n v="29"/>
    <x v="3"/>
    <x v="3"/>
    <n v="438"/>
    <s v="LA NOPALERA"/>
    <s v="CALLE LA NOPALER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0"/>
    <n v="1"/>
    <n v="1"/>
    <n v="0"/>
    <n v="0"/>
    <n v="0"/>
    <n v="0"/>
    <n v="3"/>
    <n v="3"/>
    <n v="0"/>
    <n v="1"/>
    <n v="1"/>
    <n v="2"/>
    <n v="1"/>
    <n v="3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323G"/>
    <n v="4"/>
    <s v="DISCONTINUO"/>
    <s v="ESCUELA PRIMARIA"/>
    <n v="8"/>
    <s v="CHIHUAHUA"/>
    <n v="8"/>
    <s v="CHIHUAHUA"/>
    <n v="51"/>
    <x v="11"/>
    <x v="1"/>
    <n v="113"/>
    <s v="GURICHIVO (EJIDO BASOGACHI)"/>
    <s v="CALLE GUIRICHIV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2"/>
    <n v="5"/>
    <n v="3"/>
    <n v="2"/>
    <n v="5"/>
    <n v="0"/>
    <n v="1"/>
    <n v="1"/>
    <n v="3"/>
    <n v="0"/>
    <n v="3"/>
    <n v="3"/>
    <n v="0"/>
    <n v="3"/>
    <n v="1"/>
    <n v="0"/>
    <n v="1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385T"/>
    <n v="4"/>
    <s v="DISCONTINUO"/>
    <s v="ESCUELA PRIMARIA"/>
    <n v="8"/>
    <s v="CHIHUAHUA"/>
    <n v="8"/>
    <s v="CHIHUAHUA"/>
    <n v="66"/>
    <x v="47"/>
    <x v="1"/>
    <n v="217"/>
    <s v="HÉROES DE LA TABLETA"/>
    <s v="CALLE CONOCIDO LA TABLET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1"/>
    <n v="0"/>
    <n v="1"/>
    <n v="1"/>
    <n v="0"/>
    <n v="1"/>
    <n v="0"/>
    <n v="1"/>
    <n v="1"/>
    <n v="2"/>
    <n v="0"/>
    <n v="2"/>
    <n v="0"/>
    <n v="0"/>
    <n v="0"/>
    <n v="0"/>
    <n v="0"/>
    <n v="0"/>
    <n v="0"/>
    <n v="2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21H"/>
    <n v="4"/>
    <s v="DISCONTINUO"/>
    <s v="ESCUELA PRIMARIA"/>
    <n v="8"/>
    <s v="CHIHUAHUA"/>
    <n v="8"/>
    <s v="CHIHUAHUA"/>
    <n v="40"/>
    <x v="12"/>
    <x v="9"/>
    <n v="700"/>
    <s v="ARTURO GÁMIZ"/>
    <s v="CALLE ARTURO GAMIZ/CAMPO 3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8"/>
    <n v="10"/>
    <n v="2"/>
    <n v="8"/>
    <n v="10"/>
    <n v="1"/>
    <n v="1"/>
    <n v="2"/>
    <n v="0"/>
    <n v="0"/>
    <n v="0"/>
    <n v="0"/>
    <n v="0"/>
    <n v="0"/>
    <n v="1"/>
    <n v="0"/>
    <n v="1"/>
    <n v="0"/>
    <n v="0"/>
    <n v="0"/>
    <n v="0"/>
    <n v="3"/>
    <n v="3"/>
    <n v="0"/>
    <n v="0"/>
    <n v="0"/>
    <n v="0"/>
    <n v="4"/>
    <n v="4"/>
    <n v="1"/>
    <n v="7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40W"/>
    <n v="4"/>
    <s v="DISCONTINUO"/>
    <s v="PRIMARIA COMUNITARIA AULA COMPARTIDA"/>
    <n v="8"/>
    <s v="CHIHUAHUA"/>
    <n v="8"/>
    <s v="CHIHUAHUA"/>
    <n v="13"/>
    <x v="44"/>
    <x v="4"/>
    <n v="25"/>
    <s v="COLONIA PACHEC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0"/>
    <n v="6"/>
    <n v="6"/>
    <n v="0"/>
    <n v="6"/>
    <n v="6"/>
    <n v="0"/>
    <n v="0"/>
    <n v="0"/>
    <n v="0"/>
    <n v="0"/>
    <n v="0"/>
    <n v="0"/>
    <n v="0"/>
    <n v="0"/>
    <n v="0"/>
    <n v="2"/>
    <n v="2"/>
    <n v="0"/>
    <n v="0"/>
    <n v="0"/>
    <n v="0"/>
    <n v="1"/>
    <n v="1"/>
    <n v="0"/>
    <n v="2"/>
    <n v="2"/>
    <n v="0"/>
    <n v="1"/>
    <n v="1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61I"/>
    <n v="4"/>
    <s v="DISCONTINUO"/>
    <s v="PRIMARIA COMUNITARIA AULA COMPARTIDA"/>
    <n v="8"/>
    <s v="CHIHUAHUA"/>
    <n v="8"/>
    <s v="CHIHUAHUA"/>
    <n v="51"/>
    <x v="11"/>
    <x v="1"/>
    <n v="271"/>
    <s v="LA BATERÍA DE RODRÍGUEZ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7"/>
    <n v="10"/>
    <n v="3"/>
    <n v="7"/>
    <n v="10"/>
    <n v="0"/>
    <n v="1"/>
    <n v="1"/>
    <n v="0"/>
    <n v="0"/>
    <n v="0"/>
    <n v="0"/>
    <n v="0"/>
    <n v="0"/>
    <n v="0"/>
    <n v="2"/>
    <n v="2"/>
    <n v="1"/>
    <n v="1"/>
    <n v="2"/>
    <n v="2"/>
    <n v="1"/>
    <n v="3"/>
    <n v="0"/>
    <n v="2"/>
    <n v="2"/>
    <n v="0"/>
    <n v="0"/>
    <n v="0"/>
    <n v="3"/>
    <n v="6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474M"/>
    <n v="4"/>
    <s v="DISCONTINUO"/>
    <s v="ESCUELA PRIMARIA"/>
    <n v="8"/>
    <s v="CHIHUAHUA"/>
    <n v="8"/>
    <s v="CHIHUAHUA"/>
    <n v="29"/>
    <x v="3"/>
    <x v="3"/>
    <n v="190"/>
    <s v="RANCHO DE ROCHA"/>
    <s v="CALLE RANCHO DE ROCH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0"/>
    <n v="2"/>
    <n v="2"/>
    <n v="0"/>
    <n v="0"/>
    <n v="0"/>
    <n v="0"/>
    <n v="0"/>
    <n v="0"/>
    <n v="0"/>
    <n v="1"/>
    <n v="1"/>
    <n v="1"/>
    <n v="0"/>
    <n v="1"/>
    <n v="0"/>
    <n v="1"/>
    <n v="1"/>
    <n v="1"/>
    <n v="0"/>
    <n v="1"/>
    <n v="1"/>
    <n v="0"/>
    <n v="1"/>
    <n v="3"/>
    <n v="2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485S"/>
    <n v="4"/>
    <s v="DISCONTINUO"/>
    <s v="PRIMARIA COMUNITARIA AULA COMPARTIDA"/>
    <n v="8"/>
    <s v="CHIHUAHUA"/>
    <n v="8"/>
    <s v="CHIHUAHUA"/>
    <n v="66"/>
    <x v="47"/>
    <x v="1"/>
    <n v="8"/>
    <s v="AGUATIACHI"/>
    <s v="CALLE AGUATI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496Y"/>
    <n v="4"/>
    <s v="DISCONTINUO"/>
    <s v="ESCUELA PRIMARIA"/>
    <n v="8"/>
    <s v="CHIHUAHUA"/>
    <n v="8"/>
    <s v="CHIHUAHUA"/>
    <n v="7"/>
    <x v="48"/>
    <x v="8"/>
    <n v="5"/>
    <s v="EL AGUAJE"/>
    <s v="CALLE EL AGUAJ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9"/>
    <n v="14"/>
    <n v="23"/>
    <n v="9"/>
    <n v="14"/>
    <n v="23"/>
    <n v="3"/>
    <n v="3"/>
    <n v="6"/>
    <n v="1"/>
    <n v="2"/>
    <n v="3"/>
    <n v="1"/>
    <n v="2"/>
    <n v="3"/>
    <n v="3"/>
    <n v="2"/>
    <n v="5"/>
    <n v="1"/>
    <n v="1"/>
    <n v="2"/>
    <n v="1"/>
    <n v="1"/>
    <n v="2"/>
    <n v="0"/>
    <n v="2"/>
    <n v="2"/>
    <n v="1"/>
    <n v="4"/>
    <n v="5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0536I"/>
    <n v="4"/>
    <s v="DISCONTINUO"/>
    <s v="ESCUELA PRIMARIA"/>
    <n v="8"/>
    <s v="CHIHUAHUA"/>
    <n v="8"/>
    <s v="CHIHUAHUA"/>
    <n v="27"/>
    <x v="9"/>
    <x v="8"/>
    <n v="365"/>
    <s v="SAN SILVESTRE"/>
    <s v="CALLE ASERRADERO SAN SILVESTR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5"/>
    <n v="8"/>
    <n v="3"/>
    <n v="5"/>
    <n v="8"/>
    <n v="0"/>
    <n v="1"/>
    <n v="1"/>
    <n v="0"/>
    <n v="0"/>
    <n v="0"/>
    <n v="0"/>
    <n v="0"/>
    <n v="0"/>
    <n v="0"/>
    <n v="1"/>
    <n v="1"/>
    <n v="0"/>
    <n v="1"/>
    <n v="1"/>
    <n v="0"/>
    <n v="0"/>
    <n v="0"/>
    <n v="2"/>
    <n v="0"/>
    <n v="2"/>
    <n v="1"/>
    <n v="2"/>
    <n v="3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26A"/>
    <n v="4"/>
    <s v="DISCONTINUO"/>
    <s v="ESCUELA PRIMARIA"/>
    <n v="8"/>
    <s v="CHIHUAHUA"/>
    <n v="8"/>
    <s v="CHIHUAHUA"/>
    <n v="12"/>
    <x v="13"/>
    <x v="5"/>
    <n v="66"/>
    <s v="ARROYO DEL AGUA"/>
    <s v="CALLE ARROYO DEL AGU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3"/>
    <n v="6"/>
    <n v="3"/>
    <n v="3"/>
    <n v="6"/>
    <n v="1"/>
    <n v="0"/>
    <n v="1"/>
    <n v="0"/>
    <n v="0"/>
    <n v="0"/>
    <n v="0"/>
    <n v="0"/>
    <n v="0"/>
    <n v="0"/>
    <n v="0"/>
    <n v="0"/>
    <n v="0"/>
    <n v="2"/>
    <n v="2"/>
    <n v="1"/>
    <n v="0"/>
    <n v="1"/>
    <n v="1"/>
    <n v="1"/>
    <n v="2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30N"/>
    <n v="4"/>
    <s v="DISCONTINUO"/>
    <s v="PRIMARIA COMUNITARIA AULA COMPARTIDA"/>
    <n v="8"/>
    <s v="CHIHUAHUA"/>
    <n v="8"/>
    <s v="CHIHUAHUA"/>
    <n v="15"/>
    <x v="64"/>
    <x v="10"/>
    <n v="30"/>
    <s v="LA CUESTA DE MUÑIZ"/>
    <s v="CALLE LA CUESTA DE MUÑIZ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1"/>
    <n v="0"/>
    <n v="1"/>
    <n v="0"/>
    <n v="0"/>
    <n v="0"/>
    <n v="0"/>
    <n v="0"/>
    <n v="0"/>
    <n v="0"/>
    <n v="2"/>
    <n v="2"/>
    <n v="0"/>
    <n v="1"/>
    <n v="1"/>
    <n v="0"/>
    <n v="0"/>
    <n v="0"/>
    <n v="2"/>
    <n v="0"/>
    <n v="2"/>
    <n v="0"/>
    <n v="1"/>
    <n v="1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45P"/>
    <n v="4"/>
    <s v="DISCONTINUO"/>
    <s v="PRIMARIA COMUNITARIA AULA COMPARTIDA"/>
    <n v="8"/>
    <s v="CHIHUAHUA"/>
    <n v="8"/>
    <s v="CHIHUAHUA"/>
    <n v="29"/>
    <x v="3"/>
    <x v="3"/>
    <n v="9"/>
    <s v="ARROYO CHIQUITO"/>
    <s v="CALLE CONOCID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2"/>
    <n v="3"/>
    <n v="1"/>
    <n v="2"/>
    <n v="3"/>
    <n v="0"/>
    <n v="0"/>
    <n v="0"/>
    <n v="1"/>
    <n v="1"/>
    <n v="2"/>
    <n v="1"/>
    <n v="1"/>
    <n v="2"/>
    <n v="0"/>
    <n v="1"/>
    <n v="1"/>
    <n v="0"/>
    <n v="1"/>
    <n v="1"/>
    <n v="1"/>
    <n v="1"/>
    <n v="2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696W"/>
    <n v="4"/>
    <s v="DISCONTINUO"/>
    <s v="PRIMARIA COMUNITARIA AULA COMPARTIDA"/>
    <n v="8"/>
    <s v="CHIHUAHUA"/>
    <n v="8"/>
    <s v="CHIHUAHUA"/>
    <n v="7"/>
    <x v="48"/>
    <x v="8"/>
    <n v="223"/>
    <s v="PUERTO TRES HERMANO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4"/>
    <n v="9"/>
    <n v="5"/>
    <n v="4"/>
    <n v="9"/>
    <n v="1"/>
    <n v="0"/>
    <n v="1"/>
    <n v="0"/>
    <n v="0"/>
    <n v="0"/>
    <n v="0"/>
    <n v="0"/>
    <n v="0"/>
    <n v="4"/>
    <n v="2"/>
    <n v="6"/>
    <n v="0"/>
    <n v="1"/>
    <n v="1"/>
    <n v="0"/>
    <n v="2"/>
    <n v="2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24B"/>
    <n v="4"/>
    <s v="DISCONTINUO"/>
    <s v="ESCUELA PRIMARIA"/>
    <n v="8"/>
    <s v="CHIHUAHUA"/>
    <n v="8"/>
    <s v="CHIHUAHUA"/>
    <n v="29"/>
    <x v="3"/>
    <x v="3"/>
    <n v="1241"/>
    <s v="BAJÍO ATASCOSO"/>
    <s v="CALLE BAJIO ATASCOS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1"/>
    <n v="1"/>
    <n v="2"/>
    <n v="0"/>
    <n v="0"/>
    <n v="0"/>
    <n v="0"/>
    <n v="0"/>
    <n v="0"/>
    <n v="0"/>
    <n v="0"/>
    <n v="0"/>
    <n v="0"/>
    <n v="1"/>
    <n v="1"/>
    <n v="1"/>
    <n v="1"/>
    <n v="2"/>
    <n v="1"/>
    <n v="0"/>
    <n v="1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81T"/>
    <n v="4"/>
    <s v="DISCONTINUO"/>
    <s v="ESCUELA PRIMARIA"/>
    <n v="8"/>
    <s v="CHIHUAHUA"/>
    <n v="8"/>
    <s v="CHIHUAHUA"/>
    <n v="17"/>
    <x v="5"/>
    <x v="5"/>
    <n v="97"/>
    <s v="MIGUEL CHIQUITO"/>
    <s v="CALLE SAN MIGUEL CHIQU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2"/>
    <n v="0"/>
    <n v="2"/>
    <n v="2"/>
    <n v="0"/>
    <n v="2"/>
    <n v="2"/>
    <n v="1"/>
    <n v="3"/>
    <n v="0"/>
    <n v="1"/>
    <n v="1"/>
    <n v="1"/>
    <n v="1"/>
    <n v="2"/>
    <n v="2"/>
    <n v="3"/>
    <n v="5"/>
    <n v="0"/>
    <n v="1"/>
    <n v="1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789L"/>
    <n v="4"/>
    <s v="DISCONTINUO"/>
    <s v="ESCUELA PRIMARIA"/>
    <n v="8"/>
    <s v="CHIHUAHUA"/>
    <n v="8"/>
    <s v="CHIHUAHUA"/>
    <n v="31"/>
    <x v="16"/>
    <x v="5"/>
    <n v="129"/>
    <s v="TÓNACHI"/>
    <s v="CALLE TON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7"/>
    <n v="5"/>
    <n v="12"/>
    <n v="7"/>
    <n v="5"/>
    <n v="12"/>
    <n v="2"/>
    <n v="0"/>
    <n v="2"/>
    <n v="0"/>
    <n v="0"/>
    <n v="0"/>
    <n v="0"/>
    <n v="0"/>
    <n v="0"/>
    <n v="1"/>
    <n v="0"/>
    <n v="1"/>
    <n v="2"/>
    <n v="2"/>
    <n v="4"/>
    <n v="0"/>
    <n v="0"/>
    <n v="0"/>
    <n v="1"/>
    <n v="0"/>
    <n v="1"/>
    <n v="1"/>
    <n v="3"/>
    <n v="4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2Z"/>
    <n v="4"/>
    <s v="DISCONTINUO"/>
    <s v="ESCUELA PRIMARIA"/>
    <n v="8"/>
    <s v="CHIHUAHUA"/>
    <n v="8"/>
    <s v="CHIHUAHUA"/>
    <n v="27"/>
    <x v="9"/>
    <x v="8"/>
    <n v="415"/>
    <s v="LA MESA DEL CHIHUITE"/>
    <s v="CALLE EL CHIHUIT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11"/>
    <n v="16"/>
    <n v="5"/>
    <n v="11"/>
    <n v="16"/>
    <n v="0"/>
    <n v="2"/>
    <n v="2"/>
    <n v="3"/>
    <n v="0"/>
    <n v="3"/>
    <n v="3"/>
    <n v="0"/>
    <n v="3"/>
    <n v="1"/>
    <n v="1"/>
    <n v="2"/>
    <n v="2"/>
    <n v="1"/>
    <n v="3"/>
    <n v="0"/>
    <n v="2"/>
    <n v="2"/>
    <n v="1"/>
    <n v="5"/>
    <n v="6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7U"/>
    <n v="4"/>
    <s v="DISCONTINUO"/>
    <s v="PRIMARIA COMUNITARIA"/>
    <n v="8"/>
    <s v="CHIHUAHUA"/>
    <n v="8"/>
    <s v="CHIHUAHUA"/>
    <n v="29"/>
    <x v="3"/>
    <x v="3"/>
    <n v="1835"/>
    <s v="MESA DEL RIÍTO"/>
    <s v="CALLE MESA DEL RI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4"/>
    <n v="12"/>
    <n v="8"/>
    <n v="4"/>
    <n v="12"/>
    <n v="1"/>
    <n v="0"/>
    <n v="1"/>
    <n v="0"/>
    <n v="0"/>
    <n v="0"/>
    <n v="0"/>
    <n v="0"/>
    <n v="0"/>
    <n v="0"/>
    <n v="2"/>
    <n v="2"/>
    <n v="0"/>
    <n v="0"/>
    <n v="0"/>
    <n v="4"/>
    <n v="2"/>
    <n v="6"/>
    <n v="2"/>
    <n v="1"/>
    <n v="3"/>
    <n v="1"/>
    <n v="0"/>
    <n v="1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798T"/>
    <n v="4"/>
    <s v="DISCONTINUO"/>
    <s v="PRIMARIA COMUNITARIA AULA COMPARTIDA"/>
    <n v="8"/>
    <s v="CHIHUAHUA"/>
    <n v="8"/>
    <s v="CHIHUAHUA"/>
    <n v="29"/>
    <x v="3"/>
    <x v="3"/>
    <n v="403"/>
    <s v="TABLETERO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0"/>
    <n v="3"/>
    <n v="3"/>
    <n v="0"/>
    <n v="3"/>
    <n v="3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2"/>
    <n v="2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21D"/>
    <n v="4"/>
    <s v="DISCONTINUO"/>
    <s v="PRIMARIA COMUNITARIA"/>
    <n v="8"/>
    <s v="CHIHUAHUA"/>
    <n v="8"/>
    <s v="CHIHUAHUA"/>
    <n v="7"/>
    <x v="48"/>
    <x v="8"/>
    <n v="19"/>
    <s v="BAJÍO GRANDE"/>
    <s v="CALLE BAJIO GRAND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2"/>
    <n v="3"/>
    <n v="1"/>
    <n v="2"/>
    <n v="3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32J"/>
    <n v="4"/>
    <s v="DISCONTINUO"/>
    <s v="PRIMARIA COMUNITARIA AULA COMPARTIDA"/>
    <n v="8"/>
    <s v="CHIHUAHUA"/>
    <n v="8"/>
    <s v="CHIHUAHUA"/>
    <n v="27"/>
    <x v="9"/>
    <x v="8"/>
    <n v="353"/>
    <s v="LOS NAPUCHIS (ORERARE)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4"/>
    <n v="2"/>
    <n v="6"/>
    <n v="4"/>
    <n v="2"/>
    <n v="6"/>
    <n v="1"/>
    <n v="0"/>
    <n v="1"/>
    <n v="0"/>
    <n v="0"/>
    <n v="0"/>
    <n v="0"/>
    <n v="0"/>
    <n v="0"/>
    <n v="1"/>
    <n v="0"/>
    <n v="1"/>
    <n v="0"/>
    <n v="0"/>
    <n v="0"/>
    <n v="0"/>
    <n v="1"/>
    <n v="1"/>
    <n v="1"/>
    <n v="0"/>
    <n v="1"/>
    <n v="1"/>
    <n v="1"/>
    <n v="2"/>
    <n v="3"/>
    <n v="2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850Z"/>
    <n v="4"/>
    <s v="DISCONTINUO"/>
    <s v="PRIMARIA COMUNITARIA AULA COMPARTIDA"/>
    <n v="8"/>
    <s v="CHIHUAHUA"/>
    <n v="8"/>
    <s v="CHIHUAHUA"/>
    <n v="51"/>
    <x v="11"/>
    <x v="1"/>
    <n v="252"/>
    <s v="CONCHEÑ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8"/>
    <n v="13"/>
    <n v="5"/>
    <n v="8"/>
    <n v="13"/>
    <n v="0"/>
    <n v="1"/>
    <n v="1"/>
    <n v="0"/>
    <n v="0"/>
    <n v="0"/>
    <n v="0"/>
    <n v="0"/>
    <n v="0"/>
    <n v="1"/>
    <n v="1"/>
    <n v="2"/>
    <n v="1"/>
    <n v="2"/>
    <n v="3"/>
    <n v="0"/>
    <n v="0"/>
    <n v="0"/>
    <n v="2"/>
    <n v="1"/>
    <n v="3"/>
    <n v="1"/>
    <n v="1"/>
    <n v="2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878E"/>
    <n v="4"/>
    <s v="DISCONTINUO"/>
    <s v="ESCUELA PRIMARIA"/>
    <n v="8"/>
    <s v="CHIHUAHUA"/>
    <n v="8"/>
    <s v="CHIHUAHUA"/>
    <n v="9"/>
    <x v="1"/>
    <x v="1"/>
    <n v="9"/>
    <s v="BABUREACHI (EL DOCE)"/>
    <s v="CALLE BABUREACHI DEL LLA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7"/>
    <n v="15"/>
    <n v="8"/>
    <n v="7"/>
    <n v="15"/>
    <n v="0"/>
    <n v="0"/>
    <n v="0"/>
    <n v="0"/>
    <n v="1"/>
    <n v="1"/>
    <n v="0"/>
    <n v="1"/>
    <n v="1"/>
    <n v="1"/>
    <n v="2"/>
    <n v="3"/>
    <n v="3"/>
    <n v="2"/>
    <n v="5"/>
    <n v="2"/>
    <n v="3"/>
    <n v="5"/>
    <n v="1"/>
    <n v="0"/>
    <n v="1"/>
    <n v="1"/>
    <n v="0"/>
    <n v="1"/>
    <n v="8"/>
    <n v="8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893X"/>
    <n v="4"/>
    <s v="DISCONTINUO"/>
    <s v="ESCUELA PRIMARIA"/>
    <n v="8"/>
    <s v="CHIHUAHUA"/>
    <n v="8"/>
    <s v="CHIHUAHUA"/>
    <n v="27"/>
    <x v="9"/>
    <x v="8"/>
    <n v="485"/>
    <s v="EL NARANJO"/>
    <s v="CALLE EL NARANJ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3"/>
    <n v="6"/>
    <n v="3"/>
    <n v="3"/>
    <n v="6"/>
    <n v="1"/>
    <n v="1"/>
    <n v="2"/>
    <n v="3"/>
    <n v="3"/>
    <n v="6"/>
    <n v="3"/>
    <n v="3"/>
    <n v="6"/>
    <n v="0"/>
    <n v="0"/>
    <n v="0"/>
    <n v="1"/>
    <n v="1"/>
    <n v="2"/>
    <n v="1"/>
    <n v="1"/>
    <n v="2"/>
    <n v="0"/>
    <n v="0"/>
    <n v="0"/>
    <n v="0"/>
    <n v="0"/>
    <n v="0"/>
    <n v="5"/>
    <n v="5"/>
    <n v="1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PR0934G"/>
    <n v="4"/>
    <s v="DISCONTINUO"/>
    <s v="ESCUELA PRIMARIA"/>
    <n v="8"/>
    <s v="CHIHUAHUA"/>
    <n v="8"/>
    <s v="CHIHUAHUA"/>
    <n v="29"/>
    <x v="3"/>
    <x v="3"/>
    <n v="116"/>
    <s v="LA MANGA"/>
    <s v="CALLE MESA DE LA MANG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9"/>
    <n v="6"/>
    <n v="15"/>
    <n v="9"/>
    <n v="6"/>
    <n v="15"/>
    <n v="1"/>
    <n v="0"/>
    <n v="1"/>
    <n v="0"/>
    <n v="0"/>
    <n v="0"/>
    <n v="0"/>
    <n v="0"/>
    <n v="0"/>
    <n v="1"/>
    <n v="0"/>
    <n v="1"/>
    <n v="0"/>
    <n v="4"/>
    <n v="4"/>
    <n v="3"/>
    <n v="0"/>
    <n v="3"/>
    <n v="3"/>
    <n v="1"/>
    <n v="4"/>
    <n v="1"/>
    <n v="1"/>
    <n v="2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62C"/>
    <n v="4"/>
    <s v="DISCONTINUO"/>
    <s v="PRIMARIA COMUNITARIA"/>
    <n v="8"/>
    <s v="CHIHUAHUA"/>
    <n v="8"/>
    <s v="CHIHUAHUA"/>
    <n v="8"/>
    <x v="31"/>
    <x v="1"/>
    <n v="732"/>
    <s v="MEZQUITE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9"/>
    <n v="13"/>
    <n v="4"/>
    <n v="9"/>
    <n v="13"/>
    <n v="0"/>
    <n v="0"/>
    <n v="0"/>
    <n v="0"/>
    <n v="0"/>
    <n v="0"/>
    <n v="0"/>
    <n v="0"/>
    <n v="0"/>
    <n v="3"/>
    <n v="2"/>
    <n v="5"/>
    <n v="0"/>
    <n v="0"/>
    <n v="0"/>
    <n v="1"/>
    <n v="0"/>
    <n v="1"/>
    <n v="0"/>
    <n v="1"/>
    <n v="1"/>
    <n v="1"/>
    <n v="3"/>
    <n v="4"/>
    <n v="5"/>
    <n v="6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0968X"/>
    <n v="4"/>
    <s v="DISCONTINUO"/>
    <s v="ESCUELA PRIMARIA"/>
    <n v="8"/>
    <s v="CHIHUAHUA"/>
    <n v="8"/>
    <s v="CHIHUAHUA"/>
    <n v="30"/>
    <x v="19"/>
    <x v="1"/>
    <n v="407"/>
    <s v="BACHAMUCHI"/>
    <s v="CALLE BACHAMU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9"/>
    <n v="6"/>
    <n v="15"/>
    <n v="9"/>
    <n v="6"/>
    <n v="15"/>
    <n v="0"/>
    <n v="1"/>
    <n v="1"/>
    <n v="0"/>
    <n v="0"/>
    <n v="0"/>
    <n v="0"/>
    <n v="0"/>
    <n v="0"/>
    <n v="0"/>
    <n v="1"/>
    <n v="1"/>
    <n v="4"/>
    <n v="0"/>
    <n v="4"/>
    <n v="4"/>
    <n v="0"/>
    <n v="4"/>
    <n v="1"/>
    <n v="1"/>
    <n v="2"/>
    <n v="0"/>
    <n v="3"/>
    <n v="3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79C"/>
    <n v="4"/>
    <s v="DISCONTINUO"/>
    <s v="PRIMARIA COMUNITARIA"/>
    <n v="8"/>
    <s v="CHIHUAHUA"/>
    <n v="8"/>
    <s v="CHIHUAHUA"/>
    <n v="2"/>
    <x v="14"/>
    <x v="2"/>
    <n v="179"/>
    <s v="EL POTRERO DEL LLANO (PIEDRAS NEGRAS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2"/>
    <n v="4"/>
    <n v="2"/>
    <n v="2"/>
    <n v="4"/>
    <n v="1"/>
    <n v="0"/>
    <n v="1"/>
    <n v="0"/>
    <n v="2"/>
    <n v="2"/>
    <n v="0"/>
    <n v="2"/>
    <n v="2"/>
    <n v="0"/>
    <n v="0"/>
    <n v="0"/>
    <n v="0"/>
    <n v="0"/>
    <n v="0"/>
    <n v="0"/>
    <n v="0"/>
    <n v="0"/>
    <n v="1"/>
    <n v="1"/>
    <n v="2"/>
    <n v="0"/>
    <n v="1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0981R"/>
    <n v="4"/>
    <s v="DISCONTINUO"/>
    <s v="ESCUELA PRIMARIA"/>
    <n v="8"/>
    <s v="CHIHUAHUA"/>
    <n v="8"/>
    <s v="CHIHUAHUA"/>
    <n v="9"/>
    <x v="1"/>
    <x v="1"/>
    <n v="87"/>
    <s v="KILÓMETRO SETENTA Y NUEVE"/>
    <s v="CALLE KILOMETRO STENTA 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1"/>
    <n v="2"/>
    <n v="3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1"/>
    <n v="1"/>
    <n v="2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07Z"/>
    <n v="4"/>
    <s v="DISCONTINUO"/>
    <s v="ESCUELA PRIMARIA"/>
    <n v="8"/>
    <s v="CHIHUAHUA"/>
    <n v="8"/>
    <s v="CHIHUAHUA"/>
    <n v="7"/>
    <x v="48"/>
    <x v="8"/>
    <n v="430"/>
    <s v="EL TIGRE (CASITA DEL ALTO)"/>
    <s v="CALLE EL TIGRE (CASITA DEL ALTO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3"/>
    <n v="7"/>
    <n v="4"/>
    <n v="3"/>
    <n v="7"/>
    <n v="1"/>
    <n v="0"/>
    <n v="1"/>
    <n v="0"/>
    <n v="0"/>
    <n v="0"/>
    <n v="0"/>
    <n v="0"/>
    <n v="0"/>
    <n v="0"/>
    <n v="0"/>
    <n v="0"/>
    <n v="1"/>
    <n v="0"/>
    <n v="1"/>
    <n v="0"/>
    <n v="1"/>
    <n v="1"/>
    <n v="1"/>
    <n v="2"/>
    <n v="3"/>
    <n v="1"/>
    <n v="0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16G"/>
    <n v="4"/>
    <s v="DISCONTINUO"/>
    <s v="PRIMARIA COMUNITARIA"/>
    <n v="8"/>
    <s v="CHIHUAHUA"/>
    <n v="8"/>
    <s v="CHIHUAHUA"/>
    <n v="51"/>
    <x v="11"/>
    <x v="1"/>
    <n v="91"/>
    <s v="SANTO DOMINGO"/>
    <s v="CALLE SANTO DOMING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2"/>
    <n v="6"/>
    <n v="4"/>
    <n v="2"/>
    <n v="6"/>
    <n v="1"/>
    <n v="1"/>
    <n v="2"/>
    <n v="0"/>
    <n v="0"/>
    <n v="0"/>
    <n v="0"/>
    <n v="0"/>
    <n v="0"/>
    <n v="1"/>
    <n v="0"/>
    <n v="1"/>
    <n v="0"/>
    <n v="0"/>
    <n v="0"/>
    <n v="0"/>
    <n v="2"/>
    <n v="2"/>
    <n v="1"/>
    <n v="0"/>
    <n v="1"/>
    <n v="2"/>
    <n v="0"/>
    <n v="2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42E"/>
    <n v="4"/>
    <s v="DISCONTINUO"/>
    <s v="ESCUELA PRIMARIA"/>
    <n v="8"/>
    <s v="CHIHUAHUA"/>
    <n v="8"/>
    <s v="CHIHUAHUA"/>
    <n v="15"/>
    <x v="64"/>
    <x v="10"/>
    <n v="47"/>
    <s v="EL MIMBRE"/>
    <s v="CALLE EL MIMBR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1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52L"/>
    <n v="4"/>
    <s v="DISCONTINUO"/>
    <s v="ESCUELA PRIMARIA"/>
    <n v="8"/>
    <s v="CHIHUAHUA"/>
    <n v="8"/>
    <s v="CHIHUAHUA"/>
    <n v="29"/>
    <x v="3"/>
    <x v="3"/>
    <n v="221"/>
    <s v="SANTA TERESA"/>
    <s v="CALLE SANTA TERES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0"/>
    <n v="3"/>
    <n v="3"/>
    <n v="0"/>
    <n v="3"/>
    <n v="1"/>
    <n v="0"/>
    <n v="1"/>
    <n v="2"/>
    <n v="0"/>
    <n v="2"/>
    <n v="2"/>
    <n v="0"/>
    <n v="2"/>
    <n v="0"/>
    <n v="0"/>
    <n v="0"/>
    <n v="1"/>
    <n v="0"/>
    <n v="1"/>
    <n v="0"/>
    <n v="0"/>
    <n v="0"/>
    <n v="2"/>
    <n v="0"/>
    <n v="2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086B"/>
    <n v="4"/>
    <s v="DISCONTINUO"/>
    <s v="ESCUELA PRIMARIA"/>
    <n v="8"/>
    <s v="CHIHUAHUA"/>
    <n v="8"/>
    <s v="CHIHUAHUA"/>
    <n v="7"/>
    <x v="48"/>
    <x v="8"/>
    <n v="576"/>
    <s v="LOS ÁNGELES"/>
    <s v="CALLE LOS ANGELE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2"/>
    <n v="7"/>
    <n v="19"/>
    <n v="12"/>
    <n v="7"/>
    <n v="19"/>
    <n v="0"/>
    <n v="1"/>
    <n v="1"/>
    <n v="0"/>
    <n v="1"/>
    <n v="1"/>
    <n v="0"/>
    <n v="1"/>
    <n v="1"/>
    <n v="2"/>
    <n v="0"/>
    <n v="2"/>
    <n v="3"/>
    <n v="3"/>
    <n v="6"/>
    <n v="4"/>
    <n v="3"/>
    <n v="7"/>
    <n v="2"/>
    <n v="0"/>
    <n v="2"/>
    <n v="1"/>
    <n v="0"/>
    <n v="1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1097H"/>
    <n v="4"/>
    <s v="DISCONTINUO"/>
    <s v="PRIMARIA COMUNITARIA"/>
    <n v="8"/>
    <s v="CHIHUAHUA"/>
    <n v="8"/>
    <s v="CHIHUAHUA"/>
    <n v="41"/>
    <x v="33"/>
    <x v="1"/>
    <n v="69"/>
    <s v="SAN JUAN"/>
    <s v="CALLE SAN JUAN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1"/>
    <n v="0"/>
    <n v="1"/>
    <n v="1"/>
    <n v="0"/>
    <n v="1"/>
    <n v="0"/>
    <n v="1"/>
    <n v="1"/>
    <n v="0"/>
    <n v="0"/>
    <n v="0"/>
    <n v="0"/>
    <n v="2"/>
    <n v="2"/>
    <n v="1"/>
    <n v="1"/>
    <n v="2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29J"/>
    <n v="4"/>
    <s v="DISCONTINUO"/>
    <s v="PRIMARIA COMUNITARIA AULA COMPARTIDA"/>
    <n v="8"/>
    <s v="CHIHUAHUA"/>
    <n v="8"/>
    <s v="CHIHUAHUA"/>
    <n v="32"/>
    <x v="17"/>
    <x v="6"/>
    <n v="98"/>
    <s v="SANTA CRUZ DE VILLEG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2"/>
    <n v="3"/>
    <n v="1"/>
    <n v="2"/>
    <n v="3"/>
    <n v="0"/>
    <n v="0"/>
    <n v="0"/>
    <n v="1"/>
    <n v="0"/>
    <n v="1"/>
    <n v="1"/>
    <n v="0"/>
    <n v="1"/>
    <n v="0"/>
    <n v="0"/>
    <n v="0"/>
    <n v="0"/>
    <n v="0"/>
    <n v="0"/>
    <n v="0"/>
    <n v="1"/>
    <n v="1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4V"/>
    <n v="4"/>
    <s v="DISCONTINUO"/>
    <s v="PRIMARIA COMUNITARIA AULA COMPARTIDA"/>
    <n v="8"/>
    <s v="CHIHUAHUA"/>
    <n v="8"/>
    <s v="CHIHUAHUA"/>
    <n v="47"/>
    <x v="35"/>
    <x v="1"/>
    <n v="64"/>
    <s v="MESA DEL AGUA"/>
    <s v="CALLE MESA DEL AGU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0"/>
    <n v="4"/>
    <n v="4"/>
    <n v="0"/>
    <n v="4"/>
    <n v="2"/>
    <n v="0"/>
    <n v="2"/>
    <n v="1"/>
    <n v="0"/>
    <n v="1"/>
    <n v="1"/>
    <n v="0"/>
    <n v="1"/>
    <n v="0"/>
    <n v="0"/>
    <n v="0"/>
    <n v="0"/>
    <n v="0"/>
    <n v="0"/>
    <n v="1"/>
    <n v="0"/>
    <n v="1"/>
    <n v="1"/>
    <n v="0"/>
    <n v="1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39Q"/>
    <n v="4"/>
    <s v="DISCONTINUO"/>
    <s v="PRIMARIA COMUNITARIA"/>
    <n v="8"/>
    <s v="CHIHUAHUA"/>
    <n v="8"/>
    <s v="CHIHUAHUA"/>
    <n v="52"/>
    <x v="37"/>
    <x v="10"/>
    <n v="245"/>
    <s v="EL TRÉBOL"/>
    <s v="CALLE EL TREBOL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0"/>
    <n v="5"/>
    <n v="5"/>
    <n v="0"/>
    <n v="5"/>
    <n v="5"/>
    <n v="0"/>
    <n v="1"/>
    <n v="1"/>
    <n v="2"/>
    <n v="2"/>
    <n v="4"/>
    <n v="2"/>
    <n v="2"/>
    <n v="4"/>
    <n v="0"/>
    <n v="3"/>
    <n v="3"/>
    <n v="0"/>
    <n v="0"/>
    <n v="0"/>
    <n v="0"/>
    <n v="1"/>
    <n v="1"/>
    <n v="0"/>
    <n v="1"/>
    <n v="1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44B"/>
    <n v="4"/>
    <s v="DISCONTINUO"/>
    <s v="ESCUELA PRIMARIA"/>
    <n v="8"/>
    <s v="CHIHUAHUA"/>
    <n v="8"/>
    <s v="CHIHUAHUA"/>
    <n v="29"/>
    <x v="3"/>
    <x v="3"/>
    <n v="2019"/>
    <s v="TRIANA"/>
    <s v="CALLE TRIAN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7"/>
    <n v="4"/>
    <n v="11"/>
    <n v="7"/>
    <n v="4"/>
    <n v="11"/>
    <n v="0"/>
    <n v="0"/>
    <n v="0"/>
    <n v="1"/>
    <n v="4"/>
    <n v="5"/>
    <n v="1"/>
    <n v="4"/>
    <n v="5"/>
    <n v="1"/>
    <n v="2"/>
    <n v="3"/>
    <n v="1"/>
    <n v="0"/>
    <n v="1"/>
    <n v="1"/>
    <n v="0"/>
    <n v="1"/>
    <n v="3"/>
    <n v="0"/>
    <n v="3"/>
    <n v="2"/>
    <n v="2"/>
    <n v="4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1L"/>
    <n v="4"/>
    <s v="DISCONTINUO"/>
    <s v="PRIMARIA COMUNITARIA AULA COMPARTIDA"/>
    <n v="8"/>
    <s v="CHIHUAHUA"/>
    <n v="8"/>
    <s v="CHIHUAHUA"/>
    <n v="29"/>
    <x v="3"/>
    <x v="3"/>
    <n v="477"/>
    <s v="EL BALUARTE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1"/>
    <n v="1"/>
    <n v="2"/>
    <n v="2"/>
    <n v="0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53J"/>
    <n v="4"/>
    <s v="DISCONTINUO"/>
    <s v="ESCUELA PRIMARIA"/>
    <n v="8"/>
    <s v="CHIHUAHUA"/>
    <n v="8"/>
    <s v="CHIHUAHUA"/>
    <n v="29"/>
    <x v="3"/>
    <x v="3"/>
    <n v="408"/>
    <s v="TAHONAS DE BABORIGAME"/>
    <s v="CALLE TAHONAS DE BABORIGAM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1"/>
    <n v="4"/>
    <n v="3"/>
    <n v="1"/>
    <n v="4"/>
    <n v="2"/>
    <n v="0"/>
    <n v="2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1"/>
    <n v="1"/>
    <n v="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154I"/>
    <n v="4"/>
    <s v="DISCONTINUO"/>
    <s v="PRIMARIA COMUNITARIA AULA COMPARTIDA"/>
    <n v="8"/>
    <s v="CHIHUAHUA"/>
    <n v="8"/>
    <s v="CHIHUAHUA"/>
    <n v="29"/>
    <x v="3"/>
    <x v="3"/>
    <n v="248"/>
    <s v="EL TRIGUITO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1"/>
    <n v="1"/>
    <n v="2"/>
    <n v="0"/>
    <n v="1"/>
    <n v="1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168L"/>
    <n v="4"/>
    <s v="DISCONTINUO"/>
    <s v="ESCUELA PRIMARIA"/>
    <n v="8"/>
    <s v="CHIHUAHUA"/>
    <n v="8"/>
    <s v="CHIHUAHUA"/>
    <n v="29"/>
    <x v="3"/>
    <x v="3"/>
    <n v="1150"/>
    <s v="TIERRA BLANCA"/>
    <s v="CALLE TIERRAS BLANCAS I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5"/>
    <n v="11"/>
    <n v="6"/>
    <n v="5"/>
    <n v="11"/>
    <n v="1"/>
    <n v="0"/>
    <n v="1"/>
    <n v="1"/>
    <n v="2"/>
    <n v="3"/>
    <n v="1"/>
    <n v="2"/>
    <n v="3"/>
    <n v="0"/>
    <n v="0"/>
    <n v="0"/>
    <n v="2"/>
    <n v="3"/>
    <n v="5"/>
    <n v="2"/>
    <n v="1"/>
    <n v="3"/>
    <n v="0"/>
    <n v="1"/>
    <n v="1"/>
    <n v="3"/>
    <n v="2"/>
    <n v="5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05Z"/>
    <n v="4"/>
    <s v="DISCONTINUO"/>
    <s v="ESCUELA PRIMARIA"/>
    <n v="8"/>
    <s v="CHIHUAHUA"/>
    <n v="8"/>
    <s v="CHIHUAHUA"/>
    <n v="66"/>
    <x v="47"/>
    <x v="1"/>
    <n v="708"/>
    <s v="CERRO PRIETO"/>
    <s v="CALLE EL HOYADO/CERRO PRIE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3"/>
    <n v="3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26L"/>
    <n v="4"/>
    <s v="DISCONTINUO"/>
    <s v="PRIMARIA COMUNITARIA"/>
    <n v="8"/>
    <s v="CHIHUAHUA"/>
    <n v="8"/>
    <s v="CHIHUAHUA"/>
    <n v="29"/>
    <x v="3"/>
    <x v="3"/>
    <n v="170"/>
    <s v="EL PLATANAR"/>
    <s v="CALLE EL PLATANAR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1"/>
    <n v="0"/>
    <n v="1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58D"/>
    <n v="4"/>
    <s v="DISCONTINUO"/>
    <s v="PRIMARIA COMUNITARIA AULA COMPARTIDA"/>
    <n v="8"/>
    <s v="CHIHUAHUA"/>
    <n v="8"/>
    <s v="CHIHUAHUA"/>
    <n v="29"/>
    <x v="3"/>
    <x v="3"/>
    <n v="836"/>
    <s v="BAJÍO MANUEL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0"/>
    <n v="1"/>
    <n v="2"/>
    <n v="1"/>
    <n v="3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65N"/>
    <n v="4"/>
    <s v="DISCONTINUO"/>
    <s v="ESCUELA PRIMARIA"/>
    <n v="8"/>
    <s v="CHIHUAHUA"/>
    <n v="8"/>
    <s v="CHIHUAHUA"/>
    <n v="29"/>
    <x v="3"/>
    <x v="3"/>
    <n v="840"/>
    <s v="EL LUCAS"/>
    <s v="CALLE LUC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1"/>
    <n v="6"/>
    <n v="5"/>
    <n v="1"/>
    <n v="6"/>
    <n v="2"/>
    <n v="0"/>
    <n v="2"/>
    <n v="0"/>
    <n v="0"/>
    <n v="0"/>
    <n v="0"/>
    <n v="0"/>
    <n v="0"/>
    <n v="1"/>
    <n v="0"/>
    <n v="1"/>
    <n v="1"/>
    <n v="0"/>
    <n v="1"/>
    <n v="0"/>
    <n v="0"/>
    <n v="0"/>
    <n v="1"/>
    <n v="1"/>
    <n v="2"/>
    <n v="0"/>
    <n v="0"/>
    <n v="0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292K"/>
    <n v="4"/>
    <s v="DISCONTINUO"/>
    <s v="ESCUELA PRIMARIA"/>
    <n v="8"/>
    <s v="CHIHUAHUA"/>
    <n v="8"/>
    <s v="CHIHUAHUA"/>
    <n v="29"/>
    <x v="3"/>
    <x v="3"/>
    <n v="1925"/>
    <s v="EL BAJÍO"/>
    <s v="CALLE CONOCIDO EL BAJI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1"/>
    <n v="1"/>
    <n v="2"/>
    <n v="3"/>
    <n v="0"/>
    <n v="3"/>
    <n v="0"/>
    <n v="0"/>
    <n v="0"/>
    <n v="1"/>
    <n v="0"/>
    <n v="1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93J"/>
    <n v="4"/>
    <s v="DISCONTINUO"/>
    <s v="ESCUELA PRIMARIA"/>
    <n v="8"/>
    <s v="CHIHUAHUA"/>
    <n v="8"/>
    <s v="CHIHUAHUA"/>
    <n v="29"/>
    <x v="3"/>
    <x v="3"/>
    <n v="400"/>
    <s v="TIGRE DE SAN RAFAEL (RINCÓN DEL TIGRE)"/>
    <s v="CALLE EL TIGR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0"/>
    <n v="5"/>
    <n v="5"/>
    <n v="0"/>
    <n v="5"/>
    <n v="2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1"/>
    <n v="0"/>
    <n v="1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295H"/>
    <n v="4"/>
    <s v="DISCONTINUO"/>
    <s v="ESCUELA PRIMARIA"/>
    <n v="8"/>
    <s v="CHIHUAHUA"/>
    <n v="8"/>
    <s v="CHIHUAHUA"/>
    <n v="29"/>
    <x v="3"/>
    <x v="3"/>
    <n v="1292"/>
    <s v="LAS TIERRITAS"/>
    <s v="CALLE LAS TIERRIT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1"/>
    <n v="0"/>
    <n v="1"/>
    <n v="0"/>
    <n v="0"/>
    <n v="0"/>
    <n v="0"/>
    <n v="0"/>
    <n v="0"/>
    <n v="1"/>
    <n v="0"/>
    <n v="1"/>
    <n v="0"/>
    <n v="0"/>
    <n v="0"/>
    <n v="0"/>
    <n v="2"/>
    <n v="2"/>
    <n v="0"/>
    <n v="0"/>
    <n v="0"/>
    <n v="0"/>
    <n v="1"/>
    <n v="1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68J"/>
    <n v="4"/>
    <s v="DISCONTINUO"/>
    <s v="PRIMARIA COMUNITARIA"/>
    <n v="8"/>
    <s v="CHIHUAHUA"/>
    <n v="8"/>
    <s v="CHIHUAHUA"/>
    <n v="29"/>
    <x v="3"/>
    <x v="3"/>
    <n v="361"/>
    <s v="LA SIERRITA"/>
    <s v="CALLE LA SIERRIT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2"/>
    <n v="3"/>
    <n v="15"/>
    <n v="12"/>
    <n v="3"/>
    <n v="15"/>
    <n v="0"/>
    <n v="0"/>
    <n v="0"/>
    <n v="0"/>
    <n v="0"/>
    <n v="0"/>
    <n v="0"/>
    <n v="0"/>
    <n v="0"/>
    <n v="2"/>
    <n v="0"/>
    <n v="2"/>
    <n v="4"/>
    <n v="0"/>
    <n v="4"/>
    <n v="4"/>
    <n v="1"/>
    <n v="5"/>
    <n v="2"/>
    <n v="2"/>
    <n v="4"/>
    <n v="0"/>
    <n v="0"/>
    <n v="0"/>
    <n v="12"/>
    <n v="3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77R"/>
    <n v="4"/>
    <s v="DISCONTINUO"/>
    <s v="ESCUELA PRIMARIA"/>
    <n v="8"/>
    <s v="CHIHUAHUA"/>
    <n v="8"/>
    <s v="CHIHUAHUA"/>
    <n v="46"/>
    <x v="34"/>
    <x v="8"/>
    <n v="17"/>
    <s v="BACAMOBA"/>
    <s v="CALLE BACAMOBA"/>
    <n v="0"/>
    <s v="PÚBLICO"/>
    <x v="3"/>
    <n v="2"/>
    <s v="BÁSICA"/>
    <n v="2"/>
    <x v="0"/>
    <n v="2"/>
    <x v="2"/>
    <n v="0"/>
    <s v="NO APLICA"/>
    <n v="0"/>
    <s v="NO APLICA"/>
    <m/>
    <m/>
    <m/>
    <n v="4"/>
    <n v="3"/>
    <n v="5"/>
    <n v="8"/>
    <n v="3"/>
    <n v="5"/>
    <n v="8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379P"/>
    <n v="4"/>
    <s v="DISCONTINUO"/>
    <s v="PRIMARIA COMUNITARIA"/>
    <n v="8"/>
    <s v="CHIHUAHUA"/>
    <n v="8"/>
    <s v="CHIHUAHUA"/>
    <n v="46"/>
    <x v="34"/>
    <x v="8"/>
    <n v="325"/>
    <s v="GUAGUAYAP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2"/>
    <n v="6"/>
    <n v="4"/>
    <n v="2"/>
    <n v="6"/>
    <n v="1"/>
    <n v="0"/>
    <n v="1"/>
    <n v="0"/>
    <n v="1"/>
    <n v="1"/>
    <n v="0"/>
    <n v="1"/>
    <n v="1"/>
    <n v="0"/>
    <n v="1"/>
    <n v="1"/>
    <n v="0"/>
    <n v="0"/>
    <n v="0"/>
    <n v="1"/>
    <n v="1"/>
    <n v="2"/>
    <n v="0"/>
    <n v="0"/>
    <n v="0"/>
    <n v="2"/>
    <n v="0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388X"/>
    <n v="4"/>
    <s v="DISCONTINUO"/>
    <s v="PRIMARIA COMUNITARIA"/>
    <n v="8"/>
    <s v="CHIHUAHUA"/>
    <n v="8"/>
    <s v="CHIHUAHUA"/>
    <n v="66"/>
    <x v="47"/>
    <x v="1"/>
    <n v="180"/>
    <s v="RINCÓN DEL TOR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1"/>
    <n v="0"/>
    <n v="1"/>
    <n v="1"/>
    <n v="1"/>
    <n v="2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08U"/>
    <n v="4"/>
    <s v="DISCONTINUO"/>
    <s v="PRIMARIA COMUNITARIA AULA COMPARTIDA"/>
    <n v="8"/>
    <s v="CHIHUAHUA"/>
    <n v="8"/>
    <s v="CHIHUAHUA"/>
    <n v="29"/>
    <x v="3"/>
    <x v="3"/>
    <n v="594"/>
    <s v="BAJÍO DEL ZURD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5"/>
    <n v="7"/>
    <n v="2"/>
    <n v="5"/>
    <n v="7"/>
    <n v="1"/>
    <n v="0"/>
    <n v="1"/>
    <n v="2"/>
    <n v="2"/>
    <n v="4"/>
    <n v="2"/>
    <n v="2"/>
    <n v="4"/>
    <n v="0"/>
    <n v="0"/>
    <n v="0"/>
    <n v="0"/>
    <n v="2"/>
    <n v="2"/>
    <n v="0"/>
    <n v="1"/>
    <n v="1"/>
    <n v="1"/>
    <n v="2"/>
    <n v="3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10I"/>
    <n v="1"/>
    <s v="MATUTINO"/>
    <s v="ESCUELA PRIMARIA"/>
    <n v="8"/>
    <s v="CHIHUAHUA"/>
    <n v="8"/>
    <s v="CHIHUAHUA"/>
    <n v="29"/>
    <x v="3"/>
    <x v="3"/>
    <n v="439"/>
    <s v="LA CUEVA"/>
    <s v="CALLE LA CUEV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4"/>
    <n v="9"/>
    <n v="5"/>
    <n v="4"/>
    <n v="9"/>
    <n v="0"/>
    <n v="1"/>
    <n v="1"/>
    <n v="0"/>
    <n v="0"/>
    <n v="0"/>
    <n v="0"/>
    <n v="0"/>
    <n v="0"/>
    <n v="1"/>
    <n v="0"/>
    <n v="1"/>
    <n v="0"/>
    <n v="1"/>
    <n v="1"/>
    <n v="2"/>
    <n v="2"/>
    <n v="4"/>
    <n v="0"/>
    <n v="0"/>
    <n v="0"/>
    <n v="2"/>
    <n v="0"/>
    <n v="2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27I"/>
    <n v="4"/>
    <s v="DISCONTINUO"/>
    <s v="PRIMARIA COMUNITARIA"/>
    <n v="8"/>
    <s v="CHIHUAHUA"/>
    <n v="8"/>
    <s v="CHIHUAHUA"/>
    <n v="59"/>
    <x v="65"/>
    <x v="6"/>
    <n v="7"/>
    <s v="LA CASIT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1"/>
    <n v="1"/>
    <n v="0"/>
    <n v="0"/>
    <n v="0"/>
    <n v="1"/>
    <n v="1"/>
    <n v="2"/>
    <n v="0"/>
    <n v="0"/>
    <n v="0"/>
    <n v="1"/>
    <n v="0"/>
    <n v="1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32U"/>
    <n v="4"/>
    <s v="DISCONTINUO"/>
    <s v="PRIMARIA COMUNITARIA"/>
    <n v="8"/>
    <s v="CHIHUAHUA"/>
    <n v="8"/>
    <s v="CHIHUAHUA"/>
    <n v="66"/>
    <x v="47"/>
    <x v="1"/>
    <n v="218"/>
    <s v="TACOCHIQUE"/>
    <s v="CALLE TACOCHIQU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0"/>
    <n v="1"/>
    <n v="1"/>
    <n v="0"/>
    <n v="0"/>
    <n v="0"/>
    <n v="0"/>
    <n v="0"/>
    <n v="0"/>
    <n v="1"/>
    <n v="0"/>
    <n v="1"/>
    <n v="2"/>
    <n v="0"/>
    <n v="2"/>
    <n v="0"/>
    <n v="1"/>
    <n v="1"/>
    <n v="0"/>
    <n v="1"/>
    <n v="1"/>
    <n v="0"/>
    <n v="1"/>
    <n v="1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450J"/>
    <n v="4"/>
    <s v="DISCONTINUO"/>
    <s v="ESCUELA PRIMARIA"/>
    <n v="8"/>
    <s v="CHIHUAHUA"/>
    <n v="8"/>
    <s v="CHIHUAHUA"/>
    <n v="66"/>
    <x v="47"/>
    <x v="1"/>
    <n v="803"/>
    <s v="LAS CONCHAS"/>
    <s v="CALLE LAS CONCH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1"/>
    <n v="1"/>
    <n v="0"/>
    <n v="0"/>
    <n v="0"/>
    <n v="2"/>
    <n v="0"/>
    <n v="2"/>
    <n v="0"/>
    <n v="1"/>
    <n v="1"/>
    <n v="1"/>
    <n v="0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461P"/>
    <n v="4"/>
    <s v="DISCONTINUO"/>
    <s v="PRIMARIA COMUNITARIA"/>
    <n v="8"/>
    <s v="CHIHUAHUA"/>
    <n v="8"/>
    <s v="CHIHUAHUA"/>
    <n v="51"/>
    <x v="11"/>
    <x v="1"/>
    <n v="108"/>
    <s v="FRANCO"/>
    <s v="CALLE FRANCO"/>
    <n v="0"/>
    <s v="PÚBLICO"/>
    <x v="3"/>
    <n v="2"/>
    <s v="BÁSICA"/>
    <n v="2"/>
    <x v="0"/>
    <n v="2"/>
    <x v="2"/>
    <n v="0"/>
    <s v="NO APLICA"/>
    <n v="0"/>
    <s v="NO APLICA"/>
    <m/>
    <m/>
    <m/>
    <n v="4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472V"/>
    <n v="1"/>
    <s v="MATUTINO"/>
    <s v="ESCUELA PRIMARIA"/>
    <n v="8"/>
    <s v="CHIHUAHUA"/>
    <n v="8"/>
    <s v="CHIHUAHUA"/>
    <n v="29"/>
    <x v="3"/>
    <x v="3"/>
    <n v="417"/>
    <s v="LA YERBABUENA (LA LOMA)"/>
    <s v="CALLE LA YERBABUEN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1"/>
    <n v="2"/>
    <n v="3"/>
    <n v="0"/>
    <n v="0"/>
    <n v="0"/>
    <n v="2"/>
    <n v="0"/>
    <n v="2"/>
    <n v="0"/>
    <n v="0"/>
    <n v="0"/>
    <n v="1"/>
    <n v="1"/>
    <n v="2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507U"/>
    <n v="4"/>
    <s v="DISCONTINUO"/>
    <s v="PRIMARIA COMUNITARIA"/>
    <n v="8"/>
    <s v="CHIHUAHUA"/>
    <n v="8"/>
    <s v="CHIHUAHUA"/>
    <n v="8"/>
    <x v="31"/>
    <x v="1"/>
    <n v="186"/>
    <s v="SANTA INÉ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4"/>
    <n v="4"/>
    <n v="8"/>
    <n v="4"/>
    <n v="4"/>
    <n v="8"/>
    <n v="1"/>
    <n v="1"/>
    <n v="2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2"/>
    <n v="3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11G"/>
    <n v="4"/>
    <s v="DISCONTINUO"/>
    <s v="PRIMARIA COMUNITARIA"/>
    <n v="8"/>
    <s v="CHIHUAHUA"/>
    <n v="8"/>
    <s v="CHIHUAHUA"/>
    <n v="9"/>
    <x v="1"/>
    <x v="1"/>
    <n v="218"/>
    <s v="NAQUEACHI (LOS TAPANCOS)"/>
    <s v="CALLE NAQUEACHI (LOS TAPANCOS)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2"/>
    <n v="5"/>
    <n v="7"/>
    <n v="2"/>
    <n v="5"/>
    <n v="7"/>
    <n v="1"/>
    <n v="0"/>
    <n v="1"/>
    <n v="0"/>
    <n v="1"/>
    <n v="1"/>
    <n v="0"/>
    <n v="1"/>
    <n v="1"/>
    <n v="0"/>
    <n v="0"/>
    <n v="0"/>
    <n v="1"/>
    <n v="0"/>
    <n v="1"/>
    <n v="0"/>
    <n v="0"/>
    <n v="0"/>
    <n v="0"/>
    <n v="3"/>
    <n v="3"/>
    <n v="0"/>
    <n v="1"/>
    <n v="1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28G"/>
    <n v="1"/>
    <s v="MATUTINO"/>
    <s v="PRIMARIA COMUNITARIA AULA COMPARTIDA"/>
    <n v="8"/>
    <s v="CHIHUAHUA"/>
    <n v="8"/>
    <s v="CHIHUAHUA"/>
    <n v="33"/>
    <x v="25"/>
    <x v="8"/>
    <n v="63"/>
    <s v="LAS ERA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1"/>
    <n v="1"/>
    <n v="0"/>
    <n v="0"/>
    <n v="0"/>
    <n v="0"/>
    <n v="0"/>
    <n v="0"/>
    <n v="1"/>
    <n v="0"/>
    <n v="1"/>
    <n v="1"/>
    <n v="0"/>
    <n v="1"/>
    <n v="0"/>
    <n v="2"/>
    <n v="2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78O"/>
    <n v="4"/>
    <s v="DISCONTINUO"/>
    <s v="ESCUELA PRIMARIA"/>
    <n v="8"/>
    <s v="CHIHUAHUA"/>
    <n v="8"/>
    <s v="CHIHUAHUA"/>
    <n v="29"/>
    <x v="3"/>
    <x v="3"/>
    <n v="1071"/>
    <s v="RANCHERÍA PUERTO DE SAN JOSÉ (PUERTO DE LAS GUÍAS)"/>
    <s v="CALLE RANCHERIA PUERTO DE SAN JOSE (PUERTO DE LAS GUIAS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2"/>
    <n v="4"/>
    <n v="2"/>
    <n v="2"/>
    <n v="4"/>
    <n v="0"/>
    <n v="1"/>
    <n v="1"/>
    <n v="0"/>
    <n v="0"/>
    <n v="0"/>
    <n v="0"/>
    <n v="0"/>
    <n v="0"/>
    <n v="1"/>
    <n v="0"/>
    <n v="1"/>
    <n v="0"/>
    <n v="0"/>
    <n v="0"/>
    <n v="0"/>
    <n v="0"/>
    <n v="0"/>
    <n v="1"/>
    <n v="0"/>
    <n v="1"/>
    <n v="0"/>
    <n v="1"/>
    <n v="1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80C"/>
    <n v="4"/>
    <s v="DISCONTINUO"/>
    <s v="ESCUELA PRIMARIA"/>
    <n v="8"/>
    <s v="CHIHUAHUA"/>
    <n v="8"/>
    <s v="CHIHUAHUA"/>
    <n v="8"/>
    <x v="31"/>
    <x v="1"/>
    <n v="276"/>
    <s v="PITORREAL"/>
    <s v="CALLE PITORREAL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3"/>
    <n v="7"/>
    <n v="4"/>
    <n v="3"/>
    <n v="7"/>
    <n v="0"/>
    <n v="1"/>
    <n v="1"/>
    <n v="1"/>
    <n v="1"/>
    <n v="2"/>
    <n v="1"/>
    <n v="1"/>
    <n v="2"/>
    <n v="1"/>
    <n v="0"/>
    <n v="1"/>
    <n v="1"/>
    <n v="0"/>
    <n v="1"/>
    <n v="1"/>
    <n v="0"/>
    <n v="1"/>
    <n v="0"/>
    <n v="2"/>
    <n v="2"/>
    <n v="1"/>
    <n v="0"/>
    <n v="1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86X"/>
    <n v="4"/>
    <s v="DISCONTINUO"/>
    <s v="ESCUELA PRIMARIA"/>
    <n v="8"/>
    <s v="CHIHUAHUA"/>
    <n v="8"/>
    <s v="CHIHUAHUA"/>
    <n v="12"/>
    <x v="13"/>
    <x v="5"/>
    <n v="31"/>
    <s v="EL MANZANO"/>
    <s v="CALLE EL MANZA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2"/>
    <n v="2"/>
    <n v="0"/>
    <n v="1"/>
    <n v="1"/>
    <n v="1"/>
    <n v="1"/>
    <n v="2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90J"/>
    <n v="4"/>
    <s v="DISCONTINUO"/>
    <s v="PRIMARIA COMUNITARIA AULA COMPARTIDA"/>
    <n v="8"/>
    <s v="CHIHUAHUA"/>
    <n v="8"/>
    <s v="CHIHUAHUA"/>
    <n v="8"/>
    <x v="31"/>
    <x v="1"/>
    <n v="397"/>
    <s v="LA SIERRITA DE BARRAZA (CASA QUEMADA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9"/>
    <n v="5"/>
    <n v="14"/>
    <n v="9"/>
    <n v="5"/>
    <n v="14"/>
    <n v="1"/>
    <n v="2"/>
    <n v="3"/>
    <n v="0"/>
    <n v="0"/>
    <n v="0"/>
    <n v="0"/>
    <n v="0"/>
    <n v="0"/>
    <n v="1"/>
    <n v="2"/>
    <n v="3"/>
    <n v="0"/>
    <n v="0"/>
    <n v="0"/>
    <n v="0"/>
    <n v="1"/>
    <n v="1"/>
    <n v="2"/>
    <n v="0"/>
    <n v="2"/>
    <n v="1"/>
    <n v="0"/>
    <n v="1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595E"/>
    <n v="4"/>
    <s v="DISCONTINUO"/>
    <s v="ESCUELA PRIMARIA"/>
    <n v="8"/>
    <s v="CHIHUAHUA"/>
    <n v="8"/>
    <s v="CHIHUAHUA"/>
    <n v="27"/>
    <x v="9"/>
    <x v="8"/>
    <n v="421"/>
    <s v="CUMBRE DEL OJITO"/>
    <s v="CALLE CUMBRE DEL OJ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1"/>
    <n v="0"/>
    <n v="1"/>
    <n v="1"/>
    <n v="2"/>
    <n v="3"/>
    <n v="1"/>
    <n v="2"/>
    <n v="3"/>
    <n v="0"/>
    <n v="0"/>
    <n v="0"/>
    <n v="0"/>
    <n v="1"/>
    <n v="1"/>
    <n v="0"/>
    <n v="1"/>
    <n v="1"/>
    <n v="0"/>
    <n v="0"/>
    <n v="0"/>
    <n v="1"/>
    <n v="1"/>
    <n v="2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1598B"/>
    <n v="4"/>
    <s v="DISCONTINUO"/>
    <s v="ESCUELA PRIMARIA"/>
    <n v="8"/>
    <s v="CHIHUAHUA"/>
    <n v="8"/>
    <s v="CHIHUAHUA"/>
    <n v="46"/>
    <x v="34"/>
    <x v="8"/>
    <n v="389"/>
    <s v="TASTECITOS"/>
    <s v="CALLE TASTECIT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9"/>
    <n v="13"/>
    <n v="4"/>
    <n v="9"/>
    <n v="13"/>
    <n v="0"/>
    <n v="2"/>
    <n v="2"/>
    <n v="0"/>
    <n v="0"/>
    <n v="0"/>
    <n v="0"/>
    <n v="0"/>
    <n v="0"/>
    <n v="1"/>
    <n v="2"/>
    <n v="3"/>
    <n v="3"/>
    <n v="1"/>
    <n v="4"/>
    <n v="0"/>
    <n v="1"/>
    <n v="1"/>
    <n v="0"/>
    <n v="0"/>
    <n v="0"/>
    <n v="0"/>
    <n v="2"/>
    <n v="2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22L"/>
    <n v="4"/>
    <s v="DISCONTINUO"/>
    <s v="PRIMARIA COMUNITARIA AULA COMPARTIDA"/>
    <n v="8"/>
    <s v="CHIHUAHUA"/>
    <n v="8"/>
    <s v="CHIHUAHUA"/>
    <n v="46"/>
    <x v="34"/>
    <x v="8"/>
    <n v="919"/>
    <s v="LOS BERROS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2"/>
    <n v="2"/>
    <n v="1"/>
    <n v="0"/>
    <n v="1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37N"/>
    <n v="4"/>
    <s v="DISCONTINUO"/>
    <s v="PRIMARIA COMUNITARIA"/>
    <n v="8"/>
    <s v="CHIHUAHUA"/>
    <n v="8"/>
    <s v="CHIHUAHUA"/>
    <n v="29"/>
    <x v="3"/>
    <x v="3"/>
    <n v="45"/>
    <s v="RANCHERÍA CASA COLORADA"/>
    <s v="CALLE RANCHERIA CASA COLORAD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5"/>
    <n v="8"/>
    <n v="3"/>
    <n v="5"/>
    <n v="8"/>
    <n v="1"/>
    <n v="1"/>
    <n v="2"/>
    <n v="0"/>
    <n v="0"/>
    <n v="0"/>
    <n v="0"/>
    <n v="0"/>
    <n v="0"/>
    <n v="0"/>
    <n v="1"/>
    <n v="1"/>
    <n v="1"/>
    <n v="1"/>
    <n v="2"/>
    <n v="0"/>
    <n v="0"/>
    <n v="0"/>
    <n v="1"/>
    <n v="0"/>
    <n v="1"/>
    <n v="0"/>
    <n v="2"/>
    <n v="2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667H"/>
    <n v="4"/>
    <s v="DISCONTINUO"/>
    <s v="ESCUELA PRIMARIA"/>
    <n v="8"/>
    <s v="CHIHUAHUA"/>
    <n v="8"/>
    <s v="CHIHUAHUA"/>
    <n v="29"/>
    <x v="3"/>
    <x v="3"/>
    <n v="1096"/>
    <s v="EL RINCÓN NEGRO"/>
    <s v="CALLE EL RINCON NEGR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20"/>
    <n v="28"/>
    <n v="8"/>
    <n v="20"/>
    <n v="28"/>
    <n v="3"/>
    <n v="3"/>
    <n v="6"/>
    <n v="0"/>
    <n v="0"/>
    <n v="0"/>
    <n v="0"/>
    <n v="0"/>
    <n v="0"/>
    <n v="1"/>
    <n v="3"/>
    <n v="4"/>
    <n v="0"/>
    <n v="4"/>
    <n v="4"/>
    <n v="3"/>
    <n v="4"/>
    <n v="7"/>
    <n v="1"/>
    <n v="1"/>
    <n v="2"/>
    <n v="0"/>
    <n v="5"/>
    <n v="5"/>
    <n v="5"/>
    <n v="1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1697B"/>
    <n v="4"/>
    <s v="DISCONTINUO"/>
    <s v="ESCUELA PRIMARIA"/>
    <n v="8"/>
    <s v="CHIHUAHUA"/>
    <n v="8"/>
    <s v="CHIHUAHUA"/>
    <n v="8"/>
    <x v="31"/>
    <x v="1"/>
    <n v="651"/>
    <s v="LORETO"/>
    <s v="CALLE LORETO"/>
    <n v="0"/>
    <s v="PÚBLICO"/>
    <x v="3"/>
    <n v="2"/>
    <s v="BÁSICA"/>
    <n v="2"/>
    <x v="0"/>
    <n v="2"/>
    <x v="2"/>
    <n v="0"/>
    <s v="NO APLICA"/>
    <n v="0"/>
    <s v="NO APLICA"/>
    <m/>
    <m/>
    <m/>
    <n v="4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700Z"/>
    <n v="4"/>
    <s v="DISCONTINUO"/>
    <s v="PRIMARIA COMUNITARIA"/>
    <n v="8"/>
    <s v="CHIHUAHUA"/>
    <n v="8"/>
    <s v="CHIHUAHUA"/>
    <n v="8"/>
    <x v="31"/>
    <x v="1"/>
    <n v="353"/>
    <s v="MESA DE BUENAVISTA"/>
    <s v="CALLE MESA DE BUENAVIST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1"/>
    <n v="1"/>
    <n v="0"/>
    <n v="1"/>
    <n v="1"/>
    <n v="1"/>
    <n v="0"/>
    <n v="1"/>
    <n v="1"/>
    <n v="0"/>
    <n v="1"/>
    <n v="0"/>
    <n v="1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2X"/>
    <n v="4"/>
    <s v="DISCONTINUO"/>
    <s v="ESCUELA PRIMARIA"/>
    <n v="8"/>
    <s v="CHIHUAHUA"/>
    <n v="8"/>
    <s v="CHIHUAHUA"/>
    <n v="8"/>
    <x v="31"/>
    <x v="1"/>
    <n v="345"/>
    <s v="RANCHITO DE BÁEZ"/>
    <s v="CALLE RANCHITO DE BAEZ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1"/>
    <n v="4"/>
    <n v="3"/>
    <n v="1"/>
    <n v="4"/>
    <n v="0"/>
    <n v="0"/>
    <n v="0"/>
    <n v="0"/>
    <n v="2"/>
    <n v="2"/>
    <n v="0"/>
    <n v="2"/>
    <n v="2"/>
    <n v="0"/>
    <n v="0"/>
    <n v="0"/>
    <n v="0"/>
    <n v="0"/>
    <n v="0"/>
    <n v="1"/>
    <n v="0"/>
    <n v="1"/>
    <n v="1"/>
    <n v="0"/>
    <n v="1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4V"/>
    <n v="4"/>
    <s v="DISCONTINUO"/>
    <s v="ESCUELA PRIMARIA"/>
    <n v="8"/>
    <s v="CHIHUAHUA"/>
    <n v="8"/>
    <s v="CHIHUAHUA"/>
    <n v="8"/>
    <x v="31"/>
    <x v="1"/>
    <n v="11"/>
    <s v="LOS AMOLES"/>
    <s v="CALLE LOS AMOLE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1"/>
    <n v="0"/>
    <n v="1"/>
    <n v="1"/>
    <n v="0"/>
    <n v="1"/>
    <n v="1"/>
    <n v="1"/>
    <n v="2"/>
    <n v="0"/>
    <n v="1"/>
    <n v="1"/>
    <n v="0"/>
    <n v="1"/>
    <n v="1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06T"/>
    <n v="4"/>
    <s v="DISCONTINUO"/>
    <s v="PRIMARIA COMUNITARIA"/>
    <n v="8"/>
    <s v="CHIHUAHUA"/>
    <n v="8"/>
    <s v="CHIHUAHUA"/>
    <n v="9"/>
    <x v="1"/>
    <x v="1"/>
    <n v="951"/>
    <s v="NONOAVA (LA MESA DE NONOAVA)"/>
    <s v="CALLE NONOAVA (LA MESA DE NONOAVA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2"/>
    <n v="7"/>
    <n v="5"/>
    <n v="2"/>
    <n v="7"/>
    <n v="3"/>
    <n v="0"/>
    <n v="3"/>
    <n v="0"/>
    <n v="0"/>
    <n v="0"/>
    <n v="0"/>
    <n v="0"/>
    <n v="0"/>
    <n v="1"/>
    <n v="1"/>
    <n v="2"/>
    <n v="0"/>
    <n v="0"/>
    <n v="0"/>
    <n v="0"/>
    <n v="0"/>
    <n v="0"/>
    <n v="1"/>
    <n v="1"/>
    <n v="2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15A"/>
    <n v="4"/>
    <s v="DISCONTINUO"/>
    <s v="ESCUELA PRIMARIA"/>
    <n v="8"/>
    <s v="CHIHUAHUA"/>
    <n v="8"/>
    <s v="CHIHUAHUA"/>
    <n v="29"/>
    <x v="3"/>
    <x v="3"/>
    <n v="167"/>
    <s v="LOS PINOS"/>
    <s v="CALLE LOS PIN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1"/>
    <n v="2"/>
    <n v="3"/>
    <n v="1"/>
    <n v="2"/>
    <n v="3"/>
    <n v="2"/>
    <n v="3"/>
    <n v="5"/>
    <n v="0"/>
    <n v="1"/>
    <n v="1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21L"/>
    <n v="4"/>
    <s v="DISCONTINUO"/>
    <s v="ESCUELA PRIMARIA"/>
    <n v="8"/>
    <s v="CHIHUAHUA"/>
    <n v="8"/>
    <s v="CHIHUAHUA"/>
    <n v="29"/>
    <x v="3"/>
    <x v="3"/>
    <n v="110"/>
    <s v="LAS LUCHAS"/>
    <s v="CALLE LAS LUCH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1"/>
    <n v="0"/>
    <n v="1"/>
    <n v="1"/>
    <n v="1"/>
    <n v="2"/>
    <n v="1"/>
    <n v="1"/>
    <n v="2"/>
    <n v="1"/>
    <n v="1"/>
    <n v="2"/>
    <n v="0"/>
    <n v="0"/>
    <n v="0"/>
    <n v="0"/>
    <n v="1"/>
    <n v="1"/>
    <n v="0"/>
    <n v="0"/>
    <n v="0"/>
    <n v="0"/>
    <n v="3"/>
    <n v="3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42Y"/>
    <n v="4"/>
    <s v="DISCONTINUO"/>
    <s v="ESCUELA PRIMARIA"/>
    <n v="8"/>
    <s v="CHIHUAHUA"/>
    <n v="8"/>
    <s v="CHIHUAHUA"/>
    <n v="8"/>
    <x v="31"/>
    <x v="1"/>
    <n v="366"/>
    <s v="ARENAL DE SAN JOSÉ"/>
    <s v="CALLE EL ARENAL DE SAN JOSE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1"/>
    <n v="0"/>
    <n v="1"/>
    <n v="4"/>
    <n v="2"/>
    <n v="6"/>
    <n v="0"/>
    <n v="1"/>
    <n v="1"/>
    <n v="2"/>
    <n v="0"/>
    <n v="2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752E"/>
    <n v="4"/>
    <s v="DISCONTINUO"/>
    <s v="ESCUELA PRIMARIA"/>
    <n v="8"/>
    <s v="CHIHUAHUA"/>
    <n v="8"/>
    <s v="CHIHUAHUA"/>
    <n v="13"/>
    <x v="44"/>
    <x v="4"/>
    <n v="32"/>
    <s v="EJIDO VICENTE GUERRERO (VALLE SECO)"/>
    <s v="CALLE VICENTE GUERRER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4"/>
    <n v="6"/>
    <n v="2"/>
    <n v="4"/>
    <n v="6"/>
    <n v="0"/>
    <n v="1"/>
    <n v="1"/>
    <n v="0"/>
    <n v="0"/>
    <n v="0"/>
    <n v="0"/>
    <n v="0"/>
    <n v="0"/>
    <n v="1"/>
    <n v="0"/>
    <n v="1"/>
    <n v="0"/>
    <n v="1"/>
    <n v="1"/>
    <n v="0"/>
    <n v="1"/>
    <n v="1"/>
    <n v="1"/>
    <n v="1"/>
    <n v="2"/>
    <n v="0"/>
    <n v="0"/>
    <n v="0"/>
    <n v="2"/>
    <n v="3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779L"/>
    <n v="4"/>
    <s v="DISCONTINUO"/>
    <s v="PRIMARIA COMUNITARIA"/>
    <n v="8"/>
    <s v="CHIHUAHUA"/>
    <n v="8"/>
    <s v="CHIHUAHUA"/>
    <n v="29"/>
    <x v="3"/>
    <x v="3"/>
    <n v="201"/>
    <s v="SAN IGNACIO DE LOS CAN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0"/>
    <n v="1"/>
    <n v="1"/>
    <n v="0"/>
    <n v="0"/>
    <n v="0"/>
    <n v="0"/>
    <n v="0"/>
    <n v="0"/>
    <n v="1"/>
    <n v="0"/>
    <n v="1"/>
    <n v="0"/>
    <n v="1"/>
    <n v="1"/>
    <n v="0"/>
    <n v="1"/>
    <n v="1"/>
    <n v="2"/>
    <n v="1"/>
    <n v="3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05T"/>
    <n v="4"/>
    <s v="DISCONTINUO"/>
    <s v="PRIMARIA COMUNITARIA"/>
    <n v="8"/>
    <s v="CHIHUAHUA"/>
    <n v="8"/>
    <s v="CHIHUAHUA"/>
    <n v="2"/>
    <x v="14"/>
    <x v="2"/>
    <n v="40"/>
    <s v="LUIS L. LEÓN (EL GRANERO)"/>
    <s v="CALLE LUIS L. LEON (GRANJERO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1"/>
    <n v="0"/>
    <n v="1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10E"/>
    <n v="4"/>
    <s v="DISCONTINUO"/>
    <s v="PRIMARIA COMUNITARIA"/>
    <n v="8"/>
    <s v="CHIHUAHUA"/>
    <n v="8"/>
    <s v="CHIHUAHUA"/>
    <n v="51"/>
    <x v="11"/>
    <x v="1"/>
    <n v="74"/>
    <s v="CEBOLLÍN"/>
    <s v="CALLE CEBOLLIN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3"/>
    <n v="7"/>
    <n v="4"/>
    <n v="3"/>
    <n v="7"/>
    <n v="1"/>
    <n v="1"/>
    <n v="2"/>
    <n v="0"/>
    <n v="0"/>
    <n v="0"/>
    <n v="0"/>
    <n v="0"/>
    <n v="0"/>
    <n v="0"/>
    <n v="0"/>
    <n v="0"/>
    <n v="0"/>
    <n v="0"/>
    <n v="0"/>
    <n v="2"/>
    <n v="1"/>
    <n v="3"/>
    <n v="0"/>
    <n v="1"/>
    <n v="1"/>
    <n v="1"/>
    <n v="0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1Y"/>
    <n v="4"/>
    <s v="DISCONTINUO"/>
    <s v="PRIMARIA COMUNITARIA"/>
    <n v="8"/>
    <s v="CHIHUAHUA"/>
    <n v="8"/>
    <s v="CHIHUAHUA"/>
    <n v="9"/>
    <x v="1"/>
    <x v="1"/>
    <n v="191"/>
    <s v="TALAYOTES"/>
    <s v="CALLE TALAYOTE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3"/>
    <n v="5"/>
    <n v="2"/>
    <n v="3"/>
    <n v="5"/>
    <n v="0"/>
    <n v="1"/>
    <n v="1"/>
    <n v="0"/>
    <n v="0"/>
    <n v="0"/>
    <n v="0"/>
    <n v="0"/>
    <n v="0"/>
    <n v="2"/>
    <n v="0"/>
    <n v="2"/>
    <n v="0"/>
    <n v="0"/>
    <n v="0"/>
    <n v="0"/>
    <n v="1"/>
    <n v="1"/>
    <n v="0"/>
    <n v="1"/>
    <n v="1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2X"/>
    <n v="4"/>
    <s v="DISCONTINUO"/>
    <s v="ESCUELA PRIMARIA"/>
    <n v="8"/>
    <s v="CHIHUAHUA"/>
    <n v="8"/>
    <s v="CHIHUAHUA"/>
    <n v="27"/>
    <x v="9"/>
    <x v="8"/>
    <n v="649"/>
    <s v="CHORUGUE"/>
    <s v="CALLE CHORUGU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4"/>
    <n v="10"/>
    <n v="6"/>
    <n v="4"/>
    <n v="10"/>
    <n v="3"/>
    <n v="0"/>
    <n v="3"/>
    <n v="0"/>
    <n v="0"/>
    <n v="0"/>
    <n v="0"/>
    <n v="0"/>
    <n v="0"/>
    <n v="0"/>
    <n v="2"/>
    <n v="2"/>
    <n v="0"/>
    <n v="0"/>
    <n v="0"/>
    <n v="2"/>
    <n v="1"/>
    <n v="3"/>
    <n v="0"/>
    <n v="1"/>
    <n v="1"/>
    <n v="1"/>
    <n v="1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44V"/>
    <n v="4"/>
    <s v="DISCONTINUO"/>
    <s v="ESCUELA PRIMARIA"/>
    <n v="8"/>
    <s v="CHIHUAHUA"/>
    <n v="8"/>
    <s v="CHIHUAHUA"/>
    <n v="29"/>
    <x v="3"/>
    <x v="3"/>
    <n v="173"/>
    <s v="EL PORTUGAL"/>
    <s v="CALLE PORTUGAL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8"/>
    <n v="12"/>
    <n v="4"/>
    <n v="8"/>
    <n v="12"/>
    <n v="2"/>
    <n v="2"/>
    <n v="4"/>
    <n v="0"/>
    <n v="0"/>
    <n v="0"/>
    <n v="0"/>
    <n v="0"/>
    <n v="0"/>
    <n v="0"/>
    <n v="1"/>
    <n v="1"/>
    <n v="1"/>
    <n v="1"/>
    <n v="2"/>
    <n v="1"/>
    <n v="2"/>
    <n v="3"/>
    <n v="0"/>
    <n v="2"/>
    <n v="2"/>
    <n v="0"/>
    <n v="0"/>
    <n v="0"/>
    <n v="2"/>
    <n v="6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46T"/>
    <n v="4"/>
    <s v="DISCONTINUO"/>
    <s v="ESCUELA PRIMARIA"/>
    <n v="8"/>
    <s v="CHIHUAHUA"/>
    <n v="8"/>
    <s v="CHIHUAHUA"/>
    <n v="52"/>
    <x v="37"/>
    <x v="10"/>
    <n v="47"/>
    <s v="POTRERO DEL LLANO (LA MULA)"/>
    <s v="CALLE POTRERO DEL LLANO (LA MULA)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0"/>
    <n v="4"/>
    <n v="4"/>
    <n v="0"/>
    <n v="4"/>
    <n v="4"/>
    <n v="0"/>
    <n v="1"/>
    <n v="1"/>
    <n v="0"/>
    <n v="0"/>
    <n v="0"/>
    <n v="0"/>
    <n v="0"/>
    <n v="0"/>
    <n v="0"/>
    <n v="1"/>
    <n v="1"/>
    <n v="0"/>
    <n v="1"/>
    <n v="1"/>
    <n v="0"/>
    <n v="1"/>
    <n v="1"/>
    <n v="0"/>
    <n v="0"/>
    <n v="0"/>
    <n v="0"/>
    <n v="0"/>
    <n v="0"/>
    <n v="0"/>
    <n v="3"/>
    <n v="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47S"/>
    <n v="4"/>
    <s v="DISCONTINUO"/>
    <s v="ESCUELA PRIMARIA"/>
    <n v="8"/>
    <s v="CHIHUAHUA"/>
    <n v="8"/>
    <s v="CHIHUAHUA"/>
    <n v="8"/>
    <x v="31"/>
    <x v="1"/>
    <n v="235"/>
    <s v="CHAPOTILLO"/>
    <s v="CALLE EL CHAPOTILL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1"/>
    <n v="0"/>
    <n v="1"/>
    <n v="1"/>
    <n v="0"/>
    <n v="1"/>
    <n v="1"/>
    <n v="4"/>
    <n v="5"/>
    <n v="0"/>
    <n v="0"/>
    <n v="0"/>
    <n v="0"/>
    <n v="0"/>
    <n v="0"/>
    <n v="0"/>
    <n v="0"/>
    <n v="0"/>
    <n v="2"/>
    <n v="0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54B"/>
    <n v="4"/>
    <s v="DISCONTINUO"/>
    <s v="ESCUELA PRIMARIA"/>
    <n v="8"/>
    <s v="CHIHUAHUA"/>
    <n v="8"/>
    <s v="CHIHUAHUA"/>
    <n v="17"/>
    <x v="5"/>
    <x v="5"/>
    <n v="95"/>
    <s v="EJIDO EL LLORÓN"/>
    <s v="CALLE EL LLORON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2"/>
    <n v="7"/>
    <n v="5"/>
    <n v="2"/>
    <n v="7"/>
    <n v="2"/>
    <n v="0"/>
    <n v="2"/>
    <n v="0"/>
    <n v="0"/>
    <n v="0"/>
    <n v="0"/>
    <n v="0"/>
    <n v="0"/>
    <n v="0"/>
    <n v="1"/>
    <n v="1"/>
    <n v="2"/>
    <n v="0"/>
    <n v="2"/>
    <n v="0"/>
    <n v="0"/>
    <n v="0"/>
    <n v="1"/>
    <n v="0"/>
    <n v="1"/>
    <n v="0"/>
    <n v="1"/>
    <n v="1"/>
    <n v="3"/>
    <n v="2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55A"/>
    <n v="4"/>
    <s v="DISCONTINUO"/>
    <s v="PRIMARIA COMUNITARIA"/>
    <n v="8"/>
    <s v="CHIHUAHUA"/>
    <n v="8"/>
    <s v="CHIHUAHUA"/>
    <n v="31"/>
    <x v="16"/>
    <x v="5"/>
    <n v="525"/>
    <s v="EL MESTEÑO"/>
    <s v="CALLE EL MESTEÑ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3"/>
    <n v="8"/>
    <n v="5"/>
    <n v="3"/>
    <n v="8"/>
    <n v="1"/>
    <n v="0"/>
    <n v="1"/>
    <n v="1"/>
    <n v="0"/>
    <n v="1"/>
    <n v="1"/>
    <n v="0"/>
    <n v="1"/>
    <n v="0"/>
    <n v="1"/>
    <n v="1"/>
    <n v="1"/>
    <n v="1"/>
    <n v="2"/>
    <n v="2"/>
    <n v="1"/>
    <n v="3"/>
    <n v="1"/>
    <n v="0"/>
    <n v="1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56Z"/>
    <n v="4"/>
    <s v="DISCONTINUO"/>
    <s v="PRIMARIA COMUNITARIA"/>
    <n v="8"/>
    <s v="CHIHUAHUA"/>
    <n v="8"/>
    <s v="CHIHUAHUA"/>
    <n v="63"/>
    <x v="18"/>
    <x v="9"/>
    <n v="73"/>
    <s v="YAHUIRACHI"/>
    <s v="CALLE YAHUIR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5"/>
    <n v="11"/>
    <n v="6"/>
    <n v="5"/>
    <n v="11"/>
    <n v="1"/>
    <n v="0"/>
    <n v="1"/>
    <n v="0"/>
    <n v="0"/>
    <n v="0"/>
    <n v="0"/>
    <n v="0"/>
    <n v="0"/>
    <n v="0"/>
    <n v="2"/>
    <n v="2"/>
    <n v="0"/>
    <n v="0"/>
    <n v="0"/>
    <n v="1"/>
    <n v="0"/>
    <n v="1"/>
    <n v="0"/>
    <n v="2"/>
    <n v="2"/>
    <n v="4"/>
    <n v="1"/>
    <n v="5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67F"/>
    <n v="4"/>
    <s v="DISCONTINUO"/>
    <s v="ESCUELA PRIMARIA"/>
    <n v="8"/>
    <s v="CHIHUAHUA"/>
    <n v="8"/>
    <s v="CHIHUAHUA"/>
    <n v="29"/>
    <x v="3"/>
    <x v="3"/>
    <n v="1589"/>
    <s v="EL CHAPOTE (EL MOCO)"/>
    <s v="CALLE BARRANCO DEL CHAPOT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3"/>
    <n v="7"/>
    <n v="4"/>
    <n v="3"/>
    <n v="7"/>
    <n v="1"/>
    <n v="0"/>
    <n v="1"/>
    <n v="0"/>
    <n v="0"/>
    <n v="0"/>
    <n v="0"/>
    <n v="0"/>
    <n v="0"/>
    <n v="0"/>
    <n v="2"/>
    <n v="2"/>
    <n v="0"/>
    <n v="1"/>
    <n v="1"/>
    <n v="0"/>
    <n v="0"/>
    <n v="0"/>
    <n v="1"/>
    <n v="0"/>
    <n v="1"/>
    <n v="2"/>
    <n v="0"/>
    <n v="2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68E"/>
    <n v="4"/>
    <s v="DISCONTINUO"/>
    <s v="PRIMARIA COMUNITARIA AULA COMPARTIDA"/>
    <n v="8"/>
    <s v="CHIHUAHUA"/>
    <n v="8"/>
    <s v="CHIHUAHUA"/>
    <n v="46"/>
    <x v="34"/>
    <x v="8"/>
    <n v="577"/>
    <s v="LA TESCALAM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7"/>
    <n v="8"/>
    <n v="1"/>
    <n v="7"/>
    <n v="8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1"/>
    <n v="0"/>
    <n v="2"/>
    <n v="2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73Q"/>
    <n v="4"/>
    <s v="DISCONTINUO"/>
    <s v="PRIMARIA COMUNITARIA AULA COMPARTIDA"/>
    <n v="8"/>
    <s v="CHIHUAHUA"/>
    <n v="8"/>
    <s v="CHIHUAHUA"/>
    <n v="29"/>
    <x v="3"/>
    <x v="3"/>
    <n v="1924"/>
    <s v="TAHONAS [ASERRADERO]"/>
    <s v="CALLE TAHONAS [ASERRADERO]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1"/>
    <n v="0"/>
    <n v="1"/>
    <n v="0"/>
    <n v="0"/>
    <n v="0"/>
    <n v="1"/>
    <n v="0"/>
    <n v="1"/>
    <n v="1"/>
    <n v="1"/>
    <n v="2"/>
    <n v="0"/>
    <n v="1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0Z"/>
    <n v="4"/>
    <s v="DISCONTINUO"/>
    <s v="ESCUELA PRIMARIA"/>
    <n v="8"/>
    <s v="CHIHUAHUA"/>
    <n v="8"/>
    <s v="CHIHUAHUA"/>
    <n v="29"/>
    <x v="3"/>
    <x v="3"/>
    <n v="1715"/>
    <s v="ARROYO DEL AGUA"/>
    <s v="CALLE ARROYO DEL AGU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0"/>
    <n v="5"/>
    <n v="5"/>
    <n v="0"/>
    <n v="5"/>
    <n v="0"/>
    <n v="0"/>
    <n v="0"/>
    <n v="0"/>
    <n v="0"/>
    <n v="0"/>
    <n v="0"/>
    <n v="0"/>
    <n v="0"/>
    <n v="2"/>
    <n v="0"/>
    <n v="2"/>
    <n v="2"/>
    <n v="0"/>
    <n v="2"/>
    <n v="0"/>
    <n v="0"/>
    <n v="0"/>
    <n v="0"/>
    <n v="0"/>
    <n v="0"/>
    <n v="1"/>
    <n v="0"/>
    <n v="1"/>
    <n v="5"/>
    <n v="0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881Z"/>
    <n v="4"/>
    <s v="DISCONTINUO"/>
    <s v="PRIMARIA COMUNITARIA"/>
    <n v="8"/>
    <s v="CHIHUAHUA"/>
    <n v="8"/>
    <s v="CHIHUAHUA"/>
    <n v="29"/>
    <x v="3"/>
    <x v="3"/>
    <n v="1942"/>
    <s v="LAS ESCALERAS"/>
    <s v="CALLE LAS ESCALER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1"/>
    <n v="0"/>
    <n v="1"/>
    <n v="1"/>
    <n v="1"/>
    <n v="2"/>
    <n v="1"/>
    <n v="0"/>
    <n v="1"/>
    <n v="1"/>
    <n v="1"/>
    <n v="2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5V"/>
    <n v="4"/>
    <s v="DISCONTINUO"/>
    <s v="ESCUELA PRIMARIA"/>
    <n v="8"/>
    <s v="CHIHUAHUA"/>
    <n v="8"/>
    <s v="CHIHUAHUA"/>
    <n v="17"/>
    <x v="5"/>
    <x v="5"/>
    <n v="96"/>
    <s v="MAURILIO ORTÍZ"/>
    <s v="CALLE MAURILIO ORTIZ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2"/>
    <n v="5"/>
    <n v="17"/>
    <n v="12"/>
    <n v="5"/>
    <n v="17"/>
    <n v="2"/>
    <n v="1"/>
    <n v="3"/>
    <n v="0"/>
    <n v="0"/>
    <n v="0"/>
    <n v="0"/>
    <n v="0"/>
    <n v="0"/>
    <n v="2"/>
    <n v="2"/>
    <n v="4"/>
    <n v="2"/>
    <n v="0"/>
    <n v="2"/>
    <n v="2"/>
    <n v="1"/>
    <n v="3"/>
    <n v="2"/>
    <n v="1"/>
    <n v="3"/>
    <n v="2"/>
    <n v="0"/>
    <n v="2"/>
    <n v="10"/>
    <n v="4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87T"/>
    <n v="4"/>
    <s v="DISCONTINUO"/>
    <s v="PRIMARIA COMUNITARIA"/>
    <n v="8"/>
    <s v="CHIHUAHUA"/>
    <n v="8"/>
    <s v="CHIHUAHUA"/>
    <n v="17"/>
    <x v="5"/>
    <x v="5"/>
    <n v="105"/>
    <s v="NUEVO ZARAGOZA (LOS ADOBES)"/>
    <s v="CALLE NUEVO ZARAGOZA (LOS ADOBES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3"/>
    <n v="4"/>
    <n v="17"/>
    <n v="13"/>
    <n v="4"/>
    <n v="17"/>
    <n v="1"/>
    <n v="2"/>
    <n v="3"/>
    <n v="0"/>
    <n v="1"/>
    <n v="1"/>
    <n v="0"/>
    <n v="1"/>
    <n v="1"/>
    <n v="4"/>
    <n v="2"/>
    <n v="6"/>
    <n v="1"/>
    <n v="0"/>
    <n v="1"/>
    <n v="4"/>
    <n v="0"/>
    <n v="4"/>
    <n v="2"/>
    <n v="0"/>
    <n v="2"/>
    <n v="1"/>
    <n v="0"/>
    <n v="1"/>
    <n v="12"/>
    <n v="3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0G"/>
    <n v="4"/>
    <s v="DISCONTINUO"/>
    <s v="ESCUELA PRIMARIA"/>
    <n v="8"/>
    <s v="CHIHUAHUA"/>
    <n v="8"/>
    <s v="CHIHUAHUA"/>
    <n v="51"/>
    <x v="11"/>
    <x v="1"/>
    <n v="82"/>
    <s v="LOS LLANITOS"/>
    <s v="CALLE LOS LLANIT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4"/>
    <n v="5"/>
    <n v="1"/>
    <n v="4"/>
    <n v="5"/>
    <n v="0"/>
    <n v="1"/>
    <n v="1"/>
    <n v="0"/>
    <n v="1"/>
    <n v="1"/>
    <n v="0"/>
    <n v="1"/>
    <n v="1"/>
    <n v="1"/>
    <n v="0"/>
    <n v="1"/>
    <n v="0"/>
    <n v="2"/>
    <n v="2"/>
    <n v="0"/>
    <n v="1"/>
    <n v="1"/>
    <n v="0"/>
    <n v="2"/>
    <n v="2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2E"/>
    <n v="4"/>
    <s v="DISCONTINUO"/>
    <s v="ESCUELA PRIMARIA"/>
    <n v="8"/>
    <s v="CHIHUAHUA"/>
    <n v="8"/>
    <s v="CHIHUAHUA"/>
    <n v="1"/>
    <x v="46"/>
    <x v="0"/>
    <n v="86"/>
    <s v="RANCHO NUEVO"/>
    <s v="CALLE RANCHO NUEV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7"/>
    <n v="10"/>
    <n v="3"/>
    <n v="7"/>
    <n v="10"/>
    <n v="0"/>
    <n v="1"/>
    <n v="1"/>
    <n v="0"/>
    <n v="0"/>
    <n v="0"/>
    <n v="0"/>
    <n v="0"/>
    <n v="0"/>
    <n v="0"/>
    <n v="2"/>
    <n v="2"/>
    <n v="1"/>
    <n v="1"/>
    <n v="2"/>
    <n v="1"/>
    <n v="1"/>
    <n v="2"/>
    <n v="0"/>
    <n v="1"/>
    <n v="1"/>
    <n v="1"/>
    <n v="0"/>
    <n v="1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3D"/>
    <n v="4"/>
    <s v="DISCONTINUO"/>
    <s v="ESCUELA PRIMARIA"/>
    <n v="8"/>
    <s v="CHIHUAHUA"/>
    <n v="8"/>
    <s v="CHIHUAHUA"/>
    <n v="31"/>
    <x v="16"/>
    <x v="5"/>
    <n v="127"/>
    <s v="EJIDO CONSTITUCIÓN (LA TINAJA)"/>
    <s v="CALLE EJIDO CONSTITUCION (LA TINAJA)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4"/>
    <n v="3"/>
    <n v="7"/>
    <n v="4"/>
    <n v="3"/>
    <n v="7"/>
    <n v="0"/>
    <n v="0"/>
    <n v="0"/>
    <n v="1"/>
    <n v="0"/>
    <n v="1"/>
    <n v="1"/>
    <n v="0"/>
    <n v="1"/>
    <n v="3"/>
    <n v="2"/>
    <n v="5"/>
    <n v="1"/>
    <n v="1"/>
    <n v="2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899Y"/>
    <n v="4"/>
    <s v="DISCONTINUO"/>
    <s v="ESCUELA PRIMARIA"/>
    <n v="8"/>
    <s v="CHIHUAHUA"/>
    <n v="8"/>
    <s v="CHIHUAHUA"/>
    <n v="46"/>
    <x v="34"/>
    <x v="8"/>
    <n v="51"/>
    <s v="LAS CUEVAS"/>
    <s v="CALLE LAS CUEV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1"/>
    <n v="5"/>
    <n v="4"/>
    <n v="1"/>
    <n v="5"/>
    <n v="1"/>
    <n v="0"/>
    <n v="1"/>
    <n v="0"/>
    <n v="0"/>
    <n v="0"/>
    <n v="0"/>
    <n v="0"/>
    <n v="0"/>
    <n v="0"/>
    <n v="1"/>
    <n v="1"/>
    <n v="2"/>
    <n v="0"/>
    <n v="2"/>
    <n v="1"/>
    <n v="0"/>
    <n v="1"/>
    <n v="1"/>
    <n v="0"/>
    <n v="1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1C"/>
    <n v="4"/>
    <s v="DISCONTINUO"/>
    <s v="ESCUELA PRIMARIA"/>
    <n v="8"/>
    <s v="CHIHUAHUA"/>
    <n v="8"/>
    <s v="CHIHUAHUA"/>
    <n v="40"/>
    <x v="12"/>
    <x v="9"/>
    <n v="111"/>
    <s v="CAMPO EL DOS (DOS DE ARRIBA)"/>
    <s v="CALLE EJIDO CAMPO D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5"/>
    <n v="7"/>
    <n v="2"/>
    <n v="5"/>
    <n v="7"/>
    <n v="0"/>
    <n v="0"/>
    <n v="0"/>
    <n v="1"/>
    <n v="0"/>
    <n v="1"/>
    <n v="1"/>
    <n v="0"/>
    <n v="1"/>
    <n v="0"/>
    <n v="3"/>
    <n v="3"/>
    <n v="0"/>
    <n v="1"/>
    <n v="1"/>
    <n v="1"/>
    <n v="0"/>
    <n v="1"/>
    <n v="0"/>
    <n v="0"/>
    <n v="0"/>
    <n v="1"/>
    <n v="1"/>
    <n v="2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2B"/>
    <n v="4"/>
    <s v="DISCONTINUO"/>
    <s v="PRIMARIA COMUNITARIA AULA COMPARTIDA"/>
    <n v="8"/>
    <s v="CHIHUAHUA"/>
    <n v="8"/>
    <s v="CHIHUAHUA"/>
    <n v="47"/>
    <x v="35"/>
    <x v="1"/>
    <n v="15"/>
    <s v="BERMÚDEZ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7"/>
    <n v="10"/>
    <n v="3"/>
    <n v="7"/>
    <n v="10"/>
    <n v="1"/>
    <n v="3"/>
    <n v="4"/>
    <n v="1"/>
    <n v="0"/>
    <n v="1"/>
    <n v="1"/>
    <n v="0"/>
    <n v="1"/>
    <n v="0"/>
    <n v="1"/>
    <n v="1"/>
    <n v="0"/>
    <n v="0"/>
    <n v="0"/>
    <n v="0"/>
    <n v="2"/>
    <n v="2"/>
    <n v="1"/>
    <n v="1"/>
    <n v="2"/>
    <n v="1"/>
    <n v="0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18W"/>
    <n v="4"/>
    <s v="DISCONTINUO"/>
    <s v="PRIMARIA COMUNITARIA"/>
    <n v="8"/>
    <s v="CHIHUAHUA"/>
    <n v="8"/>
    <s v="CHIHUAHUA"/>
    <n v="66"/>
    <x v="47"/>
    <x v="1"/>
    <n v="196"/>
    <s v="SAN IGNACIO"/>
    <s v="CALLE SAN IGNACI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0"/>
    <n v="3"/>
    <n v="3"/>
    <n v="0"/>
    <n v="3"/>
    <n v="3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1"/>
    <n v="1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20K"/>
    <n v="4"/>
    <s v="DISCONTINUO"/>
    <s v="ESCUELA PRIMARIA"/>
    <n v="8"/>
    <s v="CHIHUAHUA"/>
    <n v="8"/>
    <s v="CHIHUAHUA"/>
    <n v="31"/>
    <x v="16"/>
    <x v="5"/>
    <n v="81"/>
    <s v="PICHACHÍ"/>
    <s v="CALLE PICH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4"/>
    <n v="8"/>
    <n v="4"/>
    <n v="4"/>
    <n v="8"/>
    <n v="1"/>
    <n v="0"/>
    <n v="1"/>
    <n v="0"/>
    <n v="0"/>
    <n v="0"/>
    <n v="0"/>
    <n v="0"/>
    <n v="0"/>
    <n v="1"/>
    <n v="1"/>
    <n v="2"/>
    <n v="0"/>
    <n v="0"/>
    <n v="0"/>
    <n v="2"/>
    <n v="1"/>
    <n v="3"/>
    <n v="0"/>
    <n v="1"/>
    <n v="1"/>
    <n v="0"/>
    <n v="1"/>
    <n v="1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26E"/>
    <n v="4"/>
    <s v="DISCONTINUO"/>
    <s v="ESCUELA PRIMARIA"/>
    <n v="8"/>
    <s v="CHIHUAHUA"/>
    <n v="8"/>
    <s v="CHIHUAHUA"/>
    <n v="10"/>
    <x v="20"/>
    <x v="4"/>
    <n v="25"/>
    <s v="EL PROGRESO"/>
    <s v="CALLE EL PROGRES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6"/>
    <n v="11"/>
    <n v="5"/>
    <n v="6"/>
    <n v="11"/>
    <n v="1"/>
    <n v="0"/>
    <n v="1"/>
    <n v="0"/>
    <n v="0"/>
    <n v="0"/>
    <n v="0"/>
    <n v="0"/>
    <n v="0"/>
    <n v="2"/>
    <n v="1"/>
    <n v="3"/>
    <n v="1"/>
    <n v="1"/>
    <n v="2"/>
    <n v="1"/>
    <n v="0"/>
    <n v="1"/>
    <n v="0"/>
    <n v="2"/>
    <n v="2"/>
    <n v="0"/>
    <n v="2"/>
    <n v="2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2W"/>
    <n v="4"/>
    <s v="DISCONTINUO"/>
    <s v="PRIMARIA COMUNITARIA AULA COMPARTIDA"/>
    <n v="8"/>
    <s v="CHIHUAHUA"/>
    <n v="8"/>
    <s v="CHIHUAHUA"/>
    <n v="46"/>
    <x v="34"/>
    <x v="8"/>
    <n v="278"/>
    <s v="SAN ANDRÉ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4"/>
    <n v="7"/>
    <n v="3"/>
    <n v="4"/>
    <n v="7"/>
    <n v="1"/>
    <n v="2"/>
    <n v="3"/>
    <n v="0"/>
    <n v="0"/>
    <n v="0"/>
    <n v="0"/>
    <n v="0"/>
    <n v="0"/>
    <n v="1"/>
    <n v="1"/>
    <n v="2"/>
    <n v="0"/>
    <n v="1"/>
    <n v="1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5T"/>
    <n v="4"/>
    <s v="DISCONTINUO"/>
    <s v="PRIMARIA COMUNITARIA"/>
    <n v="8"/>
    <s v="CHIHUAHUA"/>
    <n v="8"/>
    <s v="CHIHUAHUA"/>
    <n v="47"/>
    <x v="35"/>
    <x v="1"/>
    <n v="161"/>
    <s v="LOS ALAMILLOS"/>
    <s v="CALLE LOS ALAMILL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4"/>
    <n v="5"/>
    <n v="1"/>
    <n v="4"/>
    <n v="5"/>
    <n v="1"/>
    <n v="0"/>
    <n v="1"/>
    <n v="0"/>
    <n v="0"/>
    <n v="0"/>
    <n v="0"/>
    <n v="0"/>
    <n v="0"/>
    <n v="0"/>
    <n v="0"/>
    <n v="0"/>
    <n v="0"/>
    <n v="1"/>
    <n v="1"/>
    <n v="0"/>
    <n v="2"/>
    <n v="2"/>
    <n v="0"/>
    <n v="0"/>
    <n v="0"/>
    <n v="0"/>
    <n v="1"/>
    <n v="1"/>
    <n v="0"/>
    <n v="4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49P"/>
    <n v="4"/>
    <s v="DISCONTINUO"/>
    <s v="ESCUELA PRIMARIA"/>
    <n v="8"/>
    <s v="CHIHUAHUA"/>
    <n v="8"/>
    <s v="CHIHUAHUA"/>
    <n v="29"/>
    <x v="3"/>
    <x v="3"/>
    <n v="1782"/>
    <s v="EL CARNERITO"/>
    <s v="CALLE EL CARNERIT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4"/>
    <n v="8"/>
    <n v="4"/>
    <n v="4"/>
    <n v="8"/>
    <n v="0"/>
    <n v="1"/>
    <n v="1"/>
    <n v="1"/>
    <n v="0"/>
    <n v="1"/>
    <n v="1"/>
    <n v="0"/>
    <n v="1"/>
    <n v="1"/>
    <n v="0"/>
    <n v="1"/>
    <n v="1"/>
    <n v="1"/>
    <n v="2"/>
    <n v="1"/>
    <n v="0"/>
    <n v="1"/>
    <n v="0"/>
    <n v="0"/>
    <n v="0"/>
    <n v="1"/>
    <n v="1"/>
    <n v="2"/>
    <n v="5"/>
    <n v="2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951D"/>
    <n v="4"/>
    <s v="DISCONTINUO"/>
    <s v="ESCUELA PRIMARIA"/>
    <n v="8"/>
    <s v="CHIHUAHUA"/>
    <n v="8"/>
    <s v="CHIHUAHUA"/>
    <n v="29"/>
    <x v="3"/>
    <x v="3"/>
    <n v="426"/>
    <s v="LA SOLEDAD NUEVA"/>
    <s v="CALLE LA SOLEDAD NUEV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0"/>
    <n v="10"/>
    <n v="20"/>
    <n v="10"/>
    <n v="10"/>
    <n v="20"/>
    <n v="1"/>
    <n v="1"/>
    <n v="2"/>
    <n v="0"/>
    <n v="0"/>
    <n v="0"/>
    <n v="0"/>
    <n v="0"/>
    <n v="0"/>
    <n v="3"/>
    <n v="2"/>
    <n v="5"/>
    <n v="0"/>
    <n v="3"/>
    <n v="3"/>
    <n v="1"/>
    <n v="0"/>
    <n v="1"/>
    <n v="2"/>
    <n v="0"/>
    <n v="2"/>
    <n v="3"/>
    <n v="4"/>
    <n v="7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54A"/>
    <n v="4"/>
    <s v="DISCONTINUO"/>
    <s v="PRIMARIA COMUNITARIA AULA COMPARTIDA"/>
    <n v="8"/>
    <s v="CHIHUAHUA"/>
    <n v="8"/>
    <s v="CHIHUAHUA"/>
    <n v="29"/>
    <x v="3"/>
    <x v="3"/>
    <n v="279"/>
    <s v="MESA DE TÉLLEZ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5"/>
    <n v="8"/>
    <n v="13"/>
    <n v="5"/>
    <n v="8"/>
    <n v="13"/>
    <n v="0"/>
    <n v="2"/>
    <n v="2"/>
    <n v="2"/>
    <n v="0"/>
    <n v="2"/>
    <n v="2"/>
    <n v="0"/>
    <n v="2"/>
    <n v="1"/>
    <n v="3"/>
    <n v="4"/>
    <n v="0"/>
    <n v="1"/>
    <n v="1"/>
    <n v="2"/>
    <n v="0"/>
    <n v="2"/>
    <n v="1"/>
    <n v="1"/>
    <n v="2"/>
    <n v="1"/>
    <n v="1"/>
    <n v="2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76M"/>
    <n v="4"/>
    <s v="DISCONTINUO"/>
    <s v="ESCUELA PRIMARIA"/>
    <n v="8"/>
    <s v="CHIHUAHUA"/>
    <n v="8"/>
    <s v="CHIHUAHUA"/>
    <n v="67"/>
    <x v="51"/>
    <x v="6"/>
    <n v="40"/>
    <s v="SAN NICOLÁS DE LA CIENEGUILLA"/>
    <s v="CALLE SAN NICOLAS DE LA CIENEGUILLA"/>
    <n v="0"/>
    <s v="PÚBLICO"/>
    <x v="3"/>
    <n v="2"/>
    <s v="BÁSICA"/>
    <n v="2"/>
    <x v="0"/>
    <n v="2"/>
    <x v="2"/>
    <n v="0"/>
    <s v="NO APLICA"/>
    <n v="0"/>
    <s v="NO APLICA"/>
    <m/>
    <m/>
    <m/>
    <n v="4"/>
    <n v="1"/>
    <n v="0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PR1978K"/>
    <n v="2"/>
    <s v="VESPERTINO"/>
    <s v="ESCUELA PRIMARIA"/>
    <n v="8"/>
    <s v="CHIHUAHUA"/>
    <n v="8"/>
    <s v="CHIHUAHUA"/>
    <n v="46"/>
    <x v="34"/>
    <x v="8"/>
    <n v="217"/>
    <s v="EL TERRERO"/>
    <s v="CALLE EL TERRER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6"/>
    <n v="14"/>
    <n v="8"/>
    <n v="6"/>
    <n v="14"/>
    <n v="0"/>
    <n v="0"/>
    <n v="0"/>
    <n v="1"/>
    <n v="0"/>
    <n v="1"/>
    <n v="1"/>
    <n v="0"/>
    <n v="1"/>
    <n v="2"/>
    <n v="2"/>
    <n v="4"/>
    <n v="0"/>
    <n v="0"/>
    <n v="0"/>
    <n v="1"/>
    <n v="1"/>
    <n v="2"/>
    <n v="0"/>
    <n v="0"/>
    <n v="0"/>
    <n v="2"/>
    <n v="0"/>
    <n v="2"/>
    <n v="6"/>
    <n v="3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1984V"/>
    <n v="4"/>
    <s v="DISCONTINUO"/>
    <s v="PRIMARIA COMUNITARIA"/>
    <n v="8"/>
    <s v="CHIHUAHUA"/>
    <n v="8"/>
    <s v="CHIHUAHUA"/>
    <n v="7"/>
    <x v="48"/>
    <x v="8"/>
    <n v="797"/>
    <s v="LA LAGARTIJA"/>
    <s v="CALLE LA LAGARTIJ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1"/>
    <n v="0"/>
    <n v="1"/>
    <n v="0"/>
    <n v="2"/>
    <n v="2"/>
    <n v="1"/>
    <n v="0"/>
    <n v="1"/>
    <n v="0"/>
    <n v="0"/>
    <n v="0"/>
    <n v="1"/>
    <n v="1"/>
    <n v="2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6T"/>
    <n v="4"/>
    <s v="DISCONTINUO"/>
    <s v="PRIMARIA COMUNITARIA AULA COMPARTIDA"/>
    <n v="8"/>
    <s v="CHIHUAHUA"/>
    <n v="8"/>
    <s v="CHIHUAHUA"/>
    <n v="29"/>
    <x v="3"/>
    <x v="3"/>
    <n v="1317"/>
    <s v="OLVIDO DE ABAJO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2"/>
    <n v="0"/>
    <n v="2"/>
    <n v="1"/>
    <n v="0"/>
    <n v="1"/>
    <n v="1"/>
    <n v="2"/>
    <n v="3"/>
    <n v="1"/>
    <n v="0"/>
    <n v="1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8R"/>
    <n v="4"/>
    <s v="DISCONTINUO"/>
    <s v="PRIMARIA COMUNITARIA"/>
    <n v="8"/>
    <s v="CHIHUAHUA"/>
    <n v="8"/>
    <s v="CHIHUAHUA"/>
    <n v="66"/>
    <x v="47"/>
    <x v="1"/>
    <n v="27"/>
    <s v="BAHUICHIVO"/>
    <s v="CALLE BAHUICHIV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2"/>
    <n v="0"/>
    <n v="2"/>
    <n v="1"/>
    <n v="1"/>
    <n v="2"/>
    <n v="0"/>
    <n v="0"/>
    <n v="0"/>
    <n v="0"/>
    <n v="1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1989Q"/>
    <n v="4"/>
    <s v="DISCONTINUO"/>
    <s v="PRIMARIA COMUNITARIA"/>
    <n v="8"/>
    <s v="CHIHUAHUA"/>
    <n v="8"/>
    <s v="CHIHUAHUA"/>
    <n v="29"/>
    <x v="3"/>
    <x v="3"/>
    <n v="1928"/>
    <s v="BARBECHITOS"/>
    <s v="CALLE BARBECHITO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0"/>
    <n v="5"/>
    <n v="5"/>
    <n v="0"/>
    <n v="5"/>
    <n v="2"/>
    <n v="0"/>
    <n v="2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2"/>
    <n v="0"/>
    <n v="2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09D"/>
    <n v="4"/>
    <s v="DISCONTINUO"/>
    <s v="ESCUELA PRIMARIA"/>
    <n v="8"/>
    <s v="CHIHUAHUA"/>
    <n v="8"/>
    <s v="CHIHUAHUA"/>
    <n v="46"/>
    <x v="34"/>
    <x v="8"/>
    <n v="783"/>
    <s v="EL CHAPOTE"/>
    <s v="CALLE EL CHAPOT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7"/>
    <n v="10"/>
    <n v="3"/>
    <n v="7"/>
    <n v="10"/>
    <n v="1"/>
    <n v="1"/>
    <n v="2"/>
    <n v="0"/>
    <n v="0"/>
    <n v="0"/>
    <n v="0"/>
    <n v="0"/>
    <n v="0"/>
    <n v="0"/>
    <n v="0"/>
    <n v="0"/>
    <n v="0"/>
    <n v="0"/>
    <n v="0"/>
    <n v="0"/>
    <n v="2"/>
    <n v="2"/>
    <n v="0"/>
    <n v="2"/>
    <n v="2"/>
    <n v="2"/>
    <n v="2"/>
    <n v="4"/>
    <n v="2"/>
    <n v="6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10T"/>
    <n v="4"/>
    <s v="DISCONTINUO"/>
    <s v="PRIMARIA COMUNITARIA AULA COMPARTIDA"/>
    <n v="8"/>
    <s v="CHIHUAHUA"/>
    <n v="8"/>
    <s v="CHIHUAHUA"/>
    <n v="47"/>
    <x v="35"/>
    <x v="1"/>
    <n v="44"/>
    <s v="LA FINCA DE PESQUEIR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3"/>
    <n v="2"/>
    <n v="5"/>
    <n v="0"/>
    <n v="1"/>
    <n v="1"/>
    <n v="1"/>
    <n v="1"/>
    <n v="2"/>
    <n v="1"/>
    <n v="1"/>
    <n v="2"/>
    <n v="1"/>
    <n v="0"/>
    <n v="1"/>
    <n v="6"/>
    <n v="5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17M"/>
    <n v="4"/>
    <s v="DISCONTINUO"/>
    <s v="ESCUELA PRIMARIA"/>
    <n v="8"/>
    <s v="CHIHUAHUA"/>
    <n v="8"/>
    <s v="CHIHUAHUA"/>
    <n v="8"/>
    <x v="31"/>
    <x v="1"/>
    <n v="1050"/>
    <s v="EL MANZANO"/>
    <s v="CALLE EL MANZA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2"/>
    <n v="6"/>
    <n v="4"/>
    <n v="2"/>
    <n v="6"/>
    <n v="1"/>
    <n v="0"/>
    <n v="1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1"/>
    <n v="1"/>
    <n v="2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21Z"/>
    <n v="4"/>
    <s v="DISCONTINUO"/>
    <s v="PRIMARIA COMUNITARIA"/>
    <n v="8"/>
    <s v="CHIHUAHUA"/>
    <n v="8"/>
    <s v="CHIHUAHUA"/>
    <n v="5"/>
    <x v="21"/>
    <x v="4"/>
    <n v="222"/>
    <s v="NIÑOS HÉROES DE CHAPULTEPEC"/>
    <s v="CALLE NIÑOS HEROES DE CHAPULTEPEC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8"/>
    <n v="9"/>
    <n v="1"/>
    <n v="8"/>
    <n v="9"/>
    <n v="0"/>
    <n v="3"/>
    <n v="3"/>
    <n v="0"/>
    <n v="0"/>
    <n v="0"/>
    <n v="0"/>
    <n v="0"/>
    <n v="0"/>
    <n v="0"/>
    <n v="2"/>
    <n v="2"/>
    <n v="1"/>
    <n v="0"/>
    <n v="1"/>
    <n v="0"/>
    <n v="0"/>
    <n v="0"/>
    <n v="0"/>
    <n v="2"/>
    <n v="2"/>
    <n v="0"/>
    <n v="1"/>
    <n v="1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24W"/>
    <n v="4"/>
    <s v="DISCONTINUO"/>
    <s v="ESCUELA PRIMARIA"/>
    <n v="8"/>
    <s v="CHIHUAHUA"/>
    <n v="8"/>
    <s v="CHIHUAHUA"/>
    <n v="29"/>
    <x v="3"/>
    <x v="3"/>
    <n v="174"/>
    <s v="EL POTRERO DE HERRERA"/>
    <s v="CALLE EL POTRERO DE HERRER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3"/>
    <n v="11"/>
    <n v="8"/>
    <n v="3"/>
    <n v="11"/>
    <n v="1"/>
    <n v="0"/>
    <n v="1"/>
    <n v="0"/>
    <n v="0"/>
    <n v="0"/>
    <n v="0"/>
    <n v="0"/>
    <n v="0"/>
    <n v="4"/>
    <n v="2"/>
    <n v="6"/>
    <n v="3"/>
    <n v="0"/>
    <n v="3"/>
    <n v="0"/>
    <n v="1"/>
    <n v="1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1F"/>
    <n v="1"/>
    <s v="MATUTINO"/>
    <s v="PRIMARIA COMUNITARIA AULA COMPARTIDA"/>
    <n v="8"/>
    <s v="CHIHUAHUA"/>
    <n v="8"/>
    <s v="CHIHUAHUA"/>
    <n v="27"/>
    <x v="9"/>
    <x v="8"/>
    <n v="2597"/>
    <s v="MESA DE LOS SURCO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2"/>
    <n v="3"/>
    <n v="1"/>
    <n v="2"/>
    <n v="3"/>
    <n v="0"/>
    <n v="0"/>
    <n v="0"/>
    <n v="0"/>
    <n v="2"/>
    <n v="2"/>
    <n v="0"/>
    <n v="2"/>
    <n v="2"/>
    <n v="1"/>
    <n v="2"/>
    <n v="3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PR2033D"/>
    <n v="4"/>
    <s v="DISCONTINUO"/>
    <s v="ESCUELA PRIMARIA"/>
    <n v="8"/>
    <s v="CHIHUAHUA"/>
    <n v="8"/>
    <s v="CHIHUAHUA"/>
    <n v="29"/>
    <x v="3"/>
    <x v="3"/>
    <n v="329"/>
    <s v="EL RECODO"/>
    <s v="CALLE EL RECOD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1"/>
    <n v="5"/>
    <n v="4"/>
    <n v="1"/>
    <n v="5"/>
    <n v="0"/>
    <n v="1"/>
    <n v="1"/>
    <n v="1"/>
    <n v="0"/>
    <n v="1"/>
    <n v="1"/>
    <n v="0"/>
    <n v="1"/>
    <n v="0"/>
    <n v="0"/>
    <n v="0"/>
    <n v="1"/>
    <n v="0"/>
    <n v="1"/>
    <n v="1"/>
    <n v="0"/>
    <n v="1"/>
    <n v="1"/>
    <n v="0"/>
    <n v="1"/>
    <n v="2"/>
    <n v="0"/>
    <n v="2"/>
    <n v="6"/>
    <n v="0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6A"/>
    <n v="1"/>
    <s v="MATUTINO"/>
    <s v="ESCUELA PRIMARIA"/>
    <n v="8"/>
    <s v="CHIHUAHUA"/>
    <n v="8"/>
    <s v="CHIHUAHUA"/>
    <n v="41"/>
    <x v="33"/>
    <x v="1"/>
    <n v="281"/>
    <s v="SAN JOSÉ DE LAS LAJAS"/>
    <s v="CALLE SAN JOSE DE LAS LAJ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11"/>
    <n v="15"/>
    <n v="4"/>
    <n v="11"/>
    <n v="15"/>
    <n v="0"/>
    <n v="0"/>
    <n v="0"/>
    <n v="1"/>
    <n v="0"/>
    <n v="1"/>
    <n v="1"/>
    <n v="0"/>
    <n v="1"/>
    <n v="0"/>
    <n v="4"/>
    <n v="4"/>
    <n v="1"/>
    <n v="2"/>
    <n v="3"/>
    <n v="1"/>
    <n v="1"/>
    <n v="2"/>
    <n v="1"/>
    <n v="4"/>
    <n v="5"/>
    <n v="1"/>
    <n v="0"/>
    <n v="1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38Z"/>
    <n v="4"/>
    <s v="DISCONTINUO"/>
    <s v="ESCUELA PRIMARIA"/>
    <n v="8"/>
    <s v="CHIHUAHUA"/>
    <n v="8"/>
    <s v="CHIHUAHUA"/>
    <n v="8"/>
    <x v="31"/>
    <x v="1"/>
    <n v="518"/>
    <s v="BACUSEACHI"/>
    <s v="CALLE BACUSEA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0"/>
    <n v="2"/>
    <n v="2"/>
    <n v="0"/>
    <n v="1"/>
    <n v="1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43K"/>
    <n v="4"/>
    <s v="DISCONTINUO"/>
    <s v="PRIMARIA COMUNITARIA"/>
    <n v="8"/>
    <s v="CHIHUAHUA"/>
    <n v="8"/>
    <s v="CHIHUAHUA"/>
    <n v="17"/>
    <x v="5"/>
    <x v="5"/>
    <n v="126"/>
    <s v="SEIS DE ENERO DE MIL NOVECIENTOS QUINCE (LA JARITA)"/>
    <s v="CALLE SEIS DE ENERO DE 1915 (LA JARITA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3"/>
    <n v="8"/>
    <n v="5"/>
    <n v="3"/>
    <n v="8"/>
    <n v="0"/>
    <n v="1"/>
    <n v="1"/>
    <n v="0"/>
    <n v="0"/>
    <n v="0"/>
    <n v="0"/>
    <n v="0"/>
    <n v="0"/>
    <n v="2"/>
    <n v="0"/>
    <n v="2"/>
    <n v="3"/>
    <n v="0"/>
    <n v="3"/>
    <n v="0"/>
    <n v="2"/>
    <n v="2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2S"/>
    <n v="4"/>
    <s v="DISCONTINUO"/>
    <s v="PRIMARIA COMUNITARIA"/>
    <n v="8"/>
    <s v="CHIHUAHUA"/>
    <n v="8"/>
    <s v="CHIHUAHUA"/>
    <n v="29"/>
    <x v="3"/>
    <x v="3"/>
    <n v="300"/>
    <s v="CORDÓN DE LECHUGUILLA (CORDÓN DE LOS BARROS)"/>
    <s v="CALLE CORDON DE LECHUGUILLA (CORDON DE LOS BARROS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0"/>
    <n v="9"/>
    <n v="19"/>
    <n v="10"/>
    <n v="9"/>
    <n v="19"/>
    <n v="0"/>
    <n v="0"/>
    <n v="0"/>
    <n v="0"/>
    <n v="0"/>
    <n v="0"/>
    <n v="0"/>
    <n v="0"/>
    <n v="0"/>
    <n v="1"/>
    <n v="2"/>
    <n v="3"/>
    <n v="3"/>
    <n v="3"/>
    <n v="6"/>
    <n v="2"/>
    <n v="2"/>
    <n v="4"/>
    <n v="2"/>
    <n v="0"/>
    <n v="2"/>
    <n v="2"/>
    <n v="2"/>
    <n v="4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53R"/>
    <n v="4"/>
    <s v="DISCONTINUO"/>
    <s v="PRIMARIA COMUNITARIA"/>
    <n v="8"/>
    <s v="CHIHUAHUA"/>
    <n v="8"/>
    <s v="CHIHUAHUA"/>
    <n v="29"/>
    <x v="3"/>
    <x v="3"/>
    <n v="1052"/>
    <s v="EL PIRAME (ARROYO DE LA ONZA)"/>
    <s v="NINGUNO NINGU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5"/>
    <n v="10"/>
    <n v="5"/>
    <n v="5"/>
    <n v="10"/>
    <n v="2"/>
    <n v="0"/>
    <n v="2"/>
    <n v="0"/>
    <n v="0"/>
    <n v="0"/>
    <n v="0"/>
    <n v="0"/>
    <n v="0"/>
    <n v="0"/>
    <n v="0"/>
    <n v="0"/>
    <n v="1"/>
    <n v="0"/>
    <n v="1"/>
    <n v="2"/>
    <n v="2"/>
    <n v="4"/>
    <n v="0"/>
    <n v="1"/>
    <n v="1"/>
    <n v="0"/>
    <n v="2"/>
    <n v="2"/>
    <n v="3"/>
    <n v="5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54Q"/>
    <n v="4"/>
    <s v="DISCONTINUO"/>
    <s v="PRIMARIA COMUNITARIA"/>
    <n v="8"/>
    <s v="CHIHUAHUA"/>
    <n v="8"/>
    <s v="CHIHUAHUA"/>
    <n v="29"/>
    <x v="3"/>
    <x v="3"/>
    <n v="1155"/>
    <s v="EL TRIGO DE LOS JAVALER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1"/>
    <n v="9"/>
    <n v="20"/>
    <n v="11"/>
    <n v="9"/>
    <n v="20"/>
    <n v="0"/>
    <n v="1"/>
    <n v="1"/>
    <n v="2"/>
    <n v="1"/>
    <n v="3"/>
    <n v="2"/>
    <n v="1"/>
    <n v="3"/>
    <n v="1"/>
    <n v="0"/>
    <n v="1"/>
    <n v="3"/>
    <n v="2"/>
    <n v="5"/>
    <n v="3"/>
    <n v="1"/>
    <n v="4"/>
    <n v="2"/>
    <n v="4"/>
    <n v="6"/>
    <n v="3"/>
    <n v="1"/>
    <n v="4"/>
    <n v="14"/>
    <n v="9"/>
    <n v="2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57N"/>
    <n v="4"/>
    <s v="DISCONTINUO"/>
    <s v="PRIMARIA COMUNITARIA"/>
    <n v="8"/>
    <s v="CHIHUAHUA"/>
    <n v="8"/>
    <s v="CHIHUAHUA"/>
    <n v="66"/>
    <x v="47"/>
    <x v="1"/>
    <n v="15"/>
    <s v="ARACOYVO"/>
    <s v="CALLE ARACOYV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10"/>
    <n v="12"/>
    <n v="2"/>
    <n v="10"/>
    <n v="12"/>
    <n v="2"/>
    <n v="0"/>
    <n v="2"/>
    <n v="0"/>
    <n v="1"/>
    <n v="1"/>
    <n v="0"/>
    <n v="1"/>
    <n v="1"/>
    <n v="0"/>
    <n v="1"/>
    <n v="1"/>
    <n v="0"/>
    <n v="0"/>
    <n v="0"/>
    <n v="0"/>
    <n v="2"/>
    <n v="2"/>
    <n v="0"/>
    <n v="5"/>
    <n v="5"/>
    <n v="0"/>
    <n v="2"/>
    <n v="2"/>
    <n v="0"/>
    <n v="11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60A"/>
    <n v="4"/>
    <s v="DISCONTINUO"/>
    <s v="PRIMARIA COMUNITARIA"/>
    <n v="8"/>
    <s v="CHIHUAHUA"/>
    <n v="8"/>
    <s v="CHIHUAHUA"/>
    <n v="31"/>
    <x v="16"/>
    <x v="5"/>
    <n v="6"/>
    <s v="AGUA CALIENTE DE ARISIACHI"/>
    <s v="NINGUNO NINGU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6"/>
    <n v="9"/>
    <n v="3"/>
    <n v="6"/>
    <n v="9"/>
    <n v="0"/>
    <n v="1"/>
    <n v="1"/>
    <n v="0"/>
    <n v="2"/>
    <n v="2"/>
    <n v="0"/>
    <n v="2"/>
    <n v="2"/>
    <n v="0"/>
    <n v="1"/>
    <n v="1"/>
    <n v="1"/>
    <n v="0"/>
    <n v="1"/>
    <n v="0"/>
    <n v="1"/>
    <n v="1"/>
    <n v="0"/>
    <n v="1"/>
    <n v="1"/>
    <n v="2"/>
    <n v="2"/>
    <n v="4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1Z"/>
    <n v="4"/>
    <s v="DISCONTINUO"/>
    <s v="PRIMARIA COMUNITARIA AULA COMPARTIDA"/>
    <n v="8"/>
    <s v="CHIHUAHUA"/>
    <n v="8"/>
    <s v="CHIHUAHUA"/>
    <n v="66"/>
    <x v="47"/>
    <x v="1"/>
    <n v="151"/>
    <s v="PACAYV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2"/>
    <n v="4"/>
    <n v="2"/>
    <n v="2"/>
    <n v="4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4X"/>
    <n v="4"/>
    <s v="DISCONTINUO"/>
    <s v="PRIMARIA COMUNITARIA AULA COMPARTIDA"/>
    <n v="8"/>
    <s v="CHIHUAHUA"/>
    <n v="8"/>
    <s v="CHIHUAHUA"/>
    <n v="31"/>
    <x v="16"/>
    <x v="5"/>
    <n v="245"/>
    <s v="LO DE GIL (OREGIL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1"/>
    <n v="3"/>
    <n v="4"/>
    <n v="1"/>
    <n v="3"/>
    <n v="4"/>
    <n v="0"/>
    <n v="1"/>
    <n v="1"/>
    <n v="1"/>
    <n v="1"/>
    <n v="2"/>
    <n v="1"/>
    <n v="1"/>
    <n v="2"/>
    <n v="0"/>
    <n v="2"/>
    <n v="2"/>
    <n v="0"/>
    <n v="0"/>
    <n v="0"/>
    <n v="0"/>
    <n v="0"/>
    <n v="0"/>
    <n v="0"/>
    <n v="0"/>
    <n v="0"/>
    <n v="1"/>
    <n v="0"/>
    <n v="1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65W"/>
    <n v="4"/>
    <s v="DISCONTINUO"/>
    <s v="ESCUELA PRIMARIA"/>
    <n v="8"/>
    <s v="CHIHUAHUA"/>
    <n v="8"/>
    <s v="CHIHUAHUA"/>
    <n v="29"/>
    <x v="3"/>
    <x v="3"/>
    <n v="963"/>
    <s v="LLANO BLANCO"/>
    <s v="CALLE LLANO BLANCO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4"/>
    <n v="6"/>
    <n v="10"/>
    <n v="4"/>
    <n v="6"/>
    <n v="10"/>
    <n v="2"/>
    <n v="2"/>
    <n v="4"/>
    <n v="3"/>
    <n v="0"/>
    <n v="3"/>
    <n v="3"/>
    <n v="0"/>
    <n v="3"/>
    <n v="0"/>
    <n v="1"/>
    <n v="1"/>
    <n v="0"/>
    <n v="0"/>
    <n v="0"/>
    <n v="1"/>
    <n v="0"/>
    <n v="1"/>
    <n v="0"/>
    <n v="2"/>
    <n v="2"/>
    <n v="1"/>
    <n v="1"/>
    <n v="2"/>
    <n v="5"/>
    <n v="4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66V"/>
    <n v="4"/>
    <s v="DISCONTINUO"/>
    <s v="ESCUELA PRIMARIA"/>
    <n v="8"/>
    <s v="CHIHUAHUA"/>
    <n v="8"/>
    <s v="CHIHUAHUA"/>
    <n v="65"/>
    <x v="7"/>
    <x v="1"/>
    <n v="216"/>
    <s v="BORE"/>
    <s v="CALLE BORE"/>
    <n v="0"/>
    <s v="PÚBLICO"/>
    <x v="3"/>
    <n v="2"/>
    <s v="BÁSICA"/>
    <n v="2"/>
    <x v="0"/>
    <n v="2"/>
    <x v="2"/>
    <n v="0"/>
    <s v="NO APLICA"/>
    <n v="0"/>
    <s v="NO APLICA"/>
    <m/>
    <m/>
    <s v="08ACE0001J"/>
    <n v="0"/>
    <n v="8"/>
    <n v="3"/>
    <n v="11"/>
    <n v="8"/>
    <n v="3"/>
    <n v="11"/>
    <n v="3"/>
    <n v="0"/>
    <n v="3"/>
    <n v="0"/>
    <n v="0"/>
    <n v="0"/>
    <n v="0"/>
    <n v="0"/>
    <n v="0"/>
    <n v="3"/>
    <n v="3"/>
    <n v="6"/>
    <n v="1"/>
    <n v="0"/>
    <n v="1"/>
    <n v="0"/>
    <n v="0"/>
    <n v="0"/>
    <n v="1"/>
    <n v="0"/>
    <n v="1"/>
    <n v="0"/>
    <n v="0"/>
    <n v="0"/>
    <n v="5"/>
    <n v="3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73E"/>
    <n v="4"/>
    <s v="DISCONTINUO"/>
    <s v="PRIMARIA COMUNITARIA"/>
    <n v="8"/>
    <s v="CHIHUAHUA"/>
    <n v="8"/>
    <s v="CHIHUAHUA"/>
    <n v="8"/>
    <x v="31"/>
    <x v="1"/>
    <n v="45"/>
    <s v="COLIMAS"/>
    <s v="CALLE COLIM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4"/>
    <n v="7"/>
    <n v="3"/>
    <n v="4"/>
    <n v="7"/>
    <n v="0"/>
    <n v="2"/>
    <n v="2"/>
    <n v="0"/>
    <n v="0"/>
    <n v="0"/>
    <n v="0"/>
    <n v="0"/>
    <n v="0"/>
    <n v="0"/>
    <n v="1"/>
    <n v="1"/>
    <n v="1"/>
    <n v="0"/>
    <n v="1"/>
    <n v="1"/>
    <n v="1"/>
    <n v="2"/>
    <n v="1"/>
    <n v="0"/>
    <n v="1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4D"/>
    <n v="4"/>
    <s v="DISCONTINUO"/>
    <s v="PRIMARIA COMUNITARIA"/>
    <n v="8"/>
    <s v="CHIHUAHUA"/>
    <n v="8"/>
    <s v="CHIHUAHUA"/>
    <n v="8"/>
    <x v="31"/>
    <x v="1"/>
    <n v="93"/>
    <s v="LAS JUNTAS"/>
    <s v="CALLE LAS JUNTAS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7"/>
    <n v="7"/>
    <n v="14"/>
    <n v="7"/>
    <n v="7"/>
    <n v="14"/>
    <n v="2"/>
    <n v="0"/>
    <n v="2"/>
    <n v="0"/>
    <n v="0"/>
    <n v="0"/>
    <n v="0"/>
    <n v="0"/>
    <n v="0"/>
    <n v="1"/>
    <n v="0"/>
    <n v="1"/>
    <n v="0"/>
    <n v="2"/>
    <n v="2"/>
    <n v="1"/>
    <n v="3"/>
    <n v="4"/>
    <n v="1"/>
    <n v="1"/>
    <n v="2"/>
    <n v="2"/>
    <n v="1"/>
    <n v="3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5C"/>
    <n v="4"/>
    <s v="DISCONTINUO"/>
    <s v="PRIMARIA COMUNITARIA AULA COMPARTIDA"/>
    <n v="8"/>
    <s v="CHIHUAHUA"/>
    <n v="8"/>
    <s v="CHIHUAHUA"/>
    <n v="29"/>
    <x v="3"/>
    <x v="3"/>
    <n v="788"/>
    <s v="EL CAPORAL (LA GUACAMAYA)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77A"/>
    <n v="4"/>
    <s v="DISCONTINUO"/>
    <s v="PRIMARIA COMUNITARIA"/>
    <n v="8"/>
    <s v="CHIHUAHUA"/>
    <n v="8"/>
    <s v="CHIHUAHUA"/>
    <n v="29"/>
    <x v="3"/>
    <x v="3"/>
    <n v="1145"/>
    <s v="EL TEJAMANIL DE ARRIBA (EL PUERTECITO)"/>
    <s v="CALLE EL TEJAMANIL DE ARRIBA (EL PUERTECITO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2"/>
    <n v="8"/>
    <n v="6"/>
    <n v="2"/>
    <n v="8"/>
    <n v="2"/>
    <n v="1"/>
    <n v="3"/>
    <n v="0"/>
    <n v="0"/>
    <n v="0"/>
    <n v="0"/>
    <n v="0"/>
    <n v="0"/>
    <n v="0"/>
    <n v="1"/>
    <n v="1"/>
    <n v="0"/>
    <n v="0"/>
    <n v="0"/>
    <n v="1"/>
    <n v="0"/>
    <n v="1"/>
    <n v="2"/>
    <n v="0"/>
    <n v="2"/>
    <n v="1"/>
    <n v="0"/>
    <n v="1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0O"/>
    <n v="4"/>
    <s v="DISCONTINUO"/>
    <s v="PRIMARIA COMUNITARIA"/>
    <n v="8"/>
    <s v="CHIHUAHUA"/>
    <n v="8"/>
    <s v="CHIHUAHUA"/>
    <n v="8"/>
    <x v="31"/>
    <x v="1"/>
    <n v="569"/>
    <s v="CHINIVO"/>
    <s v="CALLE CHINIV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10"/>
    <n v="4"/>
    <n v="14"/>
    <n v="10"/>
    <n v="4"/>
    <n v="14"/>
    <n v="1"/>
    <n v="2"/>
    <n v="3"/>
    <n v="0"/>
    <n v="0"/>
    <n v="0"/>
    <n v="0"/>
    <n v="0"/>
    <n v="0"/>
    <n v="3"/>
    <n v="1"/>
    <n v="4"/>
    <n v="2"/>
    <n v="0"/>
    <n v="2"/>
    <n v="1"/>
    <n v="1"/>
    <n v="2"/>
    <n v="1"/>
    <n v="0"/>
    <n v="1"/>
    <n v="2"/>
    <n v="0"/>
    <n v="2"/>
    <n v="9"/>
    <n v="2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1N"/>
    <n v="4"/>
    <s v="DISCONTINUO"/>
    <s v="PRIMARIA COMUNITARIA"/>
    <n v="8"/>
    <s v="CHIHUAHUA"/>
    <n v="8"/>
    <s v="CHIHUAHUA"/>
    <n v="8"/>
    <x v="31"/>
    <x v="1"/>
    <n v="187"/>
    <s v="SANTA RITA"/>
    <s v="CALLE SANTA RIT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8"/>
    <n v="6"/>
    <n v="14"/>
    <n v="8"/>
    <n v="6"/>
    <n v="14"/>
    <n v="1"/>
    <n v="0"/>
    <n v="1"/>
    <n v="0"/>
    <n v="0"/>
    <n v="0"/>
    <n v="0"/>
    <n v="0"/>
    <n v="0"/>
    <n v="4"/>
    <n v="3"/>
    <n v="7"/>
    <n v="0"/>
    <n v="0"/>
    <n v="0"/>
    <n v="0"/>
    <n v="0"/>
    <n v="0"/>
    <n v="0"/>
    <n v="1"/>
    <n v="1"/>
    <n v="3"/>
    <n v="2"/>
    <n v="5"/>
    <n v="7"/>
    <n v="6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086I"/>
    <n v="4"/>
    <s v="DISCONTINUO"/>
    <s v="PRIMARIA COMUNITARIA AULA COMPARTIDA"/>
    <n v="8"/>
    <s v="CHIHUAHUA"/>
    <n v="8"/>
    <s v="CHIHUAHUA"/>
    <n v="29"/>
    <x v="3"/>
    <x v="3"/>
    <n v="16"/>
    <s v="BAJÍO DE AGUA BLANCA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3"/>
    <n v="3"/>
    <n v="6"/>
    <n v="3"/>
    <n v="3"/>
    <n v="6"/>
    <n v="1"/>
    <n v="1"/>
    <n v="2"/>
    <n v="1"/>
    <n v="0"/>
    <n v="1"/>
    <n v="1"/>
    <n v="0"/>
    <n v="1"/>
    <n v="0"/>
    <n v="1"/>
    <n v="1"/>
    <n v="1"/>
    <n v="0"/>
    <n v="1"/>
    <n v="0"/>
    <n v="0"/>
    <n v="0"/>
    <n v="0"/>
    <n v="1"/>
    <n v="1"/>
    <n v="1"/>
    <n v="0"/>
    <n v="1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89F"/>
    <n v="4"/>
    <s v="DISCONTINUO"/>
    <s v="PRIMARIA COMUNITARIA"/>
    <n v="8"/>
    <s v="CHIHUAHUA"/>
    <n v="8"/>
    <s v="CHIHUAHUA"/>
    <n v="9"/>
    <x v="1"/>
    <x v="1"/>
    <n v="180"/>
    <s v="SEMOCHICHI (SAMACHIQUE)"/>
    <s v="CALLE SEMOCHICHI (SAMACHIQUE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4"/>
    <n v="6"/>
    <n v="2"/>
    <n v="4"/>
    <n v="6"/>
    <n v="1"/>
    <n v="1"/>
    <n v="2"/>
    <n v="0"/>
    <n v="0"/>
    <n v="0"/>
    <n v="0"/>
    <n v="0"/>
    <n v="0"/>
    <n v="0"/>
    <n v="1"/>
    <n v="1"/>
    <n v="0"/>
    <n v="0"/>
    <n v="0"/>
    <n v="0"/>
    <n v="0"/>
    <n v="0"/>
    <n v="1"/>
    <n v="1"/>
    <n v="2"/>
    <n v="0"/>
    <n v="1"/>
    <n v="1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3S"/>
    <n v="4"/>
    <s v="DISCONTINUO"/>
    <s v="PRIMARIA COMUNITARIA"/>
    <n v="8"/>
    <s v="CHIHUAHUA"/>
    <n v="8"/>
    <s v="CHIHUAHUA"/>
    <n v="46"/>
    <x v="34"/>
    <x v="8"/>
    <n v="192"/>
    <s v="LA TUNITA (LA TULITA)"/>
    <s v="CALLE LA TUNITA (LA TULITA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6"/>
    <n v="11"/>
    <n v="5"/>
    <n v="6"/>
    <n v="11"/>
    <n v="0"/>
    <n v="1"/>
    <n v="1"/>
    <n v="1"/>
    <n v="3"/>
    <n v="4"/>
    <n v="1"/>
    <n v="3"/>
    <n v="4"/>
    <n v="1"/>
    <n v="0"/>
    <n v="1"/>
    <n v="4"/>
    <n v="1"/>
    <n v="5"/>
    <n v="1"/>
    <n v="1"/>
    <n v="2"/>
    <n v="1"/>
    <n v="3"/>
    <n v="4"/>
    <n v="3"/>
    <n v="0"/>
    <n v="3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5Q"/>
    <n v="4"/>
    <s v="DISCONTINUO"/>
    <s v="PRIMARIA COMUNITARIA AULA COMPARTIDA"/>
    <n v="8"/>
    <s v="CHIHUAHUA"/>
    <n v="8"/>
    <s v="CHIHUAHUA"/>
    <n v="29"/>
    <x v="3"/>
    <x v="3"/>
    <n v="261"/>
    <s v="EL ZORRILLO (BAJÍO ALMAZÁN)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4"/>
    <n v="3"/>
    <n v="7"/>
    <n v="4"/>
    <n v="3"/>
    <n v="7"/>
    <n v="1"/>
    <n v="1"/>
    <n v="2"/>
    <n v="0"/>
    <n v="0"/>
    <n v="0"/>
    <n v="0"/>
    <n v="0"/>
    <n v="0"/>
    <n v="2"/>
    <n v="0"/>
    <n v="2"/>
    <n v="0"/>
    <n v="1"/>
    <n v="1"/>
    <n v="0"/>
    <n v="0"/>
    <n v="0"/>
    <n v="0"/>
    <n v="0"/>
    <n v="0"/>
    <n v="1"/>
    <n v="1"/>
    <n v="2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7O"/>
    <n v="4"/>
    <s v="DISCONTINUO"/>
    <s v="PRIMARIA COMUNITARIA"/>
    <n v="8"/>
    <s v="CHIHUAHUA"/>
    <n v="8"/>
    <s v="CHIHUAHUA"/>
    <n v="47"/>
    <x v="35"/>
    <x v="1"/>
    <n v="120"/>
    <s v="EL ZAPOTE"/>
    <s v="CALLE EL ZAPOTE"/>
    <n v="0"/>
    <s v="PÚBLICO"/>
    <x v="3"/>
    <n v="2"/>
    <s v="BÁSICA"/>
    <n v="2"/>
    <x v="0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3"/>
    <n v="3"/>
    <n v="0"/>
    <n v="3"/>
    <n v="3"/>
    <n v="0"/>
    <n v="0"/>
    <n v="0"/>
    <n v="1"/>
    <n v="0"/>
    <n v="1"/>
    <n v="0"/>
    <n v="0"/>
    <n v="0"/>
    <n v="0"/>
    <n v="2"/>
    <n v="2"/>
    <n v="1"/>
    <n v="0"/>
    <n v="1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098N"/>
    <n v="4"/>
    <s v="DISCONTINUO"/>
    <s v="PRIMARIA COMUNITARIA"/>
    <n v="8"/>
    <s v="CHIHUAHUA"/>
    <n v="8"/>
    <s v="CHIHUAHUA"/>
    <n v="29"/>
    <x v="3"/>
    <x v="3"/>
    <n v="111"/>
    <s v="LLANO BLANCO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5"/>
    <n v="4"/>
    <n v="9"/>
    <n v="5"/>
    <n v="4"/>
    <n v="9"/>
    <n v="0"/>
    <n v="1"/>
    <n v="1"/>
    <n v="1"/>
    <n v="2"/>
    <n v="3"/>
    <n v="1"/>
    <n v="2"/>
    <n v="3"/>
    <n v="2"/>
    <n v="0"/>
    <n v="2"/>
    <n v="1"/>
    <n v="2"/>
    <n v="3"/>
    <n v="0"/>
    <n v="0"/>
    <n v="0"/>
    <n v="1"/>
    <n v="0"/>
    <n v="1"/>
    <n v="0"/>
    <n v="1"/>
    <n v="1"/>
    <n v="5"/>
    <n v="5"/>
    <n v="1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PR2102J"/>
    <n v="4"/>
    <s v="DISCONTINUO"/>
    <s v="PRIMARIA COMUNITARIA AULA COMPARTIDA"/>
    <n v="8"/>
    <s v="CHIHUAHUA"/>
    <n v="8"/>
    <s v="CHIHUAHUA"/>
    <n v="29"/>
    <x v="3"/>
    <x v="3"/>
    <n v="2261"/>
    <s v="LA CUMBRE"/>
    <s v="CALLE NINGUNO"/>
    <n v="0"/>
    <s v="PÚBLICO"/>
    <x v="3"/>
    <n v="2"/>
    <s v="BÁSICA"/>
    <n v="2"/>
    <x v="0"/>
    <n v="2"/>
    <x v="2"/>
    <n v="1"/>
    <s v="SERVICIOS"/>
    <n v="19"/>
    <s v="AULAS COMPARTIDAS"/>
    <m/>
    <m/>
    <m/>
    <n v="0"/>
    <n v="7"/>
    <n v="3"/>
    <n v="10"/>
    <n v="7"/>
    <n v="3"/>
    <n v="10"/>
    <n v="0"/>
    <n v="1"/>
    <n v="1"/>
    <n v="0"/>
    <n v="0"/>
    <n v="0"/>
    <n v="0"/>
    <n v="0"/>
    <n v="0"/>
    <n v="4"/>
    <n v="1"/>
    <n v="5"/>
    <n v="0"/>
    <n v="0"/>
    <n v="0"/>
    <n v="2"/>
    <n v="1"/>
    <n v="3"/>
    <n v="0"/>
    <n v="0"/>
    <n v="0"/>
    <n v="1"/>
    <n v="0"/>
    <n v="1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4H"/>
    <n v="4"/>
    <s v="DISCONTINUO"/>
    <s v="PRIMARIA COMUNITARIA"/>
    <n v="8"/>
    <s v="CHIHUAHUA"/>
    <n v="8"/>
    <s v="CHIHUAHUA"/>
    <n v="41"/>
    <x v="33"/>
    <x v="1"/>
    <n v="175"/>
    <s v="AGUERARE (LAS MINITAS)"/>
    <s v="CALLE AGUERARE (LAS MINITAS)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2"/>
    <n v="6"/>
    <n v="4"/>
    <n v="2"/>
    <n v="6"/>
    <n v="0"/>
    <n v="1"/>
    <n v="1"/>
    <n v="0"/>
    <n v="0"/>
    <n v="0"/>
    <n v="0"/>
    <n v="0"/>
    <n v="0"/>
    <n v="0"/>
    <n v="0"/>
    <n v="0"/>
    <n v="2"/>
    <n v="0"/>
    <n v="2"/>
    <n v="1"/>
    <n v="0"/>
    <n v="1"/>
    <n v="0"/>
    <n v="0"/>
    <n v="0"/>
    <n v="1"/>
    <n v="0"/>
    <n v="1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05G"/>
    <n v="4"/>
    <s v="DISCONTINUO"/>
    <s v="PRIMARIA COMUNITARIA"/>
    <n v="8"/>
    <s v="CHIHUAHUA"/>
    <n v="8"/>
    <s v="CHIHUAHUA"/>
    <n v="59"/>
    <x v="65"/>
    <x v="6"/>
    <n v="50"/>
    <s v="BELLAVISTA"/>
    <s v="CALLE BELLAVIST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5"/>
    <n v="11"/>
    <n v="6"/>
    <n v="5"/>
    <n v="11"/>
    <n v="1"/>
    <n v="1"/>
    <n v="2"/>
    <n v="0"/>
    <n v="0"/>
    <n v="0"/>
    <n v="0"/>
    <n v="0"/>
    <n v="0"/>
    <n v="2"/>
    <n v="0"/>
    <n v="2"/>
    <n v="0"/>
    <n v="1"/>
    <n v="1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2Q"/>
    <n v="4"/>
    <s v="DISCONTINUO"/>
    <s v="PRIMARIA COMUNITARIA AULA COMPARTIDA"/>
    <n v="8"/>
    <s v="CHIHUAHUA"/>
    <n v="8"/>
    <s v="CHIHUAHUA"/>
    <n v="66"/>
    <x v="47"/>
    <x v="1"/>
    <n v="115"/>
    <s v="EL LLANO"/>
    <s v="CALLE EL LLAN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1"/>
    <n v="0"/>
    <n v="1"/>
    <n v="0"/>
    <n v="1"/>
    <n v="1"/>
    <n v="1"/>
    <n v="0"/>
    <n v="1"/>
    <n v="0"/>
    <n v="1"/>
    <n v="1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4O"/>
    <n v="4"/>
    <s v="DISCONTINUO"/>
    <s v="PRIMARIA COMUNITARIA"/>
    <n v="8"/>
    <s v="CHIHUAHUA"/>
    <n v="8"/>
    <s v="CHIHUAHUA"/>
    <n v="65"/>
    <x v="7"/>
    <x v="1"/>
    <n v="197"/>
    <s v="AGUA CALIENTE"/>
    <s v="CALLE AGUA CALIENT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3"/>
    <n v="3"/>
    <n v="0"/>
    <n v="0"/>
    <n v="0"/>
    <n v="1"/>
    <n v="0"/>
    <n v="1"/>
    <n v="1"/>
    <n v="1"/>
    <n v="2"/>
    <n v="2"/>
    <n v="0"/>
    <n v="2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16M"/>
    <n v="4"/>
    <s v="DISCONTINUO"/>
    <s v="PRIMARIA COMUNITARIA"/>
    <n v="8"/>
    <s v="CHIHUAHUA"/>
    <n v="8"/>
    <s v="CHIHUAHUA"/>
    <n v="40"/>
    <x v="12"/>
    <x v="9"/>
    <n v="360"/>
    <s v="EL CABLE"/>
    <s v="CALLE EL CABLE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5"/>
    <n v="8"/>
    <n v="13"/>
    <n v="5"/>
    <n v="8"/>
    <n v="13"/>
    <n v="0"/>
    <n v="2"/>
    <n v="2"/>
    <n v="2"/>
    <n v="0"/>
    <n v="2"/>
    <n v="2"/>
    <n v="0"/>
    <n v="2"/>
    <n v="1"/>
    <n v="2"/>
    <n v="3"/>
    <n v="1"/>
    <n v="1"/>
    <n v="2"/>
    <n v="0"/>
    <n v="2"/>
    <n v="2"/>
    <n v="1"/>
    <n v="0"/>
    <n v="1"/>
    <n v="2"/>
    <n v="1"/>
    <n v="3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24V"/>
    <n v="4"/>
    <s v="DISCONTINUO"/>
    <s v="PRIMARIA COMUNITARIA"/>
    <n v="8"/>
    <s v="CHIHUAHUA"/>
    <n v="8"/>
    <s v="CHIHUAHUA"/>
    <n v="65"/>
    <x v="7"/>
    <x v="1"/>
    <n v="53"/>
    <s v="MATABUCHI"/>
    <s v="CALLE MATABUCHI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4"/>
    <n v="4"/>
    <n v="8"/>
    <n v="4"/>
    <n v="4"/>
    <n v="8"/>
    <n v="2"/>
    <n v="0"/>
    <n v="2"/>
    <n v="0"/>
    <n v="1"/>
    <n v="1"/>
    <n v="0"/>
    <n v="1"/>
    <n v="1"/>
    <n v="0"/>
    <n v="0"/>
    <n v="0"/>
    <n v="0"/>
    <n v="1"/>
    <n v="1"/>
    <n v="0"/>
    <n v="0"/>
    <n v="0"/>
    <n v="2"/>
    <n v="3"/>
    <n v="5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0F"/>
    <n v="4"/>
    <s v="DISCONTINUO"/>
    <s v="PRIMARIA COMUNITARIA"/>
    <n v="8"/>
    <s v="CHIHUAHUA"/>
    <n v="8"/>
    <s v="CHIHUAHUA"/>
    <n v="29"/>
    <x v="3"/>
    <x v="3"/>
    <n v="119"/>
    <s v="MESA BLANCA"/>
    <s v="CALLE MESA BLANCA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1"/>
    <n v="0"/>
    <n v="1"/>
    <n v="1"/>
    <n v="1"/>
    <n v="2"/>
    <n v="3"/>
    <n v="0"/>
    <n v="3"/>
    <n v="1"/>
    <n v="2"/>
    <n v="3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1E"/>
    <n v="4"/>
    <s v="DISCONTINUO"/>
    <s v="PRIMARIA COMUNITARIA"/>
    <n v="8"/>
    <s v="CHIHUAHUA"/>
    <n v="8"/>
    <s v="CHIHUAHUA"/>
    <n v="1"/>
    <x v="46"/>
    <x v="0"/>
    <n v="11"/>
    <s v="ATOTONILCO"/>
    <s v="CALLE ATOTONILCO"/>
    <n v="0"/>
    <s v="PÚBLICO"/>
    <x v="3"/>
    <n v="2"/>
    <s v="BÁSICA"/>
    <n v="2"/>
    <x v="0"/>
    <n v="2"/>
    <x v="2"/>
    <n v="0"/>
    <s v="NO APLICA"/>
    <n v="0"/>
    <s v="NO APLICA"/>
    <m/>
    <m/>
    <m/>
    <n v="0"/>
    <n v="3"/>
    <n v="8"/>
    <n v="11"/>
    <n v="3"/>
    <n v="8"/>
    <n v="11"/>
    <n v="0"/>
    <n v="0"/>
    <n v="0"/>
    <n v="1"/>
    <n v="2"/>
    <n v="3"/>
    <n v="1"/>
    <n v="2"/>
    <n v="3"/>
    <n v="1"/>
    <n v="1"/>
    <n v="2"/>
    <n v="1"/>
    <n v="3"/>
    <n v="4"/>
    <n v="1"/>
    <n v="0"/>
    <n v="1"/>
    <n v="0"/>
    <n v="4"/>
    <n v="4"/>
    <n v="0"/>
    <n v="1"/>
    <n v="1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PR2132D"/>
    <n v="4"/>
    <s v="DISCONTINUO"/>
    <s v="PRIMARIA COMUNITARIA AULA COMPARTIDA"/>
    <n v="8"/>
    <s v="CHIHUAHUA"/>
    <n v="8"/>
    <s v="CHIHUAHUA"/>
    <n v="46"/>
    <x v="34"/>
    <x v="8"/>
    <n v="248"/>
    <s v="EL CARRICITOS"/>
    <s v="CALLE NINGUNO"/>
    <n v="0"/>
    <s v="PÚBLICO"/>
    <x v="3"/>
    <n v="2"/>
    <s v="BÁSICA"/>
    <n v="2"/>
    <x v="0"/>
    <n v="2"/>
    <x v="2"/>
    <n v="1"/>
    <s v="SERVICIOS"/>
    <n v="5"/>
    <s v="INDIGENA"/>
    <m/>
    <m/>
    <m/>
    <n v="0"/>
    <n v="2"/>
    <n v="3"/>
    <n v="5"/>
    <n v="2"/>
    <n v="3"/>
    <n v="5"/>
    <n v="0"/>
    <n v="1"/>
    <n v="1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1"/>
    <n v="1"/>
    <n v="2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DES0001H"/>
    <n v="1"/>
    <s v="MATUTINO"/>
    <s v="SECUNDARIA GENERAL NO.1"/>
    <n v="8"/>
    <s v="CHIHUAHUA"/>
    <n v="8"/>
    <s v="CHIHUAHUA"/>
    <n v="37"/>
    <x v="0"/>
    <x v="0"/>
    <n v="1"/>
    <s v="JUĂREZ"/>
    <s v="AVENIDA 16 DE SEPTIEMBRE ORIENTE"/>
    <n v="200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442"/>
    <n v="507"/>
    <n v="949"/>
    <n v="442"/>
    <n v="507"/>
    <n v="949"/>
    <n v="158"/>
    <n v="151"/>
    <n v="309"/>
    <n v="130"/>
    <n v="146"/>
    <n v="276"/>
    <n v="130"/>
    <n v="146"/>
    <n v="276"/>
    <n v="131"/>
    <n v="181"/>
    <n v="312"/>
    <n v="144"/>
    <n v="165"/>
    <n v="309"/>
    <n v="0"/>
    <n v="0"/>
    <n v="0"/>
    <n v="0"/>
    <n v="0"/>
    <n v="0"/>
    <n v="0"/>
    <n v="0"/>
    <n v="0"/>
    <n v="405"/>
    <n v="492"/>
    <n v="897"/>
    <n v="7"/>
    <n v="7"/>
    <n v="7"/>
    <n v="0"/>
    <n v="0"/>
    <n v="0"/>
    <n v="0"/>
    <n v="21"/>
    <n v="0"/>
    <n v="0"/>
    <n v="0"/>
    <n v="1"/>
    <n v="0"/>
    <n v="1"/>
    <n v="0"/>
    <n v="0"/>
    <n v="10"/>
    <n v="17"/>
    <n v="0"/>
    <n v="0"/>
    <n v="0"/>
    <n v="0"/>
    <n v="0"/>
    <n v="0"/>
    <n v="1"/>
    <n v="0"/>
    <n v="0"/>
    <n v="1"/>
    <n v="6"/>
    <n v="12"/>
    <n v="0"/>
    <n v="49"/>
    <n v="11"/>
    <n v="18"/>
    <n v="0"/>
    <n v="0"/>
    <n v="0"/>
    <n v="0"/>
    <n v="0"/>
    <n v="0"/>
    <n v="0"/>
    <n v="29"/>
    <n v="31"/>
    <n v="21"/>
    <n v="1"/>
  </r>
  <r>
    <s v="08DES0001H"/>
    <n v="2"/>
    <s v="VESPERTINO"/>
    <s v="SECUNDARIA GENERAL NO.1"/>
    <n v="8"/>
    <s v="CHIHUAHUA"/>
    <n v="8"/>
    <s v="CHIHUAHUA"/>
    <n v="37"/>
    <x v="0"/>
    <x v="0"/>
    <n v="1"/>
    <s v="JUĂREZ"/>
    <s v="AVENIDA 16 DE SEPTIEMBRE ORIENTE"/>
    <n v="200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361"/>
    <n v="364"/>
    <n v="725"/>
    <n v="361"/>
    <n v="364"/>
    <n v="725"/>
    <n v="114"/>
    <n v="116"/>
    <n v="230"/>
    <n v="107"/>
    <n v="114"/>
    <n v="221"/>
    <n v="107"/>
    <n v="115"/>
    <n v="222"/>
    <n v="127"/>
    <n v="109"/>
    <n v="236"/>
    <n v="115"/>
    <n v="122"/>
    <n v="237"/>
    <n v="0"/>
    <n v="0"/>
    <n v="0"/>
    <n v="0"/>
    <n v="0"/>
    <n v="0"/>
    <n v="0"/>
    <n v="0"/>
    <n v="0"/>
    <n v="349"/>
    <n v="346"/>
    <n v="695"/>
    <n v="6"/>
    <n v="6"/>
    <n v="5"/>
    <n v="0"/>
    <n v="0"/>
    <n v="0"/>
    <n v="0"/>
    <n v="17"/>
    <n v="0"/>
    <n v="0"/>
    <n v="0"/>
    <n v="1"/>
    <n v="0"/>
    <n v="1"/>
    <n v="0"/>
    <n v="0"/>
    <n v="10"/>
    <n v="19"/>
    <n v="0"/>
    <n v="0"/>
    <n v="1"/>
    <n v="1"/>
    <n v="1"/>
    <n v="2"/>
    <n v="1"/>
    <n v="2"/>
    <n v="0"/>
    <n v="2"/>
    <n v="7"/>
    <n v="7"/>
    <n v="0"/>
    <n v="55"/>
    <n v="13"/>
    <n v="26"/>
    <n v="0"/>
    <n v="0"/>
    <n v="0"/>
    <n v="0"/>
    <n v="0"/>
    <n v="0"/>
    <n v="0"/>
    <n v="39"/>
    <n v="31"/>
    <n v="17"/>
    <n v="1"/>
  </r>
  <r>
    <s v="08DES0002G"/>
    <n v="1"/>
    <s v="MATUTINO"/>
    <s v="ROGERIO ARANDA"/>
    <n v="8"/>
    <s v="CHIHUAHUA"/>
    <n v="8"/>
    <s v="CHIHUAHUA"/>
    <n v="32"/>
    <x v="17"/>
    <x v="6"/>
    <n v="1"/>
    <s v="HIDALGO DEL PARRAL"/>
    <s v="AVENIDA VILLA ESCOBEDO"/>
    <n v="1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359"/>
    <n v="433"/>
    <n v="792"/>
    <n v="354"/>
    <n v="428"/>
    <n v="782"/>
    <n v="110"/>
    <n v="154"/>
    <n v="264"/>
    <n v="135"/>
    <n v="146"/>
    <n v="281"/>
    <n v="135"/>
    <n v="146"/>
    <n v="281"/>
    <n v="123"/>
    <n v="134"/>
    <n v="257"/>
    <n v="126"/>
    <n v="153"/>
    <n v="279"/>
    <n v="0"/>
    <n v="0"/>
    <n v="0"/>
    <n v="0"/>
    <n v="0"/>
    <n v="0"/>
    <n v="0"/>
    <n v="0"/>
    <n v="0"/>
    <n v="384"/>
    <n v="433"/>
    <n v="817"/>
    <n v="6"/>
    <n v="6"/>
    <n v="6"/>
    <n v="0"/>
    <n v="0"/>
    <n v="0"/>
    <n v="0"/>
    <n v="18"/>
    <n v="0"/>
    <n v="0"/>
    <n v="1"/>
    <n v="0"/>
    <n v="0"/>
    <n v="1"/>
    <n v="0"/>
    <n v="0"/>
    <n v="8"/>
    <n v="11"/>
    <n v="0"/>
    <n v="0"/>
    <n v="2"/>
    <n v="0"/>
    <n v="0"/>
    <n v="3"/>
    <n v="2"/>
    <n v="5"/>
    <n v="0"/>
    <n v="3"/>
    <n v="4"/>
    <n v="12"/>
    <n v="0"/>
    <n v="52"/>
    <n v="12"/>
    <n v="22"/>
    <n v="0"/>
    <n v="0"/>
    <n v="0"/>
    <n v="0"/>
    <n v="0"/>
    <n v="0"/>
    <n v="0"/>
    <n v="34"/>
    <n v="18"/>
    <n v="18"/>
    <n v="1"/>
  </r>
  <r>
    <s v="08DES0002G"/>
    <n v="2"/>
    <s v="VESPERTINO"/>
    <s v="ROGERIO ARANDA"/>
    <n v="8"/>
    <s v="CHIHUAHUA"/>
    <n v="8"/>
    <s v="CHIHUAHUA"/>
    <n v="32"/>
    <x v="17"/>
    <x v="6"/>
    <n v="1"/>
    <s v="HIDALGO DEL PARRAL"/>
    <s v="AVENIDA VILLA ESCOBEDO"/>
    <n v="1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340"/>
    <n v="370"/>
    <n v="710"/>
    <n v="325"/>
    <n v="353"/>
    <n v="678"/>
    <n v="109"/>
    <n v="127"/>
    <n v="236"/>
    <n v="119"/>
    <n v="134"/>
    <n v="253"/>
    <n v="122"/>
    <n v="138"/>
    <n v="260"/>
    <n v="116"/>
    <n v="111"/>
    <n v="227"/>
    <n v="119"/>
    <n v="123"/>
    <n v="242"/>
    <n v="0"/>
    <n v="0"/>
    <n v="0"/>
    <n v="0"/>
    <n v="0"/>
    <n v="0"/>
    <n v="0"/>
    <n v="0"/>
    <n v="0"/>
    <n v="357"/>
    <n v="372"/>
    <n v="729"/>
    <n v="6"/>
    <n v="6"/>
    <n v="6"/>
    <n v="0"/>
    <n v="0"/>
    <n v="0"/>
    <n v="0"/>
    <n v="18"/>
    <n v="0"/>
    <n v="0"/>
    <n v="1"/>
    <n v="0"/>
    <n v="1"/>
    <n v="0"/>
    <n v="0"/>
    <n v="0"/>
    <n v="14"/>
    <n v="16"/>
    <n v="0"/>
    <n v="0"/>
    <n v="4"/>
    <n v="0"/>
    <n v="1"/>
    <n v="3"/>
    <n v="2"/>
    <n v="2"/>
    <n v="0"/>
    <n v="2"/>
    <n v="7"/>
    <n v="8"/>
    <n v="0"/>
    <n v="61"/>
    <n v="21"/>
    <n v="23"/>
    <n v="0"/>
    <n v="0"/>
    <n v="0"/>
    <n v="0"/>
    <n v="0"/>
    <n v="0"/>
    <n v="0"/>
    <n v="44"/>
    <n v="18"/>
    <n v="18"/>
    <n v="1"/>
  </r>
  <r>
    <s v="08DES0003F"/>
    <n v="1"/>
    <s v="MATUTINO"/>
    <s v="LEYES DE REFORMA"/>
    <n v="8"/>
    <s v="CHIHUAHUA"/>
    <n v="8"/>
    <s v="CHIHUAHUA"/>
    <n v="21"/>
    <x v="10"/>
    <x v="7"/>
    <n v="1"/>
    <s v="DELICIAS"/>
    <s v="AVENIDA AGRICULTURA"/>
    <n v="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387"/>
    <n v="457"/>
    <n v="844"/>
    <n v="387"/>
    <n v="457"/>
    <n v="844"/>
    <n v="149"/>
    <n v="141"/>
    <n v="290"/>
    <n v="157"/>
    <n v="142"/>
    <n v="299"/>
    <n v="157"/>
    <n v="142"/>
    <n v="299"/>
    <n v="116"/>
    <n v="169"/>
    <n v="285"/>
    <n v="126"/>
    <n v="149"/>
    <n v="275"/>
    <n v="0"/>
    <n v="0"/>
    <n v="0"/>
    <n v="0"/>
    <n v="0"/>
    <n v="0"/>
    <n v="0"/>
    <n v="0"/>
    <n v="0"/>
    <n v="399"/>
    <n v="460"/>
    <n v="859"/>
    <n v="6"/>
    <n v="6"/>
    <n v="6"/>
    <n v="0"/>
    <n v="0"/>
    <n v="0"/>
    <n v="0"/>
    <n v="18"/>
    <n v="0"/>
    <n v="0"/>
    <n v="1"/>
    <n v="0"/>
    <n v="0"/>
    <n v="1"/>
    <n v="0"/>
    <n v="0"/>
    <n v="10"/>
    <n v="16"/>
    <n v="0"/>
    <n v="0"/>
    <n v="2"/>
    <n v="0"/>
    <n v="2"/>
    <n v="1"/>
    <n v="0"/>
    <n v="1"/>
    <n v="0"/>
    <n v="0"/>
    <n v="3"/>
    <n v="14"/>
    <n v="0"/>
    <n v="51"/>
    <n v="14"/>
    <n v="18"/>
    <n v="0"/>
    <n v="0"/>
    <n v="0"/>
    <n v="0"/>
    <n v="0"/>
    <n v="0"/>
    <n v="0"/>
    <n v="32"/>
    <n v="18"/>
    <n v="18"/>
    <n v="1"/>
  </r>
  <r>
    <s v="08DES0003F"/>
    <n v="2"/>
    <s v="VESPERTINO"/>
    <s v="LEYES DE REFORMA"/>
    <n v="8"/>
    <s v="CHIHUAHUA"/>
    <n v="8"/>
    <s v="CHIHUAHUA"/>
    <n v="21"/>
    <x v="10"/>
    <x v="7"/>
    <n v="1"/>
    <s v="DELICIAS"/>
    <s v="AVENIDA AGRICULTURA"/>
    <n v="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333"/>
    <n v="388"/>
    <n v="721"/>
    <n v="333"/>
    <n v="388"/>
    <n v="721"/>
    <n v="100"/>
    <n v="131"/>
    <n v="231"/>
    <n v="121"/>
    <n v="116"/>
    <n v="237"/>
    <n v="121"/>
    <n v="116"/>
    <n v="237"/>
    <n v="107"/>
    <n v="118"/>
    <n v="225"/>
    <n v="118"/>
    <n v="123"/>
    <n v="241"/>
    <n v="0"/>
    <n v="0"/>
    <n v="0"/>
    <n v="0"/>
    <n v="0"/>
    <n v="0"/>
    <n v="0"/>
    <n v="0"/>
    <n v="0"/>
    <n v="346"/>
    <n v="357"/>
    <n v="703"/>
    <n v="6"/>
    <n v="6"/>
    <n v="6"/>
    <n v="0"/>
    <n v="0"/>
    <n v="0"/>
    <n v="0"/>
    <n v="18"/>
    <n v="0"/>
    <n v="0"/>
    <n v="1"/>
    <n v="0"/>
    <n v="0"/>
    <n v="0"/>
    <n v="0"/>
    <n v="0"/>
    <n v="13"/>
    <n v="22"/>
    <n v="0"/>
    <n v="0"/>
    <n v="2"/>
    <n v="0"/>
    <n v="3"/>
    <n v="1"/>
    <n v="2"/>
    <n v="2"/>
    <n v="0"/>
    <n v="0"/>
    <n v="12"/>
    <n v="7"/>
    <n v="0"/>
    <n v="65"/>
    <n v="20"/>
    <n v="25"/>
    <n v="0"/>
    <n v="0"/>
    <n v="0"/>
    <n v="0"/>
    <n v="0"/>
    <n v="0"/>
    <n v="0"/>
    <n v="45"/>
    <n v="18"/>
    <n v="18"/>
    <n v="1"/>
  </r>
  <r>
    <s v="08DES0004E"/>
    <n v="1"/>
    <s v="MATUTINO"/>
    <s v="BENEMERITO DE LAS AMERICAS"/>
    <n v="8"/>
    <s v="CHIHUAHUA"/>
    <n v="8"/>
    <s v="CHIHUAHUA"/>
    <n v="11"/>
    <x v="22"/>
    <x v="7"/>
    <n v="1"/>
    <s v="SANTA ROSALĂŤA DE CAMARGO"/>
    <s v="AVENIDA GONZALEZ ORTEGA"/>
    <n v="120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307"/>
    <n v="309"/>
    <n v="616"/>
    <n v="307"/>
    <n v="309"/>
    <n v="616"/>
    <n v="113"/>
    <n v="99"/>
    <n v="212"/>
    <n v="104"/>
    <n v="114"/>
    <n v="218"/>
    <n v="104"/>
    <n v="114"/>
    <n v="218"/>
    <n v="94"/>
    <n v="100"/>
    <n v="194"/>
    <n v="96"/>
    <n v="114"/>
    <n v="210"/>
    <n v="0"/>
    <n v="0"/>
    <n v="0"/>
    <n v="0"/>
    <n v="0"/>
    <n v="0"/>
    <n v="0"/>
    <n v="0"/>
    <n v="0"/>
    <n v="294"/>
    <n v="328"/>
    <n v="622"/>
    <n v="6"/>
    <n v="6"/>
    <n v="6"/>
    <n v="0"/>
    <n v="0"/>
    <n v="0"/>
    <n v="0"/>
    <n v="18"/>
    <n v="0"/>
    <n v="0"/>
    <n v="1"/>
    <n v="0"/>
    <n v="1"/>
    <n v="0"/>
    <n v="0"/>
    <n v="0"/>
    <n v="12"/>
    <n v="13"/>
    <n v="0"/>
    <n v="0"/>
    <n v="3"/>
    <n v="0"/>
    <n v="1"/>
    <n v="0"/>
    <n v="0"/>
    <n v="0"/>
    <n v="0"/>
    <n v="1"/>
    <n v="6"/>
    <n v="12"/>
    <n v="0"/>
    <n v="50"/>
    <n v="16"/>
    <n v="14"/>
    <n v="0"/>
    <n v="0"/>
    <n v="0"/>
    <n v="0"/>
    <n v="0"/>
    <n v="0"/>
    <n v="0"/>
    <n v="30"/>
    <n v="20"/>
    <n v="18"/>
    <n v="1"/>
  </r>
  <r>
    <s v="08DES0004E"/>
    <n v="2"/>
    <s v="VESPERTINO"/>
    <s v="BENEMERITO DE LAS AMERICAS"/>
    <n v="8"/>
    <s v="CHIHUAHUA"/>
    <n v="8"/>
    <s v="CHIHUAHUA"/>
    <n v="11"/>
    <x v="22"/>
    <x v="7"/>
    <n v="1"/>
    <s v="SANTA ROSALĂŤA DE CAMARGO"/>
    <s v="AVENIDA GONZALEZ ORTEGA"/>
    <n v="120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27"/>
    <n v="26"/>
    <n v="53"/>
    <n v="27"/>
    <n v="26"/>
    <n v="53"/>
    <n v="10"/>
    <n v="7"/>
    <n v="17"/>
    <n v="7"/>
    <n v="17"/>
    <n v="24"/>
    <n v="7"/>
    <n v="17"/>
    <n v="24"/>
    <n v="11"/>
    <n v="17"/>
    <n v="28"/>
    <n v="9"/>
    <n v="6"/>
    <n v="15"/>
    <n v="0"/>
    <n v="0"/>
    <n v="0"/>
    <n v="0"/>
    <n v="0"/>
    <n v="0"/>
    <n v="0"/>
    <n v="0"/>
    <n v="0"/>
    <n v="27"/>
    <n v="40"/>
    <n v="67"/>
    <n v="1"/>
    <n v="1"/>
    <n v="1"/>
    <n v="0"/>
    <n v="0"/>
    <n v="0"/>
    <n v="0"/>
    <n v="3"/>
    <n v="0"/>
    <n v="0"/>
    <n v="1"/>
    <n v="0"/>
    <n v="0"/>
    <n v="0"/>
    <n v="0"/>
    <n v="0"/>
    <n v="6"/>
    <n v="9"/>
    <n v="0"/>
    <n v="0"/>
    <n v="1"/>
    <n v="0"/>
    <n v="1"/>
    <n v="0"/>
    <n v="0"/>
    <n v="0"/>
    <n v="0"/>
    <n v="1"/>
    <n v="3"/>
    <n v="2"/>
    <n v="0"/>
    <n v="24"/>
    <n v="8"/>
    <n v="10"/>
    <n v="0"/>
    <n v="0"/>
    <n v="0"/>
    <n v="0"/>
    <n v="0"/>
    <n v="0"/>
    <n v="0"/>
    <n v="18"/>
    <n v="20"/>
    <n v="3"/>
    <n v="1"/>
  </r>
  <r>
    <s v="08DES0005D"/>
    <n v="1"/>
    <s v="MATUTINO"/>
    <s v="CONSTITUYENTES DE 1857"/>
    <n v="8"/>
    <s v="CHIHUAHUA"/>
    <n v="8"/>
    <s v="CHIHUAHUA"/>
    <n v="60"/>
    <x v="42"/>
    <x v="6"/>
    <n v="1"/>
    <s v="SANTA BĂRBARA"/>
    <s v="CALLE SEBASTIAN LERDO DE TEJADA"/>
    <n v="1"/>
    <s v="PÚBLICO"/>
    <x v="0"/>
    <n v="2"/>
    <s v="BÁSICA"/>
    <n v="3"/>
    <x v="1"/>
    <n v="1"/>
    <x v="0"/>
    <n v="0"/>
    <s v="NO APLICA"/>
    <n v="0"/>
    <s v="NO APLICA"/>
    <s v="08FIS0124L"/>
    <s v="08FJE0006J"/>
    <s v="08ADG0004D"/>
    <n v="0"/>
    <n v="108"/>
    <n v="97"/>
    <n v="205"/>
    <n v="108"/>
    <n v="94"/>
    <n v="202"/>
    <n v="33"/>
    <n v="28"/>
    <n v="61"/>
    <n v="50"/>
    <n v="36"/>
    <n v="86"/>
    <n v="51"/>
    <n v="37"/>
    <n v="88"/>
    <n v="42"/>
    <n v="34"/>
    <n v="76"/>
    <n v="30"/>
    <n v="37"/>
    <n v="67"/>
    <n v="0"/>
    <n v="0"/>
    <n v="0"/>
    <n v="0"/>
    <n v="0"/>
    <n v="0"/>
    <n v="0"/>
    <n v="0"/>
    <n v="0"/>
    <n v="123"/>
    <n v="108"/>
    <n v="231"/>
    <n v="4"/>
    <n v="3"/>
    <n v="3"/>
    <n v="0"/>
    <n v="0"/>
    <n v="0"/>
    <n v="0"/>
    <n v="10"/>
    <n v="0"/>
    <n v="0"/>
    <n v="0"/>
    <n v="1"/>
    <n v="1"/>
    <n v="0"/>
    <n v="0"/>
    <n v="0"/>
    <n v="5"/>
    <n v="11"/>
    <n v="0"/>
    <n v="0"/>
    <n v="2"/>
    <n v="0"/>
    <n v="0"/>
    <n v="0"/>
    <n v="0"/>
    <n v="0"/>
    <n v="0"/>
    <n v="0"/>
    <n v="5"/>
    <n v="8"/>
    <n v="0"/>
    <n v="33"/>
    <n v="7"/>
    <n v="11"/>
    <n v="0"/>
    <n v="0"/>
    <n v="0"/>
    <n v="0"/>
    <n v="0"/>
    <n v="0"/>
    <n v="0"/>
    <n v="18"/>
    <n v="18"/>
    <n v="18"/>
    <n v="1"/>
  </r>
  <r>
    <s v="08DES0006C"/>
    <n v="1"/>
    <s v="MATUTINO"/>
    <s v="MIGUEL ANGEL LOPEZ"/>
    <n v="8"/>
    <s v="CHIHUAHUA"/>
    <n v="8"/>
    <s v="CHIHUAHUA"/>
    <n v="36"/>
    <x v="6"/>
    <x v="6"/>
    <n v="1"/>
    <s v="JOSĂ‰ MARIANO JIMĂ‰NEZ"/>
    <s v="CALLE BUSTAMANTE "/>
    <n v="0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383"/>
    <n v="414"/>
    <n v="797"/>
    <n v="383"/>
    <n v="414"/>
    <n v="797"/>
    <n v="122"/>
    <n v="143"/>
    <n v="265"/>
    <n v="134"/>
    <n v="131"/>
    <n v="265"/>
    <n v="134"/>
    <n v="131"/>
    <n v="265"/>
    <n v="132"/>
    <n v="139"/>
    <n v="271"/>
    <n v="126"/>
    <n v="139"/>
    <n v="265"/>
    <n v="0"/>
    <n v="0"/>
    <n v="0"/>
    <n v="0"/>
    <n v="0"/>
    <n v="0"/>
    <n v="0"/>
    <n v="0"/>
    <n v="0"/>
    <n v="392"/>
    <n v="409"/>
    <n v="801"/>
    <n v="6"/>
    <n v="6"/>
    <n v="6"/>
    <n v="0"/>
    <n v="0"/>
    <n v="0"/>
    <n v="0"/>
    <n v="18"/>
    <n v="0"/>
    <n v="0"/>
    <n v="0"/>
    <n v="1"/>
    <n v="0"/>
    <n v="1"/>
    <n v="0"/>
    <n v="0"/>
    <n v="6"/>
    <n v="14"/>
    <n v="0"/>
    <n v="0"/>
    <n v="1"/>
    <n v="0"/>
    <n v="0"/>
    <n v="3"/>
    <n v="0"/>
    <n v="1"/>
    <n v="0"/>
    <n v="0"/>
    <n v="9"/>
    <n v="8"/>
    <n v="0"/>
    <n v="44"/>
    <n v="7"/>
    <n v="18"/>
    <n v="0"/>
    <n v="0"/>
    <n v="0"/>
    <n v="0"/>
    <n v="0"/>
    <n v="0"/>
    <n v="0"/>
    <n v="25"/>
    <n v="28"/>
    <n v="28"/>
    <n v="1"/>
  </r>
  <r>
    <s v="08DES0007B"/>
    <n v="1"/>
    <s v="MATUTINO"/>
    <s v="ADOLFO RUIZ CORTINES"/>
    <n v="8"/>
    <s v="CHIHUAHUA"/>
    <n v="8"/>
    <s v="CHIHUAHUA"/>
    <n v="52"/>
    <x v="37"/>
    <x v="10"/>
    <n v="1"/>
    <s v="MANUEL OJINAGA"/>
    <s v="CALLE ALTAMIRANO "/>
    <n v="500"/>
    <s v="PÚBLICO"/>
    <x v="0"/>
    <n v="2"/>
    <s v="BÁSICA"/>
    <n v="3"/>
    <x v="1"/>
    <n v="1"/>
    <x v="0"/>
    <n v="0"/>
    <s v="NO APLICA"/>
    <n v="0"/>
    <s v="NO APLICA"/>
    <s v="08FIS0107V"/>
    <s v="08FJE0001O"/>
    <s v="08ADG0056J"/>
    <n v="0"/>
    <n v="290"/>
    <n v="309"/>
    <n v="599"/>
    <n v="290"/>
    <n v="308"/>
    <n v="598"/>
    <n v="98"/>
    <n v="91"/>
    <n v="189"/>
    <n v="108"/>
    <n v="104"/>
    <n v="212"/>
    <n v="109"/>
    <n v="106"/>
    <n v="215"/>
    <n v="101"/>
    <n v="106"/>
    <n v="207"/>
    <n v="80"/>
    <n v="95"/>
    <n v="175"/>
    <n v="0"/>
    <n v="0"/>
    <n v="0"/>
    <n v="0"/>
    <n v="0"/>
    <n v="0"/>
    <n v="0"/>
    <n v="0"/>
    <n v="0"/>
    <n v="290"/>
    <n v="307"/>
    <n v="597"/>
    <n v="6"/>
    <n v="6"/>
    <n v="5"/>
    <n v="0"/>
    <n v="0"/>
    <n v="0"/>
    <n v="0"/>
    <n v="17"/>
    <n v="0"/>
    <n v="0"/>
    <n v="1"/>
    <n v="0"/>
    <n v="0"/>
    <n v="1"/>
    <n v="0"/>
    <n v="0"/>
    <n v="6"/>
    <n v="12"/>
    <n v="0"/>
    <n v="0"/>
    <n v="2"/>
    <n v="1"/>
    <n v="1"/>
    <n v="0"/>
    <n v="1"/>
    <n v="0"/>
    <n v="1"/>
    <n v="0"/>
    <n v="10"/>
    <n v="9"/>
    <n v="0"/>
    <n v="45"/>
    <n v="11"/>
    <n v="13"/>
    <n v="0"/>
    <n v="0"/>
    <n v="0"/>
    <n v="0"/>
    <n v="0"/>
    <n v="0"/>
    <n v="0"/>
    <n v="24"/>
    <n v="18"/>
    <n v="18"/>
    <n v="1"/>
  </r>
  <r>
    <s v="08DES0008A"/>
    <n v="1"/>
    <s v="MATUTINO"/>
    <s v="AQUILES SERDAN"/>
    <n v="8"/>
    <s v="CHIHUAHUA"/>
    <n v="8"/>
    <s v="CHIHUAHUA"/>
    <n v="4"/>
    <x v="57"/>
    <x v="2"/>
    <n v="1"/>
    <s v="SANTA EULALIA"/>
    <s v="CALLE JUAREZ"/>
    <n v="2"/>
    <s v="PÚBLICO"/>
    <x v="0"/>
    <n v="2"/>
    <s v="BÁSICA"/>
    <n v="3"/>
    <x v="1"/>
    <n v="1"/>
    <x v="0"/>
    <n v="0"/>
    <s v="NO APLICA"/>
    <n v="0"/>
    <s v="NO APLICA"/>
    <s v="08FIS0123M"/>
    <s v="08FJE0001O"/>
    <s v="08ADG0046C"/>
    <n v="0"/>
    <n v="93"/>
    <n v="116"/>
    <n v="209"/>
    <n v="93"/>
    <n v="116"/>
    <n v="209"/>
    <n v="25"/>
    <n v="32"/>
    <n v="57"/>
    <n v="49"/>
    <n v="33"/>
    <n v="82"/>
    <n v="51"/>
    <n v="34"/>
    <n v="85"/>
    <n v="33"/>
    <n v="45"/>
    <n v="78"/>
    <n v="31"/>
    <n v="36"/>
    <n v="67"/>
    <n v="0"/>
    <n v="0"/>
    <n v="0"/>
    <n v="0"/>
    <n v="0"/>
    <n v="0"/>
    <n v="0"/>
    <n v="0"/>
    <n v="0"/>
    <n v="115"/>
    <n v="115"/>
    <n v="230"/>
    <n v="3"/>
    <n v="3"/>
    <n v="2"/>
    <n v="0"/>
    <n v="0"/>
    <n v="0"/>
    <n v="0"/>
    <n v="8"/>
    <n v="0"/>
    <n v="0"/>
    <n v="1"/>
    <n v="0"/>
    <n v="0"/>
    <n v="1"/>
    <n v="0"/>
    <n v="0"/>
    <n v="8"/>
    <n v="5"/>
    <n v="0"/>
    <n v="0"/>
    <n v="1"/>
    <n v="0"/>
    <n v="0"/>
    <n v="1"/>
    <n v="0"/>
    <n v="0"/>
    <n v="0"/>
    <n v="0"/>
    <n v="5"/>
    <n v="5"/>
    <n v="0"/>
    <n v="27"/>
    <n v="9"/>
    <n v="6"/>
    <n v="0"/>
    <n v="0"/>
    <n v="0"/>
    <n v="0"/>
    <n v="0"/>
    <n v="0"/>
    <n v="0"/>
    <n v="15"/>
    <n v="8"/>
    <n v="8"/>
    <n v="1"/>
  </r>
  <r>
    <s v="08DES0009Z"/>
    <n v="1"/>
    <s v="MATUTINO"/>
    <s v="REVOLUCION"/>
    <n v="8"/>
    <s v="CHIHUAHUA"/>
    <n v="8"/>
    <s v="CHIHUAHUA"/>
    <n v="19"/>
    <x v="2"/>
    <x v="2"/>
    <n v="1"/>
    <s v="CHIHUAHUA"/>
    <s v="CALLE CENTAURO DEL NORTE"/>
    <n v="0"/>
    <s v="PÚBLICO"/>
    <x v="0"/>
    <n v="2"/>
    <s v="BÁSICA"/>
    <n v="3"/>
    <x v="1"/>
    <n v="1"/>
    <x v="0"/>
    <n v="0"/>
    <s v="NO APLICA"/>
    <n v="0"/>
    <s v="NO APLICA"/>
    <s v="08FIS0118A"/>
    <s v="08FJE0001O"/>
    <s v="08ADG0046C"/>
    <n v="0"/>
    <n v="255"/>
    <n v="255"/>
    <n v="510"/>
    <n v="253"/>
    <n v="254"/>
    <n v="507"/>
    <n v="77"/>
    <n v="82"/>
    <n v="159"/>
    <n v="90"/>
    <n v="98"/>
    <n v="188"/>
    <n v="94"/>
    <n v="98"/>
    <n v="192"/>
    <n v="94"/>
    <n v="98"/>
    <n v="192"/>
    <n v="91"/>
    <n v="79"/>
    <n v="170"/>
    <n v="0"/>
    <n v="0"/>
    <n v="0"/>
    <n v="0"/>
    <n v="0"/>
    <n v="0"/>
    <n v="0"/>
    <n v="0"/>
    <n v="0"/>
    <n v="279"/>
    <n v="275"/>
    <n v="554"/>
    <n v="6"/>
    <n v="6"/>
    <n v="6"/>
    <n v="0"/>
    <n v="0"/>
    <n v="0"/>
    <n v="0"/>
    <n v="18"/>
    <n v="0"/>
    <n v="0"/>
    <n v="0"/>
    <n v="1"/>
    <n v="1"/>
    <n v="0"/>
    <n v="0"/>
    <n v="0"/>
    <n v="9"/>
    <n v="10"/>
    <n v="0"/>
    <n v="0"/>
    <n v="2"/>
    <n v="0"/>
    <n v="2"/>
    <n v="0"/>
    <n v="2"/>
    <n v="0"/>
    <n v="2"/>
    <n v="0"/>
    <n v="10"/>
    <n v="11"/>
    <n v="0"/>
    <n v="50"/>
    <n v="17"/>
    <n v="10"/>
    <n v="0"/>
    <n v="0"/>
    <n v="0"/>
    <n v="0"/>
    <n v="0"/>
    <n v="0"/>
    <n v="0"/>
    <n v="27"/>
    <n v="24"/>
    <n v="18"/>
    <n v="1"/>
  </r>
  <r>
    <s v="08DES0010P"/>
    <n v="1"/>
    <s v="MATUTINO"/>
    <s v="FELIPE ANGELES"/>
    <n v="8"/>
    <s v="CHIHUAHUA"/>
    <n v="8"/>
    <s v="CHIHUAHUA"/>
    <n v="10"/>
    <x v="20"/>
    <x v="4"/>
    <n v="26"/>
    <s v="FLORES MAGĂ“N"/>
    <s v="CALLE CARRETERA SUECO-CASAS GRANDES"/>
    <n v="0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88"/>
    <n v="67"/>
    <n v="155"/>
    <n v="88"/>
    <n v="67"/>
    <n v="155"/>
    <n v="21"/>
    <n v="21"/>
    <n v="42"/>
    <n v="31"/>
    <n v="18"/>
    <n v="49"/>
    <n v="31"/>
    <n v="18"/>
    <n v="49"/>
    <n v="34"/>
    <n v="20"/>
    <n v="54"/>
    <n v="29"/>
    <n v="29"/>
    <n v="58"/>
    <n v="0"/>
    <n v="0"/>
    <n v="0"/>
    <n v="0"/>
    <n v="0"/>
    <n v="0"/>
    <n v="0"/>
    <n v="0"/>
    <n v="0"/>
    <n v="94"/>
    <n v="67"/>
    <n v="161"/>
    <n v="2"/>
    <n v="2"/>
    <n v="2"/>
    <n v="0"/>
    <n v="0"/>
    <n v="0"/>
    <n v="0"/>
    <n v="6"/>
    <n v="0"/>
    <n v="0"/>
    <n v="1"/>
    <n v="0"/>
    <n v="1"/>
    <n v="0"/>
    <n v="0"/>
    <n v="0"/>
    <n v="2"/>
    <n v="4"/>
    <n v="0"/>
    <n v="0"/>
    <n v="0"/>
    <n v="0"/>
    <n v="0"/>
    <n v="0"/>
    <n v="0"/>
    <n v="1"/>
    <n v="0"/>
    <n v="0"/>
    <n v="2"/>
    <n v="3"/>
    <n v="0"/>
    <n v="14"/>
    <n v="2"/>
    <n v="5"/>
    <n v="0"/>
    <n v="0"/>
    <n v="0"/>
    <n v="0"/>
    <n v="0"/>
    <n v="0"/>
    <n v="0"/>
    <n v="7"/>
    <n v="7"/>
    <n v="7"/>
    <n v="1"/>
  </r>
  <r>
    <s v="08DES0011O"/>
    <n v="1"/>
    <s v="MATUTINO"/>
    <s v="GUILLERMO PRADO PRADO"/>
    <n v="8"/>
    <s v="CHIHUAHUA"/>
    <n v="8"/>
    <s v="CHIHUAHUA"/>
    <n v="19"/>
    <x v="2"/>
    <x v="2"/>
    <n v="1"/>
    <s v="CHIHUAHUA"/>
    <s v="CALLE TAMBOREL"/>
    <n v="709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330"/>
    <n v="329"/>
    <n v="659"/>
    <n v="328"/>
    <n v="328"/>
    <n v="656"/>
    <n v="108"/>
    <n v="119"/>
    <n v="227"/>
    <n v="130"/>
    <n v="99"/>
    <n v="229"/>
    <n v="131"/>
    <n v="100"/>
    <n v="231"/>
    <n v="104"/>
    <n v="116"/>
    <n v="220"/>
    <n v="123"/>
    <n v="105"/>
    <n v="228"/>
    <n v="0"/>
    <n v="0"/>
    <n v="0"/>
    <n v="0"/>
    <n v="0"/>
    <n v="0"/>
    <n v="0"/>
    <n v="0"/>
    <n v="0"/>
    <n v="358"/>
    <n v="321"/>
    <n v="679"/>
    <n v="6"/>
    <n v="6"/>
    <n v="6"/>
    <n v="0"/>
    <n v="0"/>
    <n v="0"/>
    <n v="0"/>
    <n v="18"/>
    <n v="0"/>
    <n v="0"/>
    <n v="0"/>
    <n v="1"/>
    <n v="1"/>
    <n v="0"/>
    <n v="0"/>
    <n v="0"/>
    <n v="11"/>
    <n v="17"/>
    <n v="0"/>
    <n v="0"/>
    <n v="0"/>
    <n v="0"/>
    <n v="1"/>
    <n v="1"/>
    <n v="2"/>
    <n v="3"/>
    <n v="0"/>
    <n v="0"/>
    <n v="11"/>
    <n v="11"/>
    <n v="0"/>
    <n v="59"/>
    <n v="14"/>
    <n v="21"/>
    <n v="0"/>
    <n v="0"/>
    <n v="0"/>
    <n v="0"/>
    <n v="0"/>
    <n v="0"/>
    <n v="0"/>
    <n v="35"/>
    <n v="18"/>
    <n v="18"/>
    <n v="1"/>
  </r>
  <r>
    <s v="08DES0011O"/>
    <n v="2"/>
    <s v="VESPERTINO"/>
    <s v="GUILLERMO PRADO PRADO"/>
    <n v="8"/>
    <s v="CHIHUAHUA"/>
    <n v="8"/>
    <s v="CHIHUAHUA"/>
    <n v="19"/>
    <x v="2"/>
    <x v="2"/>
    <n v="1"/>
    <s v="CHIHUAHUA"/>
    <s v="CALLE TAMBOREL"/>
    <n v="709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254"/>
    <n v="249"/>
    <n v="503"/>
    <n v="253"/>
    <n v="245"/>
    <n v="498"/>
    <n v="83"/>
    <n v="77"/>
    <n v="160"/>
    <n v="96"/>
    <n v="78"/>
    <n v="174"/>
    <n v="97"/>
    <n v="80"/>
    <n v="177"/>
    <n v="78"/>
    <n v="85"/>
    <n v="163"/>
    <n v="86"/>
    <n v="74"/>
    <n v="160"/>
    <n v="0"/>
    <n v="0"/>
    <n v="0"/>
    <n v="0"/>
    <n v="0"/>
    <n v="0"/>
    <n v="0"/>
    <n v="0"/>
    <n v="0"/>
    <n v="261"/>
    <n v="239"/>
    <n v="500"/>
    <n v="6"/>
    <n v="6"/>
    <n v="5"/>
    <n v="0"/>
    <n v="0"/>
    <n v="0"/>
    <n v="0"/>
    <n v="17"/>
    <n v="0"/>
    <n v="0"/>
    <n v="0"/>
    <n v="1"/>
    <n v="1"/>
    <n v="0"/>
    <n v="0"/>
    <n v="0"/>
    <n v="18"/>
    <n v="20"/>
    <n v="0"/>
    <n v="0"/>
    <n v="1"/>
    <n v="0"/>
    <n v="0"/>
    <n v="1"/>
    <n v="3"/>
    <n v="2"/>
    <n v="0"/>
    <n v="0"/>
    <n v="11"/>
    <n v="7"/>
    <n v="0"/>
    <n v="65"/>
    <n v="22"/>
    <n v="23"/>
    <n v="0"/>
    <n v="0"/>
    <n v="0"/>
    <n v="0"/>
    <n v="0"/>
    <n v="0"/>
    <n v="0"/>
    <n v="45"/>
    <n v="18"/>
    <n v="18"/>
    <n v="1"/>
  </r>
  <r>
    <s v="08DES0012N"/>
    <n v="1"/>
    <s v="MATUTINO"/>
    <s v="ALTAVISTA"/>
    <n v="8"/>
    <s v="CHIHUAHUA"/>
    <n v="8"/>
    <s v="CHIHUAHUA"/>
    <n v="37"/>
    <x v="0"/>
    <x v="0"/>
    <n v="1"/>
    <s v="JUĂREZ"/>
    <s v="CALLE BORO"/>
    <n v="115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307"/>
    <n v="313"/>
    <n v="620"/>
    <n v="307"/>
    <n v="313"/>
    <n v="620"/>
    <n v="104"/>
    <n v="106"/>
    <n v="210"/>
    <n v="96"/>
    <n v="107"/>
    <n v="203"/>
    <n v="96"/>
    <n v="107"/>
    <n v="203"/>
    <n v="116"/>
    <n v="93"/>
    <n v="209"/>
    <n v="75"/>
    <n v="116"/>
    <n v="191"/>
    <n v="0"/>
    <n v="0"/>
    <n v="0"/>
    <n v="0"/>
    <n v="0"/>
    <n v="0"/>
    <n v="0"/>
    <n v="0"/>
    <n v="0"/>
    <n v="287"/>
    <n v="316"/>
    <n v="603"/>
    <n v="6"/>
    <n v="6"/>
    <n v="6"/>
    <n v="0"/>
    <n v="0"/>
    <n v="0"/>
    <n v="0"/>
    <n v="18"/>
    <n v="0"/>
    <n v="1"/>
    <n v="0"/>
    <n v="0"/>
    <n v="1"/>
    <n v="0"/>
    <n v="0"/>
    <n v="0"/>
    <n v="16"/>
    <n v="9"/>
    <n v="0"/>
    <n v="0"/>
    <n v="1"/>
    <n v="0"/>
    <n v="1"/>
    <n v="1"/>
    <n v="2"/>
    <n v="1"/>
    <n v="0"/>
    <n v="0"/>
    <n v="7"/>
    <n v="9"/>
    <n v="0"/>
    <n v="49"/>
    <n v="20"/>
    <n v="12"/>
    <n v="0"/>
    <n v="0"/>
    <n v="0"/>
    <n v="0"/>
    <n v="0"/>
    <n v="0"/>
    <n v="0"/>
    <n v="32"/>
    <n v="23"/>
    <n v="18"/>
    <n v="1"/>
  </r>
  <r>
    <s v="08DES0012N"/>
    <n v="2"/>
    <s v="VESPERTINO"/>
    <s v="ALTAVISTA"/>
    <n v="8"/>
    <s v="CHIHUAHUA"/>
    <n v="8"/>
    <s v="CHIHUAHUA"/>
    <n v="37"/>
    <x v="0"/>
    <x v="0"/>
    <n v="1"/>
    <s v="JUĂREZ"/>
    <s v="CALLE BORO"/>
    <n v="115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278"/>
    <n v="336"/>
    <n v="614"/>
    <n v="278"/>
    <n v="336"/>
    <n v="614"/>
    <n v="94"/>
    <n v="106"/>
    <n v="200"/>
    <n v="110"/>
    <n v="111"/>
    <n v="221"/>
    <n v="113"/>
    <n v="115"/>
    <n v="228"/>
    <n v="97"/>
    <n v="131"/>
    <n v="228"/>
    <n v="91"/>
    <n v="100"/>
    <n v="191"/>
    <n v="0"/>
    <n v="0"/>
    <n v="0"/>
    <n v="0"/>
    <n v="0"/>
    <n v="0"/>
    <n v="0"/>
    <n v="0"/>
    <n v="0"/>
    <n v="301"/>
    <n v="346"/>
    <n v="647"/>
    <n v="6"/>
    <n v="6"/>
    <n v="6"/>
    <n v="0"/>
    <n v="0"/>
    <n v="0"/>
    <n v="0"/>
    <n v="18"/>
    <n v="0"/>
    <n v="0"/>
    <n v="0"/>
    <n v="1"/>
    <n v="1"/>
    <n v="0"/>
    <n v="0"/>
    <n v="0"/>
    <n v="17"/>
    <n v="17"/>
    <n v="0"/>
    <n v="0"/>
    <n v="2"/>
    <n v="0"/>
    <n v="0"/>
    <n v="0"/>
    <n v="3"/>
    <n v="1"/>
    <n v="0"/>
    <n v="0"/>
    <n v="8"/>
    <n v="4"/>
    <n v="0"/>
    <n v="54"/>
    <n v="22"/>
    <n v="18"/>
    <n v="0"/>
    <n v="0"/>
    <n v="0"/>
    <n v="0"/>
    <n v="0"/>
    <n v="0"/>
    <n v="0"/>
    <n v="40"/>
    <n v="23"/>
    <n v="18"/>
    <n v="1"/>
  </r>
  <r>
    <s v="08DES0013M"/>
    <n v="1"/>
    <s v="MATUTINO"/>
    <s v="HEROES DE LA DEMOCRACIA"/>
    <n v="8"/>
    <s v="CHIHUAHUA"/>
    <n v="8"/>
    <s v="CHIHUAHUA"/>
    <n v="59"/>
    <x v="65"/>
    <x v="6"/>
    <n v="1"/>
    <s v="SAN FRANCISCO DEL ORO"/>
    <s v="CALLE CRUCERO"/>
    <n v="0"/>
    <s v="PÚBLICO"/>
    <x v="0"/>
    <n v="2"/>
    <s v="BÁSICA"/>
    <n v="3"/>
    <x v="1"/>
    <n v="1"/>
    <x v="0"/>
    <n v="0"/>
    <s v="NO APLICA"/>
    <n v="0"/>
    <s v="NO APLICA"/>
    <s v="08FIS0124L"/>
    <s v="08FJE0006J"/>
    <s v="08ADG0004D"/>
    <n v="0"/>
    <n v="125"/>
    <n v="113"/>
    <n v="238"/>
    <n v="124"/>
    <n v="111"/>
    <n v="235"/>
    <n v="40"/>
    <n v="31"/>
    <n v="71"/>
    <n v="38"/>
    <n v="38"/>
    <n v="76"/>
    <n v="38"/>
    <n v="38"/>
    <n v="76"/>
    <n v="49"/>
    <n v="41"/>
    <n v="90"/>
    <n v="38"/>
    <n v="37"/>
    <n v="75"/>
    <n v="0"/>
    <n v="0"/>
    <n v="0"/>
    <n v="0"/>
    <n v="0"/>
    <n v="0"/>
    <n v="0"/>
    <n v="0"/>
    <n v="0"/>
    <n v="125"/>
    <n v="116"/>
    <n v="241"/>
    <n v="3"/>
    <n v="4"/>
    <n v="3"/>
    <n v="0"/>
    <n v="0"/>
    <n v="0"/>
    <n v="0"/>
    <n v="10"/>
    <n v="0"/>
    <n v="0"/>
    <n v="1"/>
    <n v="0"/>
    <n v="1"/>
    <n v="0"/>
    <n v="0"/>
    <n v="0"/>
    <n v="5"/>
    <n v="6"/>
    <n v="0"/>
    <n v="0"/>
    <n v="1"/>
    <n v="0"/>
    <n v="1"/>
    <n v="0"/>
    <n v="2"/>
    <n v="0"/>
    <n v="0"/>
    <n v="0"/>
    <n v="6"/>
    <n v="5"/>
    <n v="0"/>
    <n v="28"/>
    <n v="9"/>
    <n v="6"/>
    <n v="0"/>
    <n v="0"/>
    <n v="0"/>
    <n v="0"/>
    <n v="0"/>
    <n v="0"/>
    <n v="0"/>
    <n v="15"/>
    <n v="20"/>
    <n v="16"/>
    <n v="1"/>
  </r>
  <r>
    <s v="08DES0014L"/>
    <n v="1"/>
    <s v="MATUTINO"/>
    <s v="RODRIGO CHAVEZ LOBATO"/>
    <n v="8"/>
    <s v="CHIHUAHUA"/>
    <n v="8"/>
    <s v="CHIHUAHUA"/>
    <n v="62"/>
    <x v="8"/>
    <x v="7"/>
    <n v="1"/>
    <s v="SAUCILLO"/>
    <s v="CALLE CARRETERA A LAS VARAS KILOMETRO 2"/>
    <n v="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232"/>
    <n v="246"/>
    <n v="478"/>
    <n v="232"/>
    <n v="246"/>
    <n v="478"/>
    <n v="73"/>
    <n v="97"/>
    <n v="170"/>
    <n v="71"/>
    <n v="93"/>
    <n v="164"/>
    <n v="71"/>
    <n v="93"/>
    <n v="164"/>
    <n v="87"/>
    <n v="80"/>
    <n v="167"/>
    <n v="69"/>
    <n v="67"/>
    <n v="136"/>
    <n v="0"/>
    <n v="0"/>
    <n v="0"/>
    <n v="0"/>
    <n v="0"/>
    <n v="0"/>
    <n v="0"/>
    <n v="0"/>
    <n v="0"/>
    <n v="227"/>
    <n v="240"/>
    <n v="467"/>
    <n v="6"/>
    <n v="6"/>
    <n v="6"/>
    <n v="0"/>
    <n v="0"/>
    <n v="0"/>
    <n v="0"/>
    <n v="18"/>
    <n v="0"/>
    <n v="0"/>
    <n v="0"/>
    <n v="1"/>
    <n v="1"/>
    <n v="0"/>
    <n v="0"/>
    <n v="0"/>
    <n v="9"/>
    <n v="16"/>
    <n v="0"/>
    <n v="0"/>
    <n v="1"/>
    <n v="2"/>
    <n v="1"/>
    <n v="1"/>
    <n v="0"/>
    <n v="1"/>
    <n v="0"/>
    <n v="0"/>
    <n v="10"/>
    <n v="5"/>
    <n v="0"/>
    <n v="48"/>
    <n v="11"/>
    <n v="20"/>
    <n v="0"/>
    <n v="0"/>
    <n v="0"/>
    <n v="0"/>
    <n v="0"/>
    <n v="0"/>
    <n v="0"/>
    <n v="31"/>
    <n v="19"/>
    <n v="18"/>
    <n v="1"/>
  </r>
  <r>
    <s v="08DES0014L"/>
    <n v="2"/>
    <s v="VESPERTINO"/>
    <s v="RODRIGO CHAVEZ LOBATO"/>
    <n v="8"/>
    <s v="CHIHUAHUA"/>
    <n v="8"/>
    <s v="CHIHUAHUA"/>
    <n v="62"/>
    <x v="8"/>
    <x v="7"/>
    <n v="1"/>
    <s v="SAUCILLO"/>
    <s v="CALLE CARRETERA A LAS VARAS KILOMETRO 2"/>
    <n v="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76"/>
    <n v="77"/>
    <n v="153"/>
    <n v="76"/>
    <n v="77"/>
    <n v="153"/>
    <n v="26"/>
    <n v="32"/>
    <n v="58"/>
    <n v="18"/>
    <n v="24"/>
    <n v="42"/>
    <n v="18"/>
    <n v="25"/>
    <n v="43"/>
    <n v="23"/>
    <n v="19"/>
    <n v="42"/>
    <n v="25"/>
    <n v="25"/>
    <n v="50"/>
    <n v="0"/>
    <n v="0"/>
    <n v="0"/>
    <n v="0"/>
    <n v="0"/>
    <n v="0"/>
    <n v="0"/>
    <n v="0"/>
    <n v="0"/>
    <n v="66"/>
    <n v="69"/>
    <n v="135"/>
    <n v="2"/>
    <n v="3"/>
    <n v="3"/>
    <n v="0"/>
    <n v="0"/>
    <n v="0"/>
    <n v="0"/>
    <n v="8"/>
    <n v="0"/>
    <n v="0"/>
    <n v="0"/>
    <n v="1"/>
    <n v="1"/>
    <n v="0"/>
    <n v="0"/>
    <n v="0"/>
    <n v="10"/>
    <n v="12"/>
    <n v="0"/>
    <n v="0"/>
    <n v="1"/>
    <n v="1"/>
    <n v="2"/>
    <n v="0"/>
    <n v="0"/>
    <n v="2"/>
    <n v="0"/>
    <n v="0"/>
    <n v="7"/>
    <n v="3"/>
    <n v="0"/>
    <n v="40"/>
    <n v="13"/>
    <n v="15"/>
    <n v="0"/>
    <n v="0"/>
    <n v="0"/>
    <n v="0"/>
    <n v="0"/>
    <n v="0"/>
    <n v="0"/>
    <n v="28"/>
    <n v="19"/>
    <n v="8"/>
    <n v="1"/>
  </r>
  <r>
    <s v="08DES0015K"/>
    <n v="1"/>
    <s v="MATUTINO"/>
    <s v="LAS AMERICAS"/>
    <n v="8"/>
    <s v="CHIHUAHUA"/>
    <n v="8"/>
    <s v="CHIHUAHUA"/>
    <n v="50"/>
    <x v="4"/>
    <x v="4"/>
    <n v="1"/>
    <s v="NUEVO CASAS GRANDES"/>
    <s v="AVENIDA BENITO JUAREZ"/>
    <n v="2001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380"/>
    <n v="390"/>
    <n v="770"/>
    <n v="380"/>
    <n v="390"/>
    <n v="770"/>
    <n v="127"/>
    <n v="135"/>
    <n v="262"/>
    <n v="106"/>
    <n v="122"/>
    <n v="228"/>
    <n v="107"/>
    <n v="122"/>
    <n v="229"/>
    <n v="126"/>
    <n v="127"/>
    <n v="253"/>
    <n v="120"/>
    <n v="131"/>
    <n v="251"/>
    <n v="0"/>
    <n v="0"/>
    <n v="0"/>
    <n v="0"/>
    <n v="0"/>
    <n v="0"/>
    <n v="0"/>
    <n v="0"/>
    <n v="0"/>
    <n v="353"/>
    <n v="380"/>
    <n v="733"/>
    <n v="6"/>
    <n v="6"/>
    <n v="6"/>
    <n v="0"/>
    <n v="0"/>
    <n v="0"/>
    <n v="0"/>
    <n v="18"/>
    <n v="0"/>
    <n v="0"/>
    <n v="1"/>
    <n v="0"/>
    <n v="1"/>
    <n v="0"/>
    <n v="0"/>
    <n v="0"/>
    <n v="9"/>
    <n v="11"/>
    <n v="0"/>
    <n v="0"/>
    <n v="2"/>
    <n v="1"/>
    <n v="2"/>
    <n v="0"/>
    <n v="2"/>
    <n v="3"/>
    <n v="0"/>
    <n v="0"/>
    <n v="8"/>
    <n v="8"/>
    <n v="0"/>
    <n v="48"/>
    <n v="15"/>
    <n v="15"/>
    <n v="0"/>
    <n v="0"/>
    <n v="0"/>
    <n v="0"/>
    <n v="0"/>
    <n v="0"/>
    <n v="0"/>
    <n v="30"/>
    <n v="23"/>
    <n v="23"/>
    <n v="1"/>
  </r>
  <r>
    <s v="08DES0016J"/>
    <n v="1"/>
    <s v="MATUTINO"/>
    <s v="PABLO GOMEZ RAMIREZ"/>
    <n v="8"/>
    <s v="CHIHUAHUA"/>
    <n v="8"/>
    <s v="CHIHUAHUA"/>
    <n v="62"/>
    <x v="8"/>
    <x v="7"/>
    <n v="22"/>
    <s v="NAICA"/>
    <s v="CALLE PROLONG MORELOS "/>
    <n v="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126"/>
    <n v="113"/>
    <n v="239"/>
    <n v="118"/>
    <n v="108"/>
    <n v="226"/>
    <n v="42"/>
    <n v="36"/>
    <n v="78"/>
    <n v="41"/>
    <n v="55"/>
    <n v="96"/>
    <n v="41"/>
    <n v="55"/>
    <n v="96"/>
    <n v="39"/>
    <n v="39"/>
    <n v="78"/>
    <n v="45"/>
    <n v="38"/>
    <n v="83"/>
    <n v="0"/>
    <n v="0"/>
    <n v="0"/>
    <n v="0"/>
    <n v="0"/>
    <n v="0"/>
    <n v="0"/>
    <n v="0"/>
    <n v="0"/>
    <n v="125"/>
    <n v="132"/>
    <n v="257"/>
    <n v="3"/>
    <n v="3"/>
    <n v="3"/>
    <n v="0"/>
    <n v="0"/>
    <n v="0"/>
    <n v="0"/>
    <n v="9"/>
    <n v="0"/>
    <n v="0"/>
    <n v="0"/>
    <n v="1"/>
    <n v="1"/>
    <n v="0"/>
    <n v="0"/>
    <n v="0"/>
    <n v="6"/>
    <n v="5"/>
    <n v="0"/>
    <n v="0"/>
    <n v="1"/>
    <n v="0"/>
    <n v="0"/>
    <n v="0"/>
    <n v="1"/>
    <n v="0"/>
    <n v="0"/>
    <n v="0"/>
    <n v="2"/>
    <n v="8"/>
    <n v="0"/>
    <n v="25"/>
    <n v="8"/>
    <n v="5"/>
    <n v="0"/>
    <n v="0"/>
    <n v="0"/>
    <n v="0"/>
    <n v="0"/>
    <n v="0"/>
    <n v="0"/>
    <n v="13"/>
    <n v="9"/>
    <n v="9"/>
    <n v="1"/>
  </r>
  <r>
    <s v="08DES0017I"/>
    <n v="1"/>
    <s v="MATUTINO"/>
    <s v="MOISES SAENZ GARZA"/>
    <n v="8"/>
    <s v="CHIHUAHUA"/>
    <n v="8"/>
    <s v="CHIHUAHUA"/>
    <n v="19"/>
    <x v="2"/>
    <x v="2"/>
    <n v="1"/>
    <s v="CHIHUAHUA"/>
    <s v="AVENIDA ZARAGOZA"/>
    <n v="0"/>
    <s v="PÚBLICO"/>
    <x v="0"/>
    <n v="2"/>
    <s v="BÁSICA"/>
    <n v="3"/>
    <x v="1"/>
    <n v="1"/>
    <x v="0"/>
    <n v="0"/>
    <s v="NO APLICA"/>
    <n v="0"/>
    <s v="NO APLICA"/>
    <s v="08FIS0118A"/>
    <s v="08FJE0001O"/>
    <s v="08ADG0046C"/>
    <n v="0"/>
    <n v="402"/>
    <n v="417"/>
    <n v="819"/>
    <n v="402"/>
    <n v="417"/>
    <n v="819"/>
    <n v="141"/>
    <n v="128"/>
    <n v="269"/>
    <n v="125"/>
    <n v="153"/>
    <n v="278"/>
    <n v="125"/>
    <n v="153"/>
    <n v="278"/>
    <n v="128"/>
    <n v="154"/>
    <n v="282"/>
    <n v="137"/>
    <n v="142"/>
    <n v="279"/>
    <n v="0"/>
    <n v="0"/>
    <n v="0"/>
    <n v="0"/>
    <n v="0"/>
    <n v="0"/>
    <n v="0"/>
    <n v="0"/>
    <n v="0"/>
    <n v="390"/>
    <n v="449"/>
    <n v="839"/>
    <n v="6"/>
    <n v="6"/>
    <n v="6"/>
    <n v="0"/>
    <n v="0"/>
    <n v="0"/>
    <n v="0"/>
    <n v="18"/>
    <n v="0"/>
    <n v="0"/>
    <n v="1"/>
    <n v="0"/>
    <n v="1"/>
    <n v="0"/>
    <n v="0"/>
    <n v="0"/>
    <n v="10"/>
    <n v="12"/>
    <n v="0"/>
    <n v="0"/>
    <n v="2"/>
    <n v="0"/>
    <n v="1"/>
    <n v="3"/>
    <n v="5"/>
    <n v="3"/>
    <n v="0"/>
    <n v="0"/>
    <n v="10"/>
    <n v="12"/>
    <n v="0"/>
    <n v="60"/>
    <n v="18"/>
    <n v="18"/>
    <n v="0"/>
    <n v="0"/>
    <n v="0"/>
    <n v="0"/>
    <n v="0"/>
    <n v="0"/>
    <n v="0"/>
    <n v="36"/>
    <n v="20"/>
    <n v="18"/>
    <n v="1"/>
  </r>
  <r>
    <s v="08DES0017I"/>
    <n v="2"/>
    <s v="VESPERTINO"/>
    <s v="MOISES SAENZ GARZA"/>
    <n v="8"/>
    <s v="CHIHUAHUA"/>
    <n v="8"/>
    <s v="CHIHUAHUA"/>
    <n v="19"/>
    <x v="2"/>
    <x v="2"/>
    <n v="1"/>
    <s v="CHIHUAHUA"/>
    <s v="AVENIDA ZARAGOZA"/>
    <n v="0"/>
    <s v="PÚBLICO"/>
    <x v="0"/>
    <n v="2"/>
    <s v="BÁSICA"/>
    <n v="3"/>
    <x v="1"/>
    <n v="1"/>
    <x v="0"/>
    <n v="0"/>
    <s v="NO APLICA"/>
    <n v="0"/>
    <s v="NO APLICA"/>
    <s v="08FIS0118A"/>
    <s v="08FJE0001O"/>
    <s v="08ADG0046C"/>
    <n v="0"/>
    <n v="270"/>
    <n v="275"/>
    <n v="545"/>
    <n v="270"/>
    <n v="275"/>
    <n v="545"/>
    <n v="87"/>
    <n v="83"/>
    <n v="170"/>
    <n v="78"/>
    <n v="75"/>
    <n v="153"/>
    <n v="79"/>
    <n v="77"/>
    <n v="156"/>
    <n v="76"/>
    <n v="82"/>
    <n v="158"/>
    <n v="79"/>
    <n v="92"/>
    <n v="171"/>
    <n v="0"/>
    <n v="0"/>
    <n v="0"/>
    <n v="0"/>
    <n v="0"/>
    <n v="0"/>
    <n v="0"/>
    <n v="0"/>
    <n v="0"/>
    <n v="234"/>
    <n v="251"/>
    <n v="485"/>
    <n v="6"/>
    <n v="6"/>
    <n v="5"/>
    <n v="0"/>
    <n v="0"/>
    <n v="0"/>
    <n v="0"/>
    <n v="17"/>
    <n v="0"/>
    <n v="0"/>
    <n v="1"/>
    <n v="0"/>
    <n v="0"/>
    <n v="1"/>
    <n v="0"/>
    <n v="0"/>
    <n v="18"/>
    <n v="20"/>
    <n v="0"/>
    <n v="0"/>
    <n v="2"/>
    <n v="1"/>
    <n v="1"/>
    <n v="2"/>
    <n v="6"/>
    <n v="3"/>
    <n v="0"/>
    <n v="0"/>
    <n v="4"/>
    <n v="15"/>
    <n v="0"/>
    <n v="74"/>
    <n v="27"/>
    <n v="26"/>
    <n v="0"/>
    <n v="0"/>
    <n v="0"/>
    <n v="0"/>
    <n v="0"/>
    <n v="0"/>
    <n v="0"/>
    <n v="53"/>
    <n v="20"/>
    <n v="17"/>
    <n v="1"/>
  </r>
  <r>
    <s v="08DES0018H"/>
    <n v="1"/>
    <s v="MATUTINO"/>
    <s v="ULTIMO EMPERADOR AZTECA"/>
    <n v="8"/>
    <s v="CHIHUAHUA"/>
    <n v="8"/>
    <s v="CHIHUAHUA"/>
    <n v="17"/>
    <x v="5"/>
    <x v="5"/>
    <n v="1"/>
    <s v="CUAUHTĂ‰MOC"/>
    <s v="CALLE LEONA VICARIO"/>
    <n v="2385"/>
    <s v="PÚBLICO"/>
    <x v="0"/>
    <n v="2"/>
    <s v="BÁSICA"/>
    <n v="3"/>
    <x v="1"/>
    <n v="1"/>
    <x v="0"/>
    <n v="0"/>
    <s v="NO APLICA"/>
    <n v="0"/>
    <s v="NO APLICA"/>
    <s v="08FIS0114E"/>
    <s v="08FJE0005K"/>
    <s v="08ADG0010O"/>
    <n v="0"/>
    <n v="331"/>
    <n v="309"/>
    <n v="640"/>
    <n v="322"/>
    <n v="306"/>
    <n v="628"/>
    <n v="118"/>
    <n v="96"/>
    <n v="214"/>
    <n v="109"/>
    <n v="102"/>
    <n v="211"/>
    <n v="111"/>
    <n v="103"/>
    <n v="214"/>
    <n v="119"/>
    <n v="106"/>
    <n v="225"/>
    <n v="99"/>
    <n v="102"/>
    <n v="201"/>
    <n v="0"/>
    <n v="0"/>
    <n v="0"/>
    <n v="0"/>
    <n v="0"/>
    <n v="0"/>
    <n v="0"/>
    <n v="0"/>
    <n v="0"/>
    <n v="329"/>
    <n v="311"/>
    <n v="640"/>
    <n v="6"/>
    <n v="6"/>
    <n v="6"/>
    <n v="0"/>
    <n v="0"/>
    <n v="0"/>
    <n v="0"/>
    <n v="18"/>
    <n v="0"/>
    <n v="0"/>
    <n v="0"/>
    <n v="1"/>
    <n v="1"/>
    <n v="0"/>
    <n v="0"/>
    <n v="0"/>
    <n v="8"/>
    <n v="13"/>
    <n v="0"/>
    <n v="0"/>
    <n v="1"/>
    <n v="0"/>
    <n v="0"/>
    <n v="1"/>
    <n v="0"/>
    <n v="0"/>
    <n v="0"/>
    <n v="0"/>
    <n v="7"/>
    <n v="8"/>
    <n v="0"/>
    <n v="40"/>
    <n v="9"/>
    <n v="14"/>
    <n v="0"/>
    <n v="0"/>
    <n v="0"/>
    <n v="0"/>
    <n v="0"/>
    <n v="0"/>
    <n v="0"/>
    <n v="23"/>
    <n v="20"/>
    <n v="20"/>
    <n v="1"/>
  </r>
  <r>
    <s v="08DES0019G"/>
    <n v="1"/>
    <s v="MATUTINO"/>
    <s v="SECUNDARIA GENERAL NO.3 ES-19"/>
    <n v="8"/>
    <s v="CHIHUAHUA"/>
    <n v="8"/>
    <s v="CHIHUAHUA"/>
    <n v="37"/>
    <x v="0"/>
    <x v="0"/>
    <n v="1"/>
    <s v="JUĂREZ"/>
    <s v="VIADUCTO DIAZ ORDAZ"/>
    <n v="0"/>
    <s v="PÚBLICO"/>
    <x v="0"/>
    <n v="2"/>
    <s v="BÁSICA"/>
    <n v="3"/>
    <x v="1"/>
    <n v="1"/>
    <x v="0"/>
    <n v="0"/>
    <s v="NO APLICA"/>
    <n v="0"/>
    <s v="NO APLICA"/>
    <s v="08FIS0105X"/>
    <s v="08FJE0004L"/>
    <s v="08ADG0005C"/>
    <n v="0"/>
    <n v="261"/>
    <n v="234"/>
    <n v="495"/>
    <n v="261"/>
    <n v="234"/>
    <n v="495"/>
    <n v="95"/>
    <n v="72"/>
    <n v="167"/>
    <n v="102"/>
    <n v="69"/>
    <n v="171"/>
    <n v="104"/>
    <n v="69"/>
    <n v="173"/>
    <n v="92"/>
    <n v="67"/>
    <n v="159"/>
    <n v="75"/>
    <n v="94"/>
    <n v="169"/>
    <n v="0"/>
    <n v="0"/>
    <n v="0"/>
    <n v="0"/>
    <n v="0"/>
    <n v="0"/>
    <n v="0"/>
    <n v="0"/>
    <n v="0"/>
    <n v="271"/>
    <n v="230"/>
    <n v="501"/>
    <n v="6"/>
    <n v="6"/>
    <n v="6"/>
    <n v="0"/>
    <n v="0"/>
    <n v="0"/>
    <n v="0"/>
    <n v="18"/>
    <n v="0"/>
    <n v="0"/>
    <n v="1"/>
    <n v="0"/>
    <n v="1"/>
    <n v="0"/>
    <n v="0"/>
    <n v="0"/>
    <n v="15"/>
    <n v="10"/>
    <n v="0"/>
    <n v="0"/>
    <n v="2"/>
    <n v="0"/>
    <n v="0"/>
    <n v="1"/>
    <n v="3"/>
    <n v="2"/>
    <n v="0"/>
    <n v="0"/>
    <n v="7"/>
    <n v="10"/>
    <n v="0"/>
    <n v="52"/>
    <n v="20"/>
    <n v="13"/>
    <n v="0"/>
    <n v="0"/>
    <n v="0"/>
    <n v="0"/>
    <n v="0"/>
    <n v="0"/>
    <n v="0"/>
    <n v="33"/>
    <n v="18"/>
    <n v="18"/>
    <n v="1"/>
  </r>
  <r>
    <s v="08DES0019G"/>
    <n v="2"/>
    <s v="VESPERTINO"/>
    <s v="SECUNDARIA GENERAL NO.3 ES-19"/>
    <n v="8"/>
    <s v="CHIHUAHUA"/>
    <n v="8"/>
    <s v="CHIHUAHUA"/>
    <n v="37"/>
    <x v="0"/>
    <x v="0"/>
    <n v="1"/>
    <s v="JUĂREZ"/>
    <s v="VIADUCTO DIAZ ORDAZ"/>
    <n v="0"/>
    <s v="PÚBLICO"/>
    <x v="0"/>
    <n v="2"/>
    <s v="BÁSICA"/>
    <n v="3"/>
    <x v="1"/>
    <n v="1"/>
    <x v="0"/>
    <n v="0"/>
    <s v="NO APLICA"/>
    <n v="0"/>
    <s v="NO APLICA"/>
    <s v="08FIS0105X"/>
    <s v="08FJE0004L"/>
    <s v="08ADG0005C"/>
    <n v="0"/>
    <n v="225"/>
    <n v="201"/>
    <n v="426"/>
    <n v="225"/>
    <n v="201"/>
    <n v="426"/>
    <n v="60"/>
    <n v="62"/>
    <n v="122"/>
    <n v="71"/>
    <n v="83"/>
    <n v="154"/>
    <n v="75"/>
    <n v="85"/>
    <n v="160"/>
    <n v="72"/>
    <n v="59"/>
    <n v="131"/>
    <n v="77"/>
    <n v="80"/>
    <n v="157"/>
    <n v="0"/>
    <n v="0"/>
    <n v="0"/>
    <n v="0"/>
    <n v="0"/>
    <n v="0"/>
    <n v="0"/>
    <n v="0"/>
    <n v="0"/>
    <n v="224"/>
    <n v="224"/>
    <n v="448"/>
    <n v="6"/>
    <n v="6"/>
    <n v="6"/>
    <n v="0"/>
    <n v="0"/>
    <n v="0"/>
    <n v="0"/>
    <n v="18"/>
    <n v="0"/>
    <n v="0"/>
    <n v="1"/>
    <n v="0"/>
    <n v="1"/>
    <n v="0"/>
    <n v="0"/>
    <n v="0"/>
    <n v="16"/>
    <n v="13"/>
    <n v="0"/>
    <n v="0"/>
    <n v="2"/>
    <n v="0"/>
    <n v="1"/>
    <n v="1"/>
    <n v="2"/>
    <n v="2"/>
    <n v="0"/>
    <n v="0"/>
    <n v="8"/>
    <n v="7"/>
    <n v="0"/>
    <n v="54"/>
    <n v="21"/>
    <n v="16"/>
    <n v="0"/>
    <n v="0"/>
    <n v="0"/>
    <n v="0"/>
    <n v="0"/>
    <n v="0"/>
    <n v="0"/>
    <n v="37"/>
    <n v="18"/>
    <n v="18"/>
    <n v="1"/>
  </r>
  <r>
    <s v="08DES0020W"/>
    <n v="1"/>
    <s v="MATUTINO"/>
    <s v="SECUNDARIA GENERAL NO.4 ES-20"/>
    <n v="8"/>
    <s v="CHIHUAHUA"/>
    <n v="8"/>
    <s v="CHIHUAHUA"/>
    <n v="37"/>
    <x v="0"/>
    <x v="0"/>
    <n v="1"/>
    <s v="JUĂREZ"/>
    <s v="CALLE TOPOLOBAMPO"/>
    <n v="0"/>
    <s v="PÚBLICO"/>
    <x v="0"/>
    <n v="2"/>
    <s v="BÁSICA"/>
    <n v="3"/>
    <x v="1"/>
    <n v="1"/>
    <x v="0"/>
    <n v="0"/>
    <s v="NO APLICA"/>
    <n v="0"/>
    <s v="NO APLICA"/>
    <s v="08FIS0105X"/>
    <s v="08FJE0004L"/>
    <s v="08ADG0005C"/>
    <n v="0"/>
    <n v="347"/>
    <n v="365"/>
    <n v="712"/>
    <n v="347"/>
    <n v="365"/>
    <n v="712"/>
    <n v="127"/>
    <n v="134"/>
    <n v="261"/>
    <n v="127"/>
    <n v="131"/>
    <n v="258"/>
    <n v="130"/>
    <n v="132"/>
    <n v="262"/>
    <n v="125"/>
    <n v="115"/>
    <n v="240"/>
    <n v="96"/>
    <n v="122"/>
    <n v="218"/>
    <n v="0"/>
    <n v="0"/>
    <n v="0"/>
    <n v="0"/>
    <n v="0"/>
    <n v="0"/>
    <n v="0"/>
    <n v="0"/>
    <n v="0"/>
    <n v="351"/>
    <n v="369"/>
    <n v="720"/>
    <n v="6"/>
    <n v="6"/>
    <n v="6"/>
    <n v="0"/>
    <n v="0"/>
    <n v="0"/>
    <n v="0"/>
    <n v="18"/>
    <n v="0"/>
    <n v="0"/>
    <n v="1"/>
    <n v="0"/>
    <n v="0"/>
    <n v="1"/>
    <n v="0"/>
    <n v="0"/>
    <n v="20"/>
    <n v="8"/>
    <n v="0"/>
    <n v="0"/>
    <n v="0"/>
    <n v="0"/>
    <n v="0"/>
    <n v="1"/>
    <n v="3"/>
    <n v="0"/>
    <n v="0"/>
    <n v="0"/>
    <n v="4"/>
    <n v="14"/>
    <n v="0"/>
    <n v="52"/>
    <n v="23"/>
    <n v="9"/>
    <n v="0"/>
    <n v="0"/>
    <n v="0"/>
    <n v="0"/>
    <n v="0"/>
    <n v="0"/>
    <n v="0"/>
    <n v="32"/>
    <n v="18"/>
    <n v="18"/>
    <n v="1"/>
  </r>
  <r>
    <s v="08DES0020W"/>
    <n v="2"/>
    <s v="VESPERTINO"/>
    <s v="SECUNDARIA GENERAL NO.4 ES-20"/>
    <n v="8"/>
    <s v="CHIHUAHUA"/>
    <n v="8"/>
    <s v="CHIHUAHUA"/>
    <n v="37"/>
    <x v="0"/>
    <x v="0"/>
    <n v="1"/>
    <s v="JUĂREZ"/>
    <s v="CALLE TOPOLOBAMPO"/>
    <n v="0"/>
    <s v="PÚBLICO"/>
    <x v="0"/>
    <n v="2"/>
    <s v="BÁSICA"/>
    <n v="3"/>
    <x v="1"/>
    <n v="1"/>
    <x v="0"/>
    <n v="0"/>
    <s v="NO APLICA"/>
    <n v="0"/>
    <s v="NO APLICA"/>
    <s v="08FIS0105X"/>
    <s v="08FJE0004L"/>
    <s v="08ADG0005C"/>
    <n v="0"/>
    <n v="310"/>
    <n v="323"/>
    <n v="633"/>
    <n v="310"/>
    <n v="323"/>
    <n v="633"/>
    <n v="99"/>
    <n v="109"/>
    <n v="208"/>
    <n v="111"/>
    <n v="120"/>
    <n v="231"/>
    <n v="117"/>
    <n v="124"/>
    <n v="241"/>
    <n v="106"/>
    <n v="108"/>
    <n v="214"/>
    <n v="94"/>
    <n v="95"/>
    <n v="189"/>
    <n v="0"/>
    <n v="0"/>
    <n v="0"/>
    <n v="0"/>
    <n v="0"/>
    <n v="0"/>
    <n v="0"/>
    <n v="0"/>
    <n v="0"/>
    <n v="317"/>
    <n v="327"/>
    <n v="644"/>
    <n v="6"/>
    <n v="6"/>
    <n v="6"/>
    <n v="0"/>
    <n v="0"/>
    <n v="0"/>
    <n v="0"/>
    <n v="18"/>
    <n v="0"/>
    <n v="0"/>
    <n v="1"/>
    <n v="0"/>
    <n v="1"/>
    <n v="0"/>
    <n v="0"/>
    <n v="0"/>
    <n v="25"/>
    <n v="11"/>
    <n v="0"/>
    <n v="0"/>
    <n v="1"/>
    <n v="1"/>
    <n v="0"/>
    <n v="0"/>
    <n v="2"/>
    <n v="0"/>
    <n v="0"/>
    <n v="0"/>
    <n v="9"/>
    <n v="5"/>
    <n v="0"/>
    <n v="56"/>
    <n v="28"/>
    <n v="12"/>
    <n v="0"/>
    <n v="0"/>
    <n v="0"/>
    <n v="0"/>
    <n v="0"/>
    <n v="0"/>
    <n v="0"/>
    <n v="40"/>
    <n v="18"/>
    <n v="18"/>
    <n v="1"/>
  </r>
  <r>
    <s v="08DES0021V"/>
    <n v="1"/>
    <s v="MATUTINO"/>
    <s v="JAIME TORRES BODET"/>
    <n v="8"/>
    <s v="CHIHUAHUA"/>
    <n v="8"/>
    <s v="CHIHUAHUA"/>
    <n v="19"/>
    <x v="2"/>
    <x v="2"/>
    <n v="1"/>
    <s v="CHIHUAHUA"/>
    <s v="CALLE ROSAS"/>
    <n v="0"/>
    <s v="PÚBLICO"/>
    <x v="0"/>
    <n v="2"/>
    <s v="BÁSICA"/>
    <n v="3"/>
    <x v="1"/>
    <n v="1"/>
    <x v="0"/>
    <n v="0"/>
    <s v="NO APLICA"/>
    <n v="0"/>
    <s v="NO APLICA"/>
    <s v="08FIS0109T"/>
    <s v="08FJE0001O"/>
    <s v="08ADG0046C"/>
    <n v="0"/>
    <n v="240"/>
    <n v="226"/>
    <n v="466"/>
    <n v="240"/>
    <n v="226"/>
    <n v="466"/>
    <n v="79"/>
    <n v="75"/>
    <n v="154"/>
    <n v="69"/>
    <n v="85"/>
    <n v="154"/>
    <n v="71"/>
    <n v="86"/>
    <n v="157"/>
    <n v="82"/>
    <n v="68"/>
    <n v="150"/>
    <n v="72"/>
    <n v="76"/>
    <n v="148"/>
    <n v="0"/>
    <n v="0"/>
    <n v="0"/>
    <n v="0"/>
    <n v="0"/>
    <n v="0"/>
    <n v="0"/>
    <n v="0"/>
    <n v="0"/>
    <n v="225"/>
    <n v="230"/>
    <n v="455"/>
    <n v="5"/>
    <n v="5"/>
    <n v="6"/>
    <n v="0"/>
    <n v="0"/>
    <n v="0"/>
    <n v="0"/>
    <n v="16"/>
    <n v="0"/>
    <n v="0"/>
    <n v="0"/>
    <n v="1"/>
    <n v="1"/>
    <n v="0"/>
    <n v="0"/>
    <n v="0"/>
    <n v="10"/>
    <n v="13"/>
    <n v="0"/>
    <n v="0"/>
    <n v="1"/>
    <n v="0"/>
    <n v="0"/>
    <n v="0"/>
    <n v="0"/>
    <n v="1"/>
    <n v="0"/>
    <n v="0"/>
    <n v="8"/>
    <n v="11"/>
    <n v="0"/>
    <n v="46"/>
    <n v="11"/>
    <n v="14"/>
    <n v="0"/>
    <n v="0"/>
    <n v="0"/>
    <n v="0"/>
    <n v="0"/>
    <n v="0"/>
    <n v="0"/>
    <n v="25"/>
    <n v="19"/>
    <n v="19"/>
    <n v="1"/>
  </r>
  <r>
    <s v="08DES0022U"/>
    <n v="1"/>
    <s v="MATUTINO"/>
    <s v="MARIA CURIE"/>
    <n v="8"/>
    <s v="CHIHUAHUA"/>
    <n v="8"/>
    <s v="CHIHUAHUA"/>
    <n v="19"/>
    <x v="2"/>
    <x v="2"/>
    <n v="1"/>
    <s v="CHIHUAHUA"/>
    <s v="PROLONGACIĂ“N ANKARA"/>
    <n v="1506"/>
    <s v="PÚBLICO"/>
    <x v="0"/>
    <n v="2"/>
    <s v="BÁSICA"/>
    <n v="3"/>
    <x v="1"/>
    <n v="1"/>
    <x v="0"/>
    <n v="0"/>
    <s v="NO APLICA"/>
    <n v="0"/>
    <s v="NO APLICA"/>
    <s v="08FIS0109T"/>
    <s v="08FJE0001O"/>
    <s v="08ADG0046C"/>
    <n v="0"/>
    <n v="234"/>
    <n v="240"/>
    <n v="474"/>
    <n v="234"/>
    <n v="240"/>
    <n v="474"/>
    <n v="86"/>
    <n v="89"/>
    <n v="175"/>
    <n v="64"/>
    <n v="71"/>
    <n v="135"/>
    <n v="64"/>
    <n v="71"/>
    <n v="135"/>
    <n v="77"/>
    <n v="81"/>
    <n v="158"/>
    <n v="64"/>
    <n v="62"/>
    <n v="126"/>
    <n v="0"/>
    <n v="0"/>
    <n v="0"/>
    <n v="0"/>
    <n v="0"/>
    <n v="0"/>
    <n v="0"/>
    <n v="0"/>
    <n v="0"/>
    <n v="205"/>
    <n v="214"/>
    <n v="419"/>
    <n v="6"/>
    <n v="6"/>
    <n v="6"/>
    <n v="0"/>
    <n v="0"/>
    <n v="0"/>
    <n v="0"/>
    <n v="18"/>
    <n v="0"/>
    <n v="0"/>
    <n v="0"/>
    <n v="1"/>
    <n v="0"/>
    <n v="1"/>
    <n v="0"/>
    <n v="0"/>
    <n v="7"/>
    <n v="11"/>
    <n v="0"/>
    <n v="0"/>
    <n v="2"/>
    <n v="0"/>
    <n v="2"/>
    <n v="0"/>
    <n v="2"/>
    <n v="4"/>
    <n v="0"/>
    <n v="0"/>
    <n v="11"/>
    <n v="9"/>
    <n v="0"/>
    <n v="50"/>
    <n v="13"/>
    <n v="15"/>
    <n v="0"/>
    <n v="0"/>
    <n v="0"/>
    <n v="0"/>
    <n v="0"/>
    <n v="0"/>
    <n v="0"/>
    <n v="28"/>
    <n v="18"/>
    <n v="18"/>
    <n v="1"/>
  </r>
  <r>
    <s v="08DES0023T"/>
    <n v="1"/>
    <s v="MATUTINO"/>
    <s v="SECUNDARIA GENERAL ES-23"/>
    <n v="8"/>
    <s v="CHIHUAHUA"/>
    <n v="8"/>
    <s v="CHIHUAHUA"/>
    <n v="37"/>
    <x v="0"/>
    <x v="0"/>
    <n v="1"/>
    <s v="JUĂREZ"/>
    <s v="CALLE LAGUNA DE GUZMAN "/>
    <n v="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283"/>
    <n v="303"/>
    <n v="586"/>
    <n v="283"/>
    <n v="303"/>
    <n v="586"/>
    <n v="100"/>
    <n v="110"/>
    <n v="210"/>
    <n v="62"/>
    <n v="63"/>
    <n v="125"/>
    <n v="63"/>
    <n v="63"/>
    <n v="126"/>
    <n v="90"/>
    <n v="93"/>
    <n v="183"/>
    <n v="83"/>
    <n v="89"/>
    <n v="172"/>
    <n v="0"/>
    <n v="0"/>
    <n v="0"/>
    <n v="0"/>
    <n v="0"/>
    <n v="0"/>
    <n v="0"/>
    <n v="0"/>
    <n v="0"/>
    <n v="236"/>
    <n v="245"/>
    <n v="481"/>
    <n v="6"/>
    <n v="6"/>
    <n v="6"/>
    <n v="0"/>
    <n v="0"/>
    <n v="0"/>
    <n v="0"/>
    <n v="18"/>
    <n v="0"/>
    <n v="0"/>
    <n v="0"/>
    <n v="1"/>
    <n v="1"/>
    <n v="0"/>
    <n v="0"/>
    <n v="0"/>
    <n v="12"/>
    <n v="15"/>
    <n v="0"/>
    <n v="0"/>
    <n v="1"/>
    <n v="0"/>
    <n v="1"/>
    <n v="0"/>
    <n v="0"/>
    <n v="0"/>
    <n v="0"/>
    <n v="0"/>
    <n v="6"/>
    <n v="11"/>
    <n v="0"/>
    <n v="48"/>
    <n v="14"/>
    <n v="15"/>
    <n v="0"/>
    <n v="0"/>
    <n v="0"/>
    <n v="0"/>
    <n v="0"/>
    <n v="0"/>
    <n v="0"/>
    <n v="29"/>
    <n v="20"/>
    <n v="18"/>
    <n v="1"/>
  </r>
  <r>
    <s v="08DES0024S"/>
    <n v="1"/>
    <s v="MATUTINO"/>
    <s v="LEOPOLDO ARTURO ENCERRADO TEJADA"/>
    <n v="8"/>
    <s v="CHIHUAHUA"/>
    <n v="8"/>
    <s v="CHIHUAHUA"/>
    <n v="37"/>
    <x v="0"/>
    <x v="0"/>
    <n v="1"/>
    <s v="JUĂREZ"/>
    <s v="CALLE BENEMERITO DE LAS AMERICAS "/>
    <n v="0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223"/>
    <n v="181"/>
    <n v="404"/>
    <n v="218"/>
    <n v="177"/>
    <n v="395"/>
    <n v="58"/>
    <n v="47"/>
    <n v="105"/>
    <n v="59"/>
    <n v="62"/>
    <n v="121"/>
    <n v="61"/>
    <n v="62"/>
    <n v="123"/>
    <n v="62"/>
    <n v="56"/>
    <n v="118"/>
    <n v="92"/>
    <n v="79"/>
    <n v="171"/>
    <n v="0"/>
    <n v="0"/>
    <n v="0"/>
    <n v="0"/>
    <n v="0"/>
    <n v="0"/>
    <n v="0"/>
    <n v="0"/>
    <n v="0"/>
    <n v="215"/>
    <n v="197"/>
    <n v="412"/>
    <n v="5"/>
    <n v="5"/>
    <n v="5"/>
    <n v="0"/>
    <n v="0"/>
    <n v="0"/>
    <n v="0"/>
    <n v="15"/>
    <n v="0"/>
    <n v="0"/>
    <n v="0"/>
    <n v="1"/>
    <n v="0"/>
    <n v="1"/>
    <n v="0"/>
    <n v="0"/>
    <n v="8"/>
    <n v="11"/>
    <n v="0"/>
    <n v="0"/>
    <n v="1"/>
    <n v="0"/>
    <n v="0"/>
    <n v="1"/>
    <n v="2"/>
    <n v="0"/>
    <n v="0"/>
    <n v="0"/>
    <n v="9"/>
    <n v="9"/>
    <n v="0"/>
    <n v="43"/>
    <n v="11"/>
    <n v="12"/>
    <n v="0"/>
    <n v="0"/>
    <n v="0"/>
    <n v="0"/>
    <n v="0"/>
    <n v="0"/>
    <n v="0"/>
    <n v="23"/>
    <n v="18"/>
    <n v="15"/>
    <n v="1"/>
  </r>
  <r>
    <s v="08DES0026Q"/>
    <n v="1"/>
    <s v="MATUTINO"/>
    <s v="MEXICO INSURGENTE"/>
    <n v="8"/>
    <s v="CHIHUAHUA"/>
    <n v="8"/>
    <s v="CHIHUAHUA"/>
    <n v="48"/>
    <x v="23"/>
    <x v="5"/>
    <n v="43"/>
    <s v="EL MOLINO"/>
    <s v="AVENIDA INSURGENTES"/>
    <n v="604"/>
    <s v="PÚBLICO"/>
    <x v="0"/>
    <n v="2"/>
    <s v="BÁSICA"/>
    <n v="3"/>
    <x v="1"/>
    <n v="1"/>
    <x v="0"/>
    <n v="0"/>
    <s v="NO APLICA"/>
    <n v="0"/>
    <s v="NO APLICA"/>
    <s v="08FIS0115D"/>
    <s v="08FJE0005K"/>
    <s v="08ADG0010O"/>
    <n v="0"/>
    <n v="77"/>
    <n v="74"/>
    <n v="151"/>
    <n v="77"/>
    <n v="74"/>
    <n v="151"/>
    <n v="22"/>
    <n v="27"/>
    <n v="49"/>
    <n v="32"/>
    <n v="26"/>
    <n v="58"/>
    <n v="32"/>
    <n v="26"/>
    <n v="58"/>
    <n v="31"/>
    <n v="25"/>
    <n v="56"/>
    <n v="19"/>
    <n v="21"/>
    <n v="40"/>
    <n v="0"/>
    <n v="0"/>
    <n v="0"/>
    <n v="0"/>
    <n v="0"/>
    <n v="0"/>
    <n v="0"/>
    <n v="0"/>
    <n v="0"/>
    <n v="82"/>
    <n v="72"/>
    <n v="154"/>
    <n v="3"/>
    <n v="3"/>
    <n v="3"/>
    <n v="0"/>
    <n v="0"/>
    <n v="0"/>
    <n v="0"/>
    <n v="9"/>
    <n v="0"/>
    <n v="0"/>
    <n v="0"/>
    <n v="1"/>
    <n v="0"/>
    <n v="1"/>
    <n v="0"/>
    <n v="0"/>
    <n v="3"/>
    <n v="7"/>
    <n v="0"/>
    <n v="0"/>
    <n v="0"/>
    <n v="1"/>
    <n v="0"/>
    <n v="1"/>
    <n v="1"/>
    <n v="0"/>
    <n v="0"/>
    <n v="0"/>
    <n v="4"/>
    <n v="2"/>
    <n v="0"/>
    <n v="21"/>
    <n v="4"/>
    <n v="9"/>
    <n v="0"/>
    <n v="0"/>
    <n v="0"/>
    <n v="0"/>
    <n v="0"/>
    <n v="0"/>
    <n v="0"/>
    <n v="13"/>
    <n v="13"/>
    <n v="13"/>
    <n v="1"/>
  </r>
  <r>
    <s v="08DES0028O"/>
    <n v="1"/>
    <s v="MATUTINO"/>
    <s v="ADOLFO BARRANCO FUENTES"/>
    <n v="8"/>
    <s v="CHIHUAHUA"/>
    <n v="8"/>
    <s v="CHIHUAHUA"/>
    <n v="19"/>
    <x v="2"/>
    <x v="2"/>
    <n v="1"/>
    <s v="CHIHUAHUA"/>
    <s v="CALLE JOSE MARIA MATA"/>
    <n v="7507"/>
    <s v="PÚBLICO"/>
    <x v="0"/>
    <n v="2"/>
    <s v="BÁSICA"/>
    <n v="3"/>
    <x v="1"/>
    <n v="1"/>
    <x v="0"/>
    <n v="0"/>
    <s v="NO APLICA"/>
    <n v="0"/>
    <s v="NO APLICA"/>
    <s v="08FIS0118A"/>
    <s v="08FJE0001O"/>
    <s v="08ADG0046C"/>
    <n v="0"/>
    <n v="245"/>
    <n v="262"/>
    <n v="507"/>
    <n v="243"/>
    <n v="262"/>
    <n v="505"/>
    <n v="75"/>
    <n v="93"/>
    <n v="168"/>
    <n v="72"/>
    <n v="62"/>
    <n v="134"/>
    <n v="73"/>
    <n v="63"/>
    <n v="136"/>
    <n v="66"/>
    <n v="89"/>
    <n v="155"/>
    <n v="98"/>
    <n v="75"/>
    <n v="173"/>
    <n v="0"/>
    <n v="0"/>
    <n v="0"/>
    <n v="0"/>
    <n v="0"/>
    <n v="0"/>
    <n v="0"/>
    <n v="0"/>
    <n v="0"/>
    <n v="237"/>
    <n v="227"/>
    <n v="464"/>
    <n v="6"/>
    <n v="6"/>
    <n v="6"/>
    <n v="0"/>
    <n v="0"/>
    <n v="0"/>
    <n v="0"/>
    <n v="18"/>
    <n v="0"/>
    <n v="0"/>
    <n v="1"/>
    <n v="0"/>
    <n v="1"/>
    <n v="0"/>
    <n v="0"/>
    <n v="0"/>
    <n v="7"/>
    <n v="12"/>
    <n v="0"/>
    <n v="0"/>
    <n v="1"/>
    <n v="0"/>
    <n v="2"/>
    <n v="1"/>
    <n v="2"/>
    <n v="2"/>
    <n v="0"/>
    <n v="3"/>
    <n v="5"/>
    <n v="10"/>
    <n v="0"/>
    <n v="47"/>
    <n v="12"/>
    <n v="18"/>
    <n v="0"/>
    <n v="0"/>
    <n v="0"/>
    <n v="0"/>
    <n v="0"/>
    <n v="0"/>
    <n v="0"/>
    <n v="30"/>
    <n v="20"/>
    <n v="20"/>
    <n v="1"/>
  </r>
  <r>
    <s v="08DES0028O"/>
    <n v="2"/>
    <s v="VESPERTINO"/>
    <s v="ADOLFO BARRANCO FUENTES"/>
    <n v="8"/>
    <s v="CHIHUAHUA"/>
    <n v="8"/>
    <s v="CHIHUAHUA"/>
    <n v="19"/>
    <x v="2"/>
    <x v="2"/>
    <n v="1"/>
    <s v="CHIHUAHUA"/>
    <s v="CALLE JOSE MARIA MATA"/>
    <n v="7507"/>
    <s v="PÚBLICO"/>
    <x v="0"/>
    <n v="2"/>
    <s v="BÁSICA"/>
    <n v="3"/>
    <x v="1"/>
    <n v="1"/>
    <x v="0"/>
    <n v="0"/>
    <s v="NO APLICA"/>
    <n v="0"/>
    <s v="NO APLICA"/>
    <s v="08FIS0118A"/>
    <s v="08FJE0001O"/>
    <s v="08ADG0046C"/>
    <n v="0"/>
    <n v="78"/>
    <n v="110"/>
    <n v="188"/>
    <n v="78"/>
    <n v="109"/>
    <n v="187"/>
    <n v="22"/>
    <n v="36"/>
    <n v="58"/>
    <n v="51"/>
    <n v="37"/>
    <n v="88"/>
    <n v="54"/>
    <n v="38"/>
    <n v="92"/>
    <n v="35"/>
    <n v="41"/>
    <n v="76"/>
    <n v="25"/>
    <n v="29"/>
    <n v="54"/>
    <n v="0"/>
    <n v="0"/>
    <n v="0"/>
    <n v="0"/>
    <n v="0"/>
    <n v="0"/>
    <n v="0"/>
    <n v="0"/>
    <n v="0"/>
    <n v="114"/>
    <n v="108"/>
    <n v="222"/>
    <n v="3"/>
    <n v="3"/>
    <n v="3"/>
    <n v="0"/>
    <n v="0"/>
    <n v="0"/>
    <n v="0"/>
    <n v="9"/>
    <n v="0"/>
    <n v="0"/>
    <n v="1"/>
    <n v="0"/>
    <n v="1"/>
    <n v="0"/>
    <n v="0"/>
    <n v="0"/>
    <n v="10"/>
    <n v="5"/>
    <n v="0"/>
    <n v="0"/>
    <n v="2"/>
    <n v="0"/>
    <n v="1"/>
    <n v="1"/>
    <n v="2"/>
    <n v="2"/>
    <n v="1"/>
    <n v="2"/>
    <n v="7"/>
    <n v="6"/>
    <n v="0"/>
    <n v="41"/>
    <n v="16"/>
    <n v="10"/>
    <n v="0"/>
    <n v="0"/>
    <n v="0"/>
    <n v="0"/>
    <n v="0"/>
    <n v="0"/>
    <n v="0"/>
    <n v="26"/>
    <n v="20"/>
    <n v="20"/>
    <n v="1"/>
  </r>
  <r>
    <s v="08DES0030C"/>
    <n v="1"/>
    <s v="MATUTINO"/>
    <s v="PAQUIME"/>
    <n v="8"/>
    <s v="CHIHUAHUA"/>
    <n v="8"/>
    <s v="CHIHUAHUA"/>
    <n v="13"/>
    <x v="44"/>
    <x v="4"/>
    <n v="1"/>
    <s v="CASAS GRANDES"/>
    <s v="CALLE ALLENDE"/>
    <n v="0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148"/>
    <n v="143"/>
    <n v="291"/>
    <n v="148"/>
    <n v="143"/>
    <n v="291"/>
    <n v="48"/>
    <n v="47"/>
    <n v="95"/>
    <n v="38"/>
    <n v="54"/>
    <n v="92"/>
    <n v="39"/>
    <n v="55"/>
    <n v="94"/>
    <n v="57"/>
    <n v="51"/>
    <n v="108"/>
    <n v="42"/>
    <n v="40"/>
    <n v="82"/>
    <n v="0"/>
    <n v="0"/>
    <n v="0"/>
    <n v="0"/>
    <n v="0"/>
    <n v="0"/>
    <n v="0"/>
    <n v="0"/>
    <n v="0"/>
    <n v="138"/>
    <n v="146"/>
    <n v="284"/>
    <n v="3"/>
    <n v="3"/>
    <n v="3"/>
    <n v="0"/>
    <n v="0"/>
    <n v="0"/>
    <n v="0"/>
    <n v="9"/>
    <n v="0"/>
    <n v="0"/>
    <n v="0"/>
    <n v="1"/>
    <n v="1"/>
    <n v="0"/>
    <n v="0"/>
    <n v="0"/>
    <n v="5"/>
    <n v="4"/>
    <n v="0"/>
    <n v="0"/>
    <n v="2"/>
    <n v="0"/>
    <n v="0"/>
    <n v="1"/>
    <n v="1"/>
    <n v="1"/>
    <n v="0"/>
    <n v="1"/>
    <n v="2"/>
    <n v="3"/>
    <n v="0"/>
    <n v="22"/>
    <n v="8"/>
    <n v="7"/>
    <n v="0"/>
    <n v="0"/>
    <n v="0"/>
    <n v="0"/>
    <n v="0"/>
    <n v="0"/>
    <n v="0"/>
    <n v="15"/>
    <n v="10"/>
    <n v="10"/>
    <n v="1"/>
  </r>
  <r>
    <s v="08DES0031B"/>
    <n v="1"/>
    <s v="MATUTINO"/>
    <s v="CANDELARIO CERVANTES GOMEZ"/>
    <n v="8"/>
    <s v="CHIHUAHUA"/>
    <n v="8"/>
    <s v="CHIHUAHUA"/>
    <n v="48"/>
    <x v="23"/>
    <x v="5"/>
    <n v="31"/>
    <s v="CRUCES"/>
    <s v="CALLE LAS CRUCES"/>
    <n v="0"/>
    <s v="PÚBLICO"/>
    <x v="0"/>
    <n v="2"/>
    <s v="BÁSICA"/>
    <n v="3"/>
    <x v="1"/>
    <n v="1"/>
    <x v="0"/>
    <n v="0"/>
    <s v="NO APLICA"/>
    <n v="0"/>
    <s v="NO APLICA"/>
    <s v="08FIS0115D"/>
    <s v="08FJE0005K"/>
    <s v="08ADG0010O"/>
    <n v="0"/>
    <n v="26"/>
    <n v="31"/>
    <n v="57"/>
    <n v="26"/>
    <n v="31"/>
    <n v="57"/>
    <n v="8"/>
    <n v="7"/>
    <n v="15"/>
    <n v="6"/>
    <n v="10"/>
    <n v="16"/>
    <n v="6"/>
    <n v="10"/>
    <n v="16"/>
    <n v="9"/>
    <n v="12"/>
    <n v="21"/>
    <n v="8"/>
    <n v="12"/>
    <n v="20"/>
    <n v="0"/>
    <n v="0"/>
    <n v="0"/>
    <n v="0"/>
    <n v="0"/>
    <n v="0"/>
    <n v="0"/>
    <n v="0"/>
    <n v="0"/>
    <n v="23"/>
    <n v="34"/>
    <n v="57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1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5"/>
    <n v="5"/>
    <n v="1"/>
  </r>
  <r>
    <s v="08DES0032A"/>
    <n v="1"/>
    <s v="MATUTINO"/>
    <s v="SECUNDARIA GENERAL ES-30"/>
    <n v="8"/>
    <s v="CHIHUAHUA"/>
    <n v="8"/>
    <s v="CHIHUAHUA"/>
    <n v="8"/>
    <x v="31"/>
    <x v="1"/>
    <n v="1"/>
    <s v="BATOPILAS DE MANUEL GĂ“MEZ MORĂŤN"/>
    <s v="CALLE SAN VICENTE"/>
    <n v="0"/>
    <s v="PÚBLICO"/>
    <x v="0"/>
    <n v="2"/>
    <s v="BÁSICA"/>
    <n v="3"/>
    <x v="1"/>
    <n v="1"/>
    <x v="0"/>
    <n v="0"/>
    <s v="NO APLICA"/>
    <n v="0"/>
    <s v="NO APLICA"/>
    <s v="08FIS0119Z"/>
    <s v="08FJE0005K"/>
    <s v="08ADG0003E"/>
    <n v="0"/>
    <n v="30"/>
    <n v="41"/>
    <n v="71"/>
    <n v="30"/>
    <n v="41"/>
    <n v="71"/>
    <n v="9"/>
    <n v="11"/>
    <n v="20"/>
    <n v="16"/>
    <n v="13"/>
    <n v="29"/>
    <n v="16"/>
    <n v="13"/>
    <n v="29"/>
    <n v="14"/>
    <n v="19"/>
    <n v="33"/>
    <n v="7"/>
    <n v="9"/>
    <n v="16"/>
    <n v="0"/>
    <n v="0"/>
    <n v="0"/>
    <n v="0"/>
    <n v="0"/>
    <n v="0"/>
    <n v="0"/>
    <n v="0"/>
    <n v="0"/>
    <n v="37"/>
    <n v="41"/>
    <n v="78"/>
    <n v="2"/>
    <n v="2"/>
    <n v="2"/>
    <n v="0"/>
    <n v="0"/>
    <n v="0"/>
    <n v="0"/>
    <n v="6"/>
    <n v="0"/>
    <n v="0"/>
    <n v="0"/>
    <n v="1"/>
    <n v="0"/>
    <n v="0"/>
    <n v="0"/>
    <n v="0"/>
    <n v="2"/>
    <n v="6"/>
    <n v="0"/>
    <n v="0"/>
    <n v="1"/>
    <n v="0"/>
    <n v="0"/>
    <n v="0"/>
    <n v="0"/>
    <n v="0"/>
    <n v="0"/>
    <n v="0"/>
    <n v="2"/>
    <n v="0"/>
    <n v="0"/>
    <n v="12"/>
    <n v="3"/>
    <n v="6"/>
    <n v="0"/>
    <n v="0"/>
    <n v="0"/>
    <n v="0"/>
    <n v="0"/>
    <n v="0"/>
    <n v="0"/>
    <n v="9"/>
    <n v="6"/>
    <n v="6"/>
    <n v="1"/>
  </r>
  <r>
    <s v="08DES0033Z"/>
    <n v="1"/>
    <s v="MATUTINO"/>
    <s v="IGNACIO MANUEL ALTAMIRANO"/>
    <n v="8"/>
    <s v="CHIHUAHUA"/>
    <n v="8"/>
    <s v="CHIHUAHUA"/>
    <n v="19"/>
    <x v="2"/>
    <x v="2"/>
    <n v="1"/>
    <s v="CHIHUAHUA"/>
    <s v="CALLE HEROICO COLEGIO MILITAR"/>
    <n v="9300"/>
    <s v="PÚBLICO"/>
    <x v="0"/>
    <n v="2"/>
    <s v="BÁSICA"/>
    <n v="3"/>
    <x v="1"/>
    <n v="1"/>
    <x v="0"/>
    <n v="0"/>
    <s v="NO APLICA"/>
    <n v="0"/>
    <s v="NO APLICA"/>
    <s v="08FIS0125K"/>
    <s v="08FJE0001O"/>
    <s v="08ADG0046C"/>
    <n v="0"/>
    <n v="145"/>
    <n v="179"/>
    <n v="324"/>
    <n v="145"/>
    <n v="179"/>
    <n v="324"/>
    <n v="49"/>
    <n v="65"/>
    <n v="114"/>
    <n v="60"/>
    <n v="61"/>
    <n v="121"/>
    <n v="60"/>
    <n v="62"/>
    <n v="122"/>
    <n v="50"/>
    <n v="54"/>
    <n v="104"/>
    <n v="44"/>
    <n v="63"/>
    <n v="107"/>
    <n v="0"/>
    <n v="0"/>
    <n v="0"/>
    <n v="0"/>
    <n v="0"/>
    <n v="0"/>
    <n v="0"/>
    <n v="0"/>
    <n v="0"/>
    <n v="154"/>
    <n v="179"/>
    <n v="333"/>
    <n v="6"/>
    <n v="6"/>
    <n v="6"/>
    <n v="0"/>
    <n v="0"/>
    <n v="0"/>
    <n v="0"/>
    <n v="18"/>
    <n v="0"/>
    <n v="0"/>
    <n v="1"/>
    <n v="0"/>
    <n v="1"/>
    <n v="0"/>
    <n v="0"/>
    <n v="0"/>
    <n v="4"/>
    <n v="15"/>
    <n v="0"/>
    <n v="0"/>
    <n v="1"/>
    <n v="1"/>
    <n v="2"/>
    <n v="1"/>
    <n v="2"/>
    <n v="1"/>
    <n v="0"/>
    <n v="0"/>
    <n v="8"/>
    <n v="15"/>
    <n v="0"/>
    <n v="52"/>
    <n v="9"/>
    <n v="18"/>
    <n v="0"/>
    <n v="0"/>
    <n v="0"/>
    <n v="0"/>
    <n v="0"/>
    <n v="0"/>
    <n v="0"/>
    <n v="27"/>
    <n v="18"/>
    <n v="18"/>
    <n v="1"/>
  </r>
  <r>
    <s v="08DES0033Z"/>
    <n v="2"/>
    <s v="VESPERTINO"/>
    <s v="IGNACIO MANUEL ALTAMIRANO"/>
    <n v="8"/>
    <s v="CHIHUAHUA"/>
    <n v="8"/>
    <s v="CHIHUAHUA"/>
    <n v="19"/>
    <x v="2"/>
    <x v="2"/>
    <n v="1"/>
    <s v="CHIHUAHUA"/>
    <s v="CALLE HEROICO COLEGIO MILITAR"/>
    <n v="9300"/>
    <s v="PÚBLICO"/>
    <x v="0"/>
    <n v="2"/>
    <s v="BÁSICA"/>
    <n v="3"/>
    <x v="1"/>
    <n v="1"/>
    <x v="0"/>
    <n v="0"/>
    <s v="NO APLICA"/>
    <n v="0"/>
    <s v="NO APLICA"/>
    <s v="08FIS0125K"/>
    <s v="08FJE0001O"/>
    <s v="08ADG0046C"/>
    <n v="0"/>
    <n v="68"/>
    <n v="81"/>
    <n v="149"/>
    <n v="68"/>
    <n v="81"/>
    <n v="149"/>
    <n v="18"/>
    <n v="28"/>
    <n v="46"/>
    <n v="24"/>
    <n v="26"/>
    <n v="50"/>
    <n v="27"/>
    <n v="28"/>
    <n v="55"/>
    <n v="28"/>
    <n v="32"/>
    <n v="60"/>
    <n v="21"/>
    <n v="16"/>
    <n v="37"/>
    <n v="0"/>
    <n v="0"/>
    <n v="0"/>
    <n v="0"/>
    <n v="0"/>
    <n v="0"/>
    <n v="0"/>
    <n v="0"/>
    <n v="0"/>
    <n v="76"/>
    <n v="76"/>
    <n v="152"/>
    <n v="2"/>
    <n v="3"/>
    <n v="2"/>
    <n v="0"/>
    <n v="0"/>
    <n v="0"/>
    <n v="0"/>
    <n v="7"/>
    <n v="0"/>
    <n v="0"/>
    <n v="1"/>
    <n v="0"/>
    <n v="0"/>
    <n v="1"/>
    <n v="0"/>
    <n v="0"/>
    <n v="9"/>
    <n v="8"/>
    <n v="0"/>
    <n v="0"/>
    <n v="2"/>
    <n v="1"/>
    <n v="0"/>
    <n v="0"/>
    <n v="1"/>
    <n v="3"/>
    <n v="0"/>
    <n v="0"/>
    <n v="4"/>
    <n v="11"/>
    <n v="0"/>
    <n v="41"/>
    <n v="12"/>
    <n v="12"/>
    <n v="0"/>
    <n v="0"/>
    <n v="0"/>
    <n v="0"/>
    <n v="0"/>
    <n v="0"/>
    <n v="0"/>
    <n v="24"/>
    <n v="18"/>
    <n v="7"/>
    <n v="1"/>
  </r>
  <r>
    <s v="08DES0034Z"/>
    <n v="1"/>
    <s v="MATUTINO"/>
    <s v="SECUNDARIA GENERAL NUM.7 ES-26"/>
    <n v="8"/>
    <s v="CHIHUAHUA"/>
    <n v="8"/>
    <s v="CHIHUAHUA"/>
    <n v="37"/>
    <x v="0"/>
    <x v="0"/>
    <n v="1"/>
    <s v="JUĂREZ"/>
    <s v="CALLE ISLA MALTA"/>
    <n v="0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275"/>
    <n v="302"/>
    <n v="577"/>
    <n v="275"/>
    <n v="302"/>
    <n v="577"/>
    <n v="85"/>
    <n v="96"/>
    <n v="181"/>
    <n v="112"/>
    <n v="113"/>
    <n v="225"/>
    <n v="114"/>
    <n v="116"/>
    <n v="230"/>
    <n v="93"/>
    <n v="113"/>
    <n v="206"/>
    <n v="98"/>
    <n v="100"/>
    <n v="198"/>
    <n v="0"/>
    <n v="0"/>
    <n v="0"/>
    <n v="0"/>
    <n v="0"/>
    <n v="0"/>
    <n v="0"/>
    <n v="0"/>
    <n v="0"/>
    <n v="305"/>
    <n v="329"/>
    <n v="634"/>
    <n v="6"/>
    <n v="6"/>
    <n v="6"/>
    <n v="0"/>
    <n v="0"/>
    <n v="0"/>
    <n v="0"/>
    <n v="18"/>
    <n v="0"/>
    <n v="0"/>
    <n v="1"/>
    <n v="0"/>
    <n v="1"/>
    <n v="0"/>
    <n v="0"/>
    <n v="0"/>
    <n v="10"/>
    <n v="12"/>
    <n v="0"/>
    <n v="0"/>
    <n v="1"/>
    <n v="0"/>
    <n v="0"/>
    <n v="2"/>
    <n v="1"/>
    <n v="1"/>
    <n v="0"/>
    <n v="0"/>
    <n v="6"/>
    <n v="10"/>
    <n v="0"/>
    <n v="45"/>
    <n v="12"/>
    <n v="15"/>
    <n v="0"/>
    <n v="0"/>
    <n v="0"/>
    <n v="0"/>
    <n v="0"/>
    <n v="0"/>
    <n v="0"/>
    <n v="27"/>
    <n v="20"/>
    <n v="18"/>
    <n v="1"/>
  </r>
  <r>
    <s v="08DES0034Z"/>
    <n v="2"/>
    <s v="VESPERTINO"/>
    <s v="SECUNDARIA GENERAL NUM.7 ES-26"/>
    <n v="8"/>
    <s v="CHIHUAHUA"/>
    <n v="8"/>
    <s v="CHIHUAHUA"/>
    <n v="37"/>
    <x v="0"/>
    <x v="0"/>
    <n v="1"/>
    <s v="JUĂREZ"/>
    <s v="CALLE ISLA MALTA"/>
    <n v="0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184"/>
    <n v="202"/>
    <n v="386"/>
    <n v="184"/>
    <n v="202"/>
    <n v="386"/>
    <n v="58"/>
    <n v="73"/>
    <n v="131"/>
    <n v="77"/>
    <n v="63"/>
    <n v="140"/>
    <n v="78"/>
    <n v="66"/>
    <n v="144"/>
    <n v="61"/>
    <n v="65"/>
    <n v="126"/>
    <n v="62"/>
    <n v="65"/>
    <n v="127"/>
    <n v="0"/>
    <n v="0"/>
    <n v="0"/>
    <n v="0"/>
    <n v="0"/>
    <n v="0"/>
    <n v="0"/>
    <n v="0"/>
    <n v="0"/>
    <n v="201"/>
    <n v="196"/>
    <n v="397"/>
    <n v="4"/>
    <n v="4"/>
    <n v="4"/>
    <n v="0"/>
    <n v="0"/>
    <n v="0"/>
    <n v="0"/>
    <n v="12"/>
    <n v="0"/>
    <n v="0"/>
    <n v="1"/>
    <n v="0"/>
    <n v="1"/>
    <n v="0"/>
    <n v="0"/>
    <n v="0"/>
    <n v="7"/>
    <n v="14"/>
    <n v="0"/>
    <n v="0"/>
    <n v="2"/>
    <n v="0"/>
    <n v="0"/>
    <n v="1"/>
    <n v="0"/>
    <n v="1"/>
    <n v="0"/>
    <n v="0"/>
    <n v="3"/>
    <n v="3"/>
    <n v="0"/>
    <n v="33"/>
    <n v="9"/>
    <n v="16"/>
    <n v="0"/>
    <n v="0"/>
    <n v="0"/>
    <n v="0"/>
    <n v="0"/>
    <n v="0"/>
    <n v="0"/>
    <n v="25"/>
    <n v="20"/>
    <n v="18"/>
    <n v="1"/>
  </r>
  <r>
    <s v="08DES0035Y"/>
    <n v="1"/>
    <s v="MATUTINO"/>
    <s v="MAXIMO CASTILLO"/>
    <n v="8"/>
    <s v="CHIHUAHUA"/>
    <n v="8"/>
    <s v="CHIHUAHUA"/>
    <n v="26"/>
    <x v="49"/>
    <x v="2"/>
    <n v="1"/>
    <s v="SAN NICOLĂS DE CARRETAS"/>
    <s v="CALLE JOSE GUERRERO"/>
    <n v="0"/>
    <s v="PÚBLICO"/>
    <x v="0"/>
    <n v="2"/>
    <s v="BÁSICA"/>
    <n v="3"/>
    <x v="1"/>
    <n v="1"/>
    <x v="0"/>
    <n v="0"/>
    <s v="NO APLICA"/>
    <n v="0"/>
    <s v="NO APLICA"/>
    <s v="08FIS0121O"/>
    <s v="08FJE0001O"/>
    <s v="08ADG0046C"/>
    <n v="0"/>
    <n v="22"/>
    <n v="23"/>
    <n v="45"/>
    <n v="22"/>
    <n v="23"/>
    <n v="45"/>
    <n v="4"/>
    <n v="7"/>
    <n v="11"/>
    <n v="12"/>
    <n v="11"/>
    <n v="23"/>
    <n v="12"/>
    <n v="11"/>
    <n v="23"/>
    <n v="10"/>
    <n v="7"/>
    <n v="17"/>
    <n v="8"/>
    <n v="6"/>
    <n v="14"/>
    <n v="0"/>
    <n v="0"/>
    <n v="0"/>
    <n v="0"/>
    <n v="0"/>
    <n v="0"/>
    <n v="0"/>
    <n v="0"/>
    <n v="0"/>
    <n v="30"/>
    <n v="24"/>
    <n v="54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3"/>
    <n v="3"/>
    <n v="1"/>
  </r>
  <r>
    <s v="08DES0036X"/>
    <n v="1"/>
    <s v="MATUTINO"/>
    <s v="VICTORINO PEREZ CERVANTES"/>
    <n v="8"/>
    <s v="CHIHUAHUA"/>
    <n v="8"/>
    <s v="CHIHUAHUA"/>
    <n v="14"/>
    <x v="58"/>
    <x v="6"/>
    <n v="1"/>
    <s v="JOSĂ‰ ESTEBAN CORONADO"/>
    <s v="CALLE VICENTE GUERREO "/>
    <n v="0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46"/>
    <n v="42"/>
    <n v="88"/>
    <n v="46"/>
    <n v="42"/>
    <n v="88"/>
    <n v="13"/>
    <n v="12"/>
    <n v="25"/>
    <n v="21"/>
    <n v="15"/>
    <n v="36"/>
    <n v="21"/>
    <n v="15"/>
    <n v="36"/>
    <n v="22"/>
    <n v="19"/>
    <n v="41"/>
    <n v="10"/>
    <n v="9"/>
    <n v="19"/>
    <n v="0"/>
    <n v="0"/>
    <n v="0"/>
    <n v="0"/>
    <n v="0"/>
    <n v="0"/>
    <n v="0"/>
    <n v="0"/>
    <n v="0"/>
    <n v="53"/>
    <n v="43"/>
    <n v="96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2"/>
    <n v="0"/>
    <n v="0"/>
    <n v="0"/>
    <n v="0"/>
    <n v="0"/>
    <n v="0"/>
    <n v="0"/>
    <n v="1"/>
    <n v="1"/>
    <n v="0"/>
    <n v="9"/>
    <n v="3"/>
    <n v="3"/>
    <n v="0"/>
    <n v="0"/>
    <n v="0"/>
    <n v="0"/>
    <n v="0"/>
    <n v="0"/>
    <n v="0"/>
    <n v="6"/>
    <n v="4"/>
    <n v="4"/>
    <n v="1"/>
  </r>
  <r>
    <s v="08DES0037W"/>
    <n v="1"/>
    <s v="MATUTINO"/>
    <s v="SECUNDARIA GENERAL ES-59"/>
    <n v="8"/>
    <s v="CHIHUAHUA"/>
    <n v="8"/>
    <s v="CHIHUAHUA"/>
    <n v="39"/>
    <x v="28"/>
    <x v="6"/>
    <n v="1"/>
    <s v="OCTAVIANO LĂ“PEZ"/>
    <s v="CALLE C.16 DE SEPTIEMBRE"/>
    <n v="100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70"/>
    <n v="61"/>
    <n v="131"/>
    <n v="70"/>
    <n v="61"/>
    <n v="131"/>
    <n v="20"/>
    <n v="23"/>
    <n v="43"/>
    <n v="17"/>
    <n v="29"/>
    <n v="46"/>
    <n v="17"/>
    <n v="29"/>
    <n v="46"/>
    <n v="32"/>
    <n v="23"/>
    <n v="55"/>
    <n v="18"/>
    <n v="15"/>
    <n v="33"/>
    <n v="0"/>
    <n v="0"/>
    <n v="0"/>
    <n v="0"/>
    <n v="0"/>
    <n v="0"/>
    <n v="0"/>
    <n v="0"/>
    <n v="0"/>
    <n v="67"/>
    <n v="67"/>
    <n v="134"/>
    <n v="2"/>
    <n v="2"/>
    <n v="2"/>
    <n v="0"/>
    <n v="0"/>
    <n v="0"/>
    <n v="0"/>
    <n v="6"/>
    <n v="0"/>
    <n v="0"/>
    <n v="1"/>
    <n v="0"/>
    <n v="0"/>
    <n v="0"/>
    <n v="0"/>
    <n v="0"/>
    <n v="0"/>
    <n v="6"/>
    <n v="0"/>
    <n v="0"/>
    <n v="2"/>
    <n v="0"/>
    <n v="0"/>
    <n v="0"/>
    <n v="1"/>
    <n v="0"/>
    <n v="0"/>
    <n v="1"/>
    <n v="2"/>
    <n v="5"/>
    <n v="0"/>
    <n v="18"/>
    <n v="3"/>
    <n v="7"/>
    <n v="0"/>
    <n v="0"/>
    <n v="0"/>
    <n v="0"/>
    <n v="0"/>
    <n v="0"/>
    <n v="0"/>
    <n v="10"/>
    <n v="7"/>
    <n v="7"/>
    <n v="1"/>
  </r>
  <r>
    <s v="08DES0038V"/>
    <n v="1"/>
    <s v="MATUTINO"/>
    <s v="SECUNDARIA GENERAL ES-72"/>
    <n v="8"/>
    <s v="CHIHUAHUA"/>
    <n v="8"/>
    <s v="CHIHUAHUA"/>
    <n v="65"/>
    <x v="7"/>
    <x v="1"/>
    <n v="42"/>
    <s v="SAN RAFAEL"/>
    <s v="CALLE SAN RAFAEL"/>
    <n v="0"/>
    <s v="PÚBLICO"/>
    <x v="0"/>
    <n v="2"/>
    <s v="BÁSICA"/>
    <n v="3"/>
    <x v="1"/>
    <n v="1"/>
    <x v="0"/>
    <n v="0"/>
    <s v="NO APLICA"/>
    <n v="0"/>
    <s v="NO APLICA"/>
    <s v="08FIS0116C"/>
    <s v="08FJE0005K"/>
    <s v="08ADG0003E"/>
    <n v="0"/>
    <n v="83"/>
    <n v="88"/>
    <n v="171"/>
    <n v="83"/>
    <n v="88"/>
    <n v="171"/>
    <n v="29"/>
    <n v="31"/>
    <n v="60"/>
    <n v="22"/>
    <n v="35"/>
    <n v="57"/>
    <n v="22"/>
    <n v="35"/>
    <n v="57"/>
    <n v="26"/>
    <n v="41"/>
    <n v="67"/>
    <n v="24"/>
    <n v="19"/>
    <n v="43"/>
    <n v="0"/>
    <n v="0"/>
    <n v="0"/>
    <n v="0"/>
    <n v="0"/>
    <n v="0"/>
    <n v="0"/>
    <n v="0"/>
    <n v="0"/>
    <n v="72"/>
    <n v="95"/>
    <n v="167"/>
    <n v="4"/>
    <n v="4"/>
    <n v="3"/>
    <n v="0"/>
    <n v="0"/>
    <n v="0"/>
    <n v="0"/>
    <n v="11"/>
    <n v="0"/>
    <n v="0"/>
    <n v="1"/>
    <n v="0"/>
    <n v="0"/>
    <n v="1"/>
    <n v="0"/>
    <n v="0"/>
    <n v="3"/>
    <n v="7"/>
    <n v="0"/>
    <n v="0"/>
    <n v="0"/>
    <n v="0"/>
    <n v="0"/>
    <n v="1"/>
    <n v="0"/>
    <n v="1"/>
    <n v="0"/>
    <n v="0"/>
    <n v="2"/>
    <n v="2"/>
    <n v="0"/>
    <n v="18"/>
    <n v="3"/>
    <n v="9"/>
    <n v="0"/>
    <n v="0"/>
    <n v="0"/>
    <n v="0"/>
    <n v="0"/>
    <n v="0"/>
    <n v="0"/>
    <n v="12"/>
    <n v="11"/>
    <n v="11"/>
    <n v="1"/>
  </r>
  <r>
    <s v="08DES0039U"/>
    <n v="1"/>
    <s v="MATUTINO"/>
    <s v="SECUNDARIA GENERAL ES-56"/>
    <n v="8"/>
    <s v="CHIHUAHUA"/>
    <n v="8"/>
    <s v="CHIHUAHUA"/>
    <n v="27"/>
    <x v="9"/>
    <x v="8"/>
    <n v="1"/>
    <s v="GUACHOCHI"/>
    <s v="CALLE FELIPE ANGELES"/>
    <n v="0"/>
    <s v="PÚBLICO"/>
    <x v="0"/>
    <n v="2"/>
    <s v="BÁSICA"/>
    <n v="3"/>
    <x v="1"/>
    <n v="1"/>
    <x v="0"/>
    <n v="0"/>
    <s v="NO APLICA"/>
    <n v="0"/>
    <s v="NO APLICA"/>
    <s v="08FIS0112G"/>
    <s v="08FJE0006J"/>
    <s v="08ADG0006B"/>
    <n v="0"/>
    <n v="235"/>
    <n v="252"/>
    <n v="487"/>
    <n v="235"/>
    <n v="252"/>
    <n v="487"/>
    <n v="91"/>
    <n v="85"/>
    <n v="176"/>
    <n v="78"/>
    <n v="76"/>
    <n v="154"/>
    <n v="78"/>
    <n v="76"/>
    <n v="154"/>
    <n v="67"/>
    <n v="86"/>
    <n v="153"/>
    <n v="72"/>
    <n v="82"/>
    <n v="154"/>
    <n v="0"/>
    <n v="0"/>
    <n v="0"/>
    <n v="0"/>
    <n v="0"/>
    <n v="0"/>
    <n v="0"/>
    <n v="0"/>
    <n v="0"/>
    <n v="217"/>
    <n v="244"/>
    <n v="461"/>
    <n v="5"/>
    <n v="5"/>
    <n v="5"/>
    <n v="0"/>
    <n v="0"/>
    <n v="0"/>
    <n v="0"/>
    <n v="15"/>
    <n v="0"/>
    <n v="0"/>
    <n v="0"/>
    <n v="1"/>
    <n v="1"/>
    <n v="0"/>
    <n v="0"/>
    <n v="0"/>
    <n v="5"/>
    <n v="13"/>
    <n v="0"/>
    <n v="0"/>
    <n v="0"/>
    <n v="1"/>
    <n v="0"/>
    <n v="0"/>
    <n v="1"/>
    <n v="0"/>
    <n v="0"/>
    <n v="0"/>
    <n v="4"/>
    <n v="8"/>
    <n v="0"/>
    <n v="34"/>
    <n v="6"/>
    <n v="14"/>
    <n v="0"/>
    <n v="0"/>
    <n v="0"/>
    <n v="0"/>
    <n v="0"/>
    <n v="0"/>
    <n v="0"/>
    <n v="20"/>
    <n v="15"/>
    <n v="15"/>
    <n v="1"/>
  </r>
  <r>
    <s v="08DES0040J"/>
    <n v="1"/>
    <s v="MATUTINO"/>
    <s v="JOSE FUENTES MARES"/>
    <n v="8"/>
    <s v="CHIHUAHUA"/>
    <n v="8"/>
    <s v="CHIHUAHUA"/>
    <n v="19"/>
    <x v="2"/>
    <x v="2"/>
    <n v="1"/>
    <s v="CHIHUAHUA"/>
    <s v="CALLE EMILIANO ZAPATA"/>
    <n v="0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252"/>
    <n v="239"/>
    <n v="491"/>
    <n v="250"/>
    <n v="238"/>
    <n v="488"/>
    <n v="92"/>
    <n v="87"/>
    <n v="179"/>
    <n v="91"/>
    <n v="92"/>
    <n v="183"/>
    <n v="92"/>
    <n v="93"/>
    <n v="185"/>
    <n v="80"/>
    <n v="66"/>
    <n v="146"/>
    <n v="90"/>
    <n v="92"/>
    <n v="182"/>
    <n v="0"/>
    <n v="0"/>
    <n v="0"/>
    <n v="0"/>
    <n v="0"/>
    <n v="0"/>
    <n v="0"/>
    <n v="0"/>
    <n v="0"/>
    <n v="262"/>
    <n v="251"/>
    <n v="513"/>
    <n v="6"/>
    <n v="6"/>
    <n v="6"/>
    <n v="0"/>
    <n v="0"/>
    <n v="0"/>
    <n v="0"/>
    <n v="18"/>
    <n v="0"/>
    <n v="0"/>
    <n v="1"/>
    <n v="0"/>
    <n v="1"/>
    <n v="0"/>
    <n v="0"/>
    <n v="0"/>
    <n v="9"/>
    <n v="12"/>
    <n v="0"/>
    <n v="0"/>
    <n v="2"/>
    <n v="0"/>
    <n v="1"/>
    <n v="1"/>
    <n v="1"/>
    <n v="2"/>
    <n v="0"/>
    <n v="0"/>
    <n v="9"/>
    <n v="10"/>
    <n v="0"/>
    <n v="49"/>
    <n v="13"/>
    <n v="15"/>
    <n v="0"/>
    <n v="0"/>
    <n v="0"/>
    <n v="0"/>
    <n v="0"/>
    <n v="0"/>
    <n v="0"/>
    <n v="28"/>
    <n v="18"/>
    <n v="13"/>
    <n v="1"/>
  </r>
  <r>
    <s v="08DES0040J"/>
    <n v="2"/>
    <s v="VESPERTINO"/>
    <s v="JOSE FUENTES MARES"/>
    <n v="8"/>
    <s v="CHIHUAHUA"/>
    <n v="8"/>
    <s v="CHIHUAHUA"/>
    <n v="19"/>
    <x v="2"/>
    <x v="2"/>
    <n v="1"/>
    <s v="CHIHUAHUA"/>
    <s v="CALLE EMILIANO ZAPATA"/>
    <n v="0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203"/>
    <n v="183"/>
    <n v="386"/>
    <n v="203"/>
    <n v="183"/>
    <n v="386"/>
    <n v="55"/>
    <n v="52"/>
    <n v="107"/>
    <n v="61"/>
    <n v="49"/>
    <n v="110"/>
    <n v="64"/>
    <n v="50"/>
    <n v="114"/>
    <n v="69"/>
    <n v="58"/>
    <n v="127"/>
    <n v="65"/>
    <n v="62"/>
    <n v="127"/>
    <n v="0"/>
    <n v="0"/>
    <n v="0"/>
    <n v="0"/>
    <n v="0"/>
    <n v="0"/>
    <n v="0"/>
    <n v="0"/>
    <n v="0"/>
    <n v="198"/>
    <n v="170"/>
    <n v="368"/>
    <n v="5"/>
    <n v="5"/>
    <n v="5"/>
    <n v="0"/>
    <n v="0"/>
    <n v="0"/>
    <n v="0"/>
    <n v="15"/>
    <n v="0"/>
    <n v="0"/>
    <n v="1"/>
    <n v="0"/>
    <n v="1"/>
    <n v="0"/>
    <n v="0"/>
    <n v="0"/>
    <n v="10"/>
    <n v="20"/>
    <n v="0"/>
    <n v="0"/>
    <n v="3"/>
    <n v="0"/>
    <n v="0"/>
    <n v="1"/>
    <n v="2"/>
    <n v="2"/>
    <n v="1"/>
    <n v="2"/>
    <n v="8"/>
    <n v="11"/>
    <n v="0"/>
    <n v="62"/>
    <n v="16"/>
    <n v="25"/>
    <n v="0"/>
    <n v="0"/>
    <n v="0"/>
    <n v="0"/>
    <n v="0"/>
    <n v="0"/>
    <n v="0"/>
    <n v="41"/>
    <n v="18"/>
    <n v="13"/>
    <n v="1"/>
  </r>
  <r>
    <s v="08DES0041I"/>
    <n v="1"/>
    <s v="MATUTINO"/>
    <s v="FERNANDO CELIS"/>
    <n v="8"/>
    <s v="CHIHUAHUA"/>
    <n v="8"/>
    <s v="CHIHUAHUA"/>
    <n v="40"/>
    <x v="12"/>
    <x v="9"/>
    <n v="44"/>
    <s v="LAS VARAS (ESTACIĂ“N BABĂŤCORA)"/>
    <s v="CALLE SOR JUANA INĂ‰S DE LA CRUZ"/>
    <n v="0"/>
    <s v="PÚBLICO"/>
    <x v="0"/>
    <n v="2"/>
    <s v="BÁSICA"/>
    <n v="3"/>
    <x v="1"/>
    <n v="1"/>
    <x v="0"/>
    <n v="0"/>
    <s v="NO APLICA"/>
    <n v="0"/>
    <s v="NO APLICA"/>
    <s v="08FIS0115D"/>
    <s v="08FJE0005K"/>
    <s v="08ADG0055K"/>
    <n v="0"/>
    <n v="30"/>
    <n v="17"/>
    <n v="47"/>
    <n v="30"/>
    <n v="17"/>
    <n v="47"/>
    <n v="6"/>
    <n v="4"/>
    <n v="10"/>
    <n v="5"/>
    <n v="13"/>
    <n v="18"/>
    <n v="5"/>
    <n v="14"/>
    <n v="19"/>
    <n v="13"/>
    <n v="6"/>
    <n v="19"/>
    <n v="12"/>
    <n v="7"/>
    <n v="19"/>
    <n v="0"/>
    <n v="0"/>
    <n v="0"/>
    <n v="0"/>
    <n v="0"/>
    <n v="0"/>
    <n v="0"/>
    <n v="0"/>
    <n v="0"/>
    <n v="30"/>
    <n v="27"/>
    <n v="57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2"/>
    <n v="0"/>
    <n v="7"/>
    <n v="1"/>
    <n v="3"/>
    <n v="0"/>
    <n v="0"/>
    <n v="0"/>
    <n v="0"/>
    <n v="0"/>
    <n v="0"/>
    <n v="0"/>
    <n v="4"/>
    <n v="4"/>
    <n v="4"/>
    <n v="1"/>
  </r>
  <r>
    <s v="08DES0042H"/>
    <n v="1"/>
    <s v="MATUTINO"/>
    <s v="EMILIANO ZAPATA"/>
    <n v="8"/>
    <s v="CHIHUAHUA"/>
    <n v="8"/>
    <s v="CHIHUAHUA"/>
    <n v="58"/>
    <x v="36"/>
    <x v="7"/>
    <n v="8"/>
    <s v="BOQUILLA DE BABISAS (LA BOQUILLA DE CONCHOS)"/>
    <s v="CALLE GABINO ESTRADA"/>
    <n v="10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22"/>
    <n v="27"/>
    <n v="49"/>
    <n v="22"/>
    <n v="27"/>
    <n v="49"/>
    <n v="5"/>
    <n v="9"/>
    <n v="14"/>
    <n v="7"/>
    <n v="3"/>
    <n v="10"/>
    <n v="7"/>
    <n v="3"/>
    <n v="10"/>
    <n v="6"/>
    <n v="9"/>
    <n v="15"/>
    <n v="12"/>
    <n v="9"/>
    <n v="21"/>
    <n v="0"/>
    <n v="0"/>
    <n v="0"/>
    <n v="0"/>
    <n v="0"/>
    <n v="0"/>
    <n v="0"/>
    <n v="0"/>
    <n v="0"/>
    <n v="25"/>
    <n v="21"/>
    <n v="46"/>
    <n v="1"/>
    <n v="1"/>
    <n v="1"/>
    <n v="0"/>
    <n v="0"/>
    <n v="0"/>
    <n v="0"/>
    <n v="3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3"/>
    <n v="1"/>
    <n v="0"/>
    <n v="11"/>
    <n v="3"/>
    <n v="3"/>
    <n v="0"/>
    <n v="0"/>
    <n v="0"/>
    <n v="0"/>
    <n v="0"/>
    <n v="0"/>
    <n v="0"/>
    <n v="6"/>
    <n v="6"/>
    <n v="3"/>
    <n v="1"/>
  </r>
  <r>
    <s v="08DES0043G"/>
    <n v="1"/>
    <s v="MATUTINO"/>
    <s v="MARGARITA MAZA DE JUAREZ"/>
    <n v="8"/>
    <s v="CHIHUAHUA"/>
    <n v="8"/>
    <s v="CHIHUAHUA"/>
    <n v="48"/>
    <x v="23"/>
    <x v="5"/>
    <n v="64"/>
    <s v="BENITO JUĂREZ"/>
    <s v="CALLE 3A."/>
    <n v="201"/>
    <s v="PÚBLICO"/>
    <x v="0"/>
    <n v="2"/>
    <s v="BÁSICA"/>
    <n v="3"/>
    <x v="1"/>
    <n v="1"/>
    <x v="0"/>
    <n v="0"/>
    <s v="NO APLICA"/>
    <n v="0"/>
    <s v="NO APLICA"/>
    <s v="08FIS0115D"/>
    <s v="08FJE0005K"/>
    <s v="08ADG0010O"/>
    <n v="0"/>
    <n v="71"/>
    <n v="80"/>
    <n v="151"/>
    <n v="71"/>
    <n v="80"/>
    <n v="151"/>
    <n v="19"/>
    <n v="37"/>
    <n v="56"/>
    <n v="19"/>
    <n v="31"/>
    <n v="50"/>
    <n v="19"/>
    <n v="31"/>
    <n v="50"/>
    <n v="34"/>
    <n v="22"/>
    <n v="56"/>
    <n v="17"/>
    <n v="20"/>
    <n v="37"/>
    <n v="0"/>
    <n v="0"/>
    <n v="0"/>
    <n v="0"/>
    <n v="0"/>
    <n v="0"/>
    <n v="0"/>
    <n v="0"/>
    <n v="0"/>
    <n v="70"/>
    <n v="73"/>
    <n v="143"/>
    <n v="2"/>
    <n v="2"/>
    <n v="2"/>
    <n v="0"/>
    <n v="0"/>
    <n v="0"/>
    <n v="0"/>
    <n v="6"/>
    <n v="0"/>
    <n v="0"/>
    <n v="0"/>
    <n v="1"/>
    <n v="0"/>
    <n v="0"/>
    <n v="0"/>
    <n v="0"/>
    <n v="2"/>
    <n v="3"/>
    <n v="0"/>
    <n v="0"/>
    <n v="1"/>
    <n v="0"/>
    <n v="0"/>
    <n v="1"/>
    <n v="0"/>
    <n v="0"/>
    <n v="0"/>
    <n v="1"/>
    <n v="2"/>
    <n v="1"/>
    <n v="0"/>
    <n v="12"/>
    <n v="3"/>
    <n v="5"/>
    <n v="0"/>
    <n v="0"/>
    <n v="0"/>
    <n v="0"/>
    <n v="0"/>
    <n v="0"/>
    <n v="0"/>
    <n v="8"/>
    <n v="8"/>
    <n v="8"/>
    <n v="1"/>
  </r>
  <r>
    <s v="08DES0044F"/>
    <n v="1"/>
    <s v="MATUTINO"/>
    <s v="JOSE DE JESUS GUERRERO RIOS"/>
    <n v="8"/>
    <s v="CHIHUAHUA"/>
    <n v="8"/>
    <s v="CHIHUAHUA"/>
    <n v="61"/>
    <x v="43"/>
    <x v="2"/>
    <n v="1"/>
    <s v="SAN FRANCISCO JAVIER DE SATEVĂ“"/>
    <s v="CALLE 2A. "/>
    <n v="0"/>
    <s v="PÚBLICO"/>
    <x v="0"/>
    <n v="2"/>
    <s v="BÁSICA"/>
    <n v="3"/>
    <x v="1"/>
    <n v="1"/>
    <x v="0"/>
    <n v="0"/>
    <s v="NO APLICA"/>
    <n v="0"/>
    <s v="NO APLICA"/>
    <s v="08FIS0121O"/>
    <s v="08FJE0001O"/>
    <s v="08ADG0046C"/>
    <n v="0"/>
    <n v="70"/>
    <n v="83"/>
    <n v="153"/>
    <n v="70"/>
    <n v="83"/>
    <n v="153"/>
    <n v="22"/>
    <n v="34"/>
    <n v="56"/>
    <n v="23"/>
    <n v="30"/>
    <n v="53"/>
    <n v="23"/>
    <n v="30"/>
    <n v="53"/>
    <n v="20"/>
    <n v="19"/>
    <n v="39"/>
    <n v="24"/>
    <n v="35"/>
    <n v="59"/>
    <n v="0"/>
    <n v="0"/>
    <n v="0"/>
    <n v="0"/>
    <n v="0"/>
    <n v="0"/>
    <n v="0"/>
    <n v="0"/>
    <n v="0"/>
    <n v="67"/>
    <n v="84"/>
    <n v="151"/>
    <n v="3"/>
    <n v="2"/>
    <n v="2"/>
    <n v="0"/>
    <n v="0"/>
    <n v="0"/>
    <n v="0"/>
    <n v="7"/>
    <n v="0"/>
    <n v="0"/>
    <n v="0"/>
    <n v="1"/>
    <n v="1"/>
    <n v="0"/>
    <n v="0"/>
    <n v="0"/>
    <n v="2"/>
    <n v="5"/>
    <n v="0"/>
    <n v="0"/>
    <n v="0"/>
    <n v="1"/>
    <n v="0"/>
    <n v="0"/>
    <n v="1"/>
    <n v="0"/>
    <n v="0"/>
    <n v="0"/>
    <n v="3"/>
    <n v="4"/>
    <n v="0"/>
    <n v="18"/>
    <n v="3"/>
    <n v="6"/>
    <n v="0"/>
    <n v="0"/>
    <n v="0"/>
    <n v="0"/>
    <n v="0"/>
    <n v="0"/>
    <n v="0"/>
    <n v="9"/>
    <n v="9"/>
    <n v="8"/>
    <n v="1"/>
  </r>
  <r>
    <s v="08DES0046D"/>
    <n v="1"/>
    <s v="MATUTINO"/>
    <s v="SECUNDARIA GENERAL ES-34"/>
    <n v="8"/>
    <s v="CHIHUAHUA"/>
    <n v="8"/>
    <s v="CHIHUAHUA"/>
    <n v="7"/>
    <x v="48"/>
    <x v="8"/>
    <n v="1"/>
    <s v="MARIANO BALLEZA"/>
    <s v="PROLONGACIĂ“N INDEPENDENCIA"/>
    <n v="0"/>
    <s v="PÚBLICO"/>
    <x v="0"/>
    <n v="2"/>
    <s v="BÁSICA"/>
    <n v="3"/>
    <x v="1"/>
    <n v="1"/>
    <x v="0"/>
    <n v="0"/>
    <s v="NO APLICA"/>
    <n v="0"/>
    <s v="NO APLICA"/>
    <s v="08FIS0112G"/>
    <s v="08FJE0006J"/>
    <s v="08ADG0006B"/>
    <n v="0"/>
    <n v="37"/>
    <n v="90"/>
    <n v="127"/>
    <n v="37"/>
    <n v="90"/>
    <n v="127"/>
    <n v="11"/>
    <n v="38"/>
    <n v="49"/>
    <n v="22"/>
    <n v="26"/>
    <n v="48"/>
    <n v="22"/>
    <n v="26"/>
    <n v="48"/>
    <n v="17"/>
    <n v="28"/>
    <n v="45"/>
    <n v="10"/>
    <n v="22"/>
    <n v="32"/>
    <n v="0"/>
    <n v="0"/>
    <n v="0"/>
    <n v="0"/>
    <n v="0"/>
    <n v="0"/>
    <n v="0"/>
    <n v="0"/>
    <n v="0"/>
    <n v="49"/>
    <n v="76"/>
    <n v="125"/>
    <n v="2"/>
    <n v="2"/>
    <n v="2"/>
    <n v="0"/>
    <n v="0"/>
    <n v="0"/>
    <n v="0"/>
    <n v="6"/>
    <n v="0"/>
    <n v="0"/>
    <n v="0"/>
    <n v="1"/>
    <n v="0"/>
    <n v="1"/>
    <n v="0"/>
    <n v="0"/>
    <n v="1"/>
    <n v="7"/>
    <n v="0"/>
    <n v="0"/>
    <n v="1"/>
    <n v="0"/>
    <n v="0"/>
    <n v="0"/>
    <n v="0"/>
    <n v="0"/>
    <n v="0"/>
    <n v="0"/>
    <n v="4"/>
    <n v="4"/>
    <n v="0"/>
    <n v="19"/>
    <n v="2"/>
    <n v="7"/>
    <n v="0"/>
    <n v="0"/>
    <n v="0"/>
    <n v="0"/>
    <n v="0"/>
    <n v="0"/>
    <n v="0"/>
    <n v="9"/>
    <n v="8"/>
    <n v="8"/>
    <n v="1"/>
  </r>
  <r>
    <s v="08DES0047C"/>
    <n v="1"/>
    <s v="MATUTINO"/>
    <s v="SECUNDARIA GENERAL ES-33"/>
    <n v="8"/>
    <s v="CHIHUAHUA"/>
    <n v="8"/>
    <s v="CHIHUAHUA"/>
    <n v="29"/>
    <x v="3"/>
    <x v="3"/>
    <n v="1"/>
    <s v="GUADALUPE Y CALVO"/>
    <s v="CAMINO AL CECYT"/>
    <n v="0"/>
    <s v="PÚBLICO"/>
    <x v="0"/>
    <n v="2"/>
    <s v="BÁSICA"/>
    <n v="3"/>
    <x v="1"/>
    <n v="1"/>
    <x v="0"/>
    <n v="0"/>
    <s v="NO APLICA"/>
    <n v="0"/>
    <s v="NO APLICA"/>
    <s v="08FIS0113F"/>
    <s v="08FJE0006J"/>
    <s v="08ADG0007A"/>
    <n v="0"/>
    <n v="140"/>
    <n v="172"/>
    <n v="312"/>
    <n v="140"/>
    <n v="172"/>
    <n v="312"/>
    <n v="51"/>
    <n v="51"/>
    <n v="102"/>
    <n v="71"/>
    <n v="57"/>
    <n v="128"/>
    <n v="73"/>
    <n v="58"/>
    <n v="131"/>
    <n v="64"/>
    <n v="64"/>
    <n v="128"/>
    <n v="30"/>
    <n v="59"/>
    <n v="89"/>
    <n v="0"/>
    <n v="0"/>
    <n v="0"/>
    <n v="0"/>
    <n v="0"/>
    <n v="0"/>
    <n v="0"/>
    <n v="0"/>
    <n v="0"/>
    <n v="167"/>
    <n v="181"/>
    <n v="348"/>
    <n v="4"/>
    <n v="4"/>
    <n v="4"/>
    <n v="0"/>
    <n v="0"/>
    <n v="0"/>
    <n v="0"/>
    <n v="12"/>
    <n v="0"/>
    <n v="0"/>
    <n v="0"/>
    <n v="1"/>
    <n v="1"/>
    <n v="0"/>
    <n v="0"/>
    <n v="0"/>
    <n v="5"/>
    <n v="8"/>
    <n v="0"/>
    <n v="0"/>
    <n v="1"/>
    <n v="0"/>
    <n v="1"/>
    <n v="0"/>
    <n v="0"/>
    <n v="0"/>
    <n v="0"/>
    <n v="0"/>
    <n v="3"/>
    <n v="3"/>
    <n v="0"/>
    <n v="23"/>
    <n v="7"/>
    <n v="8"/>
    <n v="0"/>
    <n v="0"/>
    <n v="0"/>
    <n v="0"/>
    <n v="0"/>
    <n v="0"/>
    <n v="0"/>
    <n v="15"/>
    <n v="16"/>
    <n v="14"/>
    <n v="1"/>
  </r>
  <r>
    <s v="08DES0048B"/>
    <n v="1"/>
    <s v="MATUTINO"/>
    <s v="ESTIRPE DE GENERALES"/>
    <n v="8"/>
    <s v="CHIHUAHUA"/>
    <n v="8"/>
    <s v="CHIHUAHUA"/>
    <n v="2"/>
    <x v="14"/>
    <x v="2"/>
    <n v="1"/>
    <s v="JUAN ALDAMA"/>
    <s v="CALLE CAMILO TORRES"/>
    <n v="0"/>
    <s v="PÚBLICO"/>
    <x v="0"/>
    <n v="2"/>
    <s v="BÁSICA"/>
    <n v="3"/>
    <x v="1"/>
    <n v="1"/>
    <x v="0"/>
    <n v="0"/>
    <s v="NO APLICA"/>
    <n v="0"/>
    <s v="NO APLICA"/>
    <s v="08FIS0107V"/>
    <s v="08FJE0001O"/>
    <s v="08ADG0046C"/>
    <n v="0"/>
    <n v="265"/>
    <n v="258"/>
    <n v="523"/>
    <n v="265"/>
    <n v="258"/>
    <n v="523"/>
    <n v="76"/>
    <n v="78"/>
    <n v="154"/>
    <n v="91"/>
    <n v="122"/>
    <n v="213"/>
    <n v="94"/>
    <n v="124"/>
    <n v="218"/>
    <n v="89"/>
    <n v="87"/>
    <n v="176"/>
    <n v="87"/>
    <n v="89"/>
    <n v="176"/>
    <n v="0"/>
    <n v="0"/>
    <n v="0"/>
    <n v="0"/>
    <n v="0"/>
    <n v="0"/>
    <n v="0"/>
    <n v="0"/>
    <n v="0"/>
    <n v="270"/>
    <n v="300"/>
    <n v="570"/>
    <n v="6"/>
    <n v="6"/>
    <n v="6"/>
    <n v="0"/>
    <n v="0"/>
    <n v="0"/>
    <n v="0"/>
    <n v="18"/>
    <n v="0"/>
    <n v="0"/>
    <n v="1"/>
    <n v="0"/>
    <n v="1"/>
    <n v="0"/>
    <n v="0"/>
    <n v="0"/>
    <n v="5"/>
    <n v="11"/>
    <n v="0"/>
    <n v="0"/>
    <n v="1"/>
    <n v="0"/>
    <n v="1"/>
    <n v="2"/>
    <n v="1"/>
    <n v="1"/>
    <n v="0"/>
    <n v="1"/>
    <n v="6"/>
    <n v="10"/>
    <n v="0"/>
    <n v="41"/>
    <n v="8"/>
    <n v="15"/>
    <n v="0"/>
    <n v="0"/>
    <n v="0"/>
    <n v="0"/>
    <n v="0"/>
    <n v="0"/>
    <n v="0"/>
    <n v="23"/>
    <n v="18"/>
    <n v="18"/>
    <n v="1"/>
  </r>
  <r>
    <s v="08DES0049A"/>
    <n v="1"/>
    <s v="MATUTINO"/>
    <s v="VICENTE RIVA PALACIO"/>
    <n v="8"/>
    <s v="CHIHUAHUA"/>
    <n v="8"/>
    <s v="CHIHUAHUA"/>
    <n v="54"/>
    <x v="61"/>
    <x v="2"/>
    <n v="1"/>
    <s v="SAN ANDRĂ‰S"/>
    <s v="NINGUNO NINGUNO"/>
    <n v="0"/>
    <s v="PÚBLICO"/>
    <x v="0"/>
    <n v="2"/>
    <s v="BÁSICA"/>
    <n v="3"/>
    <x v="1"/>
    <n v="1"/>
    <x v="0"/>
    <n v="0"/>
    <s v="NO APLICA"/>
    <n v="0"/>
    <s v="NO APLICA"/>
    <s v="08FIS0121O"/>
    <s v="08FJE0001O"/>
    <s v="08ADG0046C"/>
    <n v="0"/>
    <n v="33"/>
    <n v="33"/>
    <n v="66"/>
    <n v="33"/>
    <n v="33"/>
    <n v="66"/>
    <n v="9"/>
    <n v="12"/>
    <n v="21"/>
    <n v="18"/>
    <n v="5"/>
    <n v="23"/>
    <n v="18"/>
    <n v="5"/>
    <n v="23"/>
    <n v="14"/>
    <n v="12"/>
    <n v="26"/>
    <n v="9"/>
    <n v="9"/>
    <n v="18"/>
    <n v="0"/>
    <n v="0"/>
    <n v="0"/>
    <n v="0"/>
    <n v="0"/>
    <n v="0"/>
    <n v="0"/>
    <n v="0"/>
    <n v="0"/>
    <n v="41"/>
    <n v="26"/>
    <n v="67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1"/>
    <n v="0"/>
    <n v="7"/>
    <n v="1"/>
    <n v="3"/>
    <n v="0"/>
    <n v="0"/>
    <n v="0"/>
    <n v="0"/>
    <n v="0"/>
    <n v="0"/>
    <n v="0"/>
    <n v="4"/>
    <n v="4"/>
    <n v="3"/>
    <n v="1"/>
  </r>
  <r>
    <s v="08DES0050Q"/>
    <n v="1"/>
    <s v="MATUTINO"/>
    <s v="HERMANOS FLORES MAGON"/>
    <n v="8"/>
    <s v="CHIHUAHUA"/>
    <n v="8"/>
    <s v="CHIHUAHUA"/>
    <n v="25"/>
    <x v="63"/>
    <x v="9"/>
    <n v="12"/>
    <s v="PEĂ‘A BLANCA"/>
    <s v="AVENIDA FRANCISCO SARABIA"/>
    <n v="517"/>
    <s v="PÚBLICO"/>
    <x v="0"/>
    <n v="2"/>
    <s v="BÁSICA"/>
    <n v="3"/>
    <x v="1"/>
    <n v="1"/>
    <x v="0"/>
    <n v="0"/>
    <s v="NO APLICA"/>
    <n v="0"/>
    <s v="NO APLICA"/>
    <s v="08FIS0115D"/>
    <s v="08FJE0005K"/>
    <s v="08ADG0055K"/>
    <n v="0"/>
    <n v="100"/>
    <n v="81"/>
    <n v="181"/>
    <n v="100"/>
    <n v="81"/>
    <n v="181"/>
    <n v="33"/>
    <n v="33"/>
    <n v="66"/>
    <n v="27"/>
    <n v="22"/>
    <n v="49"/>
    <n v="27"/>
    <n v="22"/>
    <n v="49"/>
    <n v="37"/>
    <n v="24"/>
    <n v="61"/>
    <n v="28"/>
    <n v="26"/>
    <n v="54"/>
    <n v="0"/>
    <n v="0"/>
    <n v="0"/>
    <n v="0"/>
    <n v="0"/>
    <n v="0"/>
    <n v="0"/>
    <n v="0"/>
    <n v="0"/>
    <n v="92"/>
    <n v="72"/>
    <n v="164"/>
    <n v="3"/>
    <n v="3"/>
    <n v="3"/>
    <n v="0"/>
    <n v="0"/>
    <n v="0"/>
    <n v="0"/>
    <n v="9"/>
    <n v="0"/>
    <n v="0"/>
    <n v="0"/>
    <n v="1"/>
    <n v="1"/>
    <n v="0"/>
    <n v="0"/>
    <n v="0"/>
    <n v="4"/>
    <n v="4"/>
    <n v="0"/>
    <n v="0"/>
    <n v="1"/>
    <n v="0"/>
    <n v="0"/>
    <n v="0"/>
    <n v="1"/>
    <n v="0"/>
    <n v="0"/>
    <n v="1"/>
    <n v="3"/>
    <n v="3"/>
    <n v="0"/>
    <n v="19"/>
    <n v="6"/>
    <n v="5"/>
    <n v="0"/>
    <n v="0"/>
    <n v="0"/>
    <n v="0"/>
    <n v="0"/>
    <n v="0"/>
    <n v="0"/>
    <n v="11"/>
    <n v="11"/>
    <n v="11"/>
    <n v="1"/>
  </r>
  <r>
    <s v="08DES0051P"/>
    <n v="1"/>
    <s v="MATUTINO"/>
    <s v="SECUNDARIA GENERAL ES-43"/>
    <n v="8"/>
    <s v="CHIHUAHUA"/>
    <n v="8"/>
    <s v="CHIHUAHUA"/>
    <n v="53"/>
    <x v="38"/>
    <x v="0"/>
    <n v="1"/>
    <s v="PRAXEDIS G. GUERRERO"/>
    <s v="CALLE CARRETERA JUAREZ-PORVENIR KILOMETRO 59"/>
    <n v="0"/>
    <s v="PÚBLICO"/>
    <x v="0"/>
    <n v="2"/>
    <s v="BÁSICA"/>
    <n v="3"/>
    <x v="1"/>
    <n v="1"/>
    <x v="0"/>
    <n v="0"/>
    <s v="NO APLICA"/>
    <n v="0"/>
    <s v="NO APLICA"/>
    <s v="08FIS0122N"/>
    <s v="08FJE0004L"/>
    <s v="08ADG0005C"/>
    <n v="0"/>
    <n v="75"/>
    <n v="82"/>
    <n v="157"/>
    <n v="75"/>
    <n v="82"/>
    <n v="157"/>
    <n v="32"/>
    <n v="27"/>
    <n v="59"/>
    <n v="30"/>
    <n v="21"/>
    <n v="51"/>
    <n v="30"/>
    <n v="21"/>
    <n v="51"/>
    <n v="24"/>
    <n v="23"/>
    <n v="47"/>
    <n v="24"/>
    <n v="28"/>
    <n v="52"/>
    <n v="0"/>
    <n v="0"/>
    <n v="0"/>
    <n v="0"/>
    <n v="0"/>
    <n v="0"/>
    <n v="0"/>
    <n v="0"/>
    <n v="0"/>
    <n v="78"/>
    <n v="72"/>
    <n v="150"/>
    <n v="3"/>
    <n v="2"/>
    <n v="2"/>
    <n v="0"/>
    <n v="0"/>
    <n v="0"/>
    <n v="0"/>
    <n v="7"/>
    <n v="0"/>
    <n v="0"/>
    <n v="1"/>
    <n v="0"/>
    <n v="0"/>
    <n v="1"/>
    <n v="0"/>
    <n v="0"/>
    <n v="6"/>
    <n v="1"/>
    <n v="0"/>
    <n v="0"/>
    <n v="1"/>
    <n v="0"/>
    <n v="0"/>
    <n v="0"/>
    <n v="0"/>
    <n v="0"/>
    <n v="0"/>
    <n v="0"/>
    <n v="2"/>
    <n v="4"/>
    <n v="0"/>
    <n v="16"/>
    <n v="7"/>
    <n v="1"/>
    <n v="0"/>
    <n v="0"/>
    <n v="0"/>
    <n v="0"/>
    <n v="0"/>
    <n v="0"/>
    <n v="0"/>
    <n v="8"/>
    <n v="8"/>
    <n v="8"/>
    <n v="1"/>
  </r>
  <r>
    <s v="08DES0052O"/>
    <n v="1"/>
    <s v="MATUTINO"/>
    <s v="SECUNDARIA GENERAL ES-44"/>
    <n v="8"/>
    <s v="CHIHUAHUA"/>
    <n v="8"/>
    <s v="CHIHUAHUA"/>
    <n v="65"/>
    <x v="7"/>
    <x v="1"/>
    <n v="1"/>
    <s v="URIQUE"/>
    <s v="CALLE URIQUE"/>
    <n v="0"/>
    <s v="PÚBLICO"/>
    <x v="0"/>
    <n v="2"/>
    <s v="BÁSICA"/>
    <n v="3"/>
    <x v="1"/>
    <n v="1"/>
    <x v="0"/>
    <n v="0"/>
    <s v="NO APLICA"/>
    <n v="0"/>
    <s v="NO APLICA"/>
    <s v="08FIS0116C"/>
    <s v="08FJE0005K"/>
    <s v="08ADG0003E"/>
    <n v="0"/>
    <n v="39"/>
    <n v="47"/>
    <n v="86"/>
    <n v="39"/>
    <n v="47"/>
    <n v="86"/>
    <n v="10"/>
    <n v="19"/>
    <n v="29"/>
    <n v="15"/>
    <n v="16"/>
    <n v="31"/>
    <n v="15"/>
    <n v="16"/>
    <n v="31"/>
    <n v="15"/>
    <n v="12"/>
    <n v="27"/>
    <n v="13"/>
    <n v="15"/>
    <n v="28"/>
    <n v="0"/>
    <n v="0"/>
    <n v="0"/>
    <n v="0"/>
    <n v="0"/>
    <n v="0"/>
    <n v="0"/>
    <n v="0"/>
    <n v="0"/>
    <n v="43"/>
    <n v="43"/>
    <n v="86"/>
    <n v="2"/>
    <n v="2"/>
    <n v="2"/>
    <n v="0"/>
    <n v="0"/>
    <n v="0"/>
    <n v="0"/>
    <n v="6"/>
    <n v="0"/>
    <n v="0"/>
    <n v="0"/>
    <n v="1"/>
    <n v="0"/>
    <n v="1"/>
    <n v="0"/>
    <n v="0"/>
    <n v="4"/>
    <n v="1"/>
    <n v="0"/>
    <n v="0"/>
    <n v="0"/>
    <n v="1"/>
    <n v="0"/>
    <n v="0"/>
    <n v="1"/>
    <n v="0"/>
    <n v="0"/>
    <n v="0"/>
    <n v="1"/>
    <n v="1"/>
    <n v="0"/>
    <n v="11"/>
    <n v="5"/>
    <n v="2"/>
    <n v="0"/>
    <n v="0"/>
    <n v="0"/>
    <n v="0"/>
    <n v="0"/>
    <n v="0"/>
    <n v="0"/>
    <n v="7"/>
    <n v="11"/>
    <n v="8"/>
    <n v="1"/>
  </r>
  <r>
    <s v="08DES0053N"/>
    <n v="1"/>
    <s v="MATUTINO"/>
    <s v="HEROES DE REFORMA"/>
    <n v="8"/>
    <s v="CHIHUAHUA"/>
    <n v="8"/>
    <s v="CHIHUAHUA"/>
    <n v="42"/>
    <x v="66"/>
    <x v="10"/>
    <n v="1"/>
    <s v="MANUEL BENAVIDES"/>
    <s v="CALLE SICOMORO "/>
    <n v="0"/>
    <s v="PÚBLICO"/>
    <x v="0"/>
    <n v="2"/>
    <s v="BÁSICA"/>
    <n v="3"/>
    <x v="1"/>
    <n v="1"/>
    <x v="0"/>
    <n v="0"/>
    <s v="NO APLICA"/>
    <n v="0"/>
    <s v="NO APLICA"/>
    <s v="08FIS0107V"/>
    <s v="08FJE0001O"/>
    <s v="08ADG0056J"/>
    <n v="0"/>
    <n v="18"/>
    <n v="23"/>
    <n v="41"/>
    <n v="18"/>
    <n v="23"/>
    <n v="41"/>
    <n v="3"/>
    <n v="9"/>
    <n v="12"/>
    <n v="5"/>
    <n v="10"/>
    <n v="15"/>
    <n v="5"/>
    <n v="10"/>
    <n v="15"/>
    <n v="9"/>
    <n v="7"/>
    <n v="16"/>
    <n v="6"/>
    <n v="6"/>
    <n v="12"/>
    <n v="0"/>
    <n v="0"/>
    <n v="0"/>
    <n v="0"/>
    <n v="0"/>
    <n v="0"/>
    <n v="0"/>
    <n v="0"/>
    <n v="0"/>
    <n v="20"/>
    <n v="23"/>
    <n v="43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0"/>
    <n v="6"/>
    <n v="1"/>
    <n v="2"/>
    <n v="0"/>
    <n v="0"/>
    <n v="0"/>
    <n v="0"/>
    <n v="0"/>
    <n v="0"/>
    <n v="0"/>
    <n v="3"/>
    <n v="3"/>
    <n v="3"/>
    <n v="1"/>
  </r>
  <r>
    <s v="08DES0054M"/>
    <n v="1"/>
    <s v="MATUTINO"/>
    <s v="VICENTE GUERRERO"/>
    <n v="8"/>
    <s v="CHIHUAHUA"/>
    <n v="8"/>
    <s v="CHIHUAHUA"/>
    <n v="5"/>
    <x v="21"/>
    <x v="4"/>
    <n v="1"/>
    <s v="ASCENSIĂ“N"/>
    <s v="CALLE KILOMETRO 172.5 CARRETERA A JANOS"/>
    <n v="2208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122"/>
    <n v="148"/>
    <n v="270"/>
    <n v="115"/>
    <n v="141"/>
    <n v="256"/>
    <n v="38"/>
    <n v="49"/>
    <n v="87"/>
    <n v="46"/>
    <n v="42"/>
    <n v="88"/>
    <n v="47"/>
    <n v="44"/>
    <n v="91"/>
    <n v="36"/>
    <n v="55"/>
    <n v="91"/>
    <n v="39"/>
    <n v="38"/>
    <n v="77"/>
    <n v="0"/>
    <n v="0"/>
    <n v="0"/>
    <n v="0"/>
    <n v="0"/>
    <n v="0"/>
    <n v="0"/>
    <n v="0"/>
    <n v="0"/>
    <n v="122"/>
    <n v="137"/>
    <n v="259"/>
    <n v="3"/>
    <n v="3"/>
    <n v="3"/>
    <n v="0"/>
    <n v="0"/>
    <n v="0"/>
    <n v="0"/>
    <n v="9"/>
    <n v="0"/>
    <n v="0"/>
    <n v="1"/>
    <n v="0"/>
    <n v="0"/>
    <n v="1"/>
    <n v="0"/>
    <n v="0"/>
    <n v="3"/>
    <n v="6"/>
    <n v="0"/>
    <n v="0"/>
    <n v="1"/>
    <n v="0"/>
    <n v="1"/>
    <n v="0"/>
    <n v="0"/>
    <n v="0"/>
    <n v="0"/>
    <n v="0"/>
    <n v="3"/>
    <n v="4"/>
    <n v="0"/>
    <n v="20"/>
    <n v="5"/>
    <n v="6"/>
    <n v="0"/>
    <n v="0"/>
    <n v="0"/>
    <n v="0"/>
    <n v="0"/>
    <n v="0"/>
    <n v="0"/>
    <n v="11"/>
    <n v="11"/>
    <n v="11"/>
    <n v="1"/>
  </r>
  <r>
    <s v="08DES0055L"/>
    <n v="1"/>
    <s v="MATUTINO"/>
    <s v="ALFREDO CHAVEZ AMPARAN"/>
    <n v="8"/>
    <s v="CHIHUAHUA"/>
    <n v="8"/>
    <s v="CHIHUAHUA"/>
    <n v="44"/>
    <x v="29"/>
    <x v="6"/>
    <n v="1"/>
    <s v="MARIANO MATAMOROS"/>
    <s v="AVENIDA MATAMOROS"/>
    <n v="0"/>
    <s v="PÚBLICO"/>
    <x v="0"/>
    <n v="2"/>
    <s v="BÁSICA"/>
    <n v="3"/>
    <x v="1"/>
    <n v="1"/>
    <x v="0"/>
    <n v="0"/>
    <s v="NO APLICA"/>
    <n v="0"/>
    <s v="NO APLICA"/>
    <s v="08FIS0124L"/>
    <s v="08FJE0006J"/>
    <s v="08ADG0004D"/>
    <n v="0"/>
    <n v="88"/>
    <n v="82"/>
    <n v="170"/>
    <n v="88"/>
    <n v="82"/>
    <n v="170"/>
    <n v="24"/>
    <n v="24"/>
    <n v="48"/>
    <n v="37"/>
    <n v="32"/>
    <n v="69"/>
    <n v="37"/>
    <n v="33"/>
    <n v="70"/>
    <n v="30"/>
    <n v="27"/>
    <n v="57"/>
    <n v="32"/>
    <n v="32"/>
    <n v="64"/>
    <n v="0"/>
    <n v="0"/>
    <n v="0"/>
    <n v="0"/>
    <n v="0"/>
    <n v="0"/>
    <n v="0"/>
    <n v="0"/>
    <n v="0"/>
    <n v="99"/>
    <n v="92"/>
    <n v="191"/>
    <n v="2"/>
    <n v="2"/>
    <n v="2"/>
    <n v="0"/>
    <n v="0"/>
    <n v="0"/>
    <n v="0"/>
    <n v="6"/>
    <n v="0"/>
    <n v="0"/>
    <n v="1"/>
    <n v="0"/>
    <n v="0"/>
    <n v="0"/>
    <n v="0"/>
    <n v="0"/>
    <n v="3"/>
    <n v="2"/>
    <n v="0"/>
    <n v="0"/>
    <n v="1"/>
    <n v="0"/>
    <n v="0"/>
    <n v="0"/>
    <n v="0"/>
    <n v="0"/>
    <n v="0"/>
    <n v="2"/>
    <n v="3"/>
    <n v="2"/>
    <n v="0"/>
    <n v="14"/>
    <n v="4"/>
    <n v="4"/>
    <n v="0"/>
    <n v="0"/>
    <n v="0"/>
    <n v="0"/>
    <n v="0"/>
    <n v="0"/>
    <n v="0"/>
    <n v="8"/>
    <n v="9"/>
    <n v="9"/>
    <n v="1"/>
  </r>
  <r>
    <s v="08DES0056K"/>
    <n v="1"/>
    <s v="MATUTINO"/>
    <s v="CRUZ CHAVEZ"/>
    <n v="8"/>
    <s v="CHIHUAHUA"/>
    <n v="8"/>
    <s v="CHIHUAHUA"/>
    <n v="22"/>
    <x v="27"/>
    <x v="2"/>
    <n v="1"/>
    <s v="SAN LORENZO"/>
    <s v="CALLE BELISARIO DOMINGUEZ"/>
    <n v="0"/>
    <s v="PÚBLICO"/>
    <x v="0"/>
    <n v="2"/>
    <s v="BÁSICA"/>
    <n v="3"/>
    <x v="1"/>
    <n v="1"/>
    <x v="0"/>
    <n v="0"/>
    <s v="NO APLICA"/>
    <n v="0"/>
    <s v="NO APLICA"/>
    <s v="08FIS0121O"/>
    <s v="08FJE0001O"/>
    <s v="08ADG0046C"/>
    <n v="0"/>
    <n v="26"/>
    <n v="22"/>
    <n v="48"/>
    <n v="26"/>
    <n v="22"/>
    <n v="48"/>
    <n v="6"/>
    <n v="8"/>
    <n v="14"/>
    <n v="6"/>
    <n v="8"/>
    <n v="14"/>
    <n v="6"/>
    <n v="9"/>
    <n v="15"/>
    <n v="13"/>
    <n v="11"/>
    <n v="24"/>
    <n v="7"/>
    <n v="3"/>
    <n v="10"/>
    <n v="0"/>
    <n v="0"/>
    <n v="0"/>
    <n v="0"/>
    <n v="0"/>
    <n v="0"/>
    <n v="0"/>
    <n v="0"/>
    <n v="0"/>
    <n v="26"/>
    <n v="23"/>
    <n v="49"/>
    <n v="1"/>
    <n v="1"/>
    <n v="1"/>
    <n v="0"/>
    <n v="0"/>
    <n v="0"/>
    <n v="0"/>
    <n v="3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2"/>
    <n v="0"/>
    <n v="8"/>
    <n v="0"/>
    <n v="4"/>
    <n v="0"/>
    <n v="0"/>
    <n v="0"/>
    <n v="0"/>
    <n v="0"/>
    <n v="0"/>
    <n v="0"/>
    <n v="4"/>
    <n v="7"/>
    <n v="7"/>
    <n v="1"/>
  </r>
  <r>
    <s v="08DES0057J"/>
    <n v="1"/>
    <s v="MATUTINO"/>
    <s v="FRANCISCO VILLA"/>
    <n v="8"/>
    <s v="CHIHUAHUA"/>
    <n v="8"/>
    <s v="CHIHUAHUA"/>
    <n v="3"/>
    <x v="30"/>
    <x v="6"/>
    <n v="86"/>
    <s v="PUEBLITO DE ALLENDE"/>
    <s v="CALLE CONSTITUCION"/>
    <n v="5"/>
    <s v="PÚBLICO"/>
    <x v="0"/>
    <n v="2"/>
    <s v="BÁSICA"/>
    <n v="3"/>
    <x v="1"/>
    <n v="1"/>
    <x v="0"/>
    <n v="0"/>
    <s v="NO APLICA"/>
    <n v="0"/>
    <s v="NO APLICA"/>
    <s v="08FIS0111H"/>
    <s v="08FJE0006J"/>
    <s v="08ADG0004D"/>
    <n v="0"/>
    <n v="46"/>
    <n v="60"/>
    <n v="106"/>
    <n v="46"/>
    <n v="60"/>
    <n v="106"/>
    <n v="12"/>
    <n v="21"/>
    <n v="33"/>
    <n v="17"/>
    <n v="17"/>
    <n v="34"/>
    <n v="17"/>
    <n v="17"/>
    <n v="34"/>
    <n v="19"/>
    <n v="19"/>
    <n v="38"/>
    <n v="14"/>
    <n v="20"/>
    <n v="34"/>
    <n v="0"/>
    <n v="0"/>
    <n v="0"/>
    <n v="0"/>
    <n v="0"/>
    <n v="0"/>
    <n v="0"/>
    <n v="0"/>
    <n v="0"/>
    <n v="50"/>
    <n v="56"/>
    <n v="106"/>
    <n v="2"/>
    <n v="2"/>
    <n v="2"/>
    <n v="0"/>
    <n v="0"/>
    <n v="0"/>
    <n v="0"/>
    <n v="6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1"/>
    <n v="4"/>
    <n v="1"/>
    <n v="0"/>
    <n v="13"/>
    <n v="1"/>
    <n v="6"/>
    <n v="0"/>
    <n v="0"/>
    <n v="0"/>
    <n v="0"/>
    <n v="0"/>
    <n v="0"/>
    <n v="0"/>
    <n v="7"/>
    <n v="6"/>
    <n v="6"/>
    <n v="1"/>
  </r>
  <r>
    <s v="08DES0058I"/>
    <n v="1"/>
    <s v="MATUTINO"/>
    <s v="SECUNDARIA GENERAL ES-46"/>
    <n v="8"/>
    <s v="CHIHUAHUA"/>
    <n v="8"/>
    <s v="CHIHUAHUA"/>
    <n v="43"/>
    <x v="60"/>
    <x v="9"/>
    <n v="1"/>
    <s v="MATACHĂŤ"/>
    <s v="CALLE ABASOLO"/>
    <n v="905"/>
    <s v="PÚBLICO"/>
    <x v="0"/>
    <n v="2"/>
    <s v="BÁSICA"/>
    <n v="3"/>
    <x v="1"/>
    <n v="1"/>
    <x v="0"/>
    <n v="0"/>
    <s v="NO APLICA"/>
    <n v="0"/>
    <s v="NO APLICA"/>
    <s v="08FIS0119Z"/>
    <s v="08FJE0005K"/>
    <s v="08ADG0055K"/>
    <n v="0"/>
    <n v="35"/>
    <n v="33"/>
    <n v="68"/>
    <n v="35"/>
    <n v="33"/>
    <n v="68"/>
    <n v="15"/>
    <n v="12"/>
    <n v="27"/>
    <n v="15"/>
    <n v="6"/>
    <n v="21"/>
    <n v="15"/>
    <n v="6"/>
    <n v="21"/>
    <n v="10"/>
    <n v="7"/>
    <n v="17"/>
    <n v="11"/>
    <n v="11"/>
    <n v="22"/>
    <n v="0"/>
    <n v="0"/>
    <n v="0"/>
    <n v="0"/>
    <n v="0"/>
    <n v="0"/>
    <n v="0"/>
    <n v="0"/>
    <n v="0"/>
    <n v="36"/>
    <n v="24"/>
    <n v="60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1"/>
    <n v="0"/>
    <n v="8"/>
    <n v="1"/>
    <n v="4"/>
    <n v="0"/>
    <n v="0"/>
    <n v="0"/>
    <n v="0"/>
    <n v="0"/>
    <n v="0"/>
    <n v="0"/>
    <n v="5"/>
    <n v="6"/>
    <n v="5"/>
    <n v="1"/>
  </r>
  <r>
    <s v="08DES0059H"/>
    <n v="1"/>
    <s v="MATUTINO"/>
    <s v="SECUNDARIA GENERAL ES-49"/>
    <n v="8"/>
    <s v="CHIHUAHUA"/>
    <n v="8"/>
    <s v="CHIHUAHUA"/>
    <n v="27"/>
    <x v="9"/>
    <x v="8"/>
    <n v="70"/>
    <s v="ROCHEACHI"/>
    <s v="NINGUNO NINGUNO"/>
    <n v="0"/>
    <s v="PÚBLICO"/>
    <x v="0"/>
    <n v="2"/>
    <s v="BÁSICA"/>
    <n v="3"/>
    <x v="1"/>
    <n v="1"/>
    <x v="0"/>
    <n v="0"/>
    <s v="NO APLICA"/>
    <n v="0"/>
    <s v="NO APLICA"/>
    <s v="08FIS0112G"/>
    <s v="08FJE0006J"/>
    <s v="08ADG0006B"/>
    <n v="0"/>
    <n v="40"/>
    <n v="32"/>
    <n v="72"/>
    <n v="40"/>
    <n v="32"/>
    <n v="72"/>
    <n v="10"/>
    <n v="7"/>
    <n v="17"/>
    <n v="8"/>
    <n v="10"/>
    <n v="18"/>
    <n v="8"/>
    <n v="10"/>
    <n v="18"/>
    <n v="15"/>
    <n v="15"/>
    <n v="30"/>
    <n v="15"/>
    <n v="11"/>
    <n v="26"/>
    <n v="0"/>
    <n v="0"/>
    <n v="0"/>
    <n v="0"/>
    <n v="0"/>
    <n v="0"/>
    <n v="0"/>
    <n v="0"/>
    <n v="0"/>
    <n v="38"/>
    <n v="36"/>
    <n v="74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2"/>
    <n v="1"/>
    <n v="0"/>
    <n v="8"/>
    <n v="2"/>
    <n v="2"/>
    <n v="0"/>
    <n v="0"/>
    <n v="0"/>
    <n v="0"/>
    <n v="0"/>
    <n v="0"/>
    <n v="0"/>
    <n v="4"/>
    <n v="3"/>
    <n v="3"/>
    <n v="1"/>
  </r>
  <r>
    <s v="08DES0060X"/>
    <n v="1"/>
    <s v="MATUTINO"/>
    <s v="SECUNDARIA GENERAL ES-47"/>
    <n v="8"/>
    <s v="CHIHUAHUA"/>
    <n v="8"/>
    <s v="CHIHUAHUA"/>
    <n v="45"/>
    <x v="15"/>
    <x v="7"/>
    <n v="13"/>
    <s v="GUADALUPE VICTORIA"/>
    <s v="CALLE GUADALUPE VICTORIA"/>
    <n v="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111"/>
    <n v="105"/>
    <n v="216"/>
    <n v="110"/>
    <n v="105"/>
    <n v="215"/>
    <n v="34"/>
    <n v="30"/>
    <n v="64"/>
    <n v="34"/>
    <n v="29"/>
    <n v="63"/>
    <n v="38"/>
    <n v="30"/>
    <n v="68"/>
    <n v="35"/>
    <n v="35"/>
    <n v="70"/>
    <n v="47"/>
    <n v="38"/>
    <n v="85"/>
    <n v="0"/>
    <n v="0"/>
    <n v="0"/>
    <n v="0"/>
    <n v="0"/>
    <n v="0"/>
    <n v="0"/>
    <n v="0"/>
    <n v="0"/>
    <n v="120"/>
    <n v="103"/>
    <n v="223"/>
    <n v="3"/>
    <n v="2"/>
    <n v="2"/>
    <n v="0"/>
    <n v="0"/>
    <n v="0"/>
    <n v="0"/>
    <n v="7"/>
    <n v="0"/>
    <n v="0"/>
    <n v="1"/>
    <n v="0"/>
    <n v="1"/>
    <n v="0"/>
    <n v="0"/>
    <n v="0"/>
    <n v="4"/>
    <n v="4"/>
    <n v="0"/>
    <n v="0"/>
    <n v="0"/>
    <n v="1"/>
    <n v="0"/>
    <n v="0"/>
    <n v="0"/>
    <n v="0"/>
    <n v="0"/>
    <n v="0"/>
    <n v="7"/>
    <n v="3"/>
    <n v="0"/>
    <n v="21"/>
    <n v="4"/>
    <n v="5"/>
    <n v="0"/>
    <n v="0"/>
    <n v="0"/>
    <n v="0"/>
    <n v="0"/>
    <n v="0"/>
    <n v="0"/>
    <n v="9"/>
    <n v="8"/>
    <n v="8"/>
    <n v="1"/>
  </r>
  <r>
    <s v="08DES0062V"/>
    <n v="1"/>
    <s v="MATUTINO"/>
    <s v="SECUNDARIA GENERAL ES-53"/>
    <n v="8"/>
    <s v="CHIHUAHUA"/>
    <n v="8"/>
    <s v="CHIHUAHUA"/>
    <n v="19"/>
    <x v="2"/>
    <x v="2"/>
    <n v="276"/>
    <s v="COLONIA NUEVO DELICIAS"/>
    <s v="CALLE BENITO JUAREZ"/>
    <n v="0"/>
    <s v="PÚBLICO"/>
    <x v="0"/>
    <n v="2"/>
    <s v="BÁSICA"/>
    <n v="3"/>
    <x v="1"/>
    <n v="1"/>
    <x v="0"/>
    <n v="0"/>
    <s v="NO APLICA"/>
    <n v="0"/>
    <s v="NO APLICA"/>
    <s v="08FIS0125K"/>
    <s v="08FJE0001O"/>
    <s v="08ADG0046C"/>
    <n v="0"/>
    <n v="60"/>
    <n v="59"/>
    <n v="119"/>
    <n v="60"/>
    <n v="59"/>
    <n v="119"/>
    <n v="15"/>
    <n v="20"/>
    <n v="35"/>
    <n v="22"/>
    <n v="22"/>
    <n v="44"/>
    <n v="23"/>
    <n v="22"/>
    <n v="45"/>
    <n v="21"/>
    <n v="21"/>
    <n v="42"/>
    <n v="22"/>
    <n v="17"/>
    <n v="39"/>
    <n v="0"/>
    <n v="0"/>
    <n v="0"/>
    <n v="0"/>
    <n v="0"/>
    <n v="0"/>
    <n v="0"/>
    <n v="0"/>
    <n v="0"/>
    <n v="66"/>
    <n v="60"/>
    <n v="126"/>
    <n v="2"/>
    <n v="2"/>
    <n v="2"/>
    <n v="0"/>
    <n v="0"/>
    <n v="0"/>
    <n v="0"/>
    <n v="6"/>
    <n v="0"/>
    <n v="0"/>
    <n v="1"/>
    <n v="0"/>
    <n v="0"/>
    <n v="1"/>
    <n v="0"/>
    <n v="0"/>
    <n v="2"/>
    <n v="6"/>
    <n v="0"/>
    <n v="0"/>
    <n v="0"/>
    <n v="0"/>
    <n v="0"/>
    <n v="0"/>
    <n v="0"/>
    <n v="0"/>
    <n v="0"/>
    <n v="1"/>
    <n v="3"/>
    <n v="3"/>
    <n v="0"/>
    <n v="17"/>
    <n v="2"/>
    <n v="7"/>
    <n v="0"/>
    <n v="0"/>
    <n v="0"/>
    <n v="0"/>
    <n v="0"/>
    <n v="0"/>
    <n v="0"/>
    <n v="9"/>
    <n v="6"/>
    <n v="6"/>
    <n v="1"/>
  </r>
  <r>
    <s v="08DES0063U"/>
    <n v="1"/>
    <s v="MATUTINO"/>
    <s v="ADOLFO LOPEZ MATEOS"/>
    <n v="8"/>
    <s v="CHIHUAHUA"/>
    <n v="8"/>
    <s v="CHIHUAHUA"/>
    <n v="31"/>
    <x v="16"/>
    <x v="5"/>
    <n v="3"/>
    <s v="LA JUNTA"/>
    <s v="CALLE ZONA HABITACIONAL EST. ADOLFO LOPEZ MATEOS"/>
    <n v="0"/>
    <s v="PÚBLICO"/>
    <x v="0"/>
    <n v="2"/>
    <s v="BÁSICA"/>
    <n v="3"/>
    <x v="1"/>
    <n v="1"/>
    <x v="0"/>
    <n v="0"/>
    <s v="NO APLICA"/>
    <n v="0"/>
    <s v="NO APLICA"/>
    <s v="08FIS0119Z"/>
    <s v="08FJE0005K"/>
    <s v="08ADG0010O"/>
    <n v="0"/>
    <n v="142"/>
    <n v="154"/>
    <n v="296"/>
    <n v="142"/>
    <n v="154"/>
    <n v="296"/>
    <n v="48"/>
    <n v="57"/>
    <n v="105"/>
    <n v="54"/>
    <n v="55"/>
    <n v="109"/>
    <n v="54"/>
    <n v="55"/>
    <n v="109"/>
    <n v="51"/>
    <n v="54"/>
    <n v="105"/>
    <n v="40"/>
    <n v="43"/>
    <n v="83"/>
    <n v="0"/>
    <n v="0"/>
    <n v="0"/>
    <n v="0"/>
    <n v="0"/>
    <n v="0"/>
    <n v="0"/>
    <n v="0"/>
    <n v="0"/>
    <n v="145"/>
    <n v="152"/>
    <n v="297"/>
    <n v="4"/>
    <n v="4"/>
    <n v="4"/>
    <n v="0"/>
    <n v="0"/>
    <n v="0"/>
    <n v="0"/>
    <n v="12"/>
    <n v="0"/>
    <n v="0"/>
    <n v="1"/>
    <n v="0"/>
    <n v="1"/>
    <n v="0"/>
    <n v="0"/>
    <n v="0"/>
    <n v="4"/>
    <n v="7"/>
    <n v="0"/>
    <n v="0"/>
    <n v="1"/>
    <n v="0"/>
    <n v="1"/>
    <n v="0"/>
    <n v="0"/>
    <n v="1"/>
    <n v="0"/>
    <n v="0"/>
    <n v="5"/>
    <n v="4"/>
    <n v="0"/>
    <n v="25"/>
    <n v="6"/>
    <n v="8"/>
    <n v="0"/>
    <n v="0"/>
    <n v="0"/>
    <n v="0"/>
    <n v="0"/>
    <n v="0"/>
    <n v="0"/>
    <n v="14"/>
    <n v="12"/>
    <n v="12"/>
    <n v="1"/>
  </r>
  <r>
    <s v="08DES0064T"/>
    <n v="1"/>
    <s v="MATUTINO"/>
    <s v="JOSE MARTI"/>
    <n v="8"/>
    <s v="CHIHUAHUA"/>
    <n v="8"/>
    <s v="CHIHUAHUA"/>
    <n v="17"/>
    <x v="5"/>
    <x v="5"/>
    <n v="106"/>
    <s v="COLONIA OBREGĂ“N (RUBIO)"/>
    <s v="CALLE COLONIA ALVARO OBREGON (RUBIO)"/>
    <n v="0"/>
    <s v="PÚBLICO"/>
    <x v="0"/>
    <n v="2"/>
    <s v="BÁSICA"/>
    <n v="3"/>
    <x v="1"/>
    <n v="1"/>
    <x v="0"/>
    <n v="0"/>
    <s v="NO APLICA"/>
    <n v="0"/>
    <s v="NO APLICA"/>
    <s v="08FIS0114E"/>
    <s v="08FJE0005K"/>
    <s v="08ADG0010O"/>
    <n v="0"/>
    <n v="163"/>
    <n v="196"/>
    <n v="359"/>
    <n v="163"/>
    <n v="196"/>
    <n v="359"/>
    <n v="52"/>
    <n v="60"/>
    <n v="112"/>
    <n v="62"/>
    <n v="76"/>
    <n v="138"/>
    <n v="63"/>
    <n v="76"/>
    <n v="139"/>
    <n v="63"/>
    <n v="67"/>
    <n v="130"/>
    <n v="45"/>
    <n v="76"/>
    <n v="121"/>
    <n v="0"/>
    <n v="0"/>
    <n v="0"/>
    <n v="0"/>
    <n v="0"/>
    <n v="0"/>
    <n v="0"/>
    <n v="0"/>
    <n v="0"/>
    <n v="171"/>
    <n v="219"/>
    <n v="390"/>
    <n v="4"/>
    <n v="3"/>
    <n v="3"/>
    <n v="0"/>
    <n v="0"/>
    <n v="0"/>
    <n v="0"/>
    <n v="10"/>
    <n v="0"/>
    <n v="0"/>
    <n v="0"/>
    <n v="1"/>
    <n v="1"/>
    <n v="0"/>
    <n v="0"/>
    <n v="0"/>
    <n v="3"/>
    <n v="8"/>
    <n v="0"/>
    <n v="0"/>
    <n v="0"/>
    <n v="0"/>
    <n v="0"/>
    <n v="0"/>
    <n v="0"/>
    <n v="0"/>
    <n v="0"/>
    <n v="0"/>
    <n v="2"/>
    <n v="3"/>
    <n v="0"/>
    <n v="18"/>
    <n v="3"/>
    <n v="8"/>
    <n v="0"/>
    <n v="0"/>
    <n v="0"/>
    <n v="0"/>
    <n v="0"/>
    <n v="0"/>
    <n v="0"/>
    <n v="11"/>
    <n v="13"/>
    <n v="13"/>
    <n v="1"/>
  </r>
  <r>
    <s v="08DES0065S"/>
    <n v="1"/>
    <s v="MATUTINO"/>
    <s v="SECUNDARIA GENERAL ES-65"/>
    <n v="8"/>
    <s v="CHIHUAHUA"/>
    <n v="8"/>
    <s v="CHIHUAHUA"/>
    <n v="16"/>
    <x v="56"/>
    <x v="7"/>
    <n v="1"/>
    <s v="LA CRUZ"/>
    <s v="CALLE GILBERTO RANGEL O."/>
    <n v="65"/>
    <s v="PÚBLICO"/>
    <x v="0"/>
    <n v="2"/>
    <s v="BÁSICA"/>
    <n v="3"/>
    <x v="1"/>
    <n v="1"/>
    <x v="0"/>
    <n v="0"/>
    <s v="NO APLICA"/>
    <n v="0"/>
    <s v="NO APLICA"/>
    <s v="08FIS0110I"/>
    <s v="08FJE0007I"/>
    <s v="08ADG0057I"/>
    <n v="0"/>
    <n v="78"/>
    <n v="92"/>
    <n v="170"/>
    <n v="78"/>
    <n v="92"/>
    <n v="170"/>
    <n v="19"/>
    <n v="29"/>
    <n v="48"/>
    <n v="34"/>
    <n v="25"/>
    <n v="59"/>
    <n v="35"/>
    <n v="25"/>
    <n v="60"/>
    <n v="27"/>
    <n v="35"/>
    <n v="62"/>
    <n v="27"/>
    <n v="28"/>
    <n v="55"/>
    <n v="0"/>
    <n v="0"/>
    <n v="0"/>
    <n v="0"/>
    <n v="0"/>
    <n v="0"/>
    <n v="0"/>
    <n v="0"/>
    <n v="0"/>
    <n v="89"/>
    <n v="88"/>
    <n v="177"/>
    <n v="3"/>
    <n v="3"/>
    <n v="3"/>
    <n v="0"/>
    <n v="0"/>
    <n v="0"/>
    <n v="0"/>
    <n v="9"/>
    <n v="0"/>
    <n v="0"/>
    <n v="0"/>
    <n v="1"/>
    <n v="0"/>
    <n v="1"/>
    <n v="0"/>
    <n v="0"/>
    <n v="2"/>
    <n v="10"/>
    <n v="0"/>
    <n v="0"/>
    <n v="0"/>
    <n v="1"/>
    <n v="0"/>
    <n v="0"/>
    <n v="0"/>
    <n v="0"/>
    <n v="0"/>
    <n v="0"/>
    <n v="4"/>
    <n v="4"/>
    <n v="0"/>
    <n v="23"/>
    <n v="2"/>
    <n v="11"/>
    <n v="0"/>
    <n v="0"/>
    <n v="0"/>
    <n v="0"/>
    <n v="0"/>
    <n v="0"/>
    <n v="0"/>
    <n v="13"/>
    <n v="9"/>
    <n v="9"/>
    <n v="1"/>
  </r>
  <r>
    <s v="08DES0066R"/>
    <n v="1"/>
    <s v="MATUTINO"/>
    <s v="NATALICIO DE JUAREZ ES-66"/>
    <n v="8"/>
    <s v="CHIHUAHUA"/>
    <n v="8"/>
    <s v="CHIHUAHUA"/>
    <n v="10"/>
    <x v="20"/>
    <x v="4"/>
    <n v="5"/>
    <s v="EJIDO BENITO JUĂREZ"/>
    <s v="CALLE ALVARO OBREGON "/>
    <n v="0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112"/>
    <n v="145"/>
    <n v="257"/>
    <n v="112"/>
    <n v="145"/>
    <n v="257"/>
    <n v="34"/>
    <n v="42"/>
    <n v="76"/>
    <n v="49"/>
    <n v="51"/>
    <n v="100"/>
    <n v="52"/>
    <n v="53"/>
    <n v="105"/>
    <n v="46"/>
    <n v="49"/>
    <n v="95"/>
    <n v="32"/>
    <n v="58"/>
    <n v="90"/>
    <n v="0"/>
    <n v="0"/>
    <n v="0"/>
    <n v="0"/>
    <n v="0"/>
    <n v="0"/>
    <n v="0"/>
    <n v="0"/>
    <n v="0"/>
    <n v="130"/>
    <n v="160"/>
    <n v="290"/>
    <n v="5"/>
    <n v="5"/>
    <n v="5"/>
    <n v="0"/>
    <n v="0"/>
    <n v="0"/>
    <n v="0"/>
    <n v="15"/>
    <n v="0"/>
    <n v="0"/>
    <n v="1"/>
    <n v="0"/>
    <n v="1"/>
    <n v="0"/>
    <n v="0"/>
    <n v="0"/>
    <n v="4"/>
    <n v="9"/>
    <n v="0"/>
    <n v="0"/>
    <n v="1"/>
    <n v="0"/>
    <n v="0"/>
    <n v="0"/>
    <n v="2"/>
    <n v="1"/>
    <n v="0"/>
    <n v="0"/>
    <n v="1"/>
    <n v="3"/>
    <n v="0"/>
    <n v="23"/>
    <n v="7"/>
    <n v="10"/>
    <n v="0"/>
    <n v="0"/>
    <n v="0"/>
    <n v="0"/>
    <n v="0"/>
    <n v="0"/>
    <n v="0"/>
    <n v="17"/>
    <n v="15"/>
    <n v="15"/>
    <n v="1"/>
  </r>
  <r>
    <s v="08DES0067Q"/>
    <n v="1"/>
    <s v="MATUTINO"/>
    <s v="JOSE REYES ESTRADA"/>
    <n v="8"/>
    <s v="CHIHUAHUA"/>
    <n v="8"/>
    <s v="CHIHUAHUA"/>
    <n v="37"/>
    <x v="0"/>
    <x v="0"/>
    <n v="1"/>
    <s v="JUĂREZ"/>
    <s v="CALLE RENE MASCARENAS "/>
    <n v="0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269"/>
    <n v="294"/>
    <n v="563"/>
    <n v="269"/>
    <n v="294"/>
    <n v="563"/>
    <n v="91"/>
    <n v="110"/>
    <n v="201"/>
    <n v="81"/>
    <n v="79"/>
    <n v="160"/>
    <n v="84"/>
    <n v="80"/>
    <n v="164"/>
    <n v="86"/>
    <n v="104"/>
    <n v="190"/>
    <n v="95"/>
    <n v="93"/>
    <n v="188"/>
    <n v="0"/>
    <n v="0"/>
    <n v="0"/>
    <n v="0"/>
    <n v="0"/>
    <n v="0"/>
    <n v="0"/>
    <n v="0"/>
    <n v="0"/>
    <n v="265"/>
    <n v="277"/>
    <n v="542"/>
    <n v="6"/>
    <n v="6"/>
    <n v="6"/>
    <n v="0"/>
    <n v="0"/>
    <n v="0"/>
    <n v="0"/>
    <n v="18"/>
    <n v="0"/>
    <n v="0"/>
    <n v="1"/>
    <n v="0"/>
    <n v="1"/>
    <n v="0"/>
    <n v="0"/>
    <n v="0"/>
    <n v="4"/>
    <n v="16"/>
    <n v="0"/>
    <n v="0"/>
    <n v="1"/>
    <n v="0"/>
    <n v="0"/>
    <n v="2"/>
    <n v="1"/>
    <n v="0"/>
    <n v="0"/>
    <n v="1"/>
    <n v="4"/>
    <n v="11"/>
    <n v="0"/>
    <n v="42"/>
    <n v="6"/>
    <n v="19"/>
    <n v="0"/>
    <n v="0"/>
    <n v="0"/>
    <n v="0"/>
    <n v="0"/>
    <n v="0"/>
    <n v="0"/>
    <n v="25"/>
    <n v="18"/>
    <n v="18"/>
    <n v="1"/>
  </r>
  <r>
    <s v="08DES0067Q"/>
    <n v="2"/>
    <s v="VESPERTINO"/>
    <s v="JOSE REYES ESTRADA"/>
    <n v="8"/>
    <s v="CHIHUAHUA"/>
    <n v="8"/>
    <s v="CHIHUAHUA"/>
    <n v="37"/>
    <x v="0"/>
    <x v="0"/>
    <n v="1"/>
    <s v="JUĂREZ"/>
    <s v="CALLE RENE MASCARENAS "/>
    <n v="0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173"/>
    <n v="155"/>
    <n v="328"/>
    <n v="173"/>
    <n v="155"/>
    <n v="328"/>
    <n v="49"/>
    <n v="47"/>
    <n v="96"/>
    <n v="61"/>
    <n v="47"/>
    <n v="108"/>
    <n v="63"/>
    <n v="50"/>
    <n v="113"/>
    <n v="60"/>
    <n v="49"/>
    <n v="109"/>
    <n v="59"/>
    <n v="59"/>
    <n v="118"/>
    <n v="0"/>
    <n v="0"/>
    <n v="0"/>
    <n v="0"/>
    <n v="0"/>
    <n v="0"/>
    <n v="0"/>
    <n v="0"/>
    <n v="0"/>
    <n v="182"/>
    <n v="158"/>
    <n v="340"/>
    <n v="4"/>
    <n v="5"/>
    <n v="5"/>
    <n v="0"/>
    <n v="0"/>
    <n v="0"/>
    <n v="0"/>
    <n v="14"/>
    <n v="0"/>
    <n v="0"/>
    <n v="1"/>
    <n v="0"/>
    <n v="1"/>
    <n v="0"/>
    <n v="0"/>
    <n v="0"/>
    <n v="12"/>
    <n v="15"/>
    <n v="0"/>
    <n v="0"/>
    <n v="2"/>
    <n v="0"/>
    <n v="1"/>
    <n v="0"/>
    <n v="1"/>
    <n v="1"/>
    <n v="0"/>
    <n v="1"/>
    <n v="6"/>
    <n v="5"/>
    <n v="0"/>
    <n v="46"/>
    <n v="16"/>
    <n v="17"/>
    <n v="0"/>
    <n v="0"/>
    <n v="0"/>
    <n v="0"/>
    <n v="0"/>
    <n v="0"/>
    <n v="0"/>
    <n v="33"/>
    <n v="14"/>
    <n v="14"/>
    <n v="1"/>
  </r>
  <r>
    <s v="08DES0068P"/>
    <n v="1"/>
    <s v="MATUTINO"/>
    <s v="JESUS OROZCO MENDOZA"/>
    <n v="8"/>
    <s v="CHIHUAHUA"/>
    <n v="8"/>
    <s v="CHIHUAHUA"/>
    <n v="6"/>
    <x v="54"/>
    <x v="5"/>
    <n v="1"/>
    <s v="BACHĂŤNIVA"/>
    <s v="AVENIDA ZARAGOZA"/>
    <n v="2"/>
    <s v="PÚBLICO"/>
    <x v="0"/>
    <n v="2"/>
    <s v="BÁSICA"/>
    <n v="3"/>
    <x v="1"/>
    <n v="1"/>
    <x v="0"/>
    <n v="0"/>
    <s v="NO APLICA"/>
    <n v="0"/>
    <s v="NO APLICA"/>
    <s v="08FIS0114E"/>
    <s v="08FJE0005K"/>
    <s v="08ADG0010O"/>
    <n v="0"/>
    <n v="75"/>
    <n v="67"/>
    <n v="142"/>
    <n v="75"/>
    <n v="67"/>
    <n v="142"/>
    <n v="26"/>
    <n v="24"/>
    <n v="50"/>
    <n v="20"/>
    <n v="26"/>
    <n v="46"/>
    <n v="21"/>
    <n v="26"/>
    <n v="47"/>
    <n v="17"/>
    <n v="21"/>
    <n v="38"/>
    <n v="28"/>
    <n v="18"/>
    <n v="46"/>
    <n v="0"/>
    <n v="0"/>
    <n v="0"/>
    <n v="0"/>
    <n v="0"/>
    <n v="0"/>
    <n v="0"/>
    <n v="0"/>
    <n v="0"/>
    <n v="66"/>
    <n v="65"/>
    <n v="131"/>
    <n v="2"/>
    <n v="2"/>
    <n v="2"/>
    <n v="0"/>
    <n v="0"/>
    <n v="0"/>
    <n v="0"/>
    <n v="6"/>
    <n v="0"/>
    <n v="0"/>
    <n v="1"/>
    <n v="0"/>
    <n v="1"/>
    <n v="0"/>
    <n v="0"/>
    <n v="0"/>
    <n v="2"/>
    <n v="4"/>
    <n v="0"/>
    <n v="0"/>
    <n v="1"/>
    <n v="0"/>
    <n v="0"/>
    <n v="0"/>
    <n v="0"/>
    <n v="0"/>
    <n v="0"/>
    <n v="0"/>
    <n v="2"/>
    <n v="2"/>
    <n v="0"/>
    <n v="13"/>
    <n v="3"/>
    <n v="4"/>
    <n v="0"/>
    <n v="0"/>
    <n v="0"/>
    <n v="0"/>
    <n v="0"/>
    <n v="0"/>
    <n v="0"/>
    <n v="7"/>
    <n v="6"/>
    <n v="6"/>
    <n v="1"/>
  </r>
  <r>
    <s v="08DES0069O"/>
    <n v="1"/>
    <s v="MATUTINO"/>
    <s v="GABINO ESTRADA VELO"/>
    <n v="8"/>
    <s v="CHIHUAHUA"/>
    <n v="8"/>
    <s v="CHIHUAHUA"/>
    <n v="19"/>
    <x v="2"/>
    <x v="2"/>
    <n v="1"/>
    <s v="CHIHUAHUA"/>
    <s v="CALLE MINA LA PERLA"/>
    <n v="6631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152"/>
    <n v="134"/>
    <n v="286"/>
    <n v="152"/>
    <n v="134"/>
    <n v="286"/>
    <n v="56"/>
    <n v="42"/>
    <n v="98"/>
    <n v="53"/>
    <n v="39"/>
    <n v="92"/>
    <n v="54"/>
    <n v="39"/>
    <n v="93"/>
    <n v="55"/>
    <n v="60"/>
    <n v="115"/>
    <n v="50"/>
    <n v="32"/>
    <n v="82"/>
    <n v="0"/>
    <n v="0"/>
    <n v="0"/>
    <n v="0"/>
    <n v="0"/>
    <n v="0"/>
    <n v="0"/>
    <n v="0"/>
    <n v="0"/>
    <n v="159"/>
    <n v="131"/>
    <n v="290"/>
    <n v="4"/>
    <n v="4"/>
    <n v="4"/>
    <n v="0"/>
    <n v="0"/>
    <n v="0"/>
    <n v="0"/>
    <n v="12"/>
    <n v="0"/>
    <n v="0"/>
    <n v="1"/>
    <n v="0"/>
    <n v="0"/>
    <n v="1"/>
    <n v="0"/>
    <n v="0"/>
    <n v="4"/>
    <n v="8"/>
    <n v="0"/>
    <n v="0"/>
    <n v="1"/>
    <n v="0"/>
    <n v="0"/>
    <n v="1"/>
    <n v="1"/>
    <n v="0"/>
    <n v="0"/>
    <n v="1"/>
    <n v="8"/>
    <n v="9"/>
    <n v="0"/>
    <n v="35"/>
    <n v="6"/>
    <n v="10"/>
    <n v="0"/>
    <n v="0"/>
    <n v="0"/>
    <n v="0"/>
    <n v="0"/>
    <n v="0"/>
    <n v="0"/>
    <n v="16"/>
    <n v="17"/>
    <n v="16"/>
    <n v="1"/>
  </r>
  <r>
    <s v="08DES0070D"/>
    <n v="1"/>
    <s v="MATUTINO"/>
    <s v="OCTAVIO PAZ"/>
    <n v="8"/>
    <s v="CHIHUAHUA"/>
    <n v="8"/>
    <s v="CHIHUAHUA"/>
    <n v="56"/>
    <x v="40"/>
    <x v="8"/>
    <n v="37"/>
    <s v="JUAN MENDOZA"/>
    <s v="CALLE JUAN MENDOZA "/>
    <n v="0"/>
    <s v="PÚBLICO"/>
    <x v="0"/>
    <n v="2"/>
    <s v="BÁSICA"/>
    <n v="3"/>
    <x v="1"/>
    <n v="1"/>
    <x v="0"/>
    <n v="0"/>
    <s v="NO APLICA"/>
    <n v="0"/>
    <s v="NO APLICA"/>
    <s v="08FIS0112G"/>
    <s v="08FJE0006J"/>
    <s v="08ADG0006B"/>
    <n v="0"/>
    <n v="25"/>
    <n v="40"/>
    <n v="65"/>
    <n v="25"/>
    <n v="40"/>
    <n v="65"/>
    <n v="6"/>
    <n v="15"/>
    <n v="21"/>
    <n v="18"/>
    <n v="10"/>
    <n v="28"/>
    <n v="18"/>
    <n v="10"/>
    <n v="28"/>
    <n v="9"/>
    <n v="15"/>
    <n v="24"/>
    <n v="9"/>
    <n v="9"/>
    <n v="18"/>
    <n v="0"/>
    <n v="0"/>
    <n v="0"/>
    <n v="0"/>
    <n v="0"/>
    <n v="0"/>
    <n v="0"/>
    <n v="0"/>
    <n v="0"/>
    <n v="36"/>
    <n v="34"/>
    <n v="70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0"/>
    <n v="0"/>
    <n v="0"/>
    <n v="0"/>
    <n v="0"/>
    <n v="3"/>
    <n v="4"/>
    <n v="4"/>
    <n v="1"/>
  </r>
  <r>
    <s v="08DES0071C"/>
    <n v="1"/>
    <s v="MATUTINO"/>
    <s v="OLIVIA FIERRO PIĂ‘A"/>
    <n v="8"/>
    <s v="CHIHUAHUA"/>
    <n v="8"/>
    <s v="CHIHUAHUA"/>
    <n v="37"/>
    <x v="0"/>
    <x v="0"/>
    <n v="1"/>
    <s v="JUĂREZ"/>
    <s v="CALLE FERNANDO MONTES DE OCA"/>
    <n v="0"/>
    <s v="PÚBLICO"/>
    <x v="0"/>
    <n v="2"/>
    <s v="BÁSICA"/>
    <n v="3"/>
    <x v="1"/>
    <n v="1"/>
    <x v="0"/>
    <n v="0"/>
    <s v="NO APLICA"/>
    <n v="0"/>
    <s v="NO APLICA"/>
    <s v="08FIS0105X"/>
    <s v="08FJE0004L"/>
    <s v="08ADG0005C"/>
    <n v="0"/>
    <n v="125"/>
    <n v="80"/>
    <n v="205"/>
    <n v="125"/>
    <n v="80"/>
    <n v="205"/>
    <n v="53"/>
    <n v="26"/>
    <n v="79"/>
    <n v="26"/>
    <n v="22"/>
    <n v="48"/>
    <n v="28"/>
    <n v="23"/>
    <n v="51"/>
    <n v="35"/>
    <n v="25"/>
    <n v="60"/>
    <n v="44"/>
    <n v="30"/>
    <n v="74"/>
    <n v="0"/>
    <n v="0"/>
    <n v="0"/>
    <n v="0"/>
    <n v="0"/>
    <n v="0"/>
    <n v="0"/>
    <n v="0"/>
    <n v="0"/>
    <n v="107"/>
    <n v="78"/>
    <n v="185"/>
    <n v="4"/>
    <n v="3"/>
    <n v="4"/>
    <n v="0"/>
    <n v="0"/>
    <n v="0"/>
    <n v="0"/>
    <n v="11"/>
    <n v="0"/>
    <n v="0"/>
    <n v="0"/>
    <n v="1"/>
    <n v="0"/>
    <n v="1"/>
    <n v="0"/>
    <n v="0"/>
    <n v="8"/>
    <n v="10"/>
    <n v="0"/>
    <n v="0"/>
    <n v="0"/>
    <n v="1"/>
    <n v="0"/>
    <n v="0"/>
    <n v="0"/>
    <n v="1"/>
    <n v="0"/>
    <n v="0"/>
    <n v="4"/>
    <n v="3"/>
    <n v="0"/>
    <n v="29"/>
    <n v="8"/>
    <n v="12"/>
    <n v="0"/>
    <n v="0"/>
    <n v="0"/>
    <n v="0"/>
    <n v="0"/>
    <n v="0"/>
    <n v="0"/>
    <n v="20"/>
    <n v="13"/>
    <n v="12"/>
    <n v="1"/>
  </r>
  <r>
    <s v="08DES0072B"/>
    <n v="1"/>
    <s v="MATUTINO"/>
    <s v="IVAN RENE VIDAL FUENTES"/>
    <n v="8"/>
    <s v="CHIHUAHUA"/>
    <n v="8"/>
    <s v="CHIHUAHUA"/>
    <n v="19"/>
    <x v="2"/>
    <x v="2"/>
    <n v="1"/>
    <s v="CHIHUAHUA"/>
    <s v="CALLE 14 1/2"/>
    <n v="1604"/>
    <s v="PÚBLICO"/>
    <x v="0"/>
    <n v="2"/>
    <s v="BÁSICA"/>
    <n v="3"/>
    <x v="1"/>
    <n v="1"/>
    <x v="0"/>
    <n v="0"/>
    <s v="NO APLICA"/>
    <n v="0"/>
    <s v="NO APLICA"/>
    <s v="08FIS0108U"/>
    <s v="08FJE0001O"/>
    <s v="08ADG0046C"/>
    <n v="0"/>
    <n v="32"/>
    <n v="61"/>
    <n v="93"/>
    <n v="32"/>
    <n v="61"/>
    <n v="93"/>
    <n v="10"/>
    <n v="19"/>
    <n v="29"/>
    <n v="16"/>
    <n v="13"/>
    <n v="29"/>
    <n v="18"/>
    <n v="14"/>
    <n v="32"/>
    <n v="12"/>
    <n v="16"/>
    <n v="28"/>
    <n v="13"/>
    <n v="26"/>
    <n v="39"/>
    <n v="0"/>
    <n v="0"/>
    <n v="0"/>
    <n v="0"/>
    <n v="0"/>
    <n v="0"/>
    <n v="0"/>
    <n v="0"/>
    <n v="0"/>
    <n v="43"/>
    <n v="56"/>
    <n v="99"/>
    <n v="2"/>
    <n v="2"/>
    <n v="2"/>
    <n v="0"/>
    <n v="0"/>
    <n v="0"/>
    <n v="0"/>
    <n v="6"/>
    <n v="0"/>
    <n v="0"/>
    <n v="0"/>
    <n v="1"/>
    <n v="1"/>
    <n v="0"/>
    <n v="0"/>
    <n v="0"/>
    <n v="6"/>
    <n v="5"/>
    <n v="0"/>
    <n v="0"/>
    <n v="1"/>
    <n v="0"/>
    <n v="0"/>
    <n v="0"/>
    <n v="0"/>
    <n v="0"/>
    <n v="0"/>
    <n v="0"/>
    <n v="3"/>
    <n v="5"/>
    <n v="0"/>
    <n v="22"/>
    <n v="7"/>
    <n v="5"/>
    <n v="0"/>
    <n v="0"/>
    <n v="0"/>
    <n v="0"/>
    <n v="0"/>
    <n v="0"/>
    <n v="0"/>
    <n v="12"/>
    <n v="6"/>
    <n v="6"/>
    <n v="1"/>
  </r>
  <r>
    <s v="08DES0074Z"/>
    <n v="1"/>
    <s v="MATUTINO"/>
    <s v="ESCUELA SECUNDARIA FEDERAL NO. 22 ES-109"/>
    <n v="8"/>
    <s v="CHIHUAHUA"/>
    <n v="8"/>
    <s v="CHIHUAHUA"/>
    <n v="37"/>
    <x v="0"/>
    <x v="0"/>
    <n v="1"/>
    <s v="JUĂREZ"/>
    <s v="CALLE CAMINO ORTĂŤZ RUBIO"/>
    <n v="0"/>
    <s v="PÚBLICO"/>
    <x v="0"/>
    <n v="2"/>
    <s v="BÁSICA"/>
    <n v="3"/>
    <x v="1"/>
    <n v="1"/>
    <x v="0"/>
    <n v="0"/>
    <s v="NO APLICA"/>
    <n v="0"/>
    <s v="NO APLICA"/>
    <s v="08FIS0122N"/>
    <m/>
    <s v="08ADG0005C"/>
    <n v="0"/>
    <n v="0"/>
    <n v="0"/>
    <n v="0"/>
    <n v="0"/>
    <n v="0"/>
    <n v="0"/>
    <n v="0"/>
    <n v="0"/>
    <n v="0"/>
    <n v="29"/>
    <n v="28"/>
    <n v="57"/>
    <n v="29"/>
    <n v="28"/>
    <n v="57"/>
    <n v="13"/>
    <n v="19"/>
    <n v="32"/>
    <n v="10"/>
    <n v="11"/>
    <n v="21"/>
    <n v="0"/>
    <n v="0"/>
    <n v="0"/>
    <n v="0"/>
    <n v="0"/>
    <n v="0"/>
    <n v="0"/>
    <n v="0"/>
    <n v="0"/>
    <n v="52"/>
    <n v="58"/>
    <n v="110"/>
    <n v="2"/>
    <n v="1"/>
    <n v="1"/>
    <n v="0"/>
    <n v="0"/>
    <n v="0"/>
    <n v="0"/>
    <n v="4"/>
    <n v="0"/>
    <n v="0"/>
    <n v="1"/>
    <n v="0"/>
    <n v="0"/>
    <n v="0"/>
    <n v="0"/>
    <n v="0"/>
    <n v="3"/>
    <n v="4"/>
    <n v="0"/>
    <n v="0"/>
    <n v="0"/>
    <n v="1"/>
    <n v="1"/>
    <n v="1"/>
    <n v="0"/>
    <n v="1"/>
    <n v="0"/>
    <n v="2"/>
    <n v="0"/>
    <n v="0"/>
    <n v="0"/>
    <n v="14"/>
    <n v="4"/>
    <n v="9"/>
    <n v="0"/>
    <n v="0"/>
    <n v="0"/>
    <n v="0"/>
    <n v="0"/>
    <n v="0"/>
    <n v="0"/>
    <n v="13"/>
    <n v="4"/>
    <n v="4"/>
    <n v="1"/>
  </r>
  <r>
    <s v="08DES0075Z"/>
    <n v="1"/>
    <s v="MATUTINO"/>
    <s v="SECUNDARIA GENERAL ES-75"/>
    <n v="8"/>
    <s v="CHIHUAHUA"/>
    <n v="8"/>
    <s v="CHIHUAHUA"/>
    <n v="53"/>
    <x v="38"/>
    <x v="0"/>
    <n v="6"/>
    <s v="EL PORVENIR"/>
    <s v="CALLE CONOCIDO"/>
    <n v="0"/>
    <s v="PÚBLICO"/>
    <x v="0"/>
    <n v="2"/>
    <s v="BÁSICA"/>
    <n v="3"/>
    <x v="1"/>
    <n v="1"/>
    <x v="0"/>
    <n v="0"/>
    <s v="NO APLICA"/>
    <n v="0"/>
    <s v="NO APLICA"/>
    <s v="08FIS0122N"/>
    <s v="08FJE0004L"/>
    <s v="08ADG0005C"/>
    <n v="0"/>
    <n v="56"/>
    <n v="53"/>
    <n v="109"/>
    <n v="56"/>
    <n v="53"/>
    <n v="109"/>
    <n v="10"/>
    <n v="17"/>
    <n v="27"/>
    <n v="21"/>
    <n v="15"/>
    <n v="36"/>
    <n v="21"/>
    <n v="15"/>
    <n v="36"/>
    <n v="17"/>
    <n v="16"/>
    <n v="33"/>
    <n v="22"/>
    <n v="11"/>
    <n v="33"/>
    <n v="0"/>
    <n v="0"/>
    <n v="0"/>
    <n v="0"/>
    <n v="0"/>
    <n v="0"/>
    <n v="0"/>
    <n v="0"/>
    <n v="0"/>
    <n v="60"/>
    <n v="42"/>
    <n v="102"/>
    <n v="2"/>
    <n v="2"/>
    <n v="2"/>
    <n v="0"/>
    <n v="0"/>
    <n v="0"/>
    <n v="0"/>
    <n v="6"/>
    <n v="0"/>
    <n v="0"/>
    <n v="1"/>
    <n v="0"/>
    <n v="0"/>
    <n v="1"/>
    <n v="0"/>
    <n v="0"/>
    <n v="3"/>
    <n v="4"/>
    <n v="0"/>
    <n v="0"/>
    <n v="0"/>
    <n v="0"/>
    <n v="0"/>
    <n v="0"/>
    <n v="0"/>
    <n v="0"/>
    <n v="0"/>
    <n v="0"/>
    <n v="2"/>
    <n v="1"/>
    <n v="0"/>
    <n v="12"/>
    <n v="3"/>
    <n v="4"/>
    <n v="0"/>
    <n v="0"/>
    <n v="0"/>
    <n v="0"/>
    <n v="0"/>
    <n v="0"/>
    <n v="0"/>
    <n v="7"/>
    <n v="6"/>
    <n v="6"/>
    <n v="1"/>
  </r>
  <r>
    <s v="08DES0076Y"/>
    <n v="1"/>
    <s v="MATUTINO"/>
    <s v="CONSTITUCION MEXICANA"/>
    <n v="8"/>
    <s v="CHIHUAHUA"/>
    <n v="8"/>
    <s v="CHIHUAHUA"/>
    <n v="6"/>
    <x v="54"/>
    <x v="5"/>
    <n v="14"/>
    <s v="EL PORVENIR"/>
    <s v="CALLE EL PORVENIR"/>
    <n v="0"/>
    <s v="PÚBLICO"/>
    <x v="0"/>
    <n v="2"/>
    <s v="BÁSICA"/>
    <n v="3"/>
    <x v="1"/>
    <n v="1"/>
    <x v="0"/>
    <n v="0"/>
    <s v="NO APLICA"/>
    <n v="0"/>
    <s v="NO APLICA"/>
    <s v="08FIS0114E"/>
    <s v="08FJE0005K"/>
    <s v="08ADG0010O"/>
    <n v="0"/>
    <n v="25"/>
    <n v="21"/>
    <n v="46"/>
    <n v="25"/>
    <n v="21"/>
    <n v="46"/>
    <n v="10"/>
    <n v="8"/>
    <n v="18"/>
    <n v="6"/>
    <n v="6"/>
    <n v="12"/>
    <n v="6"/>
    <n v="6"/>
    <n v="12"/>
    <n v="7"/>
    <n v="8"/>
    <n v="15"/>
    <n v="8"/>
    <n v="4"/>
    <n v="12"/>
    <n v="0"/>
    <n v="0"/>
    <n v="0"/>
    <n v="0"/>
    <n v="0"/>
    <n v="0"/>
    <n v="0"/>
    <n v="0"/>
    <n v="0"/>
    <n v="21"/>
    <n v="18"/>
    <n v="39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1"/>
    <n v="1"/>
    <n v="0"/>
    <n v="6"/>
    <n v="1"/>
    <n v="2"/>
    <n v="0"/>
    <n v="0"/>
    <n v="0"/>
    <n v="0"/>
    <n v="0"/>
    <n v="0"/>
    <n v="0"/>
    <n v="3"/>
    <n v="3"/>
    <n v="3"/>
    <n v="1"/>
  </r>
  <r>
    <s v="08DES0079V"/>
    <n v="1"/>
    <s v="MATUTINO"/>
    <s v="GABRIEL TEPORACA"/>
    <n v="8"/>
    <s v="CHIHUAHUA"/>
    <n v="8"/>
    <s v="CHIHUAHUA"/>
    <n v="27"/>
    <x v="9"/>
    <x v="8"/>
    <n v="90"/>
    <s v="SAMACHIQUE"/>
    <s v="CALLE SAMACHIQUE"/>
    <n v="0"/>
    <s v="PÚBLICO"/>
    <x v="0"/>
    <n v="2"/>
    <s v="BÁSICA"/>
    <n v="3"/>
    <x v="1"/>
    <n v="1"/>
    <x v="0"/>
    <n v="0"/>
    <s v="NO APLICA"/>
    <n v="0"/>
    <s v="NO APLICA"/>
    <s v="08FIS0119Z"/>
    <s v="08FJE0005K"/>
    <s v="08ADG0003E"/>
    <n v="0"/>
    <n v="52"/>
    <n v="69"/>
    <n v="121"/>
    <n v="52"/>
    <n v="69"/>
    <n v="121"/>
    <n v="19"/>
    <n v="27"/>
    <n v="46"/>
    <n v="22"/>
    <n v="31"/>
    <n v="53"/>
    <n v="22"/>
    <n v="31"/>
    <n v="53"/>
    <n v="22"/>
    <n v="21"/>
    <n v="43"/>
    <n v="15"/>
    <n v="22"/>
    <n v="37"/>
    <n v="0"/>
    <n v="0"/>
    <n v="0"/>
    <n v="0"/>
    <n v="0"/>
    <n v="0"/>
    <n v="0"/>
    <n v="0"/>
    <n v="0"/>
    <n v="59"/>
    <n v="74"/>
    <n v="133"/>
    <n v="2"/>
    <n v="2"/>
    <n v="2"/>
    <n v="0"/>
    <n v="0"/>
    <n v="0"/>
    <n v="0"/>
    <n v="6"/>
    <n v="0"/>
    <n v="0"/>
    <n v="0"/>
    <n v="1"/>
    <n v="1"/>
    <n v="0"/>
    <n v="0"/>
    <n v="0"/>
    <n v="3"/>
    <n v="4"/>
    <n v="0"/>
    <n v="0"/>
    <n v="0"/>
    <n v="0"/>
    <n v="0"/>
    <n v="0"/>
    <n v="0"/>
    <n v="0"/>
    <n v="0"/>
    <n v="0"/>
    <n v="3"/>
    <n v="4"/>
    <n v="0"/>
    <n v="16"/>
    <n v="3"/>
    <n v="4"/>
    <n v="0"/>
    <n v="0"/>
    <n v="0"/>
    <n v="0"/>
    <n v="0"/>
    <n v="0"/>
    <n v="0"/>
    <n v="7"/>
    <n v="6"/>
    <n v="6"/>
    <n v="1"/>
  </r>
  <r>
    <s v="08DES0080K"/>
    <n v="1"/>
    <s v="MATUTINO"/>
    <s v="SECUNDARIA GENERAL ES-78"/>
    <n v="8"/>
    <s v="CHIHUAHUA"/>
    <n v="8"/>
    <s v="CHIHUAHUA"/>
    <n v="10"/>
    <x v="20"/>
    <x v="4"/>
    <n v="82"/>
    <s v="CONSTITUCIĂ“N"/>
    <s v="CALLE FRANCISCO VILLA"/>
    <n v="0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66"/>
    <n v="74"/>
    <n v="140"/>
    <n v="66"/>
    <n v="74"/>
    <n v="140"/>
    <n v="24"/>
    <n v="20"/>
    <n v="44"/>
    <n v="20"/>
    <n v="17"/>
    <n v="37"/>
    <n v="20"/>
    <n v="18"/>
    <n v="38"/>
    <n v="22"/>
    <n v="30"/>
    <n v="52"/>
    <n v="20"/>
    <n v="21"/>
    <n v="41"/>
    <n v="0"/>
    <n v="0"/>
    <n v="0"/>
    <n v="0"/>
    <n v="0"/>
    <n v="0"/>
    <n v="0"/>
    <n v="0"/>
    <n v="0"/>
    <n v="62"/>
    <n v="69"/>
    <n v="131"/>
    <n v="2"/>
    <n v="2"/>
    <n v="2"/>
    <n v="0"/>
    <n v="0"/>
    <n v="0"/>
    <n v="0"/>
    <n v="6"/>
    <n v="0"/>
    <n v="0"/>
    <n v="1"/>
    <n v="0"/>
    <n v="1"/>
    <n v="0"/>
    <n v="0"/>
    <n v="0"/>
    <n v="4"/>
    <n v="2"/>
    <n v="0"/>
    <n v="0"/>
    <n v="0"/>
    <n v="1"/>
    <n v="0"/>
    <n v="0"/>
    <n v="0"/>
    <n v="0"/>
    <n v="0"/>
    <n v="0"/>
    <n v="1"/>
    <n v="1"/>
    <n v="0"/>
    <n v="11"/>
    <n v="4"/>
    <n v="3"/>
    <n v="0"/>
    <n v="0"/>
    <n v="0"/>
    <n v="0"/>
    <n v="0"/>
    <n v="0"/>
    <n v="0"/>
    <n v="7"/>
    <n v="6"/>
    <n v="6"/>
    <n v="1"/>
  </r>
  <r>
    <s v="08DES0082I"/>
    <n v="2"/>
    <s v="VESPERTINO"/>
    <s v="SECUNDARIA GENERAL ES-82"/>
    <n v="8"/>
    <s v="CHIHUAHUA"/>
    <n v="8"/>
    <s v="CHIHUAHUA"/>
    <n v="29"/>
    <x v="3"/>
    <x v="3"/>
    <n v="14"/>
    <s v="ATASCADEROS"/>
    <s v="NINGUNO NINGUNO"/>
    <n v="0"/>
    <s v="PÚBLICO"/>
    <x v="0"/>
    <n v="2"/>
    <s v="BÁSICA"/>
    <n v="3"/>
    <x v="1"/>
    <n v="1"/>
    <x v="0"/>
    <n v="0"/>
    <s v="NO APLICA"/>
    <n v="0"/>
    <s v="NO APLICA"/>
    <s v="08FIS0113F"/>
    <s v="08FJE0006J"/>
    <s v="08ADG0007A"/>
    <n v="0"/>
    <n v="44"/>
    <n v="38"/>
    <n v="82"/>
    <n v="44"/>
    <n v="38"/>
    <n v="82"/>
    <n v="13"/>
    <n v="12"/>
    <n v="25"/>
    <n v="24"/>
    <n v="14"/>
    <n v="38"/>
    <n v="24"/>
    <n v="14"/>
    <n v="38"/>
    <n v="15"/>
    <n v="17"/>
    <n v="32"/>
    <n v="15"/>
    <n v="9"/>
    <n v="24"/>
    <n v="0"/>
    <n v="0"/>
    <n v="0"/>
    <n v="0"/>
    <n v="0"/>
    <n v="0"/>
    <n v="0"/>
    <n v="0"/>
    <n v="0"/>
    <n v="54"/>
    <n v="40"/>
    <n v="94"/>
    <n v="2"/>
    <n v="2"/>
    <n v="2"/>
    <n v="0"/>
    <n v="0"/>
    <n v="0"/>
    <n v="0"/>
    <n v="6"/>
    <n v="0"/>
    <n v="0"/>
    <n v="1"/>
    <n v="0"/>
    <n v="1"/>
    <n v="0"/>
    <n v="0"/>
    <n v="0"/>
    <n v="3"/>
    <n v="4"/>
    <n v="0"/>
    <n v="0"/>
    <n v="0"/>
    <n v="1"/>
    <n v="0"/>
    <n v="0"/>
    <n v="0"/>
    <n v="0"/>
    <n v="0"/>
    <n v="0"/>
    <n v="1"/>
    <n v="1"/>
    <n v="0"/>
    <n v="12"/>
    <n v="3"/>
    <n v="5"/>
    <n v="0"/>
    <n v="0"/>
    <n v="0"/>
    <n v="0"/>
    <n v="0"/>
    <n v="0"/>
    <n v="0"/>
    <n v="8"/>
    <n v="6"/>
    <n v="6"/>
    <n v="1"/>
  </r>
  <r>
    <s v="08DES0083H"/>
    <n v="1"/>
    <s v="MATUTINO"/>
    <s v="SECUNDARIA GENERAL ES-80"/>
    <n v="8"/>
    <s v="CHIHUAHUA"/>
    <n v="8"/>
    <s v="CHIHUAHUA"/>
    <n v="29"/>
    <x v="3"/>
    <x v="3"/>
    <n v="15"/>
    <s v="BABORIGAME"/>
    <s v="CALLE MORELOS "/>
    <n v="0"/>
    <s v="PÚBLICO"/>
    <x v="0"/>
    <n v="2"/>
    <s v="BÁSICA"/>
    <n v="3"/>
    <x v="1"/>
    <n v="1"/>
    <x v="0"/>
    <n v="0"/>
    <s v="NO APLICA"/>
    <n v="0"/>
    <s v="NO APLICA"/>
    <s v="08FIS0113F"/>
    <s v="08FJE0006J"/>
    <s v="08ADG0007A"/>
    <n v="0"/>
    <n v="134"/>
    <n v="153"/>
    <n v="287"/>
    <n v="134"/>
    <n v="153"/>
    <n v="287"/>
    <n v="39"/>
    <n v="42"/>
    <n v="81"/>
    <n v="59"/>
    <n v="58"/>
    <n v="117"/>
    <n v="61"/>
    <n v="58"/>
    <n v="119"/>
    <n v="48"/>
    <n v="57"/>
    <n v="105"/>
    <n v="47"/>
    <n v="46"/>
    <n v="93"/>
    <n v="0"/>
    <n v="0"/>
    <n v="0"/>
    <n v="0"/>
    <n v="0"/>
    <n v="0"/>
    <n v="0"/>
    <n v="0"/>
    <n v="0"/>
    <n v="156"/>
    <n v="161"/>
    <n v="317"/>
    <n v="4"/>
    <n v="4"/>
    <n v="4"/>
    <n v="0"/>
    <n v="0"/>
    <n v="0"/>
    <n v="0"/>
    <n v="12"/>
    <n v="0"/>
    <n v="0"/>
    <n v="0"/>
    <n v="1"/>
    <n v="0"/>
    <n v="1"/>
    <n v="0"/>
    <n v="0"/>
    <n v="4"/>
    <n v="8"/>
    <n v="0"/>
    <n v="0"/>
    <n v="1"/>
    <n v="0"/>
    <n v="0"/>
    <n v="0"/>
    <n v="0"/>
    <n v="0"/>
    <n v="0"/>
    <n v="0"/>
    <n v="2"/>
    <n v="3"/>
    <n v="0"/>
    <n v="20"/>
    <n v="5"/>
    <n v="8"/>
    <n v="0"/>
    <n v="0"/>
    <n v="0"/>
    <n v="0"/>
    <n v="0"/>
    <n v="0"/>
    <n v="0"/>
    <n v="13"/>
    <n v="13"/>
    <n v="13"/>
    <n v="1"/>
  </r>
  <r>
    <s v="08DES0084G"/>
    <n v="1"/>
    <s v="MATUTINO"/>
    <s v="LEONA VICARIO"/>
    <n v="8"/>
    <s v="CHIHUAHUA"/>
    <n v="8"/>
    <s v="CHIHUAHUA"/>
    <n v="29"/>
    <x v="3"/>
    <x v="3"/>
    <n v="127"/>
    <s v="MESA DE SAN RAFAEL"/>
    <s v="CALLE MESA DE SAN RAFAEL"/>
    <n v="0"/>
    <s v="PÚBLICO"/>
    <x v="0"/>
    <n v="2"/>
    <s v="BÁSICA"/>
    <n v="3"/>
    <x v="1"/>
    <n v="1"/>
    <x v="0"/>
    <n v="0"/>
    <s v="NO APLICA"/>
    <n v="0"/>
    <s v="NO APLICA"/>
    <s v="08FIS0113F"/>
    <s v="08FJE0006J"/>
    <s v="08ADG0007A"/>
    <n v="0"/>
    <n v="47"/>
    <n v="44"/>
    <n v="91"/>
    <n v="47"/>
    <n v="44"/>
    <n v="91"/>
    <n v="15"/>
    <n v="19"/>
    <n v="34"/>
    <n v="14"/>
    <n v="11"/>
    <n v="25"/>
    <n v="14"/>
    <n v="11"/>
    <n v="25"/>
    <n v="12"/>
    <n v="12"/>
    <n v="24"/>
    <n v="19"/>
    <n v="12"/>
    <n v="31"/>
    <n v="0"/>
    <n v="0"/>
    <n v="0"/>
    <n v="0"/>
    <n v="0"/>
    <n v="0"/>
    <n v="0"/>
    <n v="0"/>
    <n v="0"/>
    <n v="45"/>
    <n v="35"/>
    <n v="80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1"/>
    <n v="1"/>
    <n v="0"/>
    <n v="9"/>
    <n v="2"/>
    <n v="4"/>
    <n v="0"/>
    <n v="0"/>
    <n v="0"/>
    <n v="0"/>
    <n v="0"/>
    <n v="0"/>
    <n v="0"/>
    <n v="6"/>
    <n v="6"/>
    <n v="6"/>
    <n v="1"/>
  </r>
  <r>
    <s v="08DES0085F"/>
    <n v="1"/>
    <s v="MATUTINO"/>
    <s v="SECUNDARIA GENERAL NO.10 ES-83"/>
    <n v="8"/>
    <s v="CHIHUAHUA"/>
    <n v="8"/>
    <s v="CHIHUAHUA"/>
    <n v="37"/>
    <x v="0"/>
    <x v="0"/>
    <n v="1"/>
    <s v="JUĂREZ"/>
    <s v="CALLE FERNANDO PACHECO PARRA"/>
    <n v="0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148"/>
    <n v="124"/>
    <n v="272"/>
    <n v="148"/>
    <n v="124"/>
    <n v="272"/>
    <n v="50"/>
    <n v="40"/>
    <n v="90"/>
    <n v="56"/>
    <n v="48"/>
    <n v="104"/>
    <n v="57"/>
    <n v="52"/>
    <n v="109"/>
    <n v="53"/>
    <n v="43"/>
    <n v="96"/>
    <n v="52"/>
    <n v="44"/>
    <n v="96"/>
    <n v="0"/>
    <n v="0"/>
    <n v="0"/>
    <n v="0"/>
    <n v="0"/>
    <n v="0"/>
    <n v="0"/>
    <n v="0"/>
    <n v="0"/>
    <n v="162"/>
    <n v="139"/>
    <n v="301"/>
    <n v="4"/>
    <n v="4"/>
    <n v="4"/>
    <n v="0"/>
    <n v="0"/>
    <n v="0"/>
    <n v="0"/>
    <n v="12"/>
    <n v="0"/>
    <n v="0"/>
    <n v="1"/>
    <n v="0"/>
    <n v="1"/>
    <n v="0"/>
    <n v="0"/>
    <n v="0"/>
    <n v="6"/>
    <n v="12"/>
    <n v="0"/>
    <n v="0"/>
    <n v="1"/>
    <n v="1"/>
    <n v="0"/>
    <n v="0"/>
    <n v="0"/>
    <n v="0"/>
    <n v="0"/>
    <n v="0"/>
    <n v="7"/>
    <n v="5"/>
    <n v="0"/>
    <n v="34"/>
    <n v="7"/>
    <n v="13"/>
    <n v="0"/>
    <n v="0"/>
    <n v="0"/>
    <n v="0"/>
    <n v="0"/>
    <n v="0"/>
    <n v="0"/>
    <n v="20"/>
    <n v="13"/>
    <n v="13"/>
    <n v="1"/>
  </r>
  <r>
    <s v="08DES0086E"/>
    <n v="1"/>
    <s v="MATUTINO"/>
    <s v="BENITO JUAREZ"/>
    <n v="8"/>
    <s v="CHIHUAHUA"/>
    <n v="8"/>
    <s v="CHIHUAHUA"/>
    <n v="31"/>
    <x v="16"/>
    <x v="5"/>
    <n v="3"/>
    <s v="LA JUNTA"/>
    <s v="CALLE FERNANDO MONTES DE OCA"/>
    <n v="0"/>
    <s v="PÚBLICO"/>
    <x v="0"/>
    <n v="2"/>
    <s v="BÁSICA"/>
    <n v="3"/>
    <x v="1"/>
    <n v="1"/>
    <x v="0"/>
    <n v="0"/>
    <s v="NO APLICA"/>
    <n v="0"/>
    <s v="NO APLICA"/>
    <s v="08FIS0119Z"/>
    <s v="08FJE0005K"/>
    <s v="08ADG0010O"/>
    <n v="0"/>
    <n v="75"/>
    <n v="88"/>
    <n v="163"/>
    <n v="75"/>
    <n v="88"/>
    <n v="163"/>
    <n v="28"/>
    <n v="37"/>
    <n v="65"/>
    <n v="46"/>
    <n v="29"/>
    <n v="75"/>
    <n v="46"/>
    <n v="29"/>
    <n v="75"/>
    <n v="27"/>
    <n v="20"/>
    <n v="47"/>
    <n v="21"/>
    <n v="30"/>
    <n v="51"/>
    <n v="0"/>
    <n v="0"/>
    <n v="0"/>
    <n v="0"/>
    <n v="0"/>
    <n v="0"/>
    <n v="0"/>
    <n v="0"/>
    <n v="0"/>
    <n v="94"/>
    <n v="79"/>
    <n v="173"/>
    <n v="3"/>
    <n v="3"/>
    <n v="2"/>
    <n v="0"/>
    <n v="0"/>
    <n v="0"/>
    <n v="0"/>
    <n v="8"/>
    <n v="0"/>
    <n v="0"/>
    <n v="1"/>
    <n v="0"/>
    <n v="0"/>
    <n v="1"/>
    <n v="0"/>
    <n v="0"/>
    <n v="6"/>
    <n v="4"/>
    <n v="0"/>
    <n v="0"/>
    <n v="1"/>
    <n v="0"/>
    <n v="0"/>
    <n v="0"/>
    <n v="0"/>
    <n v="0"/>
    <n v="0"/>
    <n v="0"/>
    <n v="2"/>
    <n v="1"/>
    <n v="0"/>
    <n v="16"/>
    <n v="7"/>
    <n v="4"/>
    <n v="0"/>
    <n v="0"/>
    <n v="0"/>
    <n v="0"/>
    <n v="0"/>
    <n v="0"/>
    <n v="0"/>
    <n v="11"/>
    <n v="10"/>
    <n v="8"/>
    <n v="1"/>
  </r>
  <r>
    <s v="08DES0087D"/>
    <n v="1"/>
    <s v="MATUTINO"/>
    <s v="SECUNDARIA GENERAL ES-86"/>
    <n v="8"/>
    <s v="CHIHUAHUA"/>
    <n v="8"/>
    <s v="CHIHUAHUA"/>
    <n v="20"/>
    <x v="53"/>
    <x v="1"/>
    <n v="77"/>
    <s v="MILPILLAS"/>
    <s v="CALLE MILPILLAS"/>
    <n v="0"/>
    <s v="PÚBLICO"/>
    <x v="0"/>
    <n v="2"/>
    <s v="BÁSICA"/>
    <n v="3"/>
    <x v="1"/>
    <n v="1"/>
    <x v="0"/>
    <n v="0"/>
    <s v="NO APLICA"/>
    <n v="0"/>
    <s v="NO APLICA"/>
    <s v="08FIS0116C"/>
    <s v="08FJE0005K"/>
    <s v="08ADG0003E"/>
    <n v="0"/>
    <n v="20"/>
    <n v="22"/>
    <n v="42"/>
    <n v="20"/>
    <n v="22"/>
    <n v="42"/>
    <n v="9"/>
    <n v="10"/>
    <n v="19"/>
    <n v="6"/>
    <n v="11"/>
    <n v="17"/>
    <n v="6"/>
    <n v="11"/>
    <n v="17"/>
    <n v="5"/>
    <n v="5"/>
    <n v="10"/>
    <n v="6"/>
    <n v="6"/>
    <n v="12"/>
    <n v="0"/>
    <n v="0"/>
    <n v="0"/>
    <n v="0"/>
    <n v="0"/>
    <n v="0"/>
    <n v="0"/>
    <n v="0"/>
    <n v="0"/>
    <n v="17"/>
    <n v="22"/>
    <n v="39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2"/>
    <n v="0"/>
    <n v="6"/>
    <n v="0"/>
    <n v="3"/>
    <n v="0"/>
    <n v="0"/>
    <n v="0"/>
    <n v="0"/>
    <n v="0"/>
    <n v="0"/>
    <n v="0"/>
    <n v="3"/>
    <n v="3"/>
    <n v="3"/>
    <n v="1"/>
  </r>
  <r>
    <s v="08DES0088C"/>
    <n v="1"/>
    <s v="MATUTINO"/>
    <s v="SECUNDARIA FEDERAL ES-85 AMIGO TARAHUMARA"/>
    <n v="8"/>
    <s v="CHIHUAHUA"/>
    <n v="8"/>
    <s v="CHIHUAHUA"/>
    <n v="27"/>
    <x v="9"/>
    <x v="8"/>
    <n v="701"/>
    <s v="SIQUIRICHI"/>
    <s v="CALLE SIQUIRICHI"/>
    <n v="0"/>
    <s v="PÚBLICO"/>
    <x v="0"/>
    <n v="2"/>
    <s v="BÁSICA"/>
    <n v="3"/>
    <x v="1"/>
    <n v="1"/>
    <x v="0"/>
    <n v="0"/>
    <s v="NO APLICA"/>
    <n v="0"/>
    <s v="NO APLICA"/>
    <s v="08FIS0112G"/>
    <s v="08FJE0006J"/>
    <s v="08ADG0006B"/>
    <n v="0"/>
    <n v="27"/>
    <n v="36"/>
    <n v="63"/>
    <n v="27"/>
    <n v="36"/>
    <n v="63"/>
    <n v="10"/>
    <n v="7"/>
    <n v="17"/>
    <n v="13"/>
    <n v="9"/>
    <n v="22"/>
    <n v="13"/>
    <n v="9"/>
    <n v="22"/>
    <n v="6"/>
    <n v="15"/>
    <n v="21"/>
    <n v="9"/>
    <n v="12"/>
    <n v="21"/>
    <n v="0"/>
    <n v="0"/>
    <n v="0"/>
    <n v="0"/>
    <n v="0"/>
    <n v="0"/>
    <n v="0"/>
    <n v="0"/>
    <n v="0"/>
    <n v="28"/>
    <n v="36"/>
    <n v="64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2"/>
    <n v="0"/>
    <n v="7"/>
    <n v="0"/>
    <n v="3"/>
    <n v="0"/>
    <n v="0"/>
    <n v="0"/>
    <n v="0"/>
    <n v="0"/>
    <n v="0"/>
    <n v="0"/>
    <n v="3"/>
    <n v="4"/>
    <n v="3"/>
    <n v="1"/>
  </r>
  <r>
    <s v="08DES0090R"/>
    <n v="1"/>
    <s v="MATUTINO"/>
    <s v="SECUNDARIA GENERAL ES-91"/>
    <n v="8"/>
    <s v="CHIHUAHUA"/>
    <n v="8"/>
    <s v="CHIHUAHUA"/>
    <n v="50"/>
    <x v="4"/>
    <x v="4"/>
    <n v="1"/>
    <s v="NUEVO CASAS GRANDES"/>
    <s v="CALLE LAGUNA FIERRO"/>
    <n v="0"/>
    <s v="PÚBLICO"/>
    <x v="0"/>
    <n v="2"/>
    <s v="BÁSICA"/>
    <n v="3"/>
    <x v="1"/>
    <n v="1"/>
    <x v="0"/>
    <n v="0"/>
    <s v="NO APLICA"/>
    <n v="0"/>
    <s v="NO APLICA"/>
    <s v="08FIS0117B"/>
    <s v="08FJE0008H"/>
    <s v="08ADG0013L"/>
    <n v="0"/>
    <n v="202"/>
    <n v="196"/>
    <n v="398"/>
    <n v="202"/>
    <n v="196"/>
    <n v="398"/>
    <n v="63"/>
    <n v="73"/>
    <n v="136"/>
    <n v="82"/>
    <n v="64"/>
    <n v="146"/>
    <n v="83"/>
    <n v="66"/>
    <n v="149"/>
    <n v="82"/>
    <n v="61"/>
    <n v="143"/>
    <n v="57"/>
    <n v="63"/>
    <n v="120"/>
    <n v="0"/>
    <n v="0"/>
    <n v="0"/>
    <n v="0"/>
    <n v="0"/>
    <n v="0"/>
    <n v="0"/>
    <n v="0"/>
    <n v="0"/>
    <n v="222"/>
    <n v="190"/>
    <n v="412"/>
    <n v="4"/>
    <n v="4"/>
    <n v="4"/>
    <n v="0"/>
    <n v="0"/>
    <n v="0"/>
    <n v="0"/>
    <n v="12"/>
    <n v="0"/>
    <n v="0"/>
    <n v="0"/>
    <n v="1"/>
    <n v="1"/>
    <n v="0"/>
    <n v="0"/>
    <n v="0"/>
    <n v="6"/>
    <n v="9"/>
    <n v="0"/>
    <n v="0"/>
    <n v="1"/>
    <n v="0"/>
    <n v="0"/>
    <n v="1"/>
    <n v="0"/>
    <n v="1"/>
    <n v="0"/>
    <n v="1"/>
    <n v="6"/>
    <n v="3"/>
    <n v="0"/>
    <n v="30"/>
    <n v="7"/>
    <n v="12"/>
    <n v="0"/>
    <n v="0"/>
    <n v="0"/>
    <n v="0"/>
    <n v="0"/>
    <n v="0"/>
    <n v="0"/>
    <n v="19"/>
    <n v="12"/>
    <n v="12"/>
    <n v="1"/>
  </r>
  <r>
    <s v="08DES0091Q"/>
    <n v="1"/>
    <s v="MATUTINO"/>
    <s v="SECUNDARIA GENERAL ES-88"/>
    <n v="8"/>
    <s v="CHIHUAHUA"/>
    <n v="8"/>
    <s v="CHIHUAHUA"/>
    <n v="65"/>
    <x v="7"/>
    <x v="1"/>
    <n v="275"/>
    <s v="LA LLUVIA DE ORO"/>
    <s v="CALLE CIENEGUITA LLUVIA DE ORO"/>
    <n v="0"/>
    <s v="PÚBLICO"/>
    <x v="0"/>
    <n v="2"/>
    <s v="BÁSICA"/>
    <n v="3"/>
    <x v="1"/>
    <n v="1"/>
    <x v="0"/>
    <n v="0"/>
    <s v="NO APLICA"/>
    <n v="0"/>
    <s v="NO APLICA"/>
    <s v="08FIS0116C"/>
    <s v="08FJE0005K"/>
    <s v="08ADG0003E"/>
    <n v="0"/>
    <n v="29"/>
    <n v="34"/>
    <n v="63"/>
    <n v="29"/>
    <n v="34"/>
    <n v="63"/>
    <n v="4"/>
    <n v="5"/>
    <n v="9"/>
    <n v="14"/>
    <n v="10"/>
    <n v="24"/>
    <n v="14"/>
    <n v="10"/>
    <n v="24"/>
    <n v="11"/>
    <n v="15"/>
    <n v="26"/>
    <n v="13"/>
    <n v="14"/>
    <n v="27"/>
    <n v="0"/>
    <n v="0"/>
    <n v="0"/>
    <n v="0"/>
    <n v="0"/>
    <n v="0"/>
    <n v="0"/>
    <n v="0"/>
    <n v="0"/>
    <n v="38"/>
    <n v="39"/>
    <n v="77"/>
    <n v="1"/>
    <n v="2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2"/>
    <n v="1"/>
    <n v="0"/>
    <n v="8"/>
    <n v="2"/>
    <n v="2"/>
    <n v="0"/>
    <n v="0"/>
    <n v="0"/>
    <n v="0"/>
    <n v="0"/>
    <n v="0"/>
    <n v="0"/>
    <n v="4"/>
    <n v="4"/>
    <n v="4"/>
    <n v="1"/>
  </r>
  <r>
    <s v="08DES0092P"/>
    <n v="1"/>
    <s v="MATUTINO"/>
    <s v="JOSE VASCONCELOS"/>
    <n v="8"/>
    <s v="CHIHUAHUA"/>
    <n v="8"/>
    <s v="CHIHUAHUA"/>
    <n v="17"/>
    <x v="5"/>
    <x v="5"/>
    <n v="1"/>
    <s v="CUAUHTĂ‰MOC"/>
    <s v="CALLE XOCHIMILCO"/>
    <n v="0"/>
    <s v="PÚBLICO"/>
    <x v="0"/>
    <n v="2"/>
    <s v="BÁSICA"/>
    <n v="3"/>
    <x v="1"/>
    <n v="1"/>
    <x v="0"/>
    <n v="0"/>
    <s v="NO APLICA"/>
    <n v="0"/>
    <s v="NO APLICA"/>
    <s v="08FIS0121O"/>
    <s v="08FJE0005K"/>
    <s v="08ADG0010O"/>
    <n v="0"/>
    <n v="274"/>
    <n v="272"/>
    <n v="546"/>
    <n v="256"/>
    <n v="264"/>
    <n v="520"/>
    <n v="75"/>
    <n v="94"/>
    <n v="169"/>
    <n v="100"/>
    <n v="115"/>
    <n v="215"/>
    <n v="100"/>
    <n v="115"/>
    <n v="215"/>
    <n v="97"/>
    <n v="95"/>
    <n v="192"/>
    <n v="101"/>
    <n v="80"/>
    <n v="181"/>
    <n v="0"/>
    <n v="0"/>
    <n v="0"/>
    <n v="0"/>
    <n v="0"/>
    <n v="0"/>
    <n v="0"/>
    <n v="0"/>
    <n v="0"/>
    <n v="298"/>
    <n v="290"/>
    <n v="588"/>
    <n v="6"/>
    <n v="6"/>
    <n v="6"/>
    <n v="0"/>
    <n v="0"/>
    <n v="0"/>
    <n v="0"/>
    <n v="18"/>
    <n v="0"/>
    <n v="0"/>
    <n v="1"/>
    <n v="0"/>
    <n v="1"/>
    <n v="0"/>
    <n v="0"/>
    <n v="0"/>
    <n v="4"/>
    <n v="13"/>
    <n v="0"/>
    <n v="0"/>
    <n v="1"/>
    <n v="0"/>
    <n v="2"/>
    <n v="0"/>
    <n v="0"/>
    <n v="2"/>
    <n v="2"/>
    <n v="0"/>
    <n v="7"/>
    <n v="5"/>
    <n v="0"/>
    <n v="38"/>
    <n v="9"/>
    <n v="15"/>
    <n v="0"/>
    <n v="0"/>
    <n v="0"/>
    <n v="0"/>
    <n v="0"/>
    <n v="0"/>
    <n v="0"/>
    <n v="24"/>
    <n v="19"/>
    <n v="19"/>
    <n v="1"/>
  </r>
  <r>
    <s v="08DES0093O"/>
    <n v="1"/>
    <s v="MATUTINO"/>
    <s v="JOSE REVUELTAS"/>
    <n v="8"/>
    <s v="CHIHUAHUA"/>
    <n v="8"/>
    <s v="CHIHUAHUA"/>
    <n v="29"/>
    <x v="3"/>
    <x v="3"/>
    <n v="253"/>
    <s v="TURUACHI"/>
    <s v="NINGUNO NINGUNO"/>
    <n v="0"/>
    <s v="PÚBLICO"/>
    <x v="0"/>
    <n v="2"/>
    <s v="BÁSICA"/>
    <n v="3"/>
    <x v="1"/>
    <n v="1"/>
    <x v="0"/>
    <n v="0"/>
    <s v="NO APLICA"/>
    <n v="0"/>
    <s v="NO APLICA"/>
    <s v="08FIS0124L"/>
    <s v="08FJE0006J"/>
    <s v="08ADG0007A"/>
    <n v="0"/>
    <n v="61"/>
    <n v="65"/>
    <n v="126"/>
    <n v="61"/>
    <n v="65"/>
    <n v="126"/>
    <n v="20"/>
    <n v="21"/>
    <n v="41"/>
    <n v="12"/>
    <n v="20"/>
    <n v="32"/>
    <n v="13"/>
    <n v="21"/>
    <n v="34"/>
    <n v="25"/>
    <n v="20"/>
    <n v="45"/>
    <n v="16"/>
    <n v="20"/>
    <n v="36"/>
    <n v="0"/>
    <n v="0"/>
    <n v="0"/>
    <n v="0"/>
    <n v="0"/>
    <n v="0"/>
    <n v="0"/>
    <n v="0"/>
    <n v="0"/>
    <n v="54"/>
    <n v="61"/>
    <n v="115"/>
    <n v="2"/>
    <n v="2"/>
    <n v="2"/>
    <n v="0"/>
    <n v="0"/>
    <n v="0"/>
    <n v="0"/>
    <n v="6"/>
    <n v="0"/>
    <n v="0"/>
    <n v="1"/>
    <n v="0"/>
    <n v="0"/>
    <n v="0"/>
    <n v="0"/>
    <n v="0"/>
    <n v="1"/>
    <n v="5"/>
    <n v="0"/>
    <n v="0"/>
    <n v="0"/>
    <n v="0"/>
    <n v="0"/>
    <n v="1"/>
    <n v="0"/>
    <n v="0"/>
    <n v="0"/>
    <n v="0"/>
    <n v="2"/>
    <n v="0"/>
    <n v="0"/>
    <n v="10"/>
    <n v="1"/>
    <n v="6"/>
    <n v="0"/>
    <n v="0"/>
    <n v="0"/>
    <n v="0"/>
    <n v="0"/>
    <n v="0"/>
    <n v="0"/>
    <n v="7"/>
    <n v="9"/>
    <n v="8"/>
    <n v="1"/>
  </r>
  <r>
    <s v="08DES0094N"/>
    <n v="1"/>
    <s v="MATUTINO"/>
    <s v="SALVADOR ALLENDE"/>
    <n v="8"/>
    <s v="CHIHUAHUA"/>
    <n v="8"/>
    <s v="CHIHUAHUA"/>
    <n v="37"/>
    <x v="0"/>
    <x v="0"/>
    <n v="1"/>
    <s v="JUĂREZ"/>
    <s v="CALLE CARRETERA PANAMERICANA KILOMETRO 17"/>
    <n v="0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168"/>
    <n v="156"/>
    <n v="324"/>
    <n v="168"/>
    <n v="155"/>
    <n v="323"/>
    <n v="58"/>
    <n v="63"/>
    <n v="121"/>
    <n v="40"/>
    <n v="44"/>
    <n v="84"/>
    <n v="44"/>
    <n v="44"/>
    <n v="88"/>
    <n v="47"/>
    <n v="40"/>
    <n v="87"/>
    <n v="67"/>
    <n v="45"/>
    <n v="112"/>
    <n v="0"/>
    <n v="0"/>
    <n v="0"/>
    <n v="0"/>
    <n v="0"/>
    <n v="0"/>
    <n v="0"/>
    <n v="0"/>
    <n v="0"/>
    <n v="158"/>
    <n v="129"/>
    <n v="287"/>
    <n v="5"/>
    <n v="5"/>
    <n v="5"/>
    <n v="0"/>
    <n v="0"/>
    <n v="0"/>
    <n v="0"/>
    <n v="15"/>
    <n v="0"/>
    <n v="0"/>
    <n v="0"/>
    <n v="1"/>
    <n v="1"/>
    <n v="0"/>
    <n v="0"/>
    <n v="0"/>
    <n v="11"/>
    <n v="5"/>
    <n v="0"/>
    <n v="0"/>
    <n v="1"/>
    <n v="0"/>
    <n v="1"/>
    <n v="2"/>
    <n v="1"/>
    <n v="2"/>
    <n v="0"/>
    <n v="2"/>
    <n v="4"/>
    <n v="6"/>
    <n v="0"/>
    <n v="37"/>
    <n v="14"/>
    <n v="11"/>
    <n v="0"/>
    <n v="0"/>
    <n v="0"/>
    <n v="0"/>
    <n v="0"/>
    <n v="0"/>
    <n v="0"/>
    <n v="25"/>
    <n v="22"/>
    <n v="20"/>
    <n v="1"/>
  </r>
  <r>
    <s v="08DES0095M"/>
    <n v="1"/>
    <s v="MATUTINO"/>
    <s v="MEXICO 68"/>
    <n v="8"/>
    <s v="CHIHUAHUA"/>
    <n v="8"/>
    <s v="CHIHUAHUA"/>
    <n v="37"/>
    <x v="0"/>
    <x v="0"/>
    <n v="1"/>
    <s v="JUĂREZ"/>
    <s v="CALLE GRADMA"/>
    <n v="7065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266"/>
    <n v="229"/>
    <n v="495"/>
    <n v="263"/>
    <n v="228"/>
    <n v="491"/>
    <n v="90"/>
    <n v="74"/>
    <n v="164"/>
    <n v="90"/>
    <n v="84"/>
    <n v="174"/>
    <n v="92"/>
    <n v="88"/>
    <n v="180"/>
    <n v="100"/>
    <n v="87"/>
    <n v="187"/>
    <n v="87"/>
    <n v="61"/>
    <n v="148"/>
    <n v="0"/>
    <n v="0"/>
    <n v="0"/>
    <n v="0"/>
    <n v="0"/>
    <n v="0"/>
    <n v="0"/>
    <n v="0"/>
    <n v="0"/>
    <n v="279"/>
    <n v="236"/>
    <n v="515"/>
    <n v="6"/>
    <n v="6"/>
    <n v="6"/>
    <n v="0"/>
    <n v="0"/>
    <n v="0"/>
    <n v="0"/>
    <n v="18"/>
    <n v="0"/>
    <n v="0"/>
    <n v="0"/>
    <n v="1"/>
    <n v="0"/>
    <n v="1"/>
    <n v="0"/>
    <n v="0"/>
    <n v="11"/>
    <n v="9"/>
    <n v="0"/>
    <n v="0"/>
    <n v="1"/>
    <n v="0"/>
    <n v="2"/>
    <n v="0"/>
    <n v="0"/>
    <n v="1"/>
    <n v="0"/>
    <n v="0"/>
    <n v="7"/>
    <n v="8"/>
    <n v="0"/>
    <n v="41"/>
    <n v="14"/>
    <n v="10"/>
    <n v="0"/>
    <n v="0"/>
    <n v="0"/>
    <n v="0"/>
    <n v="0"/>
    <n v="0"/>
    <n v="0"/>
    <n v="24"/>
    <n v="21"/>
    <n v="21"/>
    <n v="1"/>
  </r>
  <r>
    <s v="08DES0096L"/>
    <n v="1"/>
    <s v="MATUTINO"/>
    <s v="TIERRA DE GENERALES"/>
    <n v="8"/>
    <s v="CHIHUAHUA"/>
    <n v="8"/>
    <s v="CHIHUAHUA"/>
    <n v="37"/>
    <x v="0"/>
    <x v="0"/>
    <n v="1"/>
    <s v="JUĂREZ"/>
    <s v="CALLE PUERTO LISBOA"/>
    <n v="1811"/>
    <s v="PÚBLICO"/>
    <x v="0"/>
    <n v="2"/>
    <s v="BÁSICA"/>
    <n v="3"/>
    <x v="1"/>
    <n v="1"/>
    <x v="0"/>
    <n v="0"/>
    <s v="NO APLICA"/>
    <n v="0"/>
    <s v="NO APLICA"/>
    <s v="08FIS0122N"/>
    <s v="08FJE0004L"/>
    <s v="08ADG0005C"/>
    <n v="0"/>
    <n v="494"/>
    <n v="516"/>
    <n v="1010"/>
    <n v="494"/>
    <n v="516"/>
    <n v="1010"/>
    <n v="160"/>
    <n v="169"/>
    <n v="329"/>
    <n v="167"/>
    <n v="181"/>
    <n v="348"/>
    <n v="168"/>
    <n v="181"/>
    <n v="349"/>
    <n v="178"/>
    <n v="166"/>
    <n v="344"/>
    <n v="148"/>
    <n v="175"/>
    <n v="323"/>
    <n v="0"/>
    <n v="0"/>
    <n v="0"/>
    <n v="0"/>
    <n v="0"/>
    <n v="0"/>
    <n v="0"/>
    <n v="0"/>
    <n v="0"/>
    <n v="494"/>
    <n v="522"/>
    <n v="1016"/>
    <n v="7"/>
    <n v="7"/>
    <n v="7"/>
    <n v="0"/>
    <n v="0"/>
    <n v="0"/>
    <n v="0"/>
    <n v="21"/>
    <n v="0"/>
    <n v="0"/>
    <n v="1"/>
    <n v="0"/>
    <n v="1"/>
    <n v="0"/>
    <n v="0"/>
    <n v="0"/>
    <n v="14"/>
    <n v="19"/>
    <n v="0"/>
    <n v="0"/>
    <n v="2"/>
    <n v="0"/>
    <n v="1"/>
    <n v="1"/>
    <n v="2"/>
    <n v="0"/>
    <n v="0"/>
    <n v="0"/>
    <n v="4"/>
    <n v="12"/>
    <n v="0"/>
    <n v="57"/>
    <n v="19"/>
    <n v="20"/>
    <n v="0"/>
    <n v="0"/>
    <n v="0"/>
    <n v="0"/>
    <n v="0"/>
    <n v="0"/>
    <n v="0"/>
    <n v="39"/>
    <n v="21"/>
    <n v="21"/>
    <n v="1"/>
  </r>
  <r>
    <s v="08DES0096L"/>
    <n v="2"/>
    <s v="VESPERTINO"/>
    <s v="TIERRA DE GENERALES"/>
    <n v="8"/>
    <s v="CHIHUAHUA"/>
    <n v="8"/>
    <s v="CHIHUAHUA"/>
    <n v="37"/>
    <x v="0"/>
    <x v="0"/>
    <n v="1"/>
    <s v="JUĂREZ"/>
    <s v="CALLE PUERTO LISBOA"/>
    <n v="1811"/>
    <s v="PÚBLICO"/>
    <x v="0"/>
    <n v="2"/>
    <s v="BÁSICA"/>
    <n v="3"/>
    <x v="1"/>
    <n v="1"/>
    <x v="0"/>
    <n v="0"/>
    <s v="NO APLICA"/>
    <n v="0"/>
    <s v="NO APLICA"/>
    <s v="08FIS0122N"/>
    <s v="08FJE0004L"/>
    <s v="08ADG0005C"/>
    <n v="0"/>
    <n v="474"/>
    <n v="518"/>
    <n v="992"/>
    <n v="474"/>
    <n v="518"/>
    <n v="992"/>
    <n v="149"/>
    <n v="173"/>
    <n v="322"/>
    <n v="172"/>
    <n v="172"/>
    <n v="344"/>
    <n v="174"/>
    <n v="175"/>
    <n v="349"/>
    <n v="172"/>
    <n v="175"/>
    <n v="347"/>
    <n v="161"/>
    <n v="173"/>
    <n v="334"/>
    <n v="0"/>
    <n v="0"/>
    <n v="0"/>
    <n v="0"/>
    <n v="0"/>
    <n v="0"/>
    <n v="0"/>
    <n v="0"/>
    <n v="0"/>
    <n v="507"/>
    <n v="523"/>
    <n v="1030"/>
    <n v="7"/>
    <n v="7"/>
    <n v="7"/>
    <n v="0"/>
    <n v="0"/>
    <n v="0"/>
    <n v="0"/>
    <n v="21"/>
    <n v="0"/>
    <n v="0"/>
    <n v="1"/>
    <n v="0"/>
    <n v="0"/>
    <n v="1"/>
    <n v="0"/>
    <n v="0"/>
    <n v="13"/>
    <n v="19"/>
    <n v="0"/>
    <n v="0"/>
    <n v="2"/>
    <n v="0"/>
    <n v="2"/>
    <n v="0"/>
    <n v="2"/>
    <n v="0"/>
    <n v="0"/>
    <n v="0"/>
    <n v="9"/>
    <n v="6"/>
    <n v="0"/>
    <n v="55"/>
    <n v="19"/>
    <n v="19"/>
    <n v="0"/>
    <n v="0"/>
    <n v="0"/>
    <n v="0"/>
    <n v="0"/>
    <n v="0"/>
    <n v="0"/>
    <n v="38"/>
    <n v="21"/>
    <n v="21"/>
    <n v="1"/>
  </r>
  <r>
    <s v="08DES0097K"/>
    <n v="1"/>
    <s v="MATUTINO"/>
    <s v="SECUNDARIA FEDERAL NUM.14 ES-95 SERGIO OSVALDO ROMO"/>
    <n v="8"/>
    <s v="CHIHUAHUA"/>
    <n v="8"/>
    <s v="CHIHUAHUA"/>
    <n v="37"/>
    <x v="0"/>
    <x v="0"/>
    <n v="1"/>
    <s v="JUĂREZ"/>
    <s v="CALLE COAHUILA"/>
    <n v="380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335"/>
    <n v="290"/>
    <n v="625"/>
    <n v="332"/>
    <n v="289"/>
    <n v="621"/>
    <n v="94"/>
    <n v="90"/>
    <n v="184"/>
    <n v="92"/>
    <n v="99"/>
    <n v="191"/>
    <n v="92"/>
    <n v="100"/>
    <n v="192"/>
    <n v="113"/>
    <n v="97"/>
    <n v="210"/>
    <n v="125"/>
    <n v="97"/>
    <n v="222"/>
    <n v="0"/>
    <n v="0"/>
    <n v="0"/>
    <n v="0"/>
    <n v="0"/>
    <n v="0"/>
    <n v="0"/>
    <n v="0"/>
    <n v="0"/>
    <n v="330"/>
    <n v="294"/>
    <n v="624"/>
    <n v="6"/>
    <n v="6"/>
    <n v="6"/>
    <n v="0"/>
    <n v="0"/>
    <n v="0"/>
    <n v="0"/>
    <n v="18"/>
    <n v="0"/>
    <n v="0"/>
    <n v="1"/>
    <n v="0"/>
    <n v="0"/>
    <n v="1"/>
    <n v="0"/>
    <n v="0"/>
    <n v="15"/>
    <n v="9"/>
    <n v="0"/>
    <n v="0"/>
    <n v="2"/>
    <n v="0"/>
    <n v="0"/>
    <n v="0"/>
    <n v="0"/>
    <n v="1"/>
    <n v="0"/>
    <n v="0"/>
    <n v="4"/>
    <n v="4"/>
    <n v="0"/>
    <n v="37"/>
    <n v="17"/>
    <n v="10"/>
    <n v="0"/>
    <n v="0"/>
    <n v="0"/>
    <n v="0"/>
    <n v="0"/>
    <n v="0"/>
    <n v="0"/>
    <n v="27"/>
    <n v="19"/>
    <n v="18"/>
    <n v="1"/>
  </r>
  <r>
    <s v="08DES0097K"/>
    <n v="2"/>
    <s v="VESPERTINO"/>
    <s v="SECUNDARIA FEDERAL NUM.14 ES-95 SERGIO OSVALDO ROMO"/>
    <n v="8"/>
    <s v="CHIHUAHUA"/>
    <n v="8"/>
    <s v="CHIHUAHUA"/>
    <n v="37"/>
    <x v="0"/>
    <x v="0"/>
    <n v="1"/>
    <s v="JUĂREZ"/>
    <s v="CALLE COAHUILA"/>
    <n v="380"/>
    <s v="PÚBLICO"/>
    <x v="0"/>
    <n v="2"/>
    <s v="BÁSICA"/>
    <n v="3"/>
    <x v="1"/>
    <n v="1"/>
    <x v="0"/>
    <n v="0"/>
    <s v="NO APLICA"/>
    <n v="0"/>
    <s v="NO APLICA"/>
    <s v="08FIS0101A"/>
    <s v="08FJE0004L"/>
    <s v="08ADG0005C"/>
    <n v="0"/>
    <n v="279"/>
    <n v="238"/>
    <n v="517"/>
    <n v="276"/>
    <n v="236"/>
    <n v="512"/>
    <n v="94"/>
    <n v="71"/>
    <n v="165"/>
    <n v="101"/>
    <n v="70"/>
    <n v="171"/>
    <n v="110"/>
    <n v="76"/>
    <n v="186"/>
    <n v="107"/>
    <n v="82"/>
    <n v="189"/>
    <n v="83"/>
    <n v="79"/>
    <n v="162"/>
    <n v="0"/>
    <n v="0"/>
    <n v="0"/>
    <n v="0"/>
    <n v="0"/>
    <n v="0"/>
    <n v="0"/>
    <n v="0"/>
    <n v="0"/>
    <n v="300"/>
    <n v="237"/>
    <n v="537"/>
    <n v="5"/>
    <n v="5"/>
    <n v="5"/>
    <n v="0"/>
    <n v="0"/>
    <n v="0"/>
    <n v="0"/>
    <n v="15"/>
    <n v="0"/>
    <n v="0"/>
    <n v="1"/>
    <n v="0"/>
    <n v="1"/>
    <n v="0"/>
    <n v="0"/>
    <n v="0"/>
    <n v="14"/>
    <n v="13"/>
    <n v="0"/>
    <n v="0"/>
    <n v="1"/>
    <n v="0"/>
    <n v="1"/>
    <n v="0"/>
    <n v="0"/>
    <n v="1"/>
    <n v="0"/>
    <n v="0"/>
    <n v="5"/>
    <n v="9"/>
    <n v="0"/>
    <n v="46"/>
    <n v="16"/>
    <n v="14"/>
    <n v="0"/>
    <n v="0"/>
    <n v="0"/>
    <n v="0"/>
    <n v="0"/>
    <n v="0"/>
    <n v="0"/>
    <n v="30"/>
    <n v="19"/>
    <n v="15"/>
    <n v="1"/>
  </r>
  <r>
    <s v="08DES0098J"/>
    <n v="1"/>
    <s v="MATUTINO"/>
    <s v="VENCEDORES DEL DESIERTO"/>
    <n v="8"/>
    <s v="CHIHUAHUA"/>
    <n v="8"/>
    <s v="CHIHUAHUA"/>
    <n v="21"/>
    <x v="10"/>
    <x v="7"/>
    <n v="1"/>
    <s v="DELICIAS"/>
    <s v="CALLE 9A SUR"/>
    <n v="122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359"/>
    <n v="436"/>
    <n v="795"/>
    <n v="358"/>
    <n v="436"/>
    <n v="794"/>
    <n v="117"/>
    <n v="158"/>
    <n v="275"/>
    <n v="147"/>
    <n v="122"/>
    <n v="269"/>
    <n v="147"/>
    <n v="122"/>
    <n v="269"/>
    <n v="117"/>
    <n v="151"/>
    <n v="268"/>
    <n v="133"/>
    <n v="123"/>
    <n v="256"/>
    <n v="0"/>
    <n v="0"/>
    <n v="0"/>
    <n v="0"/>
    <n v="0"/>
    <n v="0"/>
    <n v="0"/>
    <n v="0"/>
    <n v="0"/>
    <n v="397"/>
    <n v="396"/>
    <n v="793"/>
    <n v="6"/>
    <n v="6"/>
    <n v="6"/>
    <n v="0"/>
    <n v="0"/>
    <n v="0"/>
    <n v="0"/>
    <n v="18"/>
    <n v="0"/>
    <n v="0"/>
    <n v="1"/>
    <n v="0"/>
    <n v="0"/>
    <n v="1"/>
    <n v="0"/>
    <n v="0"/>
    <n v="6"/>
    <n v="14"/>
    <n v="0"/>
    <n v="0"/>
    <n v="2"/>
    <n v="0"/>
    <n v="2"/>
    <n v="1"/>
    <n v="1"/>
    <n v="0"/>
    <n v="1"/>
    <n v="1"/>
    <n v="7"/>
    <n v="9"/>
    <n v="0"/>
    <n v="46"/>
    <n v="12"/>
    <n v="16"/>
    <n v="0"/>
    <n v="0"/>
    <n v="0"/>
    <n v="0"/>
    <n v="0"/>
    <n v="0"/>
    <n v="0"/>
    <n v="28"/>
    <n v="24"/>
    <n v="24"/>
    <n v="1"/>
  </r>
  <r>
    <s v="08DES0098J"/>
    <n v="2"/>
    <s v="VESPERTINO"/>
    <s v="VENCEDORES DEL DESIERTO"/>
    <n v="8"/>
    <s v="CHIHUAHUA"/>
    <n v="8"/>
    <s v="CHIHUAHUA"/>
    <n v="21"/>
    <x v="10"/>
    <x v="7"/>
    <n v="1"/>
    <s v="DELICIAS"/>
    <s v="CALLE 9A SUR"/>
    <n v="122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130"/>
    <n v="100"/>
    <n v="230"/>
    <n v="130"/>
    <n v="100"/>
    <n v="230"/>
    <n v="39"/>
    <n v="36"/>
    <n v="75"/>
    <n v="39"/>
    <n v="34"/>
    <n v="73"/>
    <n v="41"/>
    <n v="35"/>
    <n v="76"/>
    <n v="44"/>
    <n v="32"/>
    <n v="76"/>
    <n v="35"/>
    <n v="34"/>
    <n v="69"/>
    <n v="0"/>
    <n v="0"/>
    <n v="0"/>
    <n v="0"/>
    <n v="0"/>
    <n v="0"/>
    <n v="0"/>
    <n v="0"/>
    <n v="0"/>
    <n v="120"/>
    <n v="101"/>
    <n v="221"/>
    <n v="2"/>
    <n v="2"/>
    <n v="2"/>
    <n v="0"/>
    <n v="0"/>
    <n v="0"/>
    <n v="0"/>
    <n v="6"/>
    <n v="0"/>
    <n v="0"/>
    <n v="1"/>
    <n v="0"/>
    <n v="0"/>
    <n v="1"/>
    <n v="0"/>
    <n v="0"/>
    <n v="2"/>
    <n v="15"/>
    <n v="0"/>
    <n v="0"/>
    <n v="3"/>
    <n v="0"/>
    <n v="0"/>
    <n v="2"/>
    <n v="1"/>
    <n v="0"/>
    <n v="0"/>
    <n v="0"/>
    <n v="5"/>
    <n v="2"/>
    <n v="0"/>
    <n v="32"/>
    <n v="6"/>
    <n v="17"/>
    <n v="0"/>
    <n v="0"/>
    <n v="0"/>
    <n v="0"/>
    <n v="0"/>
    <n v="0"/>
    <n v="0"/>
    <n v="23"/>
    <n v="24"/>
    <n v="8"/>
    <n v="1"/>
  </r>
  <r>
    <s v="08DES0099I"/>
    <n v="1"/>
    <s v="MATUTINO"/>
    <s v="SECUNDARIA GENERAL FEDERAL GENARO HERMOSILLO GUTIERREZ"/>
    <n v="8"/>
    <s v="CHIHUAHUA"/>
    <n v="8"/>
    <s v="CHIHUAHUA"/>
    <n v="2"/>
    <x v="14"/>
    <x v="2"/>
    <n v="412"/>
    <s v="EL PORVENIR"/>
    <s v="CALLE KILOMETRO 6 CARRETERA ALDAMA"/>
    <n v="0"/>
    <s v="PÚBLICO"/>
    <x v="0"/>
    <n v="2"/>
    <s v="BÁSICA"/>
    <n v="3"/>
    <x v="1"/>
    <n v="1"/>
    <x v="0"/>
    <n v="0"/>
    <s v="NO APLICA"/>
    <n v="0"/>
    <s v="NO APLICA"/>
    <s v="08FIS0107V"/>
    <s v="08FJE0001O"/>
    <s v="08ADG0046C"/>
    <n v="0"/>
    <n v="154"/>
    <n v="131"/>
    <n v="285"/>
    <n v="154"/>
    <n v="131"/>
    <n v="285"/>
    <n v="53"/>
    <n v="37"/>
    <n v="90"/>
    <n v="53"/>
    <n v="47"/>
    <n v="100"/>
    <n v="55"/>
    <n v="48"/>
    <n v="103"/>
    <n v="56"/>
    <n v="49"/>
    <n v="105"/>
    <n v="48"/>
    <n v="50"/>
    <n v="98"/>
    <n v="0"/>
    <n v="0"/>
    <n v="0"/>
    <n v="0"/>
    <n v="0"/>
    <n v="0"/>
    <n v="0"/>
    <n v="0"/>
    <n v="0"/>
    <n v="159"/>
    <n v="147"/>
    <n v="306"/>
    <n v="3"/>
    <n v="3"/>
    <n v="3"/>
    <n v="0"/>
    <n v="0"/>
    <n v="0"/>
    <n v="0"/>
    <n v="9"/>
    <n v="0"/>
    <n v="0"/>
    <n v="0"/>
    <n v="1"/>
    <n v="0"/>
    <n v="1"/>
    <n v="0"/>
    <n v="0"/>
    <n v="3"/>
    <n v="9"/>
    <n v="0"/>
    <n v="0"/>
    <n v="0"/>
    <n v="0"/>
    <n v="0"/>
    <n v="0"/>
    <n v="0"/>
    <n v="0"/>
    <n v="0"/>
    <n v="0"/>
    <n v="2"/>
    <n v="5"/>
    <n v="0"/>
    <n v="21"/>
    <n v="3"/>
    <n v="9"/>
    <n v="0"/>
    <n v="0"/>
    <n v="0"/>
    <n v="0"/>
    <n v="0"/>
    <n v="0"/>
    <n v="0"/>
    <n v="12"/>
    <n v="9"/>
    <n v="9"/>
    <n v="1"/>
  </r>
  <r>
    <s v="08DES0100H"/>
    <n v="2"/>
    <s v="VESPERTINO"/>
    <s v="MIGUEL DE CERVANTES SAAVEDRA"/>
    <n v="8"/>
    <s v="CHIHUAHUA"/>
    <n v="8"/>
    <s v="CHIHUAHUA"/>
    <n v="29"/>
    <x v="3"/>
    <x v="3"/>
    <n v="81"/>
    <s v="DOLORES"/>
    <s v="NINGUNO NINGUNO"/>
    <n v="0"/>
    <s v="PÚBLICO"/>
    <x v="0"/>
    <n v="2"/>
    <s v="BÁSICA"/>
    <n v="3"/>
    <x v="1"/>
    <n v="1"/>
    <x v="0"/>
    <n v="0"/>
    <s v="NO APLICA"/>
    <n v="0"/>
    <s v="NO APLICA"/>
    <s v="08FIS0113F"/>
    <s v="08FJE0006J"/>
    <s v="08ADG0007A"/>
    <n v="0"/>
    <n v="23"/>
    <n v="20"/>
    <n v="43"/>
    <n v="23"/>
    <n v="20"/>
    <n v="43"/>
    <n v="8"/>
    <n v="3"/>
    <n v="11"/>
    <n v="11"/>
    <n v="6"/>
    <n v="17"/>
    <n v="11"/>
    <n v="6"/>
    <n v="17"/>
    <n v="6"/>
    <n v="10"/>
    <n v="16"/>
    <n v="9"/>
    <n v="5"/>
    <n v="14"/>
    <n v="0"/>
    <n v="0"/>
    <n v="0"/>
    <n v="0"/>
    <n v="0"/>
    <n v="0"/>
    <n v="0"/>
    <n v="0"/>
    <n v="0"/>
    <n v="26"/>
    <n v="21"/>
    <n v="47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4"/>
    <n v="4"/>
    <n v="1"/>
  </r>
  <r>
    <s v="08DES0101G"/>
    <n v="1"/>
    <s v="MATUTINO"/>
    <s v="BATALLA DE SACRAMENTO"/>
    <n v="8"/>
    <s v="CHIHUAHUA"/>
    <n v="8"/>
    <s v="CHIHUAHUA"/>
    <n v="19"/>
    <x v="2"/>
    <x v="2"/>
    <n v="1"/>
    <s v="CHIHUAHUA"/>
    <s v="CALLE DEL MAGANESO"/>
    <n v="0"/>
    <s v="PÚBLICO"/>
    <x v="0"/>
    <n v="2"/>
    <s v="BÁSICA"/>
    <n v="3"/>
    <x v="1"/>
    <n v="1"/>
    <x v="0"/>
    <n v="0"/>
    <s v="NO APLICA"/>
    <n v="0"/>
    <s v="NO APLICA"/>
    <s v="08FIS0125K"/>
    <s v="08FJE0001O"/>
    <s v="08ADG0046C"/>
    <n v="0"/>
    <n v="261"/>
    <n v="227"/>
    <n v="488"/>
    <n v="260"/>
    <n v="227"/>
    <n v="487"/>
    <n v="99"/>
    <n v="86"/>
    <n v="185"/>
    <n v="73"/>
    <n v="68"/>
    <n v="141"/>
    <n v="73"/>
    <n v="69"/>
    <n v="142"/>
    <n v="84"/>
    <n v="66"/>
    <n v="150"/>
    <n v="81"/>
    <n v="78"/>
    <n v="159"/>
    <n v="0"/>
    <n v="0"/>
    <n v="0"/>
    <n v="0"/>
    <n v="0"/>
    <n v="0"/>
    <n v="0"/>
    <n v="0"/>
    <n v="0"/>
    <n v="238"/>
    <n v="213"/>
    <n v="451"/>
    <n v="6"/>
    <n v="6"/>
    <n v="6"/>
    <n v="0"/>
    <n v="0"/>
    <n v="0"/>
    <n v="0"/>
    <n v="18"/>
    <n v="0"/>
    <n v="0"/>
    <n v="1"/>
    <n v="0"/>
    <n v="1"/>
    <n v="0"/>
    <n v="0"/>
    <n v="0"/>
    <n v="9"/>
    <n v="18"/>
    <n v="0"/>
    <n v="0"/>
    <n v="1"/>
    <n v="0"/>
    <n v="0"/>
    <n v="2"/>
    <n v="2"/>
    <n v="2"/>
    <n v="0"/>
    <n v="0"/>
    <n v="4"/>
    <n v="12"/>
    <n v="0"/>
    <n v="52"/>
    <n v="12"/>
    <n v="22"/>
    <n v="0"/>
    <n v="0"/>
    <n v="0"/>
    <n v="0"/>
    <n v="0"/>
    <n v="0"/>
    <n v="0"/>
    <n v="34"/>
    <n v="24"/>
    <n v="18"/>
    <n v="1"/>
  </r>
  <r>
    <s v="08DES0101G"/>
    <n v="2"/>
    <s v="VESPERTINO"/>
    <s v="BATALLA DE SACRAMENTO"/>
    <n v="8"/>
    <s v="CHIHUAHUA"/>
    <n v="8"/>
    <s v="CHIHUAHUA"/>
    <n v="19"/>
    <x v="2"/>
    <x v="2"/>
    <n v="1"/>
    <s v="CHIHUAHUA"/>
    <s v="CALLE DEL MAGANESO"/>
    <n v="0"/>
    <s v="PÚBLICO"/>
    <x v="0"/>
    <n v="2"/>
    <s v="BÁSICA"/>
    <n v="3"/>
    <x v="1"/>
    <n v="1"/>
    <x v="0"/>
    <n v="0"/>
    <s v="NO APLICA"/>
    <n v="0"/>
    <s v="NO APLICA"/>
    <s v="08FIS0125K"/>
    <s v="08FJE0001O"/>
    <s v="08ADG0046C"/>
    <n v="0"/>
    <n v="197"/>
    <n v="176"/>
    <n v="373"/>
    <n v="197"/>
    <n v="176"/>
    <n v="373"/>
    <n v="60"/>
    <n v="56"/>
    <n v="116"/>
    <n v="55"/>
    <n v="58"/>
    <n v="113"/>
    <n v="61"/>
    <n v="61"/>
    <n v="122"/>
    <n v="75"/>
    <n v="65"/>
    <n v="140"/>
    <n v="70"/>
    <n v="63"/>
    <n v="133"/>
    <n v="0"/>
    <n v="0"/>
    <n v="0"/>
    <n v="0"/>
    <n v="0"/>
    <n v="0"/>
    <n v="0"/>
    <n v="0"/>
    <n v="0"/>
    <n v="206"/>
    <n v="189"/>
    <n v="395"/>
    <n v="5"/>
    <n v="6"/>
    <n v="6"/>
    <n v="0"/>
    <n v="0"/>
    <n v="0"/>
    <n v="0"/>
    <n v="17"/>
    <n v="0"/>
    <n v="0"/>
    <n v="1"/>
    <n v="0"/>
    <n v="1"/>
    <n v="0"/>
    <n v="0"/>
    <n v="0"/>
    <n v="13"/>
    <n v="20"/>
    <n v="0"/>
    <n v="0"/>
    <n v="2"/>
    <n v="1"/>
    <n v="2"/>
    <n v="0"/>
    <n v="3"/>
    <n v="5"/>
    <n v="0"/>
    <n v="0"/>
    <n v="9"/>
    <n v="11"/>
    <n v="0"/>
    <n v="68"/>
    <n v="20"/>
    <n v="26"/>
    <n v="0"/>
    <n v="0"/>
    <n v="0"/>
    <n v="0"/>
    <n v="0"/>
    <n v="0"/>
    <n v="0"/>
    <n v="46"/>
    <n v="24"/>
    <n v="18"/>
    <n v="1"/>
  </r>
  <r>
    <s v="08DES0102F"/>
    <n v="1"/>
    <s v="MATUTINO"/>
    <s v="SECUNDARIA GENERAL NUM.15 ES-50"/>
    <n v="8"/>
    <s v="CHIHUAHUA"/>
    <n v="8"/>
    <s v="CHIHUAHUA"/>
    <n v="37"/>
    <x v="0"/>
    <x v="0"/>
    <n v="1"/>
    <s v="JUĂREZ"/>
    <s v="CALLE MESA CENTRAL"/>
    <n v="2324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426"/>
    <n v="462"/>
    <n v="888"/>
    <n v="426"/>
    <n v="462"/>
    <n v="888"/>
    <n v="148"/>
    <n v="172"/>
    <n v="320"/>
    <n v="155"/>
    <n v="146"/>
    <n v="301"/>
    <n v="155"/>
    <n v="149"/>
    <n v="304"/>
    <n v="159"/>
    <n v="152"/>
    <n v="311"/>
    <n v="136"/>
    <n v="159"/>
    <n v="295"/>
    <n v="0"/>
    <n v="0"/>
    <n v="0"/>
    <n v="0"/>
    <n v="0"/>
    <n v="0"/>
    <n v="0"/>
    <n v="0"/>
    <n v="0"/>
    <n v="450"/>
    <n v="460"/>
    <n v="910"/>
    <n v="7"/>
    <n v="7"/>
    <n v="7"/>
    <n v="0"/>
    <n v="0"/>
    <n v="0"/>
    <n v="0"/>
    <n v="21"/>
    <n v="0"/>
    <n v="0"/>
    <n v="0"/>
    <n v="1"/>
    <n v="0"/>
    <n v="1"/>
    <n v="0"/>
    <n v="0"/>
    <n v="10"/>
    <n v="13"/>
    <n v="0"/>
    <n v="0"/>
    <n v="2"/>
    <n v="0"/>
    <n v="3"/>
    <n v="0"/>
    <n v="0"/>
    <n v="4"/>
    <n v="1"/>
    <n v="1"/>
    <n v="6"/>
    <n v="10"/>
    <n v="0"/>
    <n v="52"/>
    <n v="16"/>
    <n v="18"/>
    <n v="0"/>
    <n v="0"/>
    <n v="0"/>
    <n v="0"/>
    <n v="0"/>
    <n v="0"/>
    <n v="0"/>
    <n v="34"/>
    <n v="21"/>
    <n v="21"/>
    <n v="1"/>
  </r>
  <r>
    <s v="08DES0102F"/>
    <n v="2"/>
    <s v="VESPERTINO"/>
    <s v="SECUNDARIA GENERAL NUM.15 ES-50"/>
    <n v="8"/>
    <s v="CHIHUAHUA"/>
    <n v="8"/>
    <s v="CHIHUAHUA"/>
    <n v="37"/>
    <x v="0"/>
    <x v="0"/>
    <n v="1"/>
    <s v="JUĂREZ"/>
    <s v="CALLE MESA CENTRAL"/>
    <n v="2324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436"/>
    <n v="440"/>
    <n v="876"/>
    <n v="436"/>
    <n v="440"/>
    <n v="876"/>
    <n v="150"/>
    <n v="141"/>
    <n v="291"/>
    <n v="141"/>
    <n v="156"/>
    <n v="297"/>
    <n v="144"/>
    <n v="161"/>
    <n v="305"/>
    <n v="141"/>
    <n v="156"/>
    <n v="297"/>
    <n v="135"/>
    <n v="134"/>
    <n v="269"/>
    <n v="0"/>
    <n v="0"/>
    <n v="0"/>
    <n v="0"/>
    <n v="0"/>
    <n v="0"/>
    <n v="0"/>
    <n v="0"/>
    <n v="0"/>
    <n v="420"/>
    <n v="451"/>
    <n v="871"/>
    <n v="7"/>
    <n v="7"/>
    <n v="7"/>
    <n v="0"/>
    <n v="0"/>
    <n v="0"/>
    <n v="0"/>
    <n v="21"/>
    <n v="0"/>
    <n v="0"/>
    <n v="0"/>
    <n v="1"/>
    <n v="1"/>
    <n v="0"/>
    <n v="0"/>
    <n v="0"/>
    <n v="13"/>
    <n v="13"/>
    <n v="0"/>
    <n v="0"/>
    <n v="4"/>
    <n v="0"/>
    <n v="5"/>
    <n v="0"/>
    <n v="2"/>
    <n v="3"/>
    <n v="2"/>
    <n v="2"/>
    <n v="4"/>
    <n v="5"/>
    <n v="0"/>
    <n v="55"/>
    <n v="26"/>
    <n v="18"/>
    <n v="0"/>
    <n v="0"/>
    <n v="0"/>
    <n v="0"/>
    <n v="0"/>
    <n v="0"/>
    <n v="0"/>
    <n v="44"/>
    <n v="21"/>
    <n v="21"/>
    <n v="1"/>
  </r>
  <r>
    <s v="08DES0103E"/>
    <n v="1"/>
    <s v="MATUTINO"/>
    <s v="NETZAHUALCOYOTL"/>
    <n v="8"/>
    <s v="CHIHUAHUA"/>
    <n v="8"/>
    <s v="CHIHUAHUA"/>
    <n v="29"/>
    <x v="3"/>
    <x v="3"/>
    <n v="258"/>
    <s v="LAS YERBITAS [ASERRADERO]"/>
    <s v="NINGUNO NINGUNO"/>
    <n v="0"/>
    <s v="PÚBLICO"/>
    <x v="0"/>
    <n v="2"/>
    <s v="BÁSICA"/>
    <n v="3"/>
    <x v="1"/>
    <n v="1"/>
    <x v="0"/>
    <n v="0"/>
    <s v="NO APLICA"/>
    <n v="0"/>
    <s v="NO APLICA"/>
    <s v="08FIS0124L"/>
    <s v="08FJE0006J"/>
    <s v="08ADG0007A"/>
    <n v="0"/>
    <n v="28"/>
    <n v="33"/>
    <n v="61"/>
    <n v="28"/>
    <n v="33"/>
    <n v="61"/>
    <n v="9"/>
    <n v="12"/>
    <n v="21"/>
    <n v="9"/>
    <n v="9"/>
    <n v="18"/>
    <n v="9"/>
    <n v="9"/>
    <n v="18"/>
    <n v="6"/>
    <n v="10"/>
    <n v="16"/>
    <n v="12"/>
    <n v="13"/>
    <n v="25"/>
    <n v="0"/>
    <n v="0"/>
    <n v="0"/>
    <n v="0"/>
    <n v="0"/>
    <n v="0"/>
    <n v="0"/>
    <n v="0"/>
    <n v="0"/>
    <n v="27"/>
    <n v="32"/>
    <n v="59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1"/>
    <n v="0"/>
    <n v="6"/>
    <n v="2"/>
    <n v="1"/>
    <n v="0"/>
    <n v="0"/>
    <n v="0"/>
    <n v="0"/>
    <n v="0"/>
    <n v="0"/>
    <n v="0"/>
    <n v="3"/>
    <n v="4"/>
    <n v="4"/>
    <n v="1"/>
  </r>
  <r>
    <s v="08DES0105C"/>
    <n v="1"/>
    <s v="MATUTINO"/>
    <s v="SECUNDARIA GENERAL ES-97 TORIBIO ORTEGA"/>
    <n v="8"/>
    <s v="CHIHUAHUA"/>
    <n v="8"/>
    <s v="CHIHUAHUA"/>
    <n v="20"/>
    <x v="53"/>
    <x v="1"/>
    <n v="1"/>
    <s v="CHĂŤNIPAS DE ALMADA"/>
    <s v="CALLE JUAREZ "/>
    <n v="0"/>
    <s v="PÚBLICO"/>
    <x v="0"/>
    <n v="2"/>
    <s v="BÁSICA"/>
    <n v="3"/>
    <x v="1"/>
    <n v="1"/>
    <x v="0"/>
    <n v="0"/>
    <s v="NO APLICA"/>
    <n v="0"/>
    <s v="NO APLICA"/>
    <s v="08FIS0116C"/>
    <s v="08FJE0005K"/>
    <s v="08ADG0003E"/>
    <n v="0"/>
    <n v="43"/>
    <n v="57"/>
    <n v="100"/>
    <n v="43"/>
    <n v="57"/>
    <n v="100"/>
    <n v="10"/>
    <n v="13"/>
    <n v="23"/>
    <n v="20"/>
    <n v="20"/>
    <n v="40"/>
    <n v="20"/>
    <n v="20"/>
    <n v="40"/>
    <n v="20"/>
    <n v="22"/>
    <n v="42"/>
    <n v="15"/>
    <n v="24"/>
    <n v="39"/>
    <n v="0"/>
    <n v="0"/>
    <n v="0"/>
    <n v="0"/>
    <n v="0"/>
    <n v="0"/>
    <n v="0"/>
    <n v="0"/>
    <n v="0"/>
    <n v="55"/>
    <n v="66"/>
    <n v="121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0"/>
    <n v="3"/>
    <n v="0"/>
    <n v="10"/>
    <n v="3"/>
    <n v="3"/>
    <n v="0"/>
    <n v="0"/>
    <n v="0"/>
    <n v="0"/>
    <n v="0"/>
    <n v="0"/>
    <n v="0"/>
    <n v="6"/>
    <n v="6"/>
    <n v="6"/>
    <n v="1"/>
  </r>
  <r>
    <s v="08DES0106B"/>
    <n v="1"/>
    <s v="MATUTINO"/>
    <s v="SECUNDARIA GENERAL 16 ES-98"/>
    <n v="8"/>
    <s v="CHIHUAHUA"/>
    <n v="8"/>
    <s v="CHIHUAHUA"/>
    <n v="37"/>
    <x v="0"/>
    <x v="0"/>
    <n v="1"/>
    <s v="JUĂREZ"/>
    <s v="CALLE JUAN GRIS"/>
    <n v="8816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373"/>
    <n v="397"/>
    <n v="770"/>
    <n v="373"/>
    <n v="397"/>
    <n v="770"/>
    <n v="154"/>
    <n v="153"/>
    <n v="307"/>
    <n v="111"/>
    <n v="112"/>
    <n v="223"/>
    <n v="112"/>
    <n v="112"/>
    <n v="224"/>
    <n v="108"/>
    <n v="126"/>
    <n v="234"/>
    <n v="109"/>
    <n v="113"/>
    <n v="222"/>
    <n v="0"/>
    <n v="0"/>
    <n v="0"/>
    <n v="0"/>
    <n v="0"/>
    <n v="0"/>
    <n v="0"/>
    <n v="0"/>
    <n v="0"/>
    <n v="329"/>
    <n v="351"/>
    <n v="680"/>
    <n v="7"/>
    <n v="7"/>
    <n v="7"/>
    <n v="0"/>
    <n v="0"/>
    <n v="0"/>
    <n v="0"/>
    <n v="21"/>
    <n v="0"/>
    <n v="0"/>
    <n v="0"/>
    <n v="1"/>
    <n v="0"/>
    <n v="1"/>
    <n v="0"/>
    <n v="0"/>
    <n v="9"/>
    <n v="16"/>
    <n v="0"/>
    <n v="0"/>
    <n v="2"/>
    <n v="0"/>
    <n v="0"/>
    <n v="2"/>
    <n v="4"/>
    <n v="1"/>
    <n v="0"/>
    <n v="0"/>
    <n v="5"/>
    <n v="9"/>
    <n v="0"/>
    <n v="50"/>
    <n v="15"/>
    <n v="19"/>
    <n v="0"/>
    <n v="0"/>
    <n v="0"/>
    <n v="0"/>
    <n v="0"/>
    <n v="0"/>
    <n v="0"/>
    <n v="34"/>
    <n v="30"/>
    <n v="30"/>
    <n v="1"/>
  </r>
  <r>
    <s v="08DES0106B"/>
    <n v="2"/>
    <s v="VESPERTINO"/>
    <s v="SECUNDARIA GENERAL 16 ES-98"/>
    <n v="8"/>
    <s v="CHIHUAHUA"/>
    <n v="8"/>
    <s v="CHIHUAHUA"/>
    <n v="37"/>
    <x v="0"/>
    <x v="0"/>
    <n v="1"/>
    <s v="JUĂREZ"/>
    <s v="CALLE JUAN GRIS"/>
    <n v="8816"/>
    <s v="PÚBLICO"/>
    <x v="0"/>
    <n v="2"/>
    <s v="BÁSICA"/>
    <n v="3"/>
    <x v="1"/>
    <n v="1"/>
    <x v="0"/>
    <n v="0"/>
    <s v="NO APLICA"/>
    <n v="0"/>
    <s v="NO APLICA"/>
    <s v="08FIS0103Z"/>
    <s v="08FJE0004L"/>
    <s v="08ADG0005C"/>
    <n v="0"/>
    <n v="395"/>
    <n v="379"/>
    <n v="774"/>
    <n v="395"/>
    <n v="379"/>
    <n v="774"/>
    <n v="145"/>
    <n v="138"/>
    <n v="283"/>
    <n v="113"/>
    <n v="122"/>
    <n v="235"/>
    <n v="119"/>
    <n v="125"/>
    <n v="244"/>
    <n v="128"/>
    <n v="128"/>
    <n v="256"/>
    <n v="127"/>
    <n v="126"/>
    <n v="253"/>
    <n v="0"/>
    <n v="0"/>
    <n v="0"/>
    <n v="0"/>
    <n v="0"/>
    <n v="0"/>
    <n v="0"/>
    <n v="0"/>
    <n v="0"/>
    <n v="374"/>
    <n v="379"/>
    <n v="753"/>
    <n v="7"/>
    <n v="7"/>
    <n v="7"/>
    <n v="0"/>
    <n v="0"/>
    <n v="0"/>
    <n v="0"/>
    <n v="21"/>
    <n v="0"/>
    <n v="0"/>
    <n v="0"/>
    <n v="1"/>
    <n v="0"/>
    <n v="1"/>
    <n v="0"/>
    <n v="0"/>
    <n v="16"/>
    <n v="16"/>
    <n v="0"/>
    <n v="0"/>
    <n v="2"/>
    <n v="1"/>
    <n v="1"/>
    <n v="2"/>
    <n v="1"/>
    <n v="2"/>
    <n v="0"/>
    <n v="0"/>
    <n v="8"/>
    <n v="9"/>
    <n v="0"/>
    <n v="60"/>
    <n v="20"/>
    <n v="21"/>
    <n v="0"/>
    <n v="0"/>
    <n v="0"/>
    <n v="0"/>
    <n v="0"/>
    <n v="0"/>
    <n v="0"/>
    <n v="41"/>
    <n v="30"/>
    <n v="30"/>
    <n v="1"/>
  </r>
  <r>
    <s v="08DES0107A"/>
    <n v="1"/>
    <s v="MATUTINO"/>
    <s v="SECUNDARIA FEDERAL NUM.17"/>
    <n v="8"/>
    <s v="CHIHUAHUA"/>
    <n v="8"/>
    <s v="CHIHUAHUA"/>
    <n v="37"/>
    <x v="0"/>
    <x v="0"/>
    <n v="1"/>
    <s v="JUĂREZ"/>
    <s v="CALLE IRMA FERRIZ DE REYES ESTRADA"/>
    <n v="3004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393"/>
    <n v="460"/>
    <n v="853"/>
    <n v="393"/>
    <n v="460"/>
    <n v="853"/>
    <n v="124"/>
    <n v="164"/>
    <n v="288"/>
    <n v="118"/>
    <n v="123"/>
    <n v="241"/>
    <n v="119"/>
    <n v="125"/>
    <n v="244"/>
    <n v="132"/>
    <n v="155"/>
    <n v="287"/>
    <n v="137"/>
    <n v="149"/>
    <n v="286"/>
    <n v="0"/>
    <n v="0"/>
    <n v="0"/>
    <n v="0"/>
    <n v="0"/>
    <n v="0"/>
    <n v="0"/>
    <n v="0"/>
    <n v="0"/>
    <n v="388"/>
    <n v="429"/>
    <n v="817"/>
    <n v="7"/>
    <n v="7"/>
    <n v="7"/>
    <n v="0"/>
    <n v="0"/>
    <n v="0"/>
    <n v="0"/>
    <n v="21"/>
    <n v="0"/>
    <n v="0"/>
    <n v="0"/>
    <n v="1"/>
    <n v="1"/>
    <n v="0"/>
    <n v="0"/>
    <n v="0"/>
    <n v="8"/>
    <n v="18"/>
    <n v="0"/>
    <n v="0"/>
    <n v="3"/>
    <n v="0"/>
    <n v="1"/>
    <n v="0"/>
    <n v="3"/>
    <n v="2"/>
    <n v="0"/>
    <n v="0"/>
    <n v="5"/>
    <n v="9"/>
    <n v="0"/>
    <n v="51"/>
    <n v="15"/>
    <n v="20"/>
    <n v="0"/>
    <n v="0"/>
    <n v="0"/>
    <n v="0"/>
    <n v="0"/>
    <n v="0"/>
    <n v="0"/>
    <n v="35"/>
    <n v="21"/>
    <n v="21"/>
    <n v="1"/>
  </r>
  <r>
    <s v="08DES0107A"/>
    <n v="2"/>
    <s v="VESPERTINO"/>
    <s v="SECUNDARIA FEDERAL NUM.17"/>
    <n v="8"/>
    <s v="CHIHUAHUA"/>
    <n v="8"/>
    <s v="CHIHUAHUA"/>
    <n v="37"/>
    <x v="0"/>
    <x v="0"/>
    <n v="1"/>
    <s v="JUĂREZ"/>
    <s v="CALLE IRMA FERRIZ DE REYES ESTRADA"/>
    <n v="3004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377"/>
    <n v="402"/>
    <n v="779"/>
    <n v="377"/>
    <n v="402"/>
    <n v="779"/>
    <n v="105"/>
    <n v="138"/>
    <n v="243"/>
    <n v="119"/>
    <n v="118"/>
    <n v="237"/>
    <n v="130"/>
    <n v="125"/>
    <n v="255"/>
    <n v="127"/>
    <n v="136"/>
    <n v="263"/>
    <n v="134"/>
    <n v="107"/>
    <n v="241"/>
    <n v="0"/>
    <n v="0"/>
    <n v="0"/>
    <n v="0"/>
    <n v="0"/>
    <n v="0"/>
    <n v="0"/>
    <n v="0"/>
    <n v="0"/>
    <n v="391"/>
    <n v="368"/>
    <n v="759"/>
    <n v="7"/>
    <n v="7"/>
    <n v="7"/>
    <n v="0"/>
    <n v="0"/>
    <n v="0"/>
    <n v="0"/>
    <n v="21"/>
    <n v="0"/>
    <n v="0"/>
    <n v="0"/>
    <n v="1"/>
    <n v="1"/>
    <n v="0"/>
    <n v="0"/>
    <n v="0"/>
    <n v="11"/>
    <n v="25"/>
    <n v="0"/>
    <n v="0"/>
    <n v="0"/>
    <n v="0"/>
    <n v="2"/>
    <n v="0"/>
    <n v="2"/>
    <n v="1"/>
    <n v="0"/>
    <n v="0"/>
    <n v="8"/>
    <n v="4"/>
    <n v="0"/>
    <n v="55"/>
    <n v="15"/>
    <n v="26"/>
    <n v="0"/>
    <n v="0"/>
    <n v="0"/>
    <n v="0"/>
    <n v="0"/>
    <n v="0"/>
    <n v="0"/>
    <n v="41"/>
    <n v="21"/>
    <n v="21"/>
    <n v="1"/>
  </r>
  <r>
    <s v="08DES0108Z"/>
    <n v="1"/>
    <s v="MATUTINO"/>
    <s v="ESCUELA SECUNDARIA FEDERAL NUM. 11 CHIHUAHUENSES ILUSTRES"/>
    <n v="8"/>
    <s v="CHIHUAHUA"/>
    <n v="8"/>
    <s v="CHIHUAHUA"/>
    <n v="19"/>
    <x v="2"/>
    <x v="2"/>
    <n v="1"/>
    <s v="CHIHUAHUA"/>
    <s v="CALLE CHIMALAPA"/>
    <n v="15901"/>
    <s v="PÚBLICO"/>
    <x v="0"/>
    <n v="2"/>
    <s v="BÁSICA"/>
    <n v="3"/>
    <x v="1"/>
    <n v="1"/>
    <x v="0"/>
    <n v="0"/>
    <s v="NO APLICA"/>
    <n v="0"/>
    <s v="NO APLICA"/>
    <s v="08FIS0109T"/>
    <s v="08FJE0001O"/>
    <s v="08ADG0046C"/>
    <n v="0"/>
    <n v="447"/>
    <n v="450"/>
    <n v="897"/>
    <n v="447"/>
    <n v="450"/>
    <n v="897"/>
    <n v="154"/>
    <n v="144"/>
    <n v="298"/>
    <n v="133"/>
    <n v="164"/>
    <n v="297"/>
    <n v="133"/>
    <n v="164"/>
    <n v="297"/>
    <n v="154"/>
    <n v="148"/>
    <n v="302"/>
    <n v="142"/>
    <n v="156"/>
    <n v="298"/>
    <n v="0"/>
    <n v="0"/>
    <n v="0"/>
    <n v="0"/>
    <n v="0"/>
    <n v="0"/>
    <n v="0"/>
    <n v="0"/>
    <n v="0"/>
    <n v="429"/>
    <n v="468"/>
    <n v="897"/>
    <n v="6"/>
    <n v="6"/>
    <n v="6"/>
    <n v="0"/>
    <n v="0"/>
    <n v="0"/>
    <n v="0"/>
    <n v="18"/>
    <n v="0"/>
    <n v="0"/>
    <n v="0"/>
    <n v="1"/>
    <n v="0"/>
    <n v="1"/>
    <n v="0"/>
    <n v="0"/>
    <n v="7"/>
    <n v="14"/>
    <n v="0"/>
    <n v="0"/>
    <n v="2"/>
    <n v="0"/>
    <n v="1"/>
    <n v="1"/>
    <n v="4"/>
    <n v="2"/>
    <n v="0"/>
    <n v="0"/>
    <n v="5"/>
    <n v="11"/>
    <n v="0"/>
    <n v="49"/>
    <n v="14"/>
    <n v="17"/>
    <n v="0"/>
    <n v="0"/>
    <n v="0"/>
    <n v="0"/>
    <n v="0"/>
    <n v="0"/>
    <n v="0"/>
    <n v="31"/>
    <n v="17"/>
    <n v="17"/>
    <n v="1"/>
  </r>
  <r>
    <s v="08DES0108Z"/>
    <n v="2"/>
    <s v="VESPERTINO"/>
    <s v="ESCUELA SECUNDARIA FEDERAL NUM. 11 CHIHUAHUENSES ILUSTRES"/>
    <n v="8"/>
    <s v="CHIHUAHUA"/>
    <n v="8"/>
    <s v="CHIHUAHUA"/>
    <n v="19"/>
    <x v="2"/>
    <x v="2"/>
    <n v="1"/>
    <s v="CHIHUAHUA"/>
    <s v="CALLE CHIMALAPA"/>
    <n v="15901"/>
    <s v="PÚBLICO"/>
    <x v="0"/>
    <n v="2"/>
    <s v="BÁSICA"/>
    <n v="3"/>
    <x v="1"/>
    <n v="1"/>
    <x v="0"/>
    <n v="0"/>
    <s v="NO APLICA"/>
    <n v="0"/>
    <s v="NO APLICA"/>
    <s v="08FIS0109T"/>
    <s v="08FJE0001O"/>
    <s v="08ADG0046C"/>
    <n v="0"/>
    <n v="296"/>
    <n v="317"/>
    <n v="613"/>
    <n v="295"/>
    <n v="317"/>
    <n v="612"/>
    <n v="102"/>
    <n v="101"/>
    <n v="203"/>
    <n v="91"/>
    <n v="89"/>
    <n v="180"/>
    <n v="93"/>
    <n v="90"/>
    <n v="183"/>
    <n v="105"/>
    <n v="129"/>
    <n v="234"/>
    <n v="85"/>
    <n v="94"/>
    <n v="179"/>
    <n v="0"/>
    <n v="0"/>
    <n v="0"/>
    <n v="0"/>
    <n v="0"/>
    <n v="0"/>
    <n v="0"/>
    <n v="0"/>
    <n v="0"/>
    <n v="283"/>
    <n v="313"/>
    <n v="596"/>
    <n v="6"/>
    <n v="6"/>
    <n v="5"/>
    <n v="0"/>
    <n v="0"/>
    <n v="0"/>
    <n v="0"/>
    <n v="17"/>
    <n v="0"/>
    <n v="0"/>
    <n v="0"/>
    <n v="1"/>
    <n v="1"/>
    <n v="0"/>
    <n v="0"/>
    <n v="0"/>
    <n v="14"/>
    <n v="28"/>
    <n v="0"/>
    <n v="0"/>
    <n v="3"/>
    <n v="0"/>
    <n v="0"/>
    <n v="1"/>
    <n v="3"/>
    <n v="3"/>
    <n v="0"/>
    <n v="0"/>
    <n v="11"/>
    <n v="11"/>
    <n v="0"/>
    <n v="76"/>
    <n v="20"/>
    <n v="32"/>
    <n v="0"/>
    <n v="0"/>
    <n v="0"/>
    <n v="0"/>
    <n v="0"/>
    <n v="0"/>
    <n v="0"/>
    <n v="52"/>
    <n v="17"/>
    <n v="17"/>
    <n v="1"/>
  </r>
  <r>
    <s v="08DES0109Z"/>
    <n v="1"/>
    <s v="MATUTINO"/>
    <s v="ESCUELA SECUNDARIA FEDERAL NUM. 18"/>
    <n v="8"/>
    <s v="CHIHUAHUA"/>
    <n v="8"/>
    <s v="CHIHUAHUA"/>
    <n v="37"/>
    <x v="0"/>
    <x v="0"/>
    <n v="1"/>
    <s v="JUĂREZ"/>
    <s v="CALLE MAR AZUL"/>
    <n v="3320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515"/>
    <n v="531"/>
    <n v="1046"/>
    <n v="515"/>
    <n v="531"/>
    <n v="1046"/>
    <n v="170"/>
    <n v="185"/>
    <n v="355"/>
    <n v="161"/>
    <n v="174"/>
    <n v="335"/>
    <n v="161"/>
    <n v="176"/>
    <n v="337"/>
    <n v="166"/>
    <n v="166"/>
    <n v="332"/>
    <n v="165"/>
    <n v="174"/>
    <n v="339"/>
    <n v="0"/>
    <n v="0"/>
    <n v="0"/>
    <n v="0"/>
    <n v="0"/>
    <n v="0"/>
    <n v="0"/>
    <n v="0"/>
    <n v="0"/>
    <n v="492"/>
    <n v="516"/>
    <n v="1008"/>
    <n v="7"/>
    <n v="7"/>
    <n v="7"/>
    <n v="0"/>
    <n v="0"/>
    <n v="0"/>
    <n v="0"/>
    <n v="21"/>
    <n v="0"/>
    <n v="0"/>
    <n v="1"/>
    <n v="0"/>
    <n v="0"/>
    <n v="1"/>
    <n v="0"/>
    <n v="0"/>
    <n v="3"/>
    <n v="22"/>
    <n v="0"/>
    <n v="0"/>
    <n v="1"/>
    <n v="0"/>
    <n v="1"/>
    <n v="2"/>
    <n v="2"/>
    <n v="2"/>
    <n v="0"/>
    <n v="0"/>
    <n v="5"/>
    <n v="4"/>
    <n v="0"/>
    <n v="44"/>
    <n v="7"/>
    <n v="26"/>
    <n v="0"/>
    <n v="0"/>
    <n v="0"/>
    <n v="0"/>
    <n v="0"/>
    <n v="0"/>
    <n v="0"/>
    <n v="33"/>
    <n v="21"/>
    <n v="21"/>
    <n v="1"/>
  </r>
  <r>
    <s v="08DES0109Z"/>
    <n v="2"/>
    <s v="VESPERTINO"/>
    <s v="ESCUELA SECUNDARIA FEDERAL NUM. 18"/>
    <n v="8"/>
    <s v="CHIHUAHUA"/>
    <n v="8"/>
    <s v="CHIHUAHUA"/>
    <n v="37"/>
    <x v="0"/>
    <x v="0"/>
    <n v="1"/>
    <s v="JUĂREZ"/>
    <s v="CALLE MAR AZUL"/>
    <n v="3320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507"/>
    <n v="522"/>
    <n v="1029"/>
    <n v="507"/>
    <n v="522"/>
    <n v="1029"/>
    <n v="167"/>
    <n v="175"/>
    <n v="342"/>
    <n v="165"/>
    <n v="171"/>
    <n v="336"/>
    <n v="166"/>
    <n v="172"/>
    <n v="338"/>
    <n v="165"/>
    <n v="178"/>
    <n v="343"/>
    <n v="173"/>
    <n v="173"/>
    <n v="346"/>
    <n v="0"/>
    <n v="0"/>
    <n v="0"/>
    <n v="0"/>
    <n v="0"/>
    <n v="0"/>
    <n v="0"/>
    <n v="0"/>
    <n v="0"/>
    <n v="504"/>
    <n v="523"/>
    <n v="1027"/>
    <n v="7"/>
    <n v="7"/>
    <n v="7"/>
    <n v="0"/>
    <n v="0"/>
    <n v="0"/>
    <n v="0"/>
    <n v="21"/>
    <n v="0"/>
    <n v="0"/>
    <n v="1"/>
    <n v="0"/>
    <n v="0"/>
    <n v="1"/>
    <n v="0"/>
    <n v="0"/>
    <n v="9"/>
    <n v="21"/>
    <n v="0"/>
    <n v="0"/>
    <n v="2"/>
    <n v="1"/>
    <n v="0"/>
    <n v="2"/>
    <n v="2"/>
    <n v="4"/>
    <n v="0"/>
    <n v="0"/>
    <n v="4"/>
    <n v="5"/>
    <n v="0"/>
    <n v="52"/>
    <n v="13"/>
    <n v="28"/>
    <n v="0"/>
    <n v="0"/>
    <n v="0"/>
    <n v="0"/>
    <n v="0"/>
    <n v="0"/>
    <n v="0"/>
    <n v="41"/>
    <n v="21"/>
    <n v="21"/>
    <n v="1"/>
  </r>
  <r>
    <s v="08DES0110O"/>
    <n v="1"/>
    <s v="MATUTINO"/>
    <s v="ESCUELA SECUNDARIA FEDERAL ES-100"/>
    <n v="8"/>
    <s v="CHIHUAHUA"/>
    <n v="8"/>
    <s v="CHIHUAHUA"/>
    <n v="21"/>
    <x v="10"/>
    <x v="7"/>
    <n v="1"/>
    <s v="DELICIAS"/>
    <s v="AVENIDA 14 ORIENTE"/>
    <n v="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196"/>
    <n v="156"/>
    <n v="352"/>
    <n v="195"/>
    <n v="156"/>
    <n v="351"/>
    <n v="79"/>
    <n v="43"/>
    <n v="122"/>
    <n v="65"/>
    <n v="72"/>
    <n v="137"/>
    <n v="66"/>
    <n v="72"/>
    <n v="138"/>
    <n v="56"/>
    <n v="68"/>
    <n v="124"/>
    <n v="62"/>
    <n v="51"/>
    <n v="113"/>
    <n v="0"/>
    <n v="0"/>
    <n v="0"/>
    <n v="0"/>
    <n v="0"/>
    <n v="0"/>
    <n v="0"/>
    <n v="0"/>
    <n v="0"/>
    <n v="184"/>
    <n v="191"/>
    <n v="375"/>
    <n v="4"/>
    <n v="4"/>
    <n v="4"/>
    <n v="0"/>
    <n v="0"/>
    <n v="0"/>
    <n v="0"/>
    <n v="12"/>
    <n v="0"/>
    <n v="0"/>
    <n v="1"/>
    <n v="0"/>
    <n v="0"/>
    <n v="1"/>
    <n v="0"/>
    <n v="0"/>
    <n v="6"/>
    <n v="11"/>
    <n v="1"/>
    <n v="0"/>
    <n v="0"/>
    <n v="0"/>
    <n v="1"/>
    <n v="0"/>
    <n v="0"/>
    <n v="1"/>
    <n v="0"/>
    <n v="0"/>
    <n v="4"/>
    <n v="6"/>
    <n v="0"/>
    <n v="32"/>
    <n v="7"/>
    <n v="12"/>
    <n v="0"/>
    <n v="0"/>
    <n v="0"/>
    <n v="0"/>
    <n v="0"/>
    <n v="0"/>
    <n v="0"/>
    <n v="19"/>
    <n v="13"/>
    <n v="13"/>
    <n v="1"/>
  </r>
  <r>
    <s v="08DES0110O"/>
    <n v="2"/>
    <s v="VESPERTINO"/>
    <s v="ESCUELA SECUNDARIA FEDERAL ES-100"/>
    <n v="8"/>
    <s v="CHIHUAHUA"/>
    <n v="8"/>
    <s v="CHIHUAHUA"/>
    <n v="21"/>
    <x v="10"/>
    <x v="7"/>
    <n v="1"/>
    <s v="DELICIAS"/>
    <s v="AVENIDA 14 ORIENTE"/>
    <n v="0"/>
    <s v="PÚBLICO"/>
    <x v="0"/>
    <n v="2"/>
    <s v="BÁSICA"/>
    <n v="3"/>
    <x v="1"/>
    <n v="1"/>
    <x v="0"/>
    <n v="0"/>
    <s v="NO APLICA"/>
    <n v="0"/>
    <s v="NO APLICA"/>
    <s v="08FIS0120P"/>
    <s v="08FJE0007I"/>
    <s v="08ADG0057I"/>
    <n v="0"/>
    <n v="82"/>
    <n v="92"/>
    <n v="174"/>
    <n v="82"/>
    <n v="92"/>
    <n v="174"/>
    <n v="24"/>
    <n v="35"/>
    <n v="59"/>
    <n v="40"/>
    <n v="22"/>
    <n v="62"/>
    <n v="40"/>
    <n v="24"/>
    <n v="64"/>
    <n v="31"/>
    <n v="29"/>
    <n v="60"/>
    <n v="31"/>
    <n v="29"/>
    <n v="60"/>
    <n v="0"/>
    <n v="0"/>
    <n v="0"/>
    <n v="0"/>
    <n v="0"/>
    <n v="0"/>
    <n v="0"/>
    <n v="0"/>
    <n v="0"/>
    <n v="102"/>
    <n v="82"/>
    <n v="184"/>
    <n v="2"/>
    <n v="2"/>
    <n v="2"/>
    <n v="0"/>
    <n v="0"/>
    <n v="0"/>
    <n v="0"/>
    <n v="6"/>
    <n v="0"/>
    <n v="0"/>
    <n v="1"/>
    <n v="0"/>
    <n v="1"/>
    <n v="0"/>
    <n v="0"/>
    <n v="0"/>
    <n v="5"/>
    <n v="10"/>
    <n v="0"/>
    <n v="0"/>
    <n v="0"/>
    <n v="0"/>
    <n v="1"/>
    <n v="0"/>
    <n v="0"/>
    <n v="1"/>
    <n v="0"/>
    <n v="0"/>
    <n v="5"/>
    <n v="3"/>
    <n v="0"/>
    <n v="27"/>
    <n v="6"/>
    <n v="11"/>
    <n v="0"/>
    <n v="0"/>
    <n v="0"/>
    <n v="0"/>
    <n v="0"/>
    <n v="0"/>
    <n v="0"/>
    <n v="17"/>
    <n v="13"/>
    <n v="6"/>
    <n v="1"/>
  </r>
  <r>
    <s v="08DES0111N"/>
    <n v="1"/>
    <s v="MATUTINO"/>
    <s v="ESCUELA SECUNDARIA FEDERAL NUM. 12"/>
    <n v="8"/>
    <s v="CHIHUAHUA"/>
    <n v="8"/>
    <s v="CHIHUAHUA"/>
    <n v="19"/>
    <x v="2"/>
    <x v="2"/>
    <n v="1"/>
    <s v="CHIHUAHUA"/>
    <s v="CALLE PASEOS DEL FRISON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263"/>
    <n v="298"/>
    <n v="561"/>
    <n v="263"/>
    <n v="298"/>
    <n v="561"/>
    <n v="76"/>
    <n v="94"/>
    <n v="170"/>
    <n v="102"/>
    <n v="101"/>
    <n v="203"/>
    <n v="102"/>
    <n v="101"/>
    <n v="203"/>
    <n v="99"/>
    <n v="95"/>
    <n v="194"/>
    <n v="87"/>
    <n v="101"/>
    <n v="188"/>
    <n v="0"/>
    <n v="0"/>
    <n v="0"/>
    <n v="0"/>
    <n v="0"/>
    <n v="0"/>
    <n v="0"/>
    <n v="0"/>
    <n v="0"/>
    <n v="288"/>
    <n v="297"/>
    <n v="585"/>
    <n v="5"/>
    <n v="5"/>
    <n v="5"/>
    <n v="0"/>
    <n v="0"/>
    <n v="0"/>
    <n v="0"/>
    <n v="15"/>
    <n v="0"/>
    <n v="0"/>
    <n v="0"/>
    <n v="1"/>
    <n v="1"/>
    <n v="0"/>
    <n v="0"/>
    <n v="0"/>
    <n v="8"/>
    <n v="8"/>
    <n v="0"/>
    <n v="0"/>
    <n v="1"/>
    <n v="0"/>
    <n v="0"/>
    <n v="1"/>
    <n v="0"/>
    <n v="2"/>
    <n v="0"/>
    <n v="0"/>
    <n v="4"/>
    <n v="10"/>
    <n v="0"/>
    <n v="36"/>
    <n v="9"/>
    <n v="11"/>
    <n v="0"/>
    <n v="0"/>
    <n v="0"/>
    <n v="0"/>
    <n v="0"/>
    <n v="0"/>
    <n v="0"/>
    <n v="20"/>
    <n v="14"/>
    <n v="14"/>
    <n v="1"/>
  </r>
  <r>
    <s v="08DES0111N"/>
    <n v="2"/>
    <s v="VESPERTINO"/>
    <s v="ESCUELA SECUNDARIA FEDERAL NUM. 12"/>
    <n v="8"/>
    <s v="CHIHUAHUA"/>
    <n v="8"/>
    <s v="CHIHUAHUA"/>
    <n v="19"/>
    <x v="2"/>
    <x v="2"/>
    <n v="1"/>
    <s v="CHIHUAHUA"/>
    <s v="CALLE PASEOS DEL FRISON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272"/>
    <n v="274"/>
    <n v="546"/>
    <n v="272"/>
    <n v="274"/>
    <n v="546"/>
    <n v="91"/>
    <n v="87"/>
    <n v="178"/>
    <n v="92"/>
    <n v="100"/>
    <n v="192"/>
    <n v="92"/>
    <n v="100"/>
    <n v="192"/>
    <n v="95"/>
    <n v="91"/>
    <n v="186"/>
    <n v="83"/>
    <n v="93"/>
    <n v="176"/>
    <n v="0"/>
    <n v="0"/>
    <n v="0"/>
    <n v="0"/>
    <n v="0"/>
    <n v="0"/>
    <n v="0"/>
    <n v="0"/>
    <n v="0"/>
    <n v="270"/>
    <n v="284"/>
    <n v="554"/>
    <n v="5"/>
    <n v="5"/>
    <n v="5"/>
    <n v="0"/>
    <n v="0"/>
    <n v="0"/>
    <n v="0"/>
    <n v="15"/>
    <n v="0"/>
    <n v="0"/>
    <n v="0"/>
    <n v="1"/>
    <n v="0"/>
    <n v="1"/>
    <n v="0"/>
    <n v="0"/>
    <n v="15"/>
    <n v="17"/>
    <n v="0"/>
    <n v="0"/>
    <n v="3"/>
    <n v="0"/>
    <n v="0"/>
    <n v="2"/>
    <n v="1"/>
    <n v="0"/>
    <n v="0"/>
    <n v="0"/>
    <n v="4"/>
    <n v="9"/>
    <n v="0"/>
    <n v="53"/>
    <n v="19"/>
    <n v="19"/>
    <n v="0"/>
    <n v="0"/>
    <n v="0"/>
    <n v="0"/>
    <n v="0"/>
    <n v="0"/>
    <n v="0"/>
    <n v="38"/>
    <n v="14"/>
    <n v="14"/>
    <n v="1"/>
  </r>
  <r>
    <s v="08DES0112M"/>
    <n v="1"/>
    <s v="MATUTINO"/>
    <s v="ESCUELA SECUNDARIA FEDERAL NUM. 19"/>
    <n v="8"/>
    <s v="CHIHUAHUA"/>
    <n v="8"/>
    <s v="CHIHUAHUA"/>
    <n v="37"/>
    <x v="0"/>
    <x v="0"/>
    <n v="1"/>
    <s v="JUĂREZ"/>
    <s v="AVENIDA TALAMAS TAMANDARIS"/>
    <n v="0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461"/>
    <n v="493"/>
    <n v="954"/>
    <n v="461"/>
    <n v="493"/>
    <n v="954"/>
    <n v="143"/>
    <n v="166"/>
    <n v="309"/>
    <n v="170"/>
    <n v="151"/>
    <n v="321"/>
    <n v="171"/>
    <n v="152"/>
    <n v="323"/>
    <n v="157"/>
    <n v="170"/>
    <n v="327"/>
    <n v="151"/>
    <n v="144"/>
    <n v="295"/>
    <n v="0"/>
    <n v="0"/>
    <n v="0"/>
    <n v="0"/>
    <n v="0"/>
    <n v="0"/>
    <n v="0"/>
    <n v="0"/>
    <n v="0"/>
    <n v="479"/>
    <n v="466"/>
    <n v="945"/>
    <n v="7"/>
    <n v="7"/>
    <n v="7"/>
    <n v="0"/>
    <n v="0"/>
    <n v="0"/>
    <n v="0"/>
    <n v="21"/>
    <n v="0"/>
    <n v="0"/>
    <n v="1"/>
    <n v="0"/>
    <n v="0"/>
    <n v="1"/>
    <n v="0"/>
    <n v="0"/>
    <n v="9"/>
    <n v="21"/>
    <n v="0"/>
    <n v="0"/>
    <n v="1"/>
    <n v="0"/>
    <n v="1"/>
    <n v="1"/>
    <n v="0"/>
    <n v="0"/>
    <n v="0"/>
    <n v="0"/>
    <n v="5"/>
    <n v="8"/>
    <n v="0"/>
    <n v="48"/>
    <n v="11"/>
    <n v="22"/>
    <n v="0"/>
    <n v="0"/>
    <n v="0"/>
    <n v="0"/>
    <n v="0"/>
    <n v="0"/>
    <n v="0"/>
    <n v="33"/>
    <n v="19"/>
    <n v="19"/>
    <n v="1"/>
  </r>
  <r>
    <s v="08DES0112M"/>
    <n v="2"/>
    <s v="VESPERTINO"/>
    <s v="ESCUELA SECUNDARIA FEDERAL NUM. 19"/>
    <n v="8"/>
    <s v="CHIHUAHUA"/>
    <n v="8"/>
    <s v="CHIHUAHUA"/>
    <n v="37"/>
    <x v="0"/>
    <x v="0"/>
    <n v="1"/>
    <s v="JUĂREZ"/>
    <s v="AVENIDA TALAMAS TAMANDARIS"/>
    <n v="0"/>
    <s v="PÚBLICO"/>
    <x v="0"/>
    <n v="2"/>
    <s v="BÁSICA"/>
    <n v="3"/>
    <x v="1"/>
    <n v="1"/>
    <x v="0"/>
    <n v="0"/>
    <s v="NO APLICA"/>
    <n v="0"/>
    <s v="NO APLICA"/>
    <s v="08FIS0104Y"/>
    <s v="08FJE0004L"/>
    <s v="08ADG0005C"/>
    <n v="0"/>
    <n v="441"/>
    <n v="455"/>
    <n v="896"/>
    <n v="441"/>
    <n v="455"/>
    <n v="896"/>
    <n v="139"/>
    <n v="152"/>
    <n v="291"/>
    <n v="179"/>
    <n v="163"/>
    <n v="342"/>
    <n v="179"/>
    <n v="164"/>
    <n v="343"/>
    <n v="158"/>
    <n v="167"/>
    <n v="325"/>
    <n v="144"/>
    <n v="132"/>
    <n v="276"/>
    <n v="0"/>
    <n v="0"/>
    <n v="0"/>
    <n v="0"/>
    <n v="0"/>
    <n v="0"/>
    <n v="0"/>
    <n v="0"/>
    <n v="0"/>
    <n v="481"/>
    <n v="463"/>
    <n v="944"/>
    <n v="7"/>
    <n v="7"/>
    <n v="7"/>
    <n v="0"/>
    <n v="0"/>
    <n v="0"/>
    <n v="0"/>
    <n v="21"/>
    <n v="0"/>
    <n v="0"/>
    <n v="1"/>
    <n v="0"/>
    <n v="0"/>
    <n v="0"/>
    <n v="0"/>
    <n v="0"/>
    <n v="19"/>
    <n v="23"/>
    <n v="0"/>
    <n v="0"/>
    <n v="0"/>
    <n v="0"/>
    <n v="0"/>
    <n v="0"/>
    <n v="0"/>
    <n v="0"/>
    <n v="0"/>
    <n v="0"/>
    <n v="1"/>
    <n v="8"/>
    <n v="0"/>
    <n v="52"/>
    <n v="19"/>
    <n v="23"/>
    <n v="0"/>
    <n v="0"/>
    <n v="0"/>
    <n v="0"/>
    <n v="0"/>
    <n v="0"/>
    <n v="0"/>
    <n v="42"/>
    <n v="19"/>
    <n v="19"/>
    <n v="1"/>
  </r>
  <r>
    <s v="08DES0113L"/>
    <n v="1"/>
    <s v="MATUTINO"/>
    <s v="ESCUELA SECUNDARIA FEDERAL CARMEN SERDAN"/>
    <n v="8"/>
    <s v="CHIHUAHUA"/>
    <n v="8"/>
    <s v="CHIHUAHUA"/>
    <n v="4"/>
    <x v="57"/>
    <x v="2"/>
    <n v="4"/>
    <s v="SAN GUILLERMO (SANTA ELENA)"/>
    <s v="CALLE MINA ALMACEĂ‘A"/>
    <n v="0"/>
    <s v="PÚBLICO"/>
    <x v="0"/>
    <n v="2"/>
    <s v="BÁSICA"/>
    <n v="3"/>
    <x v="1"/>
    <n v="1"/>
    <x v="0"/>
    <n v="0"/>
    <s v="NO APLICA"/>
    <n v="0"/>
    <s v="NO APLICA"/>
    <s v="08FIS0123M"/>
    <s v="08FJE0001O"/>
    <s v="08ADG0046C"/>
    <n v="0"/>
    <n v="256"/>
    <n v="238"/>
    <n v="494"/>
    <n v="256"/>
    <n v="238"/>
    <n v="494"/>
    <n v="83"/>
    <n v="70"/>
    <n v="153"/>
    <n v="102"/>
    <n v="101"/>
    <n v="203"/>
    <n v="103"/>
    <n v="102"/>
    <n v="205"/>
    <n v="93"/>
    <n v="68"/>
    <n v="161"/>
    <n v="78"/>
    <n v="91"/>
    <n v="169"/>
    <n v="0"/>
    <n v="0"/>
    <n v="0"/>
    <n v="0"/>
    <n v="0"/>
    <n v="0"/>
    <n v="0"/>
    <n v="0"/>
    <n v="0"/>
    <n v="274"/>
    <n v="261"/>
    <n v="535"/>
    <n v="5"/>
    <n v="5"/>
    <n v="5"/>
    <n v="0"/>
    <n v="0"/>
    <n v="0"/>
    <n v="0"/>
    <n v="15"/>
    <n v="0"/>
    <n v="0"/>
    <n v="0"/>
    <n v="1"/>
    <n v="1"/>
    <n v="0"/>
    <n v="0"/>
    <n v="0"/>
    <n v="6"/>
    <n v="8"/>
    <n v="0"/>
    <n v="0"/>
    <n v="1"/>
    <n v="0"/>
    <n v="0"/>
    <n v="1"/>
    <n v="1"/>
    <n v="1"/>
    <n v="0"/>
    <n v="0"/>
    <n v="8"/>
    <n v="8"/>
    <n v="0"/>
    <n v="36"/>
    <n v="8"/>
    <n v="10"/>
    <n v="0"/>
    <n v="0"/>
    <n v="0"/>
    <n v="0"/>
    <n v="0"/>
    <n v="0"/>
    <n v="0"/>
    <n v="18"/>
    <n v="15"/>
    <n v="15"/>
    <n v="1"/>
  </r>
  <r>
    <s v="08DES0114K"/>
    <n v="1"/>
    <s v="MATUTINO"/>
    <s v="ESCUELA SECUNDARIA FEDERAL NO. 15"/>
    <n v="8"/>
    <s v="CHIHUAHUA"/>
    <n v="8"/>
    <s v="CHIHUAHUA"/>
    <n v="19"/>
    <x v="2"/>
    <x v="2"/>
    <n v="1"/>
    <s v="CHIHUAHUA"/>
    <s v="AVENIDA CENTRAL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372"/>
    <n v="352"/>
    <n v="724"/>
    <n v="372"/>
    <n v="351"/>
    <n v="723"/>
    <n v="115"/>
    <n v="93"/>
    <n v="208"/>
    <n v="128"/>
    <n v="129"/>
    <n v="257"/>
    <n v="132"/>
    <n v="129"/>
    <n v="261"/>
    <n v="143"/>
    <n v="129"/>
    <n v="272"/>
    <n v="120"/>
    <n v="129"/>
    <n v="249"/>
    <n v="0"/>
    <n v="0"/>
    <n v="0"/>
    <n v="0"/>
    <n v="0"/>
    <n v="0"/>
    <n v="0"/>
    <n v="0"/>
    <n v="0"/>
    <n v="395"/>
    <n v="387"/>
    <n v="782"/>
    <n v="6"/>
    <n v="7"/>
    <n v="6"/>
    <n v="0"/>
    <n v="0"/>
    <n v="0"/>
    <n v="0"/>
    <n v="19"/>
    <n v="0"/>
    <n v="0"/>
    <n v="0"/>
    <n v="1"/>
    <n v="1"/>
    <n v="0"/>
    <n v="0"/>
    <n v="0"/>
    <n v="8"/>
    <n v="18"/>
    <n v="0"/>
    <n v="0"/>
    <n v="1"/>
    <n v="0"/>
    <n v="1"/>
    <n v="0"/>
    <n v="1"/>
    <n v="1"/>
    <n v="0"/>
    <n v="0"/>
    <n v="7"/>
    <n v="9"/>
    <n v="0"/>
    <n v="48"/>
    <n v="11"/>
    <n v="19"/>
    <n v="0"/>
    <n v="0"/>
    <n v="0"/>
    <n v="0"/>
    <n v="0"/>
    <n v="0"/>
    <n v="0"/>
    <n v="30"/>
    <n v="20"/>
    <n v="20"/>
    <n v="1"/>
  </r>
  <r>
    <s v="08DES0114K"/>
    <n v="2"/>
    <s v="VESPERTINO"/>
    <s v="ESCUELA SECUNDARIA FEDERAL NO. 15"/>
    <n v="8"/>
    <s v="CHIHUAHUA"/>
    <n v="8"/>
    <s v="CHIHUAHUA"/>
    <n v="19"/>
    <x v="2"/>
    <x v="2"/>
    <n v="1"/>
    <s v="CHIHUAHUA"/>
    <s v="AVENIDA CENTRAL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0"/>
    <n v="0"/>
    <n v="0"/>
    <n v="0"/>
    <n v="0"/>
    <n v="0"/>
    <n v="0"/>
    <n v="0"/>
    <n v="0"/>
    <n v="48"/>
    <n v="64"/>
    <n v="112"/>
    <n v="55"/>
    <n v="71"/>
    <n v="126"/>
    <n v="11"/>
    <n v="23"/>
    <n v="34"/>
    <n v="0"/>
    <n v="0"/>
    <n v="0"/>
    <n v="0"/>
    <n v="0"/>
    <n v="0"/>
    <n v="0"/>
    <n v="0"/>
    <n v="0"/>
    <n v="0"/>
    <n v="0"/>
    <n v="0"/>
    <n v="66"/>
    <n v="94"/>
    <n v="160"/>
    <n v="3"/>
    <n v="1"/>
    <n v="0"/>
    <n v="0"/>
    <n v="0"/>
    <n v="0"/>
    <n v="0"/>
    <n v="4"/>
    <n v="0"/>
    <n v="0"/>
    <n v="0"/>
    <n v="1"/>
    <n v="0"/>
    <n v="0"/>
    <n v="0"/>
    <n v="0"/>
    <n v="5"/>
    <n v="11"/>
    <n v="0"/>
    <n v="0"/>
    <n v="0"/>
    <n v="0"/>
    <n v="0"/>
    <n v="0"/>
    <n v="0"/>
    <n v="0"/>
    <n v="0"/>
    <n v="0"/>
    <n v="0"/>
    <n v="0"/>
    <n v="0"/>
    <n v="17"/>
    <n v="5"/>
    <n v="11"/>
    <n v="0"/>
    <n v="0"/>
    <n v="0"/>
    <n v="0"/>
    <n v="0"/>
    <n v="0"/>
    <n v="0"/>
    <n v="16"/>
    <n v="20"/>
    <n v="20"/>
    <n v="1"/>
  </r>
  <r>
    <s v="08DES0115J"/>
    <n v="1"/>
    <s v="MATUTINO"/>
    <s v="ESCUELA SECUNDARIA FEDERAL NUM. 20"/>
    <n v="8"/>
    <s v="CHIHUAHUA"/>
    <n v="8"/>
    <s v="CHIHUAHUA"/>
    <n v="37"/>
    <x v="0"/>
    <x v="0"/>
    <n v="1"/>
    <s v="JUĂREZ"/>
    <s v="CALLE 5A "/>
    <n v="0"/>
    <s v="PÚBLICO"/>
    <x v="0"/>
    <n v="2"/>
    <s v="BÁSICA"/>
    <n v="3"/>
    <x v="1"/>
    <n v="1"/>
    <x v="0"/>
    <n v="0"/>
    <s v="NO APLICA"/>
    <n v="0"/>
    <s v="NO APLICA"/>
    <s v="08FIS0122N"/>
    <s v="08FJE0004L"/>
    <s v="08ADG0005C"/>
    <n v="0"/>
    <n v="380"/>
    <n v="378"/>
    <n v="758"/>
    <n v="380"/>
    <n v="378"/>
    <n v="758"/>
    <n v="123"/>
    <n v="115"/>
    <n v="238"/>
    <n v="152"/>
    <n v="141"/>
    <n v="293"/>
    <n v="156"/>
    <n v="143"/>
    <n v="299"/>
    <n v="145"/>
    <n v="148"/>
    <n v="293"/>
    <n v="129"/>
    <n v="122"/>
    <n v="251"/>
    <n v="0"/>
    <n v="0"/>
    <n v="0"/>
    <n v="0"/>
    <n v="0"/>
    <n v="0"/>
    <n v="0"/>
    <n v="0"/>
    <n v="0"/>
    <n v="430"/>
    <n v="413"/>
    <n v="843"/>
    <n v="6"/>
    <n v="6"/>
    <n v="6"/>
    <n v="0"/>
    <n v="0"/>
    <n v="0"/>
    <n v="0"/>
    <n v="18"/>
    <n v="1"/>
    <n v="0"/>
    <n v="0"/>
    <n v="0"/>
    <n v="0"/>
    <n v="1"/>
    <n v="0"/>
    <n v="0"/>
    <n v="4"/>
    <n v="12"/>
    <n v="0"/>
    <n v="0"/>
    <n v="0"/>
    <n v="1"/>
    <n v="0"/>
    <n v="2"/>
    <n v="1"/>
    <n v="1"/>
    <n v="1"/>
    <n v="0"/>
    <n v="6"/>
    <n v="5"/>
    <n v="0"/>
    <n v="35"/>
    <n v="7"/>
    <n v="16"/>
    <n v="0"/>
    <n v="0"/>
    <n v="0"/>
    <n v="0"/>
    <n v="0"/>
    <n v="0"/>
    <n v="0"/>
    <n v="23"/>
    <n v="17"/>
    <n v="17"/>
    <n v="1"/>
  </r>
  <r>
    <s v="08DES0116I"/>
    <n v="1"/>
    <s v="MATUTINO"/>
    <s v="ESCUELA SECUNDARIA FEDERAL NUM. 16"/>
    <n v="8"/>
    <s v="CHIHUAHUA"/>
    <n v="8"/>
    <s v="CHIHUAHUA"/>
    <n v="19"/>
    <x v="2"/>
    <x v="2"/>
    <n v="1"/>
    <s v="CHIHUAHUA"/>
    <s v="CAMINO A CARRIZALILLO "/>
    <n v="0"/>
    <s v="PÚBLICO"/>
    <x v="0"/>
    <n v="2"/>
    <s v="BÁSICA"/>
    <n v="3"/>
    <x v="1"/>
    <n v="1"/>
    <x v="0"/>
    <n v="0"/>
    <s v="NO APLICA"/>
    <n v="0"/>
    <s v="NO APLICA"/>
    <s v="08FIS0123M"/>
    <s v="08FJE0001O"/>
    <s v="08ADG0046C"/>
    <n v="0"/>
    <n v="297"/>
    <n v="319"/>
    <n v="616"/>
    <n v="297"/>
    <n v="319"/>
    <n v="616"/>
    <n v="93"/>
    <n v="105"/>
    <n v="198"/>
    <n v="116"/>
    <n v="95"/>
    <n v="211"/>
    <n v="118"/>
    <n v="95"/>
    <n v="213"/>
    <n v="116"/>
    <n v="110"/>
    <n v="226"/>
    <n v="99"/>
    <n v="100"/>
    <n v="199"/>
    <n v="0"/>
    <n v="0"/>
    <n v="0"/>
    <n v="0"/>
    <n v="0"/>
    <n v="0"/>
    <n v="0"/>
    <n v="0"/>
    <n v="0"/>
    <n v="333"/>
    <n v="305"/>
    <n v="638"/>
    <n v="6"/>
    <n v="6"/>
    <n v="5"/>
    <n v="0"/>
    <n v="0"/>
    <n v="0"/>
    <n v="0"/>
    <n v="17"/>
    <n v="1"/>
    <n v="0"/>
    <n v="0"/>
    <n v="0"/>
    <n v="0"/>
    <n v="1"/>
    <n v="0"/>
    <n v="0"/>
    <n v="4"/>
    <n v="15"/>
    <n v="0"/>
    <n v="0"/>
    <n v="1"/>
    <n v="0"/>
    <n v="0"/>
    <n v="1"/>
    <n v="1"/>
    <n v="0"/>
    <n v="0"/>
    <n v="0"/>
    <n v="6"/>
    <n v="12"/>
    <n v="0"/>
    <n v="42"/>
    <n v="7"/>
    <n v="16"/>
    <n v="0"/>
    <n v="0"/>
    <n v="0"/>
    <n v="0"/>
    <n v="0"/>
    <n v="0"/>
    <n v="0"/>
    <n v="23"/>
    <n v="17"/>
    <n v="17"/>
    <n v="1"/>
  </r>
  <r>
    <s v="08DES0117H"/>
    <n v="1"/>
    <s v="MATUTINO"/>
    <s v="ESCUELA SECUNDARIA FEDERAL 17"/>
    <n v="8"/>
    <s v="CHIHUAHUA"/>
    <n v="8"/>
    <s v="CHIHUAHUA"/>
    <n v="19"/>
    <x v="2"/>
    <x v="2"/>
    <n v="1"/>
    <s v="CHIHUAHUA"/>
    <s v="AVENIDA PASEOS DEL SOL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338"/>
    <n v="324"/>
    <n v="662"/>
    <n v="324"/>
    <n v="316"/>
    <n v="640"/>
    <n v="89"/>
    <n v="105"/>
    <n v="194"/>
    <n v="115"/>
    <n v="149"/>
    <n v="264"/>
    <n v="115"/>
    <n v="152"/>
    <n v="267"/>
    <n v="149"/>
    <n v="113"/>
    <n v="262"/>
    <n v="102"/>
    <n v="109"/>
    <n v="211"/>
    <n v="0"/>
    <n v="0"/>
    <n v="0"/>
    <n v="0"/>
    <n v="0"/>
    <n v="0"/>
    <n v="0"/>
    <n v="0"/>
    <n v="0"/>
    <n v="366"/>
    <n v="374"/>
    <n v="740"/>
    <n v="6"/>
    <n v="6"/>
    <n v="6"/>
    <n v="0"/>
    <n v="0"/>
    <n v="0"/>
    <n v="0"/>
    <n v="18"/>
    <n v="0"/>
    <n v="0"/>
    <n v="0"/>
    <n v="1"/>
    <n v="0"/>
    <n v="0"/>
    <n v="0"/>
    <n v="0"/>
    <n v="8"/>
    <n v="7"/>
    <n v="0"/>
    <n v="0"/>
    <n v="1"/>
    <n v="2"/>
    <n v="1"/>
    <n v="1"/>
    <n v="2"/>
    <n v="1"/>
    <n v="0"/>
    <n v="2"/>
    <n v="10"/>
    <n v="6"/>
    <n v="0"/>
    <n v="42"/>
    <n v="12"/>
    <n v="13"/>
    <n v="0"/>
    <n v="0"/>
    <n v="0"/>
    <n v="0"/>
    <n v="0"/>
    <n v="0"/>
    <n v="0"/>
    <n v="25"/>
    <n v="18"/>
    <n v="18"/>
    <n v="1"/>
  </r>
  <r>
    <s v="08DES0117H"/>
    <n v="2"/>
    <s v="VESPERTINO"/>
    <s v="ESCUELA SECUNDARIA FEDERAL 17"/>
    <n v="8"/>
    <s v="CHIHUAHUA"/>
    <n v="8"/>
    <s v="CHIHUAHUA"/>
    <n v="19"/>
    <x v="2"/>
    <x v="2"/>
    <n v="1"/>
    <s v="CHIHUAHUA"/>
    <s v="AVENIDA PASEOS DEL SOL"/>
    <n v="0"/>
    <s v="PÚBLICO"/>
    <x v="0"/>
    <n v="2"/>
    <s v="BÁSICA"/>
    <n v="3"/>
    <x v="1"/>
    <n v="1"/>
    <x v="0"/>
    <n v="0"/>
    <s v="NO APLICA"/>
    <n v="0"/>
    <s v="NO APLICA"/>
    <s v="08FIS0106W"/>
    <s v="08FJE0001O"/>
    <s v="08ADG0046C"/>
    <n v="0"/>
    <n v="0"/>
    <n v="0"/>
    <n v="0"/>
    <n v="0"/>
    <n v="0"/>
    <n v="0"/>
    <n v="0"/>
    <n v="0"/>
    <n v="0"/>
    <n v="30"/>
    <n v="25"/>
    <n v="55"/>
    <n v="33"/>
    <n v="27"/>
    <n v="60"/>
    <n v="0"/>
    <n v="0"/>
    <n v="0"/>
    <n v="0"/>
    <n v="0"/>
    <n v="0"/>
    <n v="0"/>
    <n v="0"/>
    <n v="0"/>
    <n v="0"/>
    <n v="0"/>
    <n v="0"/>
    <n v="0"/>
    <n v="0"/>
    <n v="0"/>
    <n v="33"/>
    <n v="27"/>
    <n v="60"/>
    <n v="2"/>
    <n v="0"/>
    <n v="0"/>
    <n v="0"/>
    <n v="0"/>
    <n v="0"/>
    <n v="0"/>
    <n v="2"/>
    <n v="0"/>
    <n v="0"/>
    <n v="0"/>
    <n v="1"/>
    <n v="0"/>
    <n v="0"/>
    <n v="0"/>
    <n v="0"/>
    <n v="4"/>
    <n v="6"/>
    <n v="0"/>
    <n v="0"/>
    <n v="0"/>
    <n v="0"/>
    <n v="0"/>
    <n v="0"/>
    <n v="0"/>
    <n v="0"/>
    <n v="0"/>
    <n v="0"/>
    <n v="0"/>
    <n v="0"/>
    <n v="0"/>
    <n v="11"/>
    <n v="4"/>
    <n v="6"/>
    <n v="0"/>
    <n v="0"/>
    <n v="0"/>
    <n v="0"/>
    <n v="0"/>
    <n v="0"/>
    <n v="0"/>
    <n v="10"/>
    <n v="18"/>
    <n v="18"/>
    <n v="1"/>
  </r>
  <r>
    <s v="08DES0118G"/>
    <n v="1"/>
    <s v="MATUTINO"/>
    <s v="ESCUELA SECUNDARIA FEDERAL NO. 21"/>
    <n v="8"/>
    <s v="CHIHUAHUA"/>
    <n v="8"/>
    <s v="CHIHUAHUA"/>
    <n v="37"/>
    <x v="0"/>
    <x v="0"/>
    <n v="1"/>
    <s v="JUĂREZ"/>
    <s v="CALLE PUERTO ALICANTE"/>
    <n v="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484"/>
    <n v="504"/>
    <n v="988"/>
    <n v="484"/>
    <n v="504"/>
    <n v="988"/>
    <n v="177"/>
    <n v="182"/>
    <n v="359"/>
    <n v="156"/>
    <n v="133"/>
    <n v="289"/>
    <n v="157"/>
    <n v="134"/>
    <n v="291"/>
    <n v="135"/>
    <n v="149"/>
    <n v="284"/>
    <n v="139"/>
    <n v="142"/>
    <n v="281"/>
    <n v="0"/>
    <n v="0"/>
    <n v="0"/>
    <n v="0"/>
    <n v="0"/>
    <n v="0"/>
    <n v="0"/>
    <n v="0"/>
    <n v="0"/>
    <n v="431"/>
    <n v="425"/>
    <n v="856"/>
    <n v="7"/>
    <n v="7"/>
    <n v="7"/>
    <n v="0"/>
    <n v="0"/>
    <n v="0"/>
    <n v="0"/>
    <n v="21"/>
    <n v="0"/>
    <n v="0"/>
    <n v="1"/>
    <n v="0"/>
    <n v="0"/>
    <n v="1"/>
    <n v="0"/>
    <n v="0"/>
    <n v="11"/>
    <n v="18"/>
    <n v="0"/>
    <n v="0"/>
    <n v="1"/>
    <n v="0"/>
    <n v="1"/>
    <n v="1"/>
    <n v="1"/>
    <n v="1"/>
    <n v="0"/>
    <n v="0"/>
    <n v="5"/>
    <n v="4"/>
    <n v="0"/>
    <n v="45"/>
    <n v="14"/>
    <n v="20"/>
    <n v="0"/>
    <n v="0"/>
    <n v="0"/>
    <n v="0"/>
    <n v="0"/>
    <n v="0"/>
    <n v="0"/>
    <n v="34"/>
    <n v="21"/>
    <n v="21"/>
    <n v="1"/>
  </r>
  <r>
    <s v="08DES0118G"/>
    <n v="2"/>
    <s v="VESPERTINO"/>
    <s v="ESCUELA SECUNDARIA FEDERAL NO. 21"/>
    <n v="8"/>
    <s v="CHIHUAHUA"/>
    <n v="8"/>
    <s v="CHIHUAHUA"/>
    <n v="37"/>
    <x v="0"/>
    <x v="0"/>
    <n v="1"/>
    <s v="JUĂREZ"/>
    <s v="CALLE PUERTO ALICANTE"/>
    <n v="0"/>
    <s v="PÚBLICO"/>
    <x v="0"/>
    <n v="2"/>
    <s v="BÁSICA"/>
    <n v="3"/>
    <x v="1"/>
    <n v="1"/>
    <x v="0"/>
    <n v="0"/>
    <s v="NO APLICA"/>
    <n v="0"/>
    <s v="NO APLICA"/>
    <s v="08FIS0102Z"/>
    <s v="08FJE0004L"/>
    <s v="08ADG0005C"/>
    <n v="0"/>
    <n v="112"/>
    <n v="98"/>
    <n v="210"/>
    <n v="112"/>
    <n v="98"/>
    <n v="210"/>
    <n v="24"/>
    <n v="17"/>
    <n v="41"/>
    <n v="62"/>
    <n v="62"/>
    <n v="124"/>
    <n v="64"/>
    <n v="63"/>
    <n v="127"/>
    <n v="74"/>
    <n v="53"/>
    <n v="127"/>
    <n v="26"/>
    <n v="45"/>
    <n v="71"/>
    <n v="0"/>
    <n v="0"/>
    <n v="0"/>
    <n v="0"/>
    <n v="0"/>
    <n v="0"/>
    <n v="0"/>
    <n v="0"/>
    <n v="0"/>
    <n v="164"/>
    <n v="161"/>
    <n v="325"/>
    <n v="3"/>
    <n v="3"/>
    <n v="2"/>
    <n v="0"/>
    <n v="0"/>
    <n v="0"/>
    <n v="0"/>
    <n v="8"/>
    <n v="0"/>
    <n v="0"/>
    <n v="1"/>
    <n v="0"/>
    <n v="0"/>
    <n v="1"/>
    <n v="0"/>
    <n v="0"/>
    <n v="6"/>
    <n v="14"/>
    <n v="0"/>
    <n v="0"/>
    <n v="1"/>
    <n v="1"/>
    <n v="1"/>
    <n v="0"/>
    <n v="0"/>
    <n v="1"/>
    <n v="0"/>
    <n v="0"/>
    <n v="4"/>
    <n v="1"/>
    <n v="0"/>
    <n v="31"/>
    <n v="8"/>
    <n v="16"/>
    <n v="0"/>
    <n v="0"/>
    <n v="0"/>
    <n v="0"/>
    <n v="0"/>
    <n v="0"/>
    <n v="0"/>
    <n v="24"/>
    <n v="21"/>
    <n v="21"/>
    <n v="1"/>
  </r>
  <r>
    <s v="08DSN0001P"/>
    <n v="3"/>
    <s v="NOCTURNO"/>
    <s v="SECUNDARIA PARA TRABAJADORES 1"/>
    <n v="8"/>
    <s v="CHIHUAHUA"/>
    <n v="8"/>
    <s v="CHIHUAHUA"/>
    <n v="37"/>
    <x v="0"/>
    <x v="0"/>
    <n v="1"/>
    <s v="JUĂREZ"/>
    <s v="CALLE FERNANDO MONTES DE OCA"/>
    <n v="0"/>
    <s v="PÚBLICO"/>
    <x v="0"/>
    <n v="2"/>
    <s v="BÁSICA"/>
    <n v="3"/>
    <x v="1"/>
    <n v="1"/>
    <x v="0"/>
    <n v="1"/>
    <s v="SERVICIOS"/>
    <n v="20"/>
    <s v="PARA TRABAJADORES"/>
    <s v="08FIS0105X"/>
    <s v="08FJE0004L"/>
    <s v="08ADG0005C"/>
    <n v="0"/>
    <n v="9"/>
    <n v="15"/>
    <n v="24"/>
    <n v="9"/>
    <n v="15"/>
    <n v="24"/>
    <n v="2"/>
    <n v="7"/>
    <n v="9"/>
    <n v="5"/>
    <n v="4"/>
    <n v="9"/>
    <n v="5"/>
    <n v="4"/>
    <n v="9"/>
    <n v="6"/>
    <n v="5"/>
    <n v="11"/>
    <n v="5"/>
    <n v="1"/>
    <n v="6"/>
    <n v="0"/>
    <n v="0"/>
    <n v="0"/>
    <n v="0"/>
    <n v="0"/>
    <n v="0"/>
    <n v="0"/>
    <n v="0"/>
    <n v="0"/>
    <n v="16"/>
    <n v="10"/>
    <n v="26"/>
    <n v="1"/>
    <n v="1"/>
    <n v="1"/>
    <n v="0"/>
    <n v="0"/>
    <n v="0"/>
    <n v="0"/>
    <n v="3"/>
    <n v="0"/>
    <n v="0"/>
    <n v="1"/>
    <n v="0"/>
    <n v="0"/>
    <n v="0"/>
    <n v="0"/>
    <n v="0"/>
    <n v="4"/>
    <n v="7"/>
    <n v="0"/>
    <n v="0"/>
    <n v="0"/>
    <n v="1"/>
    <n v="0"/>
    <n v="1"/>
    <n v="0"/>
    <n v="0"/>
    <n v="0"/>
    <n v="0"/>
    <n v="1"/>
    <n v="1"/>
    <n v="0"/>
    <n v="16"/>
    <n v="4"/>
    <n v="9"/>
    <n v="0"/>
    <n v="0"/>
    <n v="0"/>
    <n v="0"/>
    <n v="0"/>
    <n v="0"/>
    <n v="0"/>
    <n v="13"/>
    <n v="4"/>
    <n v="4"/>
    <n v="1"/>
  </r>
  <r>
    <s v="08DSN0002O"/>
    <n v="3"/>
    <s v="NOCTURNO"/>
    <s v="JUSTO SIERRA"/>
    <n v="8"/>
    <s v="CHIHUAHUA"/>
    <n v="8"/>
    <s v="CHIHUAHUA"/>
    <n v="19"/>
    <x v="2"/>
    <x v="2"/>
    <n v="1"/>
    <s v="CHIHUAHUA"/>
    <s v="CALLE 14 1/2"/>
    <n v="1604"/>
    <s v="PÚBLICO"/>
    <x v="0"/>
    <n v="2"/>
    <s v="BÁSICA"/>
    <n v="3"/>
    <x v="1"/>
    <n v="1"/>
    <x v="0"/>
    <n v="1"/>
    <s v="SERVICIOS"/>
    <n v="20"/>
    <s v="PARA TRABAJADORES"/>
    <s v="08FIS0125K"/>
    <s v="08FJE0001O"/>
    <s v="08ADG0046C"/>
    <n v="0"/>
    <n v="29"/>
    <n v="21"/>
    <n v="50"/>
    <n v="28"/>
    <n v="21"/>
    <n v="49"/>
    <n v="19"/>
    <n v="10"/>
    <n v="29"/>
    <n v="5"/>
    <n v="5"/>
    <n v="10"/>
    <n v="5"/>
    <n v="5"/>
    <n v="10"/>
    <n v="7"/>
    <n v="6"/>
    <n v="13"/>
    <n v="2"/>
    <n v="7"/>
    <n v="9"/>
    <n v="0"/>
    <n v="0"/>
    <n v="0"/>
    <n v="0"/>
    <n v="0"/>
    <n v="0"/>
    <n v="0"/>
    <n v="0"/>
    <n v="0"/>
    <n v="14"/>
    <n v="18"/>
    <n v="32"/>
    <n v="2"/>
    <n v="2"/>
    <n v="1"/>
    <n v="0"/>
    <n v="0"/>
    <n v="0"/>
    <n v="0"/>
    <n v="5"/>
    <n v="0"/>
    <n v="0"/>
    <n v="1"/>
    <n v="0"/>
    <n v="1"/>
    <n v="0"/>
    <n v="0"/>
    <n v="0"/>
    <n v="4"/>
    <n v="7"/>
    <n v="0"/>
    <n v="0"/>
    <n v="1"/>
    <n v="0"/>
    <n v="0"/>
    <n v="0"/>
    <n v="0"/>
    <n v="0"/>
    <n v="0"/>
    <n v="0"/>
    <n v="3"/>
    <n v="4"/>
    <n v="0"/>
    <n v="21"/>
    <n v="5"/>
    <n v="7"/>
    <n v="0"/>
    <n v="0"/>
    <n v="0"/>
    <n v="0"/>
    <n v="0"/>
    <n v="0"/>
    <n v="0"/>
    <n v="12"/>
    <n v="5"/>
    <n v="5"/>
    <n v="1"/>
  </r>
  <r>
    <s v="08DSN0005L"/>
    <n v="3"/>
    <s v="NOCTURNO"/>
    <s v="SECUNDARIA PARA TRABAJADORES 5"/>
    <n v="8"/>
    <s v="CHIHUAHUA"/>
    <n v="8"/>
    <s v="CHIHUAHUA"/>
    <n v="17"/>
    <x v="5"/>
    <x v="5"/>
    <n v="1"/>
    <s v="CUAUHTĂ‰MOC"/>
    <s v="CALLE MANUEL OJINAGA"/>
    <n v="1400"/>
    <s v="PÚBLICO"/>
    <x v="0"/>
    <n v="2"/>
    <s v="BÁSICA"/>
    <n v="3"/>
    <x v="1"/>
    <n v="1"/>
    <x v="0"/>
    <n v="1"/>
    <s v="SERVICIOS"/>
    <n v="20"/>
    <s v="PARA TRABAJADORES"/>
    <s v="08FIS0114E"/>
    <s v="08FJE0005K"/>
    <s v="08ADG0010O"/>
    <n v="0"/>
    <n v="31"/>
    <n v="20"/>
    <n v="51"/>
    <n v="31"/>
    <n v="19"/>
    <n v="50"/>
    <n v="8"/>
    <n v="7"/>
    <n v="15"/>
    <n v="14"/>
    <n v="7"/>
    <n v="21"/>
    <n v="15"/>
    <n v="7"/>
    <n v="22"/>
    <n v="10"/>
    <n v="15"/>
    <n v="25"/>
    <n v="12"/>
    <n v="5"/>
    <n v="17"/>
    <n v="0"/>
    <n v="0"/>
    <n v="0"/>
    <n v="0"/>
    <n v="0"/>
    <n v="0"/>
    <n v="0"/>
    <n v="0"/>
    <n v="0"/>
    <n v="37"/>
    <n v="27"/>
    <n v="64"/>
    <n v="1"/>
    <n v="1"/>
    <n v="1"/>
    <n v="0"/>
    <n v="0"/>
    <n v="0"/>
    <n v="0"/>
    <n v="3"/>
    <n v="0"/>
    <n v="0"/>
    <n v="1"/>
    <n v="0"/>
    <n v="0"/>
    <n v="0"/>
    <n v="0"/>
    <n v="0"/>
    <n v="3"/>
    <n v="4"/>
    <n v="0"/>
    <n v="0"/>
    <n v="1"/>
    <n v="0"/>
    <n v="1"/>
    <n v="0"/>
    <n v="0"/>
    <n v="0"/>
    <n v="0"/>
    <n v="0"/>
    <n v="1"/>
    <n v="2"/>
    <n v="0"/>
    <n v="13"/>
    <n v="5"/>
    <n v="4"/>
    <n v="0"/>
    <n v="0"/>
    <n v="0"/>
    <n v="0"/>
    <n v="0"/>
    <n v="0"/>
    <n v="0"/>
    <n v="9"/>
    <n v="3"/>
    <n v="3"/>
    <n v="1"/>
  </r>
  <r>
    <s v="08EES0016I"/>
    <n v="1"/>
    <s v="MATUTINO"/>
    <s v="SECUNDARIA ESTATAL 3013"/>
    <n v="8"/>
    <s v="CHIHUAHUA"/>
    <n v="8"/>
    <s v="CHIHUAHUA"/>
    <n v="19"/>
    <x v="2"/>
    <x v="2"/>
    <n v="1"/>
    <s v="CHIHUAHUA"/>
    <s v="CALLE 10A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295"/>
    <n v="310"/>
    <n v="605"/>
    <n v="295"/>
    <n v="310"/>
    <n v="605"/>
    <n v="100"/>
    <n v="96"/>
    <n v="196"/>
    <n v="100"/>
    <n v="112"/>
    <n v="212"/>
    <n v="100"/>
    <n v="114"/>
    <n v="214"/>
    <n v="96"/>
    <n v="111"/>
    <n v="207"/>
    <n v="100"/>
    <n v="106"/>
    <n v="206"/>
    <n v="0"/>
    <n v="0"/>
    <n v="0"/>
    <n v="0"/>
    <n v="0"/>
    <n v="0"/>
    <n v="0"/>
    <n v="0"/>
    <n v="0"/>
    <n v="296"/>
    <n v="331"/>
    <n v="627"/>
    <n v="6"/>
    <n v="7"/>
    <n v="6"/>
    <n v="0"/>
    <n v="0"/>
    <n v="0"/>
    <n v="0"/>
    <n v="19"/>
    <n v="0"/>
    <n v="0"/>
    <n v="1"/>
    <n v="0"/>
    <n v="1"/>
    <n v="0"/>
    <n v="0"/>
    <n v="0"/>
    <n v="8"/>
    <n v="15"/>
    <n v="0"/>
    <n v="0"/>
    <n v="1"/>
    <n v="2"/>
    <n v="0"/>
    <n v="1"/>
    <n v="5"/>
    <n v="2"/>
    <n v="1"/>
    <n v="1"/>
    <n v="5"/>
    <n v="11"/>
    <n v="0"/>
    <n v="54"/>
    <n v="15"/>
    <n v="21"/>
    <n v="0"/>
    <n v="0"/>
    <n v="0"/>
    <n v="0"/>
    <n v="0"/>
    <n v="0"/>
    <n v="0"/>
    <n v="36"/>
    <n v="19"/>
    <n v="19"/>
    <n v="1"/>
  </r>
  <r>
    <s v="08EES0017H"/>
    <n v="1"/>
    <s v="MATUTINO"/>
    <s v="SECUNDARIA ESTATAL 3014"/>
    <n v="8"/>
    <s v="CHIHUAHUA"/>
    <n v="8"/>
    <s v="CHIHUAHUA"/>
    <n v="21"/>
    <x v="10"/>
    <x v="7"/>
    <n v="1"/>
    <s v="DELICIAS"/>
    <s v="CALLE RIO SACRAMENTO"/>
    <n v="1201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281"/>
    <n v="203"/>
    <n v="484"/>
    <n v="245"/>
    <n v="168"/>
    <n v="413"/>
    <n v="102"/>
    <n v="73"/>
    <n v="175"/>
    <n v="60"/>
    <n v="76"/>
    <n v="136"/>
    <n v="60"/>
    <n v="76"/>
    <n v="136"/>
    <n v="87"/>
    <n v="66"/>
    <n v="153"/>
    <n v="91"/>
    <n v="72"/>
    <n v="163"/>
    <n v="0"/>
    <n v="0"/>
    <n v="0"/>
    <n v="0"/>
    <n v="0"/>
    <n v="0"/>
    <n v="0"/>
    <n v="0"/>
    <n v="0"/>
    <n v="238"/>
    <n v="214"/>
    <n v="452"/>
    <n v="6"/>
    <n v="6"/>
    <n v="6"/>
    <n v="0"/>
    <n v="0"/>
    <n v="0"/>
    <n v="0"/>
    <n v="18"/>
    <n v="0"/>
    <n v="0"/>
    <n v="1"/>
    <n v="0"/>
    <n v="0"/>
    <n v="1"/>
    <n v="0"/>
    <n v="0"/>
    <n v="9"/>
    <n v="13"/>
    <n v="0"/>
    <n v="0"/>
    <n v="2"/>
    <n v="0"/>
    <n v="2"/>
    <n v="1"/>
    <n v="3"/>
    <n v="2"/>
    <n v="0"/>
    <n v="0"/>
    <n v="7"/>
    <n v="9"/>
    <n v="0"/>
    <n v="50"/>
    <n v="16"/>
    <n v="16"/>
    <n v="0"/>
    <n v="0"/>
    <n v="0"/>
    <n v="0"/>
    <n v="0"/>
    <n v="0"/>
    <n v="0"/>
    <n v="32"/>
    <n v="25"/>
    <n v="25"/>
    <n v="1"/>
  </r>
  <r>
    <s v="08EES0020V"/>
    <n v="1"/>
    <s v="MATUTINO"/>
    <s v="SECUNDARIA ESTATAL 3049 CONCORDIA"/>
    <n v="8"/>
    <s v="CHIHUAHUA"/>
    <n v="8"/>
    <s v="CHIHUAHUA"/>
    <n v="19"/>
    <x v="2"/>
    <x v="2"/>
    <n v="1"/>
    <s v="CHIHUAHUA"/>
    <s v="CALLE JUAREZ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255"/>
    <n v="290"/>
    <n v="545"/>
    <n v="186"/>
    <n v="241"/>
    <n v="427"/>
    <n v="83"/>
    <n v="107"/>
    <n v="190"/>
    <n v="92"/>
    <n v="105"/>
    <n v="197"/>
    <n v="96"/>
    <n v="107"/>
    <n v="203"/>
    <n v="96"/>
    <n v="88"/>
    <n v="184"/>
    <n v="76"/>
    <n v="91"/>
    <n v="167"/>
    <n v="0"/>
    <n v="0"/>
    <n v="0"/>
    <n v="0"/>
    <n v="0"/>
    <n v="0"/>
    <n v="0"/>
    <n v="0"/>
    <n v="0"/>
    <n v="268"/>
    <n v="286"/>
    <n v="554"/>
    <n v="5"/>
    <n v="5"/>
    <n v="5"/>
    <n v="0"/>
    <n v="0"/>
    <n v="0"/>
    <n v="0"/>
    <n v="15"/>
    <n v="0"/>
    <n v="0"/>
    <n v="1"/>
    <n v="0"/>
    <n v="1"/>
    <n v="0"/>
    <n v="0"/>
    <n v="0"/>
    <n v="6"/>
    <n v="10"/>
    <n v="0"/>
    <n v="0"/>
    <n v="0"/>
    <n v="1"/>
    <n v="1"/>
    <n v="1"/>
    <n v="1"/>
    <n v="2"/>
    <n v="0"/>
    <n v="1"/>
    <n v="8"/>
    <n v="9"/>
    <n v="0"/>
    <n v="42"/>
    <n v="8"/>
    <n v="15"/>
    <n v="0"/>
    <n v="0"/>
    <n v="0"/>
    <n v="0"/>
    <n v="0"/>
    <n v="0"/>
    <n v="0"/>
    <n v="23"/>
    <n v="21"/>
    <n v="21"/>
    <n v="1"/>
  </r>
  <r>
    <s v="08EES0023S"/>
    <n v="1"/>
    <s v="MATUTINO"/>
    <s v="SECUNDARIA ESTATAL 3026"/>
    <n v="8"/>
    <s v="CHIHUAHUA"/>
    <n v="8"/>
    <s v="CHIHUAHUA"/>
    <n v="45"/>
    <x v="15"/>
    <x v="7"/>
    <n v="1"/>
    <s v="PEDRO MEOQUI"/>
    <s v="CALLE ZARAGOZA"/>
    <n v="2010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226"/>
    <n v="219"/>
    <n v="445"/>
    <n v="226"/>
    <n v="219"/>
    <n v="445"/>
    <n v="92"/>
    <n v="76"/>
    <n v="168"/>
    <n v="59"/>
    <n v="73"/>
    <n v="132"/>
    <n v="61"/>
    <n v="74"/>
    <n v="135"/>
    <n v="75"/>
    <n v="74"/>
    <n v="149"/>
    <n v="60"/>
    <n v="72"/>
    <n v="132"/>
    <n v="0"/>
    <n v="0"/>
    <n v="0"/>
    <n v="0"/>
    <n v="0"/>
    <n v="0"/>
    <n v="0"/>
    <n v="0"/>
    <n v="0"/>
    <n v="196"/>
    <n v="220"/>
    <n v="416"/>
    <n v="6"/>
    <n v="6"/>
    <n v="6"/>
    <n v="0"/>
    <n v="0"/>
    <n v="0"/>
    <n v="0"/>
    <n v="18"/>
    <n v="0"/>
    <n v="0"/>
    <n v="1"/>
    <n v="0"/>
    <n v="1"/>
    <n v="0"/>
    <n v="0"/>
    <n v="0"/>
    <n v="7"/>
    <n v="16"/>
    <n v="0"/>
    <n v="0"/>
    <n v="1"/>
    <n v="1"/>
    <n v="0"/>
    <n v="2"/>
    <n v="2"/>
    <n v="3"/>
    <n v="0"/>
    <n v="0"/>
    <n v="10"/>
    <n v="7"/>
    <n v="0"/>
    <n v="51"/>
    <n v="10"/>
    <n v="22"/>
    <n v="0"/>
    <n v="0"/>
    <n v="0"/>
    <n v="0"/>
    <n v="0"/>
    <n v="0"/>
    <n v="0"/>
    <n v="32"/>
    <n v="18"/>
    <n v="18"/>
    <n v="1"/>
  </r>
  <r>
    <s v="08EES0024R"/>
    <n v="1"/>
    <s v="MATUTINO"/>
    <s v="SECUNDARIA ESTATAL 3023"/>
    <n v="8"/>
    <s v="CHIHUAHUA"/>
    <n v="8"/>
    <s v="CHIHUAHUA"/>
    <n v="19"/>
    <x v="2"/>
    <x v="2"/>
    <n v="1"/>
    <s v="CHIHUAHUA"/>
    <s v="CALLE DESIERTO DEL SAHARA 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110"/>
    <n v="156"/>
    <n v="266"/>
    <n v="89"/>
    <n v="140"/>
    <n v="229"/>
    <n v="32"/>
    <n v="50"/>
    <n v="82"/>
    <n v="73"/>
    <n v="49"/>
    <n v="122"/>
    <n v="74"/>
    <n v="49"/>
    <n v="123"/>
    <n v="45"/>
    <n v="56"/>
    <n v="101"/>
    <n v="41"/>
    <n v="51"/>
    <n v="92"/>
    <n v="0"/>
    <n v="0"/>
    <n v="0"/>
    <n v="0"/>
    <n v="0"/>
    <n v="0"/>
    <n v="0"/>
    <n v="0"/>
    <n v="0"/>
    <n v="160"/>
    <n v="156"/>
    <n v="316"/>
    <n v="4"/>
    <n v="3"/>
    <n v="3"/>
    <n v="0"/>
    <n v="0"/>
    <n v="0"/>
    <n v="0"/>
    <n v="10"/>
    <n v="0"/>
    <n v="0"/>
    <n v="1"/>
    <n v="0"/>
    <n v="0"/>
    <n v="1"/>
    <n v="0"/>
    <n v="0"/>
    <n v="5"/>
    <n v="8"/>
    <n v="0"/>
    <n v="0"/>
    <n v="2"/>
    <n v="1"/>
    <n v="0"/>
    <n v="1"/>
    <n v="2"/>
    <n v="1"/>
    <n v="0"/>
    <n v="0"/>
    <n v="6"/>
    <n v="4"/>
    <n v="0"/>
    <n v="32"/>
    <n v="9"/>
    <n v="11"/>
    <n v="0"/>
    <n v="0"/>
    <n v="0"/>
    <n v="0"/>
    <n v="0"/>
    <n v="0"/>
    <n v="0"/>
    <n v="20"/>
    <n v="10"/>
    <n v="10"/>
    <n v="1"/>
  </r>
  <r>
    <s v="08EES0025Q"/>
    <n v="1"/>
    <s v="MATUTINO"/>
    <s v="SECUNDARIA ESTATAL 3036 SECCION XLII"/>
    <n v="8"/>
    <s v="CHIHUAHUA"/>
    <n v="8"/>
    <s v="CHIHUAHUA"/>
    <n v="36"/>
    <x v="6"/>
    <x v="6"/>
    <n v="1"/>
    <s v="JOSĂ‰ MARIANO JIMĂ‰NEZ"/>
    <s v="PROLONGACIĂ“N 5 DE FEBRERO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201"/>
    <n v="179"/>
    <n v="380"/>
    <n v="201"/>
    <n v="178"/>
    <n v="379"/>
    <n v="65"/>
    <n v="57"/>
    <n v="122"/>
    <n v="51"/>
    <n v="69"/>
    <n v="120"/>
    <n v="53"/>
    <n v="71"/>
    <n v="124"/>
    <n v="63"/>
    <n v="53"/>
    <n v="116"/>
    <n v="73"/>
    <n v="63"/>
    <n v="136"/>
    <n v="0"/>
    <n v="0"/>
    <n v="0"/>
    <n v="0"/>
    <n v="0"/>
    <n v="0"/>
    <n v="0"/>
    <n v="0"/>
    <n v="0"/>
    <n v="189"/>
    <n v="187"/>
    <n v="376"/>
    <n v="5"/>
    <n v="5"/>
    <n v="5"/>
    <n v="0"/>
    <n v="0"/>
    <n v="0"/>
    <n v="0"/>
    <n v="15"/>
    <n v="0"/>
    <n v="0"/>
    <n v="0"/>
    <n v="1"/>
    <n v="1"/>
    <n v="0"/>
    <n v="0"/>
    <n v="0"/>
    <n v="3"/>
    <n v="12"/>
    <n v="0"/>
    <n v="0"/>
    <n v="2"/>
    <n v="0"/>
    <n v="0"/>
    <n v="1"/>
    <n v="2"/>
    <n v="3"/>
    <n v="0"/>
    <n v="2"/>
    <n v="5"/>
    <n v="8"/>
    <n v="0"/>
    <n v="40"/>
    <n v="7"/>
    <n v="18"/>
    <n v="0"/>
    <n v="0"/>
    <n v="0"/>
    <n v="0"/>
    <n v="0"/>
    <n v="0"/>
    <n v="0"/>
    <n v="25"/>
    <n v="20"/>
    <n v="15"/>
    <n v="1"/>
  </r>
  <r>
    <s v="08EES0028N"/>
    <n v="1"/>
    <s v="MATUTINO"/>
    <s v="SECUNDARIA ESTATAL 3068 TIERRA Y LIBERTAD"/>
    <n v="8"/>
    <s v="CHIHUAHUA"/>
    <n v="8"/>
    <s v="CHIHUAHUA"/>
    <n v="25"/>
    <x v="63"/>
    <x v="9"/>
    <n v="1"/>
    <s v="VALENTĂŤN GĂ“MEZ FARĂŤAS"/>
    <s v="CALLE 13A "/>
    <n v="0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103"/>
    <n v="114"/>
    <n v="217"/>
    <n v="100"/>
    <n v="112"/>
    <n v="212"/>
    <n v="28"/>
    <n v="35"/>
    <n v="63"/>
    <n v="38"/>
    <n v="30"/>
    <n v="68"/>
    <n v="38"/>
    <n v="31"/>
    <n v="69"/>
    <n v="37"/>
    <n v="36"/>
    <n v="73"/>
    <n v="38"/>
    <n v="43"/>
    <n v="81"/>
    <n v="0"/>
    <n v="0"/>
    <n v="0"/>
    <n v="0"/>
    <n v="0"/>
    <n v="0"/>
    <n v="0"/>
    <n v="0"/>
    <n v="0"/>
    <n v="113"/>
    <n v="110"/>
    <n v="223"/>
    <n v="2"/>
    <n v="3"/>
    <n v="3"/>
    <n v="0"/>
    <n v="0"/>
    <n v="0"/>
    <n v="0"/>
    <n v="8"/>
    <n v="1"/>
    <n v="0"/>
    <n v="0"/>
    <n v="0"/>
    <n v="1"/>
    <n v="0"/>
    <n v="0"/>
    <n v="0"/>
    <n v="0"/>
    <n v="9"/>
    <n v="0"/>
    <n v="0"/>
    <n v="1"/>
    <n v="0"/>
    <n v="0"/>
    <n v="0"/>
    <n v="1"/>
    <n v="1"/>
    <n v="0"/>
    <n v="0"/>
    <n v="3"/>
    <n v="4"/>
    <n v="0"/>
    <n v="21"/>
    <n v="3"/>
    <n v="10"/>
    <n v="0"/>
    <n v="0"/>
    <n v="0"/>
    <n v="0"/>
    <n v="0"/>
    <n v="0"/>
    <n v="0"/>
    <n v="13"/>
    <n v="12"/>
    <n v="8"/>
    <n v="1"/>
  </r>
  <r>
    <s v="08EES0029M"/>
    <n v="1"/>
    <s v="MATUTINO"/>
    <s v="SECUNDARIA ESTATAL 3069 HĂ‰ROES DE MĂ‰XICO"/>
    <n v="8"/>
    <s v="CHIHUAHUA"/>
    <n v="8"/>
    <s v="CHIHUAHUA"/>
    <n v="48"/>
    <x v="23"/>
    <x v="5"/>
    <n v="1"/>
    <s v="NAMIQUIPA"/>
    <s v="AVENIDA BELLAS ARTES "/>
    <n v="301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50"/>
    <n v="46"/>
    <n v="96"/>
    <n v="45"/>
    <n v="45"/>
    <n v="90"/>
    <n v="25"/>
    <n v="18"/>
    <n v="43"/>
    <n v="16"/>
    <n v="17"/>
    <n v="33"/>
    <n v="19"/>
    <n v="18"/>
    <n v="37"/>
    <n v="17"/>
    <n v="14"/>
    <n v="31"/>
    <n v="5"/>
    <n v="14"/>
    <n v="19"/>
    <n v="0"/>
    <n v="0"/>
    <n v="0"/>
    <n v="0"/>
    <n v="0"/>
    <n v="0"/>
    <n v="0"/>
    <n v="0"/>
    <n v="0"/>
    <n v="41"/>
    <n v="46"/>
    <n v="87"/>
    <n v="1"/>
    <n v="1"/>
    <n v="1"/>
    <n v="0"/>
    <n v="0"/>
    <n v="0"/>
    <n v="0"/>
    <n v="3"/>
    <n v="1"/>
    <n v="0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1"/>
    <n v="2"/>
    <n v="0"/>
    <n v="9"/>
    <n v="2"/>
    <n v="4"/>
    <n v="0"/>
    <n v="0"/>
    <n v="0"/>
    <n v="0"/>
    <n v="0"/>
    <n v="0"/>
    <n v="0"/>
    <n v="6"/>
    <n v="7"/>
    <n v="7"/>
    <n v="1"/>
  </r>
  <r>
    <s v="08EES0030B"/>
    <n v="1"/>
    <s v="MATUTINO"/>
    <s v="SECUNDARIA ESTATAL 3071 CLUB SERTOMA"/>
    <n v="8"/>
    <s v="CHIHUAHUA"/>
    <n v="8"/>
    <s v="CHIHUAHUA"/>
    <n v="17"/>
    <x v="5"/>
    <x v="5"/>
    <n v="1"/>
    <s v="CUAUHTĂ‰MOC"/>
    <s v="CALLE VALENTIN GOMEZ FARIAS E IGNACIO RAMIREZ"/>
    <n v="0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165"/>
    <n v="151"/>
    <n v="316"/>
    <n v="161"/>
    <n v="150"/>
    <n v="311"/>
    <n v="36"/>
    <n v="52"/>
    <n v="88"/>
    <n v="77"/>
    <n v="66"/>
    <n v="143"/>
    <n v="82"/>
    <n v="71"/>
    <n v="153"/>
    <n v="82"/>
    <n v="63"/>
    <n v="145"/>
    <n v="48"/>
    <n v="44"/>
    <n v="92"/>
    <n v="0"/>
    <n v="0"/>
    <n v="0"/>
    <n v="0"/>
    <n v="0"/>
    <n v="0"/>
    <n v="0"/>
    <n v="0"/>
    <n v="0"/>
    <n v="212"/>
    <n v="178"/>
    <n v="390"/>
    <n v="4"/>
    <n v="4"/>
    <n v="4"/>
    <n v="0"/>
    <n v="0"/>
    <n v="0"/>
    <n v="0"/>
    <n v="12"/>
    <n v="0"/>
    <n v="0"/>
    <n v="0"/>
    <n v="1"/>
    <n v="0"/>
    <n v="0"/>
    <n v="0"/>
    <n v="0"/>
    <n v="5"/>
    <n v="10"/>
    <n v="0"/>
    <n v="0"/>
    <n v="0"/>
    <n v="1"/>
    <n v="0"/>
    <n v="0"/>
    <n v="4"/>
    <n v="1"/>
    <n v="0"/>
    <n v="0"/>
    <n v="8"/>
    <n v="7"/>
    <n v="0"/>
    <n v="37"/>
    <n v="9"/>
    <n v="12"/>
    <n v="0"/>
    <n v="0"/>
    <n v="0"/>
    <n v="0"/>
    <n v="0"/>
    <n v="0"/>
    <n v="0"/>
    <n v="21"/>
    <n v="15"/>
    <n v="12"/>
    <n v="1"/>
  </r>
  <r>
    <s v="08EES0031A"/>
    <n v="1"/>
    <s v="MATUTINO"/>
    <s v="SECUNDARIA ESTATAL 3070 REVOLUCIĂ“N"/>
    <n v="8"/>
    <s v="CHIHUAHUA"/>
    <n v="8"/>
    <s v="CHIHUAHUA"/>
    <n v="48"/>
    <x v="23"/>
    <x v="5"/>
    <n v="61"/>
    <s v="EL TERRERO"/>
    <s v="AVENIDA REVOLUCIĂ“N"/>
    <n v="0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84"/>
    <n v="64"/>
    <n v="148"/>
    <n v="84"/>
    <n v="64"/>
    <n v="148"/>
    <n v="23"/>
    <n v="22"/>
    <n v="45"/>
    <n v="19"/>
    <n v="24"/>
    <n v="43"/>
    <n v="19"/>
    <n v="24"/>
    <n v="43"/>
    <n v="28"/>
    <n v="22"/>
    <n v="50"/>
    <n v="33"/>
    <n v="27"/>
    <n v="60"/>
    <n v="0"/>
    <n v="0"/>
    <n v="0"/>
    <n v="0"/>
    <n v="0"/>
    <n v="0"/>
    <n v="0"/>
    <n v="0"/>
    <n v="0"/>
    <n v="80"/>
    <n v="73"/>
    <n v="153"/>
    <n v="2"/>
    <n v="2"/>
    <n v="2"/>
    <n v="0"/>
    <n v="0"/>
    <n v="0"/>
    <n v="0"/>
    <n v="6"/>
    <n v="1"/>
    <n v="0"/>
    <n v="0"/>
    <n v="0"/>
    <n v="0"/>
    <n v="1"/>
    <n v="0"/>
    <n v="0"/>
    <n v="1"/>
    <n v="6"/>
    <n v="0"/>
    <n v="0"/>
    <n v="1"/>
    <n v="0"/>
    <n v="0"/>
    <n v="0"/>
    <n v="1"/>
    <n v="1"/>
    <n v="0"/>
    <n v="1"/>
    <n v="1"/>
    <n v="5"/>
    <n v="0"/>
    <n v="19"/>
    <n v="4"/>
    <n v="8"/>
    <n v="0"/>
    <n v="0"/>
    <n v="0"/>
    <n v="0"/>
    <n v="0"/>
    <n v="0"/>
    <n v="0"/>
    <n v="12"/>
    <n v="8"/>
    <n v="6"/>
    <n v="1"/>
  </r>
  <r>
    <s v="08EES0032Z"/>
    <n v="1"/>
    <s v="MATUTINO"/>
    <s v="ESCUELA SECUNDARIA 3072 BENITO JUĂREZ GARCĂŤA"/>
    <n v="8"/>
    <s v="CHIHUAHUA"/>
    <n v="8"/>
    <s v="CHIHUAHUA"/>
    <n v="18"/>
    <x v="52"/>
    <x v="5"/>
    <n v="18"/>
    <s v="CERRO PRIETO DE ARRIBA"/>
    <s v="NINGUNO NINGUNO"/>
    <n v="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17"/>
    <n v="22"/>
    <n v="39"/>
    <n v="12"/>
    <n v="21"/>
    <n v="33"/>
    <n v="2"/>
    <n v="6"/>
    <n v="8"/>
    <n v="7"/>
    <n v="6"/>
    <n v="13"/>
    <n v="8"/>
    <n v="6"/>
    <n v="14"/>
    <n v="7"/>
    <n v="7"/>
    <n v="14"/>
    <n v="9"/>
    <n v="11"/>
    <n v="20"/>
    <n v="0"/>
    <n v="0"/>
    <n v="0"/>
    <n v="0"/>
    <n v="0"/>
    <n v="0"/>
    <n v="0"/>
    <n v="0"/>
    <n v="0"/>
    <n v="24"/>
    <n v="24"/>
    <n v="48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1"/>
    <n v="0"/>
    <n v="0"/>
    <n v="0"/>
    <n v="0"/>
    <n v="0"/>
    <n v="0"/>
    <n v="0"/>
    <n v="0"/>
    <n v="2"/>
    <n v="0"/>
    <n v="8"/>
    <n v="3"/>
    <n v="2"/>
    <n v="0"/>
    <n v="0"/>
    <n v="0"/>
    <n v="0"/>
    <n v="0"/>
    <n v="0"/>
    <n v="0"/>
    <n v="5"/>
    <n v="3"/>
    <n v="3"/>
    <n v="1"/>
  </r>
  <r>
    <s v="08EES0033Z"/>
    <n v="1"/>
    <s v="MATUTINO"/>
    <s v="SECUNDARIA ESTATAL 3075 NIĂ‘OS HEROES"/>
    <n v="8"/>
    <s v="CHIHUAHUA"/>
    <n v="8"/>
    <s v="CHIHUAHUA"/>
    <n v="31"/>
    <x v="16"/>
    <x v="5"/>
    <n v="76"/>
    <s v="PĂRAMO DE MORELOS"/>
    <s v="NINGUNO NINGUNO"/>
    <n v="0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24"/>
    <n v="21"/>
    <n v="45"/>
    <n v="24"/>
    <n v="21"/>
    <n v="45"/>
    <n v="9"/>
    <n v="4"/>
    <n v="13"/>
    <n v="12"/>
    <n v="9"/>
    <n v="21"/>
    <n v="14"/>
    <n v="9"/>
    <n v="23"/>
    <n v="7"/>
    <n v="7"/>
    <n v="14"/>
    <n v="10"/>
    <n v="10"/>
    <n v="20"/>
    <n v="0"/>
    <n v="0"/>
    <n v="0"/>
    <n v="0"/>
    <n v="0"/>
    <n v="0"/>
    <n v="0"/>
    <n v="0"/>
    <n v="0"/>
    <n v="31"/>
    <n v="26"/>
    <n v="57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4"/>
    <n v="4"/>
    <n v="1"/>
  </r>
  <r>
    <s v="08EES0034Y"/>
    <n v="1"/>
    <s v="MATUTINO"/>
    <s v="SECUNDARIA ESTATAL 3073 DR. BELISARIO DOMINGUEZ"/>
    <n v="8"/>
    <s v="CHIHUAHUA"/>
    <n v="8"/>
    <s v="CHIHUAHUA"/>
    <n v="17"/>
    <x v="5"/>
    <x v="5"/>
    <n v="5"/>
    <s v="COLONIA ANĂHUAC"/>
    <s v="CALLE LĂZARO CĂRDENAS"/>
    <n v="450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111"/>
    <n v="82"/>
    <n v="193"/>
    <n v="111"/>
    <n v="82"/>
    <n v="193"/>
    <n v="35"/>
    <n v="25"/>
    <n v="60"/>
    <n v="35"/>
    <n v="37"/>
    <n v="72"/>
    <n v="37"/>
    <n v="40"/>
    <n v="77"/>
    <n v="37"/>
    <n v="33"/>
    <n v="70"/>
    <n v="44"/>
    <n v="28"/>
    <n v="72"/>
    <n v="0"/>
    <n v="0"/>
    <n v="0"/>
    <n v="0"/>
    <n v="0"/>
    <n v="0"/>
    <n v="0"/>
    <n v="0"/>
    <n v="0"/>
    <n v="118"/>
    <n v="101"/>
    <n v="219"/>
    <n v="2"/>
    <n v="2"/>
    <n v="3"/>
    <n v="0"/>
    <n v="0"/>
    <n v="0"/>
    <n v="0"/>
    <n v="7"/>
    <n v="1"/>
    <n v="0"/>
    <n v="0"/>
    <n v="0"/>
    <n v="1"/>
    <n v="0"/>
    <n v="0"/>
    <n v="0"/>
    <n v="2"/>
    <n v="6"/>
    <n v="0"/>
    <n v="0"/>
    <n v="3"/>
    <n v="0"/>
    <n v="0"/>
    <n v="0"/>
    <n v="1"/>
    <n v="1"/>
    <n v="0"/>
    <n v="0"/>
    <n v="4"/>
    <n v="6"/>
    <n v="0"/>
    <n v="25"/>
    <n v="7"/>
    <n v="7"/>
    <n v="0"/>
    <n v="0"/>
    <n v="0"/>
    <n v="0"/>
    <n v="0"/>
    <n v="0"/>
    <n v="0"/>
    <n v="14"/>
    <n v="12"/>
    <n v="12"/>
    <n v="1"/>
  </r>
  <r>
    <s v="08EES0035X"/>
    <n v="1"/>
    <s v="MATUTINO"/>
    <s v="SECUNDARIA ESTATAL 3074 VENUSTIANO CARRANZA"/>
    <n v="8"/>
    <s v="CHIHUAHUA"/>
    <n v="8"/>
    <s v="CHIHUAHUA"/>
    <n v="63"/>
    <x v="18"/>
    <x v="9"/>
    <n v="1"/>
    <s v="TEMĂ“SACHIC"/>
    <s v="CALLE HIDALGO"/>
    <n v="502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59"/>
    <n v="68"/>
    <n v="127"/>
    <n v="59"/>
    <n v="68"/>
    <n v="127"/>
    <n v="21"/>
    <n v="25"/>
    <n v="46"/>
    <n v="23"/>
    <n v="25"/>
    <n v="48"/>
    <n v="23"/>
    <n v="25"/>
    <n v="48"/>
    <n v="17"/>
    <n v="15"/>
    <n v="32"/>
    <n v="21"/>
    <n v="28"/>
    <n v="49"/>
    <n v="0"/>
    <n v="0"/>
    <n v="0"/>
    <n v="0"/>
    <n v="0"/>
    <n v="0"/>
    <n v="0"/>
    <n v="0"/>
    <n v="0"/>
    <n v="61"/>
    <n v="68"/>
    <n v="129"/>
    <n v="2"/>
    <n v="2"/>
    <n v="2"/>
    <n v="0"/>
    <n v="0"/>
    <n v="0"/>
    <n v="0"/>
    <n v="6"/>
    <n v="0"/>
    <n v="1"/>
    <n v="0"/>
    <n v="0"/>
    <n v="0"/>
    <n v="0"/>
    <n v="0"/>
    <n v="0"/>
    <n v="0"/>
    <n v="7"/>
    <n v="0"/>
    <n v="0"/>
    <n v="1"/>
    <n v="0"/>
    <n v="0"/>
    <n v="0"/>
    <n v="0"/>
    <n v="0"/>
    <n v="0"/>
    <n v="0"/>
    <n v="1"/>
    <n v="6"/>
    <n v="0"/>
    <n v="16"/>
    <n v="1"/>
    <n v="8"/>
    <n v="0"/>
    <n v="0"/>
    <n v="0"/>
    <n v="0"/>
    <n v="0"/>
    <n v="0"/>
    <n v="0"/>
    <n v="9"/>
    <n v="1"/>
    <n v="1"/>
    <n v="1"/>
  </r>
  <r>
    <s v="08EES0036W"/>
    <n v="2"/>
    <s v="VESPERTINO"/>
    <s v="SECUNDARIA ESTATAL 3076"/>
    <n v="8"/>
    <s v="CHIHUAHUA"/>
    <n v="8"/>
    <s v="CHIHUAHUA"/>
    <n v="21"/>
    <x v="10"/>
    <x v="7"/>
    <n v="1"/>
    <s v="DELICIAS"/>
    <s v="CALLE RIO SACRAMENTO"/>
    <n v="1201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46"/>
    <n v="40"/>
    <n v="86"/>
    <n v="45"/>
    <n v="40"/>
    <n v="85"/>
    <n v="19"/>
    <n v="21"/>
    <n v="40"/>
    <n v="7"/>
    <n v="5"/>
    <n v="12"/>
    <n v="8"/>
    <n v="6"/>
    <n v="14"/>
    <n v="14"/>
    <n v="9"/>
    <n v="23"/>
    <n v="11"/>
    <n v="8"/>
    <n v="19"/>
    <n v="0"/>
    <n v="0"/>
    <n v="0"/>
    <n v="0"/>
    <n v="0"/>
    <n v="0"/>
    <n v="0"/>
    <n v="0"/>
    <n v="0"/>
    <n v="33"/>
    <n v="23"/>
    <n v="56"/>
    <n v="1"/>
    <n v="1"/>
    <n v="1"/>
    <n v="0"/>
    <n v="0"/>
    <n v="0"/>
    <n v="0"/>
    <n v="3"/>
    <n v="0"/>
    <n v="0"/>
    <n v="1"/>
    <n v="0"/>
    <n v="0"/>
    <n v="0"/>
    <n v="0"/>
    <n v="0"/>
    <n v="1"/>
    <n v="5"/>
    <n v="0"/>
    <n v="0"/>
    <n v="3"/>
    <n v="0"/>
    <n v="1"/>
    <n v="0"/>
    <n v="1"/>
    <n v="1"/>
    <n v="0"/>
    <n v="0"/>
    <n v="2"/>
    <n v="3"/>
    <n v="0"/>
    <n v="18"/>
    <n v="6"/>
    <n v="6"/>
    <n v="0"/>
    <n v="0"/>
    <n v="0"/>
    <n v="0"/>
    <n v="0"/>
    <n v="0"/>
    <n v="0"/>
    <n v="12"/>
    <n v="3"/>
    <n v="3"/>
    <n v="1"/>
  </r>
  <r>
    <s v="08EES0037V"/>
    <n v="1"/>
    <s v="MATUTINO"/>
    <s v="ESCUELA SECUNDARIA ESTATAL NO. 3077 &quot;URUACHI&quot;"/>
    <n v="8"/>
    <s v="CHIHUAHUA"/>
    <n v="8"/>
    <s v="CHIHUAHUA"/>
    <n v="66"/>
    <x v="47"/>
    <x v="1"/>
    <n v="1"/>
    <s v="URUACHI"/>
    <s v="NINGUNO NINGUNO"/>
    <n v="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0"/>
    <n v="0"/>
    <n v="0"/>
    <n v="0"/>
    <n v="0"/>
    <n v="0"/>
    <n v="0"/>
    <n v="0"/>
    <n v="0"/>
    <n v="18"/>
    <n v="23"/>
    <n v="41"/>
    <n v="18"/>
    <n v="23"/>
    <n v="41"/>
    <n v="18"/>
    <n v="12"/>
    <n v="30"/>
    <n v="16"/>
    <n v="19"/>
    <n v="35"/>
    <n v="0"/>
    <n v="0"/>
    <n v="0"/>
    <n v="0"/>
    <n v="0"/>
    <n v="0"/>
    <n v="0"/>
    <n v="0"/>
    <n v="0"/>
    <n v="52"/>
    <n v="54"/>
    <n v="106"/>
    <n v="2"/>
    <n v="2"/>
    <n v="2"/>
    <n v="0"/>
    <n v="0"/>
    <n v="0"/>
    <n v="0"/>
    <n v="6"/>
    <n v="1"/>
    <n v="0"/>
    <n v="0"/>
    <n v="0"/>
    <n v="0"/>
    <n v="0"/>
    <n v="0"/>
    <n v="0"/>
    <n v="0"/>
    <n v="5"/>
    <n v="0"/>
    <n v="0"/>
    <n v="1"/>
    <n v="0"/>
    <n v="0"/>
    <n v="0"/>
    <n v="1"/>
    <n v="0"/>
    <n v="0"/>
    <n v="0"/>
    <n v="3"/>
    <n v="2"/>
    <n v="0"/>
    <n v="13"/>
    <n v="3"/>
    <n v="5"/>
    <n v="0"/>
    <n v="0"/>
    <n v="0"/>
    <n v="0"/>
    <n v="0"/>
    <n v="0"/>
    <n v="0"/>
    <n v="8"/>
    <n v="6"/>
    <n v="6"/>
    <n v="1"/>
  </r>
  <r>
    <s v="08EES0038U"/>
    <n v="1"/>
    <s v="MATUTINO"/>
    <s v="ESCUELA SECUNDARIA ESTATAL NO. 3080 &quot;PLAN DE AYUTLA&quot;"/>
    <n v="8"/>
    <s v="CHIHUAHUA"/>
    <n v="8"/>
    <s v="CHIHUAHUA"/>
    <n v="9"/>
    <x v="1"/>
    <x v="1"/>
    <n v="169"/>
    <s v="SAN JUANITO"/>
    <s v="CALLE TEPORACA"/>
    <n v="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0"/>
    <n v="0"/>
    <n v="0"/>
    <n v="0"/>
    <n v="0"/>
    <n v="0"/>
    <n v="0"/>
    <n v="0"/>
    <n v="0"/>
    <n v="42"/>
    <n v="43"/>
    <n v="85"/>
    <n v="42"/>
    <n v="43"/>
    <n v="85"/>
    <n v="46"/>
    <n v="46"/>
    <n v="92"/>
    <n v="50"/>
    <n v="45"/>
    <n v="95"/>
    <n v="0"/>
    <n v="0"/>
    <n v="0"/>
    <n v="0"/>
    <n v="0"/>
    <n v="0"/>
    <n v="0"/>
    <n v="0"/>
    <n v="0"/>
    <n v="138"/>
    <n v="134"/>
    <n v="272"/>
    <n v="3"/>
    <n v="3"/>
    <n v="3"/>
    <n v="0"/>
    <n v="0"/>
    <n v="0"/>
    <n v="0"/>
    <n v="9"/>
    <n v="0"/>
    <n v="0"/>
    <n v="1"/>
    <n v="0"/>
    <n v="0"/>
    <n v="1"/>
    <n v="0"/>
    <n v="0"/>
    <n v="5"/>
    <n v="7"/>
    <n v="0"/>
    <n v="0"/>
    <n v="1"/>
    <n v="0"/>
    <n v="0"/>
    <n v="0"/>
    <n v="1"/>
    <n v="0"/>
    <n v="0"/>
    <n v="0"/>
    <n v="2"/>
    <n v="7"/>
    <n v="0"/>
    <n v="25"/>
    <n v="7"/>
    <n v="7"/>
    <n v="0"/>
    <n v="0"/>
    <n v="0"/>
    <n v="0"/>
    <n v="0"/>
    <n v="0"/>
    <n v="0"/>
    <n v="14"/>
    <n v="12"/>
    <n v="9"/>
    <n v="1"/>
  </r>
  <r>
    <s v="08EES0039T"/>
    <n v="1"/>
    <s v="MATUTINO"/>
    <s v="ESCUELA SECUNDARIA ESTATAL NO. 3079 &quot;ABRAHAM GONZALEZ&quot;"/>
    <n v="8"/>
    <s v="CHIHUAHUA"/>
    <n v="8"/>
    <s v="CHIHUAHUA"/>
    <n v="9"/>
    <x v="1"/>
    <x v="1"/>
    <n v="1"/>
    <s v="BOCOYNA"/>
    <s v="AVENIDA GRAN VISIĂ“N"/>
    <n v="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0"/>
    <n v="0"/>
    <n v="0"/>
    <n v="0"/>
    <n v="0"/>
    <n v="0"/>
    <n v="0"/>
    <n v="0"/>
    <n v="0"/>
    <n v="9"/>
    <n v="6"/>
    <n v="15"/>
    <n v="9"/>
    <n v="7"/>
    <n v="16"/>
    <n v="10"/>
    <n v="11"/>
    <n v="21"/>
    <n v="7"/>
    <n v="7"/>
    <n v="14"/>
    <n v="0"/>
    <n v="0"/>
    <n v="0"/>
    <n v="0"/>
    <n v="0"/>
    <n v="0"/>
    <n v="0"/>
    <n v="0"/>
    <n v="0"/>
    <n v="26"/>
    <n v="25"/>
    <n v="51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1"/>
    <n v="0"/>
    <n v="7"/>
    <n v="3"/>
    <n v="2"/>
    <n v="0"/>
    <n v="0"/>
    <n v="0"/>
    <n v="0"/>
    <n v="0"/>
    <n v="0"/>
    <n v="0"/>
    <n v="5"/>
    <n v="5"/>
    <n v="3"/>
    <n v="1"/>
  </r>
  <r>
    <s v="08EES0040I"/>
    <n v="1"/>
    <s v="MATUTINO"/>
    <s v="ESCUELA SECUNDARIA ESTATAL NO. 3078 &quot;ADOLFO LOPEZ MATEOS&quot;"/>
    <n v="8"/>
    <s v="CHIHUAHUA"/>
    <n v="8"/>
    <s v="CHIHUAHUA"/>
    <n v="9"/>
    <x v="1"/>
    <x v="1"/>
    <n v="34"/>
    <s v="CREEL"/>
    <s v="CALLE ADOLFO LĂ“PEZ MATEOS"/>
    <n v="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1"/>
    <n v="0"/>
    <n v="1"/>
    <n v="1"/>
    <n v="0"/>
    <n v="1"/>
    <n v="0"/>
    <n v="0"/>
    <n v="0"/>
    <n v="70"/>
    <n v="64"/>
    <n v="134"/>
    <n v="71"/>
    <n v="64"/>
    <n v="135"/>
    <n v="63"/>
    <n v="51"/>
    <n v="114"/>
    <n v="64"/>
    <n v="48"/>
    <n v="112"/>
    <n v="0"/>
    <n v="0"/>
    <n v="0"/>
    <n v="0"/>
    <n v="0"/>
    <n v="0"/>
    <n v="0"/>
    <n v="0"/>
    <n v="0"/>
    <n v="198"/>
    <n v="163"/>
    <n v="361"/>
    <n v="5"/>
    <n v="5"/>
    <n v="5"/>
    <n v="0"/>
    <n v="0"/>
    <n v="0"/>
    <n v="0"/>
    <n v="15"/>
    <n v="0"/>
    <n v="0"/>
    <n v="1"/>
    <n v="0"/>
    <n v="0"/>
    <n v="1"/>
    <n v="0"/>
    <n v="0"/>
    <n v="5"/>
    <n v="9"/>
    <n v="0"/>
    <n v="0"/>
    <n v="2"/>
    <n v="0"/>
    <n v="1"/>
    <n v="1"/>
    <n v="0"/>
    <n v="3"/>
    <n v="0"/>
    <n v="2"/>
    <n v="8"/>
    <n v="7"/>
    <n v="0"/>
    <n v="40"/>
    <n v="8"/>
    <n v="15"/>
    <n v="0"/>
    <n v="0"/>
    <n v="0"/>
    <n v="0"/>
    <n v="0"/>
    <n v="0"/>
    <n v="0"/>
    <n v="23"/>
    <n v="15"/>
    <n v="15"/>
    <n v="1"/>
  </r>
  <r>
    <s v="08EES0052N"/>
    <n v="1"/>
    <s v="MATUTINO"/>
    <s v="SECUNDARIA ESTATAL 3015 SOR JUANA INES DE LA CRUZ"/>
    <n v="8"/>
    <s v="CHIHUAHUA"/>
    <n v="8"/>
    <s v="CHIHUAHUA"/>
    <n v="19"/>
    <x v="2"/>
    <x v="2"/>
    <n v="1"/>
    <s v="CHIHUAHUA"/>
    <s v="AVENIDA FRANCISCO VILLA"/>
    <n v="0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307"/>
    <n v="311"/>
    <n v="618"/>
    <n v="306"/>
    <n v="310"/>
    <n v="616"/>
    <n v="113"/>
    <n v="85"/>
    <n v="198"/>
    <n v="122"/>
    <n v="105"/>
    <n v="227"/>
    <n v="122"/>
    <n v="105"/>
    <n v="227"/>
    <n v="104"/>
    <n v="120"/>
    <n v="224"/>
    <n v="89"/>
    <n v="113"/>
    <n v="202"/>
    <n v="0"/>
    <n v="0"/>
    <n v="0"/>
    <n v="0"/>
    <n v="0"/>
    <n v="0"/>
    <n v="0"/>
    <n v="0"/>
    <n v="0"/>
    <n v="315"/>
    <n v="338"/>
    <n v="653"/>
    <n v="6"/>
    <n v="6"/>
    <n v="5"/>
    <n v="0"/>
    <n v="0"/>
    <n v="0"/>
    <n v="0"/>
    <n v="17"/>
    <n v="0"/>
    <n v="0"/>
    <n v="1"/>
    <n v="0"/>
    <n v="1"/>
    <n v="0"/>
    <n v="0"/>
    <n v="0"/>
    <n v="3"/>
    <n v="22"/>
    <n v="0"/>
    <n v="0"/>
    <n v="0"/>
    <n v="3"/>
    <n v="2"/>
    <n v="0"/>
    <n v="2"/>
    <n v="4"/>
    <n v="0"/>
    <n v="0"/>
    <n v="7"/>
    <n v="10"/>
    <n v="0"/>
    <n v="55"/>
    <n v="7"/>
    <n v="29"/>
    <n v="0"/>
    <n v="0"/>
    <n v="0"/>
    <n v="0"/>
    <n v="0"/>
    <n v="0"/>
    <n v="0"/>
    <n v="36"/>
    <n v="17"/>
    <n v="17"/>
    <n v="1"/>
  </r>
  <r>
    <s v="08EES0058H"/>
    <n v="1"/>
    <s v="MATUTINO"/>
    <s v="SECUNDARIA ESTATAL 3020 CENTRO ESCOLAR CENTENARIO"/>
    <n v="8"/>
    <s v="CHIHUAHUA"/>
    <n v="8"/>
    <s v="CHIHUAHUA"/>
    <n v="19"/>
    <x v="2"/>
    <x v="2"/>
    <n v="1"/>
    <s v="CHIHUAHUA"/>
    <s v="AVENIDA PALMA REAL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137"/>
    <n v="104"/>
    <n v="241"/>
    <n v="137"/>
    <n v="104"/>
    <n v="241"/>
    <n v="38"/>
    <n v="24"/>
    <n v="62"/>
    <n v="47"/>
    <n v="42"/>
    <n v="89"/>
    <n v="47"/>
    <n v="42"/>
    <n v="89"/>
    <n v="52"/>
    <n v="42"/>
    <n v="94"/>
    <n v="53"/>
    <n v="39"/>
    <n v="92"/>
    <n v="0"/>
    <n v="0"/>
    <n v="0"/>
    <n v="0"/>
    <n v="0"/>
    <n v="0"/>
    <n v="0"/>
    <n v="0"/>
    <n v="0"/>
    <n v="152"/>
    <n v="123"/>
    <n v="275"/>
    <n v="3"/>
    <n v="3"/>
    <n v="3"/>
    <n v="0"/>
    <n v="0"/>
    <n v="0"/>
    <n v="0"/>
    <n v="9"/>
    <n v="0"/>
    <n v="0"/>
    <n v="0"/>
    <n v="1"/>
    <n v="0"/>
    <n v="1"/>
    <n v="0"/>
    <n v="0"/>
    <n v="4"/>
    <n v="6"/>
    <n v="0"/>
    <n v="0"/>
    <n v="2"/>
    <n v="0"/>
    <n v="1"/>
    <n v="0"/>
    <n v="0"/>
    <n v="3"/>
    <n v="0"/>
    <n v="0"/>
    <n v="3"/>
    <n v="8"/>
    <n v="0"/>
    <n v="29"/>
    <n v="7"/>
    <n v="9"/>
    <n v="0"/>
    <n v="0"/>
    <n v="0"/>
    <n v="0"/>
    <n v="0"/>
    <n v="0"/>
    <n v="0"/>
    <n v="16"/>
    <n v="9"/>
    <n v="9"/>
    <n v="1"/>
  </r>
  <r>
    <s v="08EES0068O"/>
    <n v="2"/>
    <s v="VESPERTINO"/>
    <s v="SECUNDARIA ESTATAL 3001"/>
    <n v="8"/>
    <s v="CHIHUAHUA"/>
    <n v="8"/>
    <s v="CHIHUAHUA"/>
    <n v="37"/>
    <x v="0"/>
    <x v="0"/>
    <n v="1"/>
    <s v="JUĂREZ"/>
    <s v="CALLE VICENTE GUERRERO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233"/>
    <n v="209"/>
    <n v="442"/>
    <n v="180"/>
    <n v="183"/>
    <n v="363"/>
    <n v="94"/>
    <n v="83"/>
    <n v="177"/>
    <n v="60"/>
    <n v="65"/>
    <n v="125"/>
    <n v="63"/>
    <n v="66"/>
    <n v="129"/>
    <n v="67"/>
    <n v="53"/>
    <n v="120"/>
    <n v="67"/>
    <n v="64"/>
    <n v="131"/>
    <n v="0"/>
    <n v="0"/>
    <n v="0"/>
    <n v="0"/>
    <n v="0"/>
    <n v="0"/>
    <n v="0"/>
    <n v="0"/>
    <n v="0"/>
    <n v="197"/>
    <n v="183"/>
    <n v="380"/>
    <n v="5"/>
    <n v="5"/>
    <n v="6"/>
    <n v="0"/>
    <n v="0"/>
    <n v="0"/>
    <n v="0"/>
    <n v="16"/>
    <n v="0"/>
    <n v="0"/>
    <n v="0"/>
    <n v="1"/>
    <n v="1"/>
    <n v="0"/>
    <n v="0"/>
    <n v="0"/>
    <n v="9"/>
    <n v="8"/>
    <n v="0"/>
    <n v="0"/>
    <n v="3"/>
    <n v="0"/>
    <n v="1"/>
    <n v="1"/>
    <n v="2"/>
    <n v="1"/>
    <n v="1"/>
    <n v="1"/>
    <n v="6"/>
    <n v="9"/>
    <n v="0"/>
    <n v="44"/>
    <n v="16"/>
    <n v="11"/>
    <n v="0"/>
    <n v="0"/>
    <n v="0"/>
    <n v="0"/>
    <n v="0"/>
    <n v="0"/>
    <n v="0"/>
    <n v="27"/>
    <n v="22"/>
    <n v="22"/>
    <n v="1"/>
  </r>
  <r>
    <s v="08EES0069N"/>
    <n v="1"/>
    <s v="MATUTINO"/>
    <s v="SECUNDARIA ESTATAL 3002"/>
    <n v="8"/>
    <s v="CHIHUAHUA"/>
    <n v="8"/>
    <s v="CHIHUAHUA"/>
    <n v="37"/>
    <x v="0"/>
    <x v="0"/>
    <n v="1"/>
    <s v="JUĂREZ"/>
    <s v="CALLE PLAN DE AYALA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438"/>
    <n v="465"/>
    <n v="903"/>
    <n v="349"/>
    <n v="383"/>
    <n v="732"/>
    <n v="135"/>
    <n v="172"/>
    <n v="307"/>
    <n v="119"/>
    <n v="119"/>
    <n v="238"/>
    <n v="119"/>
    <n v="120"/>
    <n v="239"/>
    <n v="133"/>
    <n v="136"/>
    <n v="269"/>
    <n v="164"/>
    <n v="152"/>
    <n v="316"/>
    <n v="0"/>
    <n v="0"/>
    <n v="0"/>
    <n v="0"/>
    <n v="0"/>
    <n v="0"/>
    <n v="0"/>
    <n v="0"/>
    <n v="0"/>
    <n v="416"/>
    <n v="408"/>
    <n v="824"/>
    <n v="8"/>
    <n v="8"/>
    <n v="8"/>
    <n v="0"/>
    <n v="0"/>
    <n v="0"/>
    <n v="0"/>
    <n v="24"/>
    <n v="0"/>
    <n v="0"/>
    <n v="0"/>
    <n v="1"/>
    <n v="0"/>
    <n v="1"/>
    <n v="0"/>
    <n v="0"/>
    <n v="13"/>
    <n v="14"/>
    <n v="0"/>
    <n v="0"/>
    <n v="4"/>
    <n v="0"/>
    <n v="0"/>
    <n v="2"/>
    <n v="1"/>
    <n v="4"/>
    <n v="0"/>
    <n v="2"/>
    <n v="5"/>
    <n v="18"/>
    <n v="0"/>
    <n v="65"/>
    <n v="18"/>
    <n v="22"/>
    <n v="0"/>
    <n v="0"/>
    <n v="0"/>
    <n v="0"/>
    <n v="0"/>
    <n v="0"/>
    <n v="0"/>
    <n v="40"/>
    <n v="31"/>
    <n v="31"/>
    <n v="1"/>
  </r>
  <r>
    <s v="08EES0070C"/>
    <n v="2"/>
    <s v="VESPERTINO"/>
    <s v="SECUNDARIA ESTATAL 3003"/>
    <n v="8"/>
    <s v="CHIHUAHUA"/>
    <n v="8"/>
    <s v="CHIHUAHUA"/>
    <n v="37"/>
    <x v="0"/>
    <x v="0"/>
    <n v="1"/>
    <s v="JUĂREZ"/>
    <s v="CALLE AGUASCALIENTES"/>
    <n v="0"/>
    <s v="PÚBLICO"/>
    <x v="1"/>
    <n v="2"/>
    <s v="BÁSICA"/>
    <n v="3"/>
    <x v="1"/>
    <n v="1"/>
    <x v="0"/>
    <n v="0"/>
    <s v="NO APLICA"/>
    <n v="0"/>
    <s v="NO APLICA"/>
    <s v="08FIS0014F"/>
    <m/>
    <m/>
    <n v="0"/>
    <n v="220"/>
    <n v="162"/>
    <n v="382"/>
    <n v="219"/>
    <n v="162"/>
    <n v="381"/>
    <n v="70"/>
    <n v="41"/>
    <n v="111"/>
    <n v="40"/>
    <n v="34"/>
    <n v="74"/>
    <n v="41"/>
    <n v="35"/>
    <n v="76"/>
    <n v="70"/>
    <n v="52"/>
    <n v="122"/>
    <n v="78"/>
    <n v="68"/>
    <n v="146"/>
    <n v="0"/>
    <n v="0"/>
    <n v="0"/>
    <n v="0"/>
    <n v="0"/>
    <n v="0"/>
    <n v="0"/>
    <n v="0"/>
    <n v="0"/>
    <n v="189"/>
    <n v="155"/>
    <n v="344"/>
    <n v="5"/>
    <n v="5"/>
    <n v="5"/>
    <n v="0"/>
    <n v="0"/>
    <n v="0"/>
    <n v="0"/>
    <n v="15"/>
    <n v="0"/>
    <n v="0"/>
    <n v="0"/>
    <n v="1"/>
    <n v="1"/>
    <n v="0"/>
    <n v="0"/>
    <n v="0"/>
    <n v="11"/>
    <n v="14"/>
    <n v="0"/>
    <n v="0"/>
    <n v="1"/>
    <n v="0"/>
    <n v="2"/>
    <n v="0"/>
    <n v="0"/>
    <n v="0"/>
    <n v="0"/>
    <n v="0"/>
    <n v="7"/>
    <n v="7"/>
    <n v="0"/>
    <n v="44"/>
    <n v="14"/>
    <n v="14"/>
    <n v="0"/>
    <n v="0"/>
    <n v="0"/>
    <n v="0"/>
    <n v="0"/>
    <n v="0"/>
    <n v="0"/>
    <n v="28"/>
    <n v="25"/>
    <n v="25"/>
    <n v="1"/>
  </r>
  <r>
    <s v="08EES0071B"/>
    <n v="1"/>
    <s v="MATUTINO"/>
    <s v="SECUNDARIA ESTATAL 3004 JUAN ALANIS"/>
    <n v="8"/>
    <s v="CHIHUAHUA"/>
    <n v="8"/>
    <s v="CHIHUAHUA"/>
    <n v="37"/>
    <x v="0"/>
    <x v="0"/>
    <n v="1"/>
    <s v="JUĂREZ"/>
    <s v="CALLEJĂ“N ALLENDE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285"/>
    <n v="309"/>
    <n v="594"/>
    <n v="281"/>
    <n v="307"/>
    <n v="588"/>
    <n v="95"/>
    <n v="107"/>
    <n v="202"/>
    <n v="111"/>
    <n v="111"/>
    <n v="222"/>
    <n v="116"/>
    <n v="113"/>
    <n v="229"/>
    <n v="100"/>
    <n v="108"/>
    <n v="208"/>
    <n v="95"/>
    <n v="105"/>
    <n v="200"/>
    <n v="0"/>
    <n v="0"/>
    <n v="0"/>
    <n v="0"/>
    <n v="0"/>
    <n v="0"/>
    <n v="0"/>
    <n v="0"/>
    <n v="0"/>
    <n v="311"/>
    <n v="326"/>
    <n v="637"/>
    <n v="6"/>
    <n v="6"/>
    <n v="6"/>
    <n v="0"/>
    <n v="0"/>
    <n v="0"/>
    <n v="0"/>
    <n v="18"/>
    <n v="0"/>
    <n v="0"/>
    <n v="1"/>
    <n v="0"/>
    <n v="0"/>
    <n v="1"/>
    <n v="0"/>
    <n v="0"/>
    <n v="10"/>
    <n v="12"/>
    <n v="0"/>
    <n v="0"/>
    <n v="2"/>
    <n v="0"/>
    <n v="0"/>
    <n v="1"/>
    <n v="3"/>
    <n v="2"/>
    <n v="0"/>
    <n v="2"/>
    <n v="11"/>
    <n v="8"/>
    <n v="0"/>
    <n v="53"/>
    <n v="15"/>
    <n v="17"/>
    <n v="0"/>
    <n v="0"/>
    <n v="0"/>
    <n v="0"/>
    <n v="0"/>
    <n v="0"/>
    <n v="0"/>
    <n v="32"/>
    <n v="23"/>
    <n v="23"/>
    <n v="1"/>
  </r>
  <r>
    <s v="08EES0072A"/>
    <n v="2"/>
    <s v="VESPERTINO"/>
    <s v="SECUNDARIA ESTATAL 3005 CENTRO ESCOLAR BENITO JUAREZ"/>
    <n v="8"/>
    <s v="CHIHUAHUA"/>
    <n v="8"/>
    <s v="CHIHUAHUA"/>
    <n v="19"/>
    <x v="2"/>
    <x v="2"/>
    <n v="1"/>
    <s v="CHIHUAHUA"/>
    <s v="CALLE MARIO JIMENEZ"/>
    <n v="401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249"/>
    <n v="227"/>
    <n v="476"/>
    <n v="245"/>
    <n v="222"/>
    <n v="467"/>
    <n v="70"/>
    <n v="61"/>
    <n v="131"/>
    <n v="61"/>
    <n v="68"/>
    <n v="129"/>
    <n v="62"/>
    <n v="68"/>
    <n v="130"/>
    <n v="86"/>
    <n v="85"/>
    <n v="171"/>
    <n v="77"/>
    <n v="75"/>
    <n v="152"/>
    <n v="0"/>
    <n v="0"/>
    <n v="0"/>
    <n v="0"/>
    <n v="0"/>
    <n v="0"/>
    <n v="0"/>
    <n v="0"/>
    <n v="0"/>
    <n v="225"/>
    <n v="228"/>
    <n v="453"/>
    <n v="6"/>
    <n v="6"/>
    <n v="6"/>
    <n v="0"/>
    <n v="0"/>
    <n v="0"/>
    <n v="0"/>
    <n v="18"/>
    <n v="0"/>
    <n v="0"/>
    <n v="1"/>
    <n v="0"/>
    <n v="1"/>
    <n v="0"/>
    <n v="0"/>
    <n v="0"/>
    <n v="9"/>
    <n v="14"/>
    <n v="0"/>
    <n v="0"/>
    <n v="6"/>
    <n v="1"/>
    <n v="0"/>
    <n v="3"/>
    <n v="6"/>
    <n v="1"/>
    <n v="1"/>
    <n v="2"/>
    <n v="13"/>
    <n v="8"/>
    <n v="0"/>
    <n v="66"/>
    <n v="22"/>
    <n v="21"/>
    <n v="0"/>
    <n v="0"/>
    <n v="0"/>
    <n v="0"/>
    <n v="0"/>
    <n v="0"/>
    <n v="0"/>
    <n v="43"/>
    <n v="20"/>
    <n v="18"/>
    <n v="1"/>
  </r>
  <r>
    <s v="08EES0074Z"/>
    <n v="1"/>
    <s v="MATUTINO"/>
    <s v="SECUNDARIA ESTATAL 3007 VALENTIN GOMEZ FARIAS"/>
    <n v="8"/>
    <s v="CHIHUAHUA"/>
    <n v="8"/>
    <s v="CHIHUAHUA"/>
    <n v="32"/>
    <x v="17"/>
    <x v="6"/>
    <n v="1"/>
    <s v="HIDALGO DEL PARRAL"/>
    <s v="CALLE ANILLO PERIMETRAL SUR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383"/>
    <n v="401"/>
    <n v="784"/>
    <n v="382"/>
    <n v="401"/>
    <n v="783"/>
    <n v="140"/>
    <n v="151"/>
    <n v="291"/>
    <n v="119"/>
    <n v="127"/>
    <n v="246"/>
    <n v="120"/>
    <n v="128"/>
    <n v="248"/>
    <n v="129"/>
    <n v="144"/>
    <n v="273"/>
    <n v="116"/>
    <n v="109"/>
    <n v="225"/>
    <n v="0"/>
    <n v="0"/>
    <n v="0"/>
    <n v="0"/>
    <n v="0"/>
    <n v="0"/>
    <n v="0"/>
    <n v="0"/>
    <n v="0"/>
    <n v="365"/>
    <n v="381"/>
    <n v="746"/>
    <n v="9"/>
    <n v="10"/>
    <n v="9"/>
    <n v="0"/>
    <n v="0"/>
    <n v="0"/>
    <n v="0"/>
    <n v="28"/>
    <n v="0"/>
    <n v="0"/>
    <n v="0"/>
    <n v="1"/>
    <n v="0"/>
    <n v="0"/>
    <n v="0"/>
    <n v="0"/>
    <n v="14"/>
    <n v="28"/>
    <n v="0"/>
    <n v="0"/>
    <n v="2"/>
    <n v="0"/>
    <n v="0"/>
    <n v="0"/>
    <n v="4"/>
    <n v="2"/>
    <n v="0"/>
    <n v="0"/>
    <n v="14"/>
    <n v="11"/>
    <n v="0"/>
    <n v="76"/>
    <n v="20"/>
    <n v="30"/>
    <n v="0"/>
    <n v="0"/>
    <n v="0"/>
    <n v="0"/>
    <n v="0"/>
    <n v="0"/>
    <n v="0"/>
    <n v="50"/>
    <n v="28"/>
    <n v="28"/>
    <n v="1"/>
  </r>
  <r>
    <s v="08EES0075Y"/>
    <n v="1"/>
    <s v="MATUTINO"/>
    <s v="SECUNDARIA ESTATAL 3008 CENTRO ESCOLAR BENITO JUAREZ"/>
    <n v="8"/>
    <s v="CHIHUAHUA"/>
    <n v="8"/>
    <s v="CHIHUAHUA"/>
    <n v="19"/>
    <x v="2"/>
    <x v="2"/>
    <n v="1"/>
    <s v="CHIHUAHUA"/>
    <s v="CALLE MARIO JIMENEZ"/>
    <n v="401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494"/>
    <n v="524"/>
    <n v="1018"/>
    <n v="436"/>
    <n v="494"/>
    <n v="930"/>
    <n v="170"/>
    <n v="187"/>
    <n v="357"/>
    <n v="168"/>
    <n v="193"/>
    <n v="361"/>
    <n v="168"/>
    <n v="193"/>
    <n v="361"/>
    <n v="156"/>
    <n v="160"/>
    <n v="316"/>
    <n v="170"/>
    <n v="178"/>
    <n v="348"/>
    <n v="0"/>
    <n v="0"/>
    <n v="0"/>
    <n v="0"/>
    <n v="0"/>
    <n v="0"/>
    <n v="0"/>
    <n v="0"/>
    <n v="0"/>
    <n v="494"/>
    <n v="531"/>
    <n v="1025"/>
    <n v="8"/>
    <n v="7"/>
    <n v="7"/>
    <n v="0"/>
    <n v="0"/>
    <n v="0"/>
    <n v="0"/>
    <n v="22"/>
    <n v="0"/>
    <n v="0"/>
    <n v="1"/>
    <n v="0"/>
    <n v="1"/>
    <n v="0"/>
    <n v="0"/>
    <n v="0"/>
    <n v="7"/>
    <n v="23"/>
    <n v="0"/>
    <n v="0"/>
    <n v="2"/>
    <n v="0"/>
    <n v="2"/>
    <n v="0"/>
    <n v="4"/>
    <n v="4"/>
    <n v="0"/>
    <n v="0"/>
    <n v="9"/>
    <n v="13"/>
    <n v="0"/>
    <n v="66"/>
    <n v="15"/>
    <n v="27"/>
    <n v="0"/>
    <n v="0"/>
    <n v="0"/>
    <n v="0"/>
    <n v="0"/>
    <n v="0"/>
    <n v="0"/>
    <n v="42"/>
    <n v="22"/>
    <n v="22"/>
    <n v="1"/>
  </r>
  <r>
    <s v="08EES0076X"/>
    <n v="1"/>
    <s v="MATUTINO"/>
    <s v="SECUNDARIA ESTATAL 3009 CENTRO ESCOLAR CENTENARIO"/>
    <n v="8"/>
    <s v="CHIHUAHUA"/>
    <n v="8"/>
    <s v="CHIHUAHUA"/>
    <n v="19"/>
    <x v="2"/>
    <x v="2"/>
    <n v="1"/>
    <s v="CHIHUAHUA"/>
    <s v="CALLE J DE LA LUZ CORRAL "/>
    <n v="3114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332"/>
    <n v="304"/>
    <n v="636"/>
    <n v="331"/>
    <n v="304"/>
    <n v="635"/>
    <n v="129"/>
    <n v="100"/>
    <n v="229"/>
    <n v="98"/>
    <n v="106"/>
    <n v="204"/>
    <n v="99"/>
    <n v="107"/>
    <n v="206"/>
    <n v="101"/>
    <n v="110"/>
    <n v="211"/>
    <n v="102"/>
    <n v="97"/>
    <n v="199"/>
    <n v="0"/>
    <n v="0"/>
    <n v="0"/>
    <n v="0"/>
    <n v="0"/>
    <n v="0"/>
    <n v="0"/>
    <n v="0"/>
    <n v="0"/>
    <n v="302"/>
    <n v="314"/>
    <n v="616"/>
    <n v="5"/>
    <n v="5"/>
    <n v="5"/>
    <n v="0"/>
    <n v="0"/>
    <n v="0"/>
    <n v="0"/>
    <n v="15"/>
    <n v="0"/>
    <n v="0"/>
    <n v="1"/>
    <n v="0"/>
    <n v="0"/>
    <n v="1"/>
    <n v="0"/>
    <n v="0"/>
    <n v="4"/>
    <n v="19"/>
    <n v="0"/>
    <n v="0"/>
    <n v="1"/>
    <n v="0"/>
    <n v="1"/>
    <n v="0"/>
    <n v="1"/>
    <n v="5"/>
    <n v="0"/>
    <n v="0"/>
    <n v="7"/>
    <n v="10"/>
    <n v="0"/>
    <n v="50"/>
    <n v="7"/>
    <n v="24"/>
    <n v="0"/>
    <n v="0"/>
    <n v="0"/>
    <n v="0"/>
    <n v="0"/>
    <n v="0"/>
    <n v="0"/>
    <n v="31"/>
    <n v="15"/>
    <n v="15"/>
    <n v="1"/>
  </r>
  <r>
    <s v="08EES0077W"/>
    <n v="1"/>
    <s v="MATUTINO"/>
    <s v="SECUNDARIA ESTATAL 3010 HEROES FERROCARRILEROS"/>
    <n v="8"/>
    <s v="CHIHUAHUA"/>
    <n v="8"/>
    <s v="CHIHUAHUA"/>
    <n v="19"/>
    <x v="2"/>
    <x v="2"/>
    <n v="1"/>
    <s v="CHIHUAHUA"/>
    <s v="CALLE RIO LERMA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272"/>
    <n v="249"/>
    <n v="521"/>
    <n v="229"/>
    <n v="234"/>
    <n v="463"/>
    <n v="96"/>
    <n v="86"/>
    <n v="182"/>
    <n v="94"/>
    <n v="71"/>
    <n v="165"/>
    <n v="96"/>
    <n v="72"/>
    <n v="168"/>
    <n v="91"/>
    <n v="80"/>
    <n v="171"/>
    <n v="76"/>
    <n v="79"/>
    <n v="155"/>
    <n v="0"/>
    <n v="0"/>
    <n v="0"/>
    <n v="0"/>
    <n v="0"/>
    <n v="0"/>
    <n v="0"/>
    <n v="0"/>
    <n v="0"/>
    <n v="263"/>
    <n v="231"/>
    <n v="494"/>
    <n v="6"/>
    <n v="6"/>
    <n v="6"/>
    <n v="0"/>
    <n v="0"/>
    <n v="0"/>
    <n v="0"/>
    <n v="18"/>
    <n v="0"/>
    <n v="0"/>
    <n v="0"/>
    <n v="1"/>
    <n v="0"/>
    <n v="1"/>
    <n v="0"/>
    <n v="0"/>
    <n v="7"/>
    <n v="19"/>
    <n v="0"/>
    <n v="0"/>
    <n v="2"/>
    <n v="1"/>
    <n v="1"/>
    <n v="1"/>
    <n v="3"/>
    <n v="4"/>
    <n v="2"/>
    <n v="0"/>
    <n v="8"/>
    <n v="10"/>
    <n v="0"/>
    <n v="60"/>
    <n v="15"/>
    <n v="25"/>
    <n v="0"/>
    <n v="0"/>
    <n v="0"/>
    <n v="0"/>
    <n v="0"/>
    <n v="0"/>
    <n v="0"/>
    <n v="40"/>
    <n v="22"/>
    <n v="18"/>
    <n v="1"/>
  </r>
  <r>
    <s v="08EES0106A"/>
    <n v="1"/>
    <s v="MATUTINO"/>
    <s v="SECUNDARIA ESTATAL 3039 BENITO JUAREZ"/>
    <n v="8"/>
    <s v="CHIHUAHUA"/>
    <n v="8"/>
    <s v="CHIHUAHUA"/>
    <n v="5"/>
    <x v="21"/>
    <x v="4"/>
    <n v="1"/>
    <s v="ASCENSIĂ“N"/>
    <s v="AVENIDA DOS NACIONES"/>
    <n v="928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219"/>
    <n v="259"/>
    <n v="478"/>
    <n v="215"/>
    <n v="259"/>
    <n v="474"/>
    <n v="52"/>
    <n v="86"/>
    <n v="138"/>
    <n v="85"/>
    <n v="94"/>
    <n v="179"/>
    <n v="85"/>
    <n v="94"/>
    <n v="179"/>
    <n v="76"/>
    <n v="98"/>
    <n v="174"/>
    <n v="82"/>
    <n v="74"/>
    <n v="156"/>
    <n v="0"/>
    <n v="0"/>
    <n v="0"/>
    <n v="0"/>
    <n v="0"/>
    <n v="0"/>
    <n v="0"/>
    <n v="0"/>
    <n v="0"/>
    <n v="243"/>
    <n v="266"/>
    <n v="509"/>
    <n v="6"/>
    <n v="6"/>
    <n v="5"/>
    <n v="0"/>
    <n v="0"/>
    <n v="0"/>
    <n v="0"/>
    <n v="17"/>
    <n v="0"/>
    <n v="0"/>
    <n v="0"/>
    <n v="1"/>
    <n v="0"/>
    <n v="1"/>
    <n v="0"/>
    <n v="0"/>
    <n v="6"/>
    <n v="13"/>
    <n v="0"/>
    <n v="0"/>
    <n v="3"/>
    <n v="0"/>
    <n v="2"/>
    <n v="0"/>
    <n v="1"/>
    <n v="1"/>
    <n v="0"/>
    <n v="0"/>
    <n v="7"/>
    <n v="7"/>
    <n v="0"/>
    <n v="42"/>
    <n v="12"/>
    <n v="14"/>
    <n v="0"/>
    <n v="0"/>
    <n v="0"/>
    <n v="0"/>
    <n v="0"/>
    <n v="0"/>
    <n v="0"/>
    <n v="26"/>
    <n v="17"/>
    <n v="17"/>
    <n v="1"/>
  </r>
  <r>
    <s v="08EES0108Z"/>
    <n v="1"/>
    <s v="MATUTINO"/>
    <s v="SECUNDARIA ESTATAL 3047 ABRAHAM GONZALEZ"/>
    <n v="8"/>
    <s v="CHIHUAHUA"/>
    <n v="8"/>
    <s v="CHIHUAHUA"/>
    <n v="10"/>
    <x v="20"/>
    <x v="4"/>
    <n v="1"/>
    <s v="SAN BUENAVENTURA"/>
    <s v="CALLE ANAHUAC"/>
    <n v="321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161"/>
    <n v="186"/>
    <n v="347"/>
    <n v="159"/>
    <n v="186"/>
    <n v="345"/>
    <n v="54"/>
    <n v="55"/>
    <n v="109"/>
    <n v="55"/>
    <n v="49"/>
    <n v="104"/>
    <n v="57"/>
    <n v="50"/>
    <n v="107"/>
    <n v="62"/>
    <n v="74"/>
    <n v="136"/>
    <n v="43"/>
    <n v="57"/>
    <n v="100"/>
    <n v="0"/>
    <n v="0"/>
    <n v="0"/>
    <n v="0"/>
    <n v="0"/>
    <n v="0"/>
    <n v="0"/>
    <n v="0"/>
    <n v="0"/>
    <n v="162"/>
    <n v="181"/>
    <n v="343"/>
    <n v="4"/>
    <n v="5"/>
    <n v="4"/>
    <n v="0"/>
    <n v="0"/>
    <n v="0"/>
    <n v="0"/>
    <n v="13"/>
    <n v="0"/>
    <n v="0"/>
    <n v="0"/>
    <n v="1"/>
    <n v="0"/>
    <n v="0"/>
    <n v="0"/>
    <n v="0"/>
    <n v="10"/>
    <n v="10"/>
    <n v="0"/>
    <n v="0"/>
    <n v="0"/>
    <n v="1"/>
    <n v="0"/>
    <n v="0"/>
    <n v="0"/>
    <n v="0"/>
    <n v="0"/>
    <n v="0"/>
    <n v="6"/>
    <n v="7"/>
    <n v="0"/>
    <n v="35"/>
    <n v="10"/>
    <n v="11"/>
    <n v="0"/>
    <n v="0"/>
    <n v="0"/>
    <n v="0"/>
    <n v="0"/>
    <n v="0"/>
    <n v="0"/>
    <n v="21"/>
    <n v="13"/>
    <n v="13"/>
    <n v="1"/>
  </r>
  <r>
    <s v="08EES0110N"/>
    <n v="1"/>
    <s v="MATUTINO"/>
    <s v="SECUNDARIA ESTATAL 3018 JUSTO SIERRA"/>
    <n v="8"/>
    <s v="CHIHUAHUA"/>
    <n v="8"/>
    <s v="CHIHUAHUA"/>
    <n v="17"/>
    <x v="5"/>
    <x v="5"/>
    <n v="1"/>
    <s v="CUAUHTĂ‰MOC"/>
    <s v="CALLE 3A"/>
    <n v="301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288"/>
    <n v="281"/>
    <n v="569"/>
    <n v="87"/>
    <n v="118"/>
    <n v="205"/>
    <n v="97"/>
    <n v="103"/>
    <n v="200"/>
    <n v="114"/>
    <n v="109"/>
    <n v="223"/>
    <n v="118"/>
    <n v="112"/>
    <n v="230"/>
    <n v="106"/>
    <n v="91"/>
    <n v="197"/>
    <n v="90"/>
    <n v="91"/>
    <n v="181"/>
    <n v="0"/>
    <n v="0"/>
    <n v="0"/>
    <n v="0"/>
    <n v="0"/>
    <n v="0"/>
    <n v="0"/>
    <n v="0"/>
    <n v="0"/>
    <n v="314"/>
    <n v="294"/>
    <n v="608"/>
    <n v="6"/>
    <n v="5"/>
    <n v="5"/>
    <n v="0"/>
    <n v="0"/>
    <n v="0"/>
    <n v="0"/>
    <n v="16"/>
    <n v="0"/>
    <n v="0"/>
    <n v="0"/>
    <n v="1"/>
    <n v="0"/>
    <n v="0"/>
    <n v="0"/>
    <n v="0"/>
    <n v="8"/>
    <n v="13"/>
    <n v="0"/>
    <n v="0"/>
    <n v="1"/>
    <n v="0"/>
    <n v="1"/>
    <n v="0"/>
    <n v="0"/>
    <n v="2"/>
    <n v="0"/>
    <n v="0"/>
    <n v="6"/>
    <n v="12"/>
    <n v="0"/>
    <n v="44"/>
    <n v="10"/>
    <n v="15"/>
    <n v="0"/>
    <n v="0"/>
    <n v="0"/>
    <n v="0"/>
    <n v="0"/>
    <n v="0"/>
    <n v="0"/>
    <n v="25"/>
    <n v="17"/>
    <n v="17"/>
    <n v="1"/>
  </r>
  <r>
    <s v="08EES0113K"/>
    <n v="1"/>
    <s v="MATUTINO"/>
    <s v="SECUNDARIA ESTATAL 3040"/>
    <n v="8"/>
    <s v="CHIHUAHUA"/>
    <n v="8"/>
    <s v="CHIHUAHUA"/>
    <n v="28"/>
    <x v="55"/>
    <x v="0"/>
    <n v="1"/>
    <s v="GUADALUPE"/>
    <s v="CALLE GUADALUPE DISTRITO BRAVO"/>
    <n v="0"/>
    <s v="PÚBLICO"/>
    <x v="1"/>
    <n v="2"/>
    <s v="BÁSICA"/>
    <n v="3"/>
    <x v="1"/>
    <n v="1"/>
    <x v="0"/>
    <n v="0"/>
    <s v="NO APLICA"/>
    <n v="0"/>
    <s v="NO APLICA"/>
    <s v="08FIS0014F"/>
    <m/>
    <m/>
    <n v="0"/>
    <n v="103"/>
    <n v="116"/>
    <n v="219"/>
    <n v="103"/>
    <n v="116"/>
    <n v="219"/>
    <n v="38"/>
    <n v="43"/>
    <n v="81"/>
    <n v="33"/>
    <n v="36"/>
    <n v="69"/>
    <n v="33"/>
    <n v="37"/>
    <n v="70"/>
    <n v="32"/>
    <n v="38"/>
    <n v="70"/>
    <n v="38"/>
    <n v="37"/>
    <n v="75"/>
    <n v="0"/>
    <n v="0"/>
    <n v="0"/>
    <n v="0"/>
    <n v="0"/>
    <n v="0"/>
    <n v="0"/>
    <n v="0"/>
    <n v="0"/>
    <n v="103"/>
    <n v="112"/>
    <n v="215"/>
    <n v="3"/>
    <n v="3"/>
    <n v="4"/>
    <n v="0"/>
    <n v="0"/>
    <n v="0"/>
    <n v="0"/>
    <n v="10"/>
    <n v="0"/>
    <n v="0"/>
    <n v="0"/>
    <n v="1"/>
    <n v="0"/>
    <n v="0"/>
    <n v="0"/>
    <n v="0"/>
    <n v="5"/>
    <n v="7"/>
    <n v="0"/>
    <n v="0"/>
    <n v="1"/>
    <n v="0"/>
    <n v="1"/>
    <n v="0"/>
    <n v="0"/>
    <n v="0"/>
    <n v="0"/>
    <n v="0"/>
    <n v="6"/>
    <n v="5"/>
    <n v="0"/>
    <n v="26"/>
    <n v="7"/>
    <n v="7"/>
    <n v="0"/>
    <n v="0"/>
    <n v="0"/>
    <n v="0"/>
    <n v="0"/>
    <n v="0"/>
    <n v="0"/>
    <n v="14"/>
    <n v="13"/>
    <n v="13"/>
    <n v="1"/>
  </r>
  <r>
    <s v="08EES0114J"/>
    <n v="1"/>
    <s v="MATUTINO"/>
    <s v="SECUNDARIA ESTATAL 3035 ABRAHAM GONZALEZ"/>
    <n v="8"/>
    <s v="CHIHUAHUA"/>
    <n v="8"/>
    <s v="CHIHUAHUA"/>
    <n v="31"/>
    <x v="16"/>
    <x v="5"/>
    <n v="1"/>
    <s v="CIUDAD GUERRERO"/>
    <s v="CALLE FRANCISCO I MADERO"/>
    <n v="101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183"/>
    <n v="220"/>
    <n v="403"/>
    <n v="183"/>
    <n v="220"/>
    <n v="403"/>
    <n v="49"/>
    <n v="65"/>
    <n v="114"/>
    <n v="64"/>
    <n v="64"/>
    <n v="128"/>
    <n v="65"/>
    <n v="64"/>
    <n v="129"/>
    <n v="66"/>
    <n v="80"/>
    <n v="146"/>
    <n v="70"/>
    <n v="72"/>
    <n v="142"/>
    <n v="0"/>
    <n v="0"/>
    <n v="0"/>
    <n v="0"/>
    <n v="0"/>
    <n v="0"/>
    <n v="0"/>
    <n v="0"/>
    <n v="0"/>
    <n v="201"/>
    <n v="216"/>
    <n v="417"/>
    <n v="5"/>
    <n v="5"/>
    <n v="5"/>
    <n v="0"/>
    <n v="0"/>
    <n v="0"/>
    <n v="0"/>
    <n v="15"/>
    <n v="0"/>
    <n v="0"/>
    <n v="1"/>
    <n v="0"/>
    <n v="0"/>
    <n v="1"/>
    <n v="0"/>
    <n v="0"/>
    <n v="2"/>
    <n v="15"/>
    <n v="0"/>
    <n v="0"/>
    <n v="2"/>
    <n v="0"/>
    <n v="1"/>
    <n v="0"/>
    <n v="2"/>
    <n v="3"/>
    <n v="0"/>
    <n v="0"/>
    <n v="6"/>
    <n v="9"/>
    <n v="0"/>
    <n v="42"/>
    <n v="7"/>
    <n v="18"/>
    <n v="0"/>
    <n v="0"/>
    <n v="0"/>
    <n v="0"/>
    <n v="0"/>
    <n v="0"/>
    <n v="0"/>
    <n v="25"/>
    <n v="21"/>
    <n v="21"/>
    <n v="1"/>
  </r>
  <r>
    <s v="08EES0115I"/>
    <n v="1"/>
    <s v="MATUTINO"/>
    <s v="SECUNDARIA ESTATAL 3029 GUADALUPE VICTORIA"/>
    <n v="8"/>
    <s v="CHIHUAHUA"/>
    <n v="8"/>
    <s v="CHIHUAHUA"/>
    <n v="40"/>
    <x v="12"/>
    <x v="9"/>
    <n v="1"/>
    <s v="MADERA"/>
    <s v="CALLE VICENTE GUERRERO "/>
    <n v="101"/>
    <s v="PÚBLICO"/>
    <x v="1"/>
    <n v="2"/>
    <s v="BÁSICA"/>
    <n v="3"/>
    <x v="1"/>
    <n v="1"/>
    <x v="0"/>
    <n v="0"/>
    <s v="NO APLICA"/>
    <n v="0"/>
    <s v="NO APLICA"/>
    <s v="08FIS0025L"/>
    <m/>
    <m/>
    <n v="0"/>
    <n v="182"/>
    <n v="182"/>
    <n v="364"/>
    <n v="180"/>
    <n v="182"/>
    <n v="362"/>
    <n v="57"/>
    <n v="54"/>
    <n v="111"/>
    <n v="69"/>
    <n v="59"/>
    <n v="128"/>
    <n v="71"/>
    <n v="60"/>
    <n v="131"/>
    <n v="73"/>
    <n v="71"/>
    <n v="144"/>
    <n v="53"/>
    <n v="59"/>
    <n v="112"/>
    <n v="0"/>
    <n v="0"/>
    <n v="0"/>
    <n v="0"/>
    <n v="0"/>
    <n v="0"/>
    <n v="0"/>
    <n v="0"/>
    <n v="0"/>
    <n v="197"/>
    <n v="190"/>
    <n v="387"/>
    <n v="5"/>
    <n v="5"/>
    <n v="5"/>
    <n v="0"/>
    <n v="0"/>
    <n v="0"/>
    <n v="0"/>
    <n v="15"/>
    <n v="0"/>
    <n v="0"/>
    <n v="0"/>
    <n v="1"/>
    <n v="0"/>
    <n v="0"/>
    <n v="0"/>
    <n v="0"/>
    <n v="2"/>
    <n v="14"/>
    <n v="0"/>
    <n v="0"/>
    <n v="3"/>
    <n v="0"/>
    <n v="0"/>
    <n v="0"/>
    <n v="2"/>
    <n v="3"/>
    <n v="0"/>
    <n v="0"/>
    <n v="6"/>
    <n v="8"/>
    <n v="0"/>
    <n v="39"/>
    <n v="7"/>
    <n v="17"/>
    <n v="0"/>
    <n v="0"/>
    <n v="0"/>
    <n v="0"/>
    <n v="0"/>
    <n v="0"/>
    <n v="0"/>
    <n v="24"/>
    <n v="21"/>
    <n v="21"/>
    <n v="1"/>
  </r>
  <r>
    <s v="08EES0118F"/>
    <n v="1"/>
    <s v="MATUTINO"/>
    <s v="SECUNDARIA ESTATAL 3048 ERNESTO LOZANO"/>
    <n v="8"/>
    <s v="CHIHUAHUA"/>
    <n v="8"/>
    <s v="CHIHUAHUA"/>
    <n v="49"/>
    <x v="24"/>
    <x v="2"/>
    <n v="1"/>
    <s v="NONOAVA"/>
    <s v="CALLE ZARAGOZA"/>
    <n v="0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77"/>
    <n v="75"/>
    <n v="152"/>
    <n v="77"/>
    <n v="75"/>
    <n v="152"/>
    <n v="27"/>
    <n v="23"/>
    <n v="50"/>
    <n v="24"/>
    <n v="28"/>
    <n v="52"/>
    <n v="25"/>
    <n v="28"/>
    <n v="53"/>
    <n v="25"/>
    <n v="24"/>
    <n v="49"/>
    <n v="23"/>
    <n v="30"/>
    <n v="53"/>
    <n v="0"/>
    <n v="0"/>
    <n v="0"/>
    <n v="0"/>
    <n v="0"/>
    <n v="0"/>
    <n v="0"/>
    <n v="0"/>
    <n v="0"/>
    <n v="73"/>
    <n v="82"/>
    <n v="155"/>
    <n v="2"/>
    <n v="2"/>
    <n v="3"/>
    <n v="0"/>
    <n v="0"/>
    <n v="0"/>
    <n v="0"/>
    <n v="7"/>
    <n v="0"/>
    <n v="0"/>
    <n v="1"/>
    <n v="0"/>
    <n v="1"/>
    <n v="0"/>
    <n v="0"/>
    <n v="0"/>
    <n v="5"/>
    <n v="6"/>
    <n v="0"/>
    <n v="0"/>
    <n v="0"/>
    <n v="0"/>
    <n v="0"/>
    <n v="0"/>
    <n v="0"/>
    <n v="0"/>
    <n v="0"/>
    <n v="0"/>
    <n v="1"/>
    <n v="5"/>
    <n v="0"/>
    <n v="19"/>
    <n v="5"/>
    <n v="6"/>
    <n v="0"/>
    <n v="0"/>
    <n v="0"/>
    <n v="0"/>
    <n v="0"/>
    <n v="0"/>
    <n v="0"/>
    <n v="11"/>
    <n v="9"/>
    <n v="9"/>
    <n v="1"/>
  </r>
  <r>
    <s v="08EES0119E"/>
    <n v="1"/>
    <s v="MATUTINO"/>
    <s v="SECUNDARIA ESTATAL 3051 FILOMENO PARRA"/>
    <n v="8"/>
    <s v="CHIHUAHUA"/>
    <n v="8"/>
    <s v="CHIHUAHUA"/>
    <n v="57"/>
    <x v="41"/>
    <x v="2"/>
    <n v="1"/>
    <s v="SAN FRANCISCO DE BORJA"/>
    <s v="AVENIDA JUAREZ "/>
    <n v="15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45"/>
    <n v="56"/>
    <n v="101"/>
    <n v="45"/>
    <n v="56"/>
    <n v="101"/>
    <n v="12"/>
    <n v="22"/>
    <n v="34"/>
    <n v="11"/>
    <n v="16"/>
    <n v="27"/>
    <n v="12"/>
    <n v="16"/>
    <n v="28"/>
    <n v="13"/>
    <n v="17"/>
    <n v="30"/>
    <n v="18"/>
    <n v="17"/>
    <n v="35"/>
    <n v="0"/>
    <n v="0"/>
    <n v="0"/>
    <n v="0"/>
    <n v="0"/>
    <n v="0"/>
    <n v="0"/>
    <n v="0"/>
    <n v="0"/>
    <n v="43"/>
    <n v="50"/>
    <n v="93"/>
    <n v="1"/>
    <n v="1"/>
    <n v="1"/>
    <n v="0"/>
    <n v="0"/>
    <n v="0"/>
    <n v="0"/>
    <n v="3"/>
    <n v="1"/>
    <n v="0"/>
    <n v="0"/>
    <n v="0"/>
    <n v="0"/>
    <n v="0"/>
    <n v="0"/>
    <n v="0"/>
    <n v="1"/>
    <n v="2"/>
    <n v="0"/>
    <n v="0"/>
    <n v="0"/>
    <n v="1"/>
    <n v="0"/>
    <n v="0"/>
    <n v="0"/>
    <n v="0"/>
    <n v="0"/>
    <n v="0"/>
    <n v="1"/>
    <n v="1"/>
    <n v="0"/>
    <n v="7"/>
    <n v="2"/>
    <n v="3"/>
    <n v="0"/>
    <n v="0"/>
    <n v="0"/>
    <n v="0"/>
    <n v="0"/>
    <n v="0"/>
    <n v="0"/>
    <n v="5"/>
    <n v="4"/>
    <n v="3"/>
    <n v="1"/>
  </r>
  <r>
    <s v="08EES0121T"/>
    <n v="1"/>
    <s v="MATUTINO"/>
    <s v="SECUNDARIA ESTATAL 3052 PRAXEDIS GINER DURAN"/>
    <n v="8"/>
    <s v="CHIHUAHUA"/>
    <n v="8"/>
    <s v="CHIHUAHUA"/>
    <n v="30"/>
    <x v="19"/>
    <x v="1"/>
    <n v="1"/>
    <s v="TĂ‰MORIS"/>
    <s v="AVENIDA LOPEZ MATEOS"/>
    <n v="2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126"/>
    <n v="121"/>
    <n v="247"/>
    <n v="125"/>
    <n v="121"/>
    <n v="246"/>
    <n v="45"/>
    <n v="35"/>
    <n v="80"/>
    <n v="52"/>
    <n v="52"/>
    <n v="104"/>
    <n v="53"/>
    <n v="52"/>
    <n v="105"/>
    <n v="45"/>
    <n v="40"/>
    <n v="85"/>
    <n v="34"/>
    <n v="44"/>
    <n v="78"/>
    <n v="0"/>
    <n v="0"/>
    <n v="0"/>
    <n v="0"/>
    <n v="0"/>
    <n v="0"/>
    <n v="0"/>
    <n v="0"/>
    <n v="0"/>
    <n v="132"/>
    <n v="136"/>
    <n v="268"/>
    <n v="3"/>
    <n v="3"/>
    <n v="3"/>
    <n v="0"/>
    <n v="0"/>
    <n v="0"/>
    <n v="0"/>
    <n v="9"/>
    <n v="0"/>
    <n v="0"/>
    <n v="1"/>
    <n v="0"/>
    <n v="0"/>
    <n v="0"/>
    <n v="0"/>
    <n v="0"/>
    <n v="3"/>
    <n v="6"/>
    <n v="0"/>
    <n v="0"/>
    <n v="1"/>
    <n v="0"/>
    <n v="0"/>
    <n v="1"/>
    <n v="0"/>
    <n v="0"/>
    <n v="0"/>
    <n v="1"/>
    <n v="3"/>
    <n v="6"/>
    <n v="0"/>
    <n v="22"/>
    <n v="4"/>
    <n v="8"/>
    <n v="0"/>
    <n v="0"/>
    <n v="0"/>
    <n v="0"/>
    <n v="0"/>
    <n v="0"/>
    <n v="0"/>
    <n v="12"/>
    <n v="9"/>
    <n v="9"/>
    <n v="1"/>
  </r>
  <r>
    <s v="08EES0122S"/>
    <n v="1"/>
    <s v="MATUTINO"/>
    <s v="SECUNDARIA ESTATAL 3019 JAIME TORRES BODET"/>
    <n v="8"/>
    <s v="CHIHUAHUA"/>
    <n v="8"/>
    <s v="CHIHUAHUA"/>
    <n v="3"/>
    <x v="30"/>
    <x v="6"/>
    <n v="1"/>
    <s v="VALLE DE IGNACIO ALLENDE"/>
    <s v="CALLE VICENTE GUERRERO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114"/>
    <n v="117"/>
    <n v="231"/>
    <n v="109"/>
    <n v="116"/>
    <n v="225"/>
    <n v="38"/>
    <n v="42"/>
    <n v="80"/>
    <n v="48"/>
    <n v="42"/>
    <n v="90"/>
    <n v="50"/>
    <n v="42"/>
    <n v="92"/>
    <n v="38"/>
    <n v="35"/>
    <n v="73"/>
    <n v="30"/>
    <n v="38"/>
    <n v="68"/>
    <n v="0"/>
    <n v="0"/>
    <n v="0"/>
    <n v="0"/>
    <n v="0"/>
    <n v="0"/>
    <n v="0"/>
    <n v="0"/>
    <n v="0"/>
    <n v="118"/>
    <n v="115"/>
    <n v="233"/>
    <n v="3"/>
    <n v="3"/>
    <n v="3"/>
    <n v="0"/>
    <n v="0"/>
    <n v="0"/>
    <n v="0"/>
    <n v="9"/>
    <n v="0"/>
    <n v="0"/>
    <n v="0"/>
    <n v="1"/>
    <n v="0"/>
    <n v="1"/>
    <n v="0"/>
    <n v="0"/>
    <n v="6"/>
    <n v="7"/>
    <n v="0"/>
    <n v="0"/>
    <n v="1"/>
    <n v="0"/>
    <n v="1"/>
    <n v="0"/>
    <n v="1"/>
    <n v="2"/>
    <n v="1"/>
    <n v="0"/>
    <n v="5"/>
    <n v="4"/>
    <n v="0"/>
    <n v="30"/>
    <n v="10"/>
    <n v="9"/>
    <n v="0"/>
    <n v="0"/>
    <n v="0"/>
    <n v="0"/>
    <n v="0"/>
    <n v="0"/>
    <n v="0"/>
    <n v="19"/>
    <n v="14"/>
    <n v="9"/>
    <n v="1"/>
  </r>
  <r>
    <s v="08EES0126O"/>
    <n v="1"/>
    <s v="MATUTINO"/>
    <s v="SECUNDARIA ESTATAL 3012"/>
    <n v="8"/>
    <s v="CHIHUAHUA"/>
    <n v="8"/>
    <s v="CHIHUAHUA"/>
    <n v="37"/>
    <x v="0"/>
    <x v="0"/>
    <n v="1"/>
    <s v="JUĂREZ"/>
    <s v="CALLE NIĂ‘OS HEROES"/>
    <n v="5215"/>
    <s v="PÚBLICO"/>
    <x v="1"/>
    <n v="2"/>
    <s v="BÁSICA"/>
    <n v="3"/>
    <x v="1"/>
    <n v="1"/>
    <x v="0"/>
    <n v="0"/>
    <s v="NO APLICA"/>
    <n v="0"/>
    <s v="NO APLICA"/>
    <s v="08FIS0014F"/>
    <m/>
    <m/>
    <n v="0"/>
    <n v="347"/>
    <n v="321"/>
    <n v="668"/>
    <n v="347"/>
    <n v="321"/>
    <n v="668"/>
    <n v="119"/>
    <n v="111"/>
    <n v="230"/>
    <n v="128"/>
    <n v="113"/>
    <n v="241"/>
    <n v="130"/>
    <n v="116"/>
    <n v="246"/>
    <n v="133"/>
    <n v="104"/>
    <n v="237"/>
    <n v="97"/>
    <n v="109"/>
    <n v="206"/>
    <n v="0"/>
    <n v="0"/>
    <n v="0"/>
    <n v="0"/>
    <n v="0"/>
    <n v="0"/>
    <n v="0"/>
    <n v="0"/>
    <n v="0"/>
    <n v="360"/>
    <n v="329"/>
    <n v="689"/>
    <n v="7"/>
    <n v="7"/>
    <n v="7"/>
    <n v="0"/>
    <n v="0"/>
    <n v="0"/>
    <n v="0"/>
    <n v="21"/>
    <n v="0"/>
    <n v="0"/>
    <n v="1"/>
    <n v="0"/>
    <n v="0"/>
    <n v="1"/>
    <n v="0"/>
    <n v="0"/>
    <n v="8"/>
    <n v="22"/>
    <n v="0"/>
    <n v="0"/>
    <n v="2"/>
    <n v="0"/>
    <n v="1"/>
    <n v="1"/>
    <n v="1"/>
    <n v="3"/>
    <n v="0"/>
    <n v="0"/>
    <n v="7"/>
    <n v="10"/>
    <n v="0"/>
    <n v="57"/>
    <n v="12"/>
    <n v="26"/>
    <n v="0"/>
    <n v="0"/>
    <n v="0"/>
    <n v="0"/>
    <n v="0"/>
    <n v="0"/>
    <n v="0"/>
    <n v="38"/>
    <n v="25"/>
    <n v="21"/>
    <n v="1"/>
  </r>
  <r>
    <s v="08EES0128M"/>
    <n v="1"/>
    <s v="MATUTINO"/>
    <s v="SECUNDARIA ESTATAL 3022"/>
    <n v="8"/>
    <s v="CHIHUAHUA"/>
    <n v="8"/>
    <s v="CHIHUAHUA"/>
    <n v="52"/>
    <x v="37"/>
    <x v="10"/>
    <n v="1"/>
    <s v="MANUEL OJINAGA"/>
    <s v="CALLE MADERO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124"/>
    <n v="140"/>
    <n v="264"/>
    <n v="124"/>
    <n v="140"/>
    <n v="264"/>
    <n v="42"/>
    <n v="47"/>
    <n v="89"/>
    <n v="35"/>
    <n v="44"/>
    <n v="79"/>
    <n v="39"/>
    <n v="47"/>
    <n v="86"/>
    <n v="54"/>
    <n v="48"/>
    <n v="102"/>
    <n v="38"/>
    <n v="50"/>
    <n v="88"/>
    <n v="0"/>
    <n v="0"/>
    <n v="0"/>
    <n v="0"/>
    <n v="0"/>
    <n v="0"/>
    <n v="0"/>
    <n v="0"/>
    <n v="0"/>
    <n v="131"/>
    <n v="145"/>
    <n v="276"/>
    <n v="3"/>
    <n v="3"/>
    <n v="3"/>
    <n v="0"/>
    <n v="0"/>
    <n v="0"/>
    <n v="0"/>
    <n v="9"/>
    <n v="0"/>
    <n v="0"/>
    <n v="0"/>
    <n v="1"/>
    <n v="0"/>
    <n v="0"/>
    <n v="0"/>
    <n v="0"/>
    <n v="6"/>
    <n v="4"/>
    <n v="0"/>
    <n v="0"/>
    <n v="2"/>
    <n v="0"/>
    <n v="1"/>
    <n v="0"/>
    <n v="1"/>
    <n v="2"/>
    <n v="0"/>
    <n v="0"/>
    <n v="5"/>
    <n v="5"/>
    <n v="0"/>
    <n v="27"/>
    <n v="10"/>
    <n v="6"/>
    <n v="0"/>
    <n v="0"/>
    <n v="0"/>
    <n v="0"/>
    <n v="0"/>
    <n v="0"/>
    <n v="0"/>
    <n v="16"/>
    <n v="14"/>
    <n v="12"/>
    <n v="1"/>
  </r>
  <r>
    <s v="08EES0131Z"/>
    <n v="1"/>
    <s v="MATUTINO"/>
    <s v="SECUNDARIA ESTATAL 3043 MARTIN H. BARRIOS ALVAREZ"/>
    <n v="8"/>
    <s v="CHIHUAHUA"/>
    <n v="8"/>
    <s v="CHIHUAHUA"/>
    <n v="19"/>
    <x v="2"/>
    <x v="2"/>
    <n v="1"/>
    <s v="CHIHUAHUA"/>
    <s v="CALLE SANTIAGO DE CHILE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205"/>
    <n v="202"/>
    <n v="407"/>
    <n v="205"/>
    <n v="201"/>
    <n v="406"/>
    <n v="77"/>
    <n v="60"/>
    <n v="137"/>
    <n v="76"/>
    <n v="63"/>
    <n v="139"/>
    <n v="76"/>
    <n v="63"/>
    <n v="139"/>
    <n v="65"/>
    <n v="64"/>
    <n v="129"/>
    <n v="70"/>
    <n v="71"/>
    <n v="141"/>
    <n v="0"/>
    <n v="0"/>
    <n v="0"/>
    <n v="0"/>
    <n v="0"/>
    <n v="0"/>
    <n v="0"/>
    <n v="0"/>
    <n v="0"/>
    <n v="211"/>
    <n v="198"/>
    <n v="409"/>
    <n v="4"/>
    <n v="4"/>
    <n v="4"/>
    <n v="0"/>
    <n v="0"/>
    <n v="0"/>
    <n v="0"/>
    <n v="12"/>
    <n v="0"/>
    <n v="0"/>
    <n v="1"/>
    <n v="0"/>
    <n v="0"/>
    <n v="1"/>
    <n v="0"/>
    <n v="0"/>
    <n v="4"/>
    <n v="13"/>
    <n v="0"/>
    <n v="0"/>
    <n v="1"/>
    <n v="0"/>
    <n v="1"/>
    <n v="0"/>
    <n v="1"/>
    <n v="4"/>
    <n v="0"/>
    <n v="0"/>
    <n v="6"/>
    <n v="10"/>
    <n v="0"/>
    <n v="42"/>
    <n v="7"/>
    <n v="17"/>
    <n v="0"/>
    <n v="0"/>
    <n v="0"/>
    <n v="0"/>
    <n v="0"/>
    <n v="0"/>
    <n v="0"/>
    <n v="24"/>
    <n v="12"/>
    <n v="12"/>
    <n v="1"/>
  </r>
  <r>
    <s v="08EES0147A"/>
    <n v="1"/>
    <s v="MATUTINO"/>
    <s v="SECUNDARIA ESTATAL 3011 CENTRO ESCOLAR MA EDMEE ALVAREZ"/>
    <n v="8"/>
    <s v="CHIHUAHUA"/>
    <n v="8"/>
    <s v="CHIHUAHUA"/>
    <n v="19"/>
    <x v="2"/>
    <x v="2"/>
    <n v="1"/>
    <s v="CHIHUAHUA"/>
    <s v="CALLE SANCHEZ ALVAREZ"/>
    <n v="815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292"/>
    <n v="283"/>
    <n v="575"/>
    <n v="288"/>
    <n v="282"/>
    <n v="570"/>
    <n v="102"/>
    <n v="109"/>
    <n v="211"/>
    <n v="94"/>
    <n v="70"/>
    <n v="164"/>
    <n v="95"/>
    <n v="71"/>
    <n v="166"/>
    <n v="104"/>
    <n v="90"/>
    <n v="194"/>
    <n v="86"/>
    <n v="89"/>
    <n v="175"/>
    <n v="0"/>
    <n v="0"/>
    <n v="0"/>
    <n v="0"/>
    <n v="0"/>
    <n v="0"/>
    <n v="0"/>
    <n v="0"/>
    <n v="0"/>
    <n v="285"/>
    <n v="250"/>
    <n v="535"/>
    <n v="6"/>
    <n v="6"/>
    <n v="6"/>
    <n v="0"/>
    <n v="0"/>
    <n v="0"/>
    <n v="0"/>
    <n v="18"/>
    <n v="0"/>
    <n v="0"/>
    <n v="0"/>
    <n v="1"/>
    <n v="0"/>
    <n v="1"/>
    <n v="0"/>
    <n v="0"/>
    <n v="7"/>
    <n v="17"/>
    <n v="0"/>
    <n v="0"/>
    <n v="2"/>
    <n v="0"/>
    <n v="2"/>
    <n v="0"/>
    <n v="4"/>
    <n v="3"/>
    <n v="0"/>
    <n v="0"/>
    <n v="9"/>
    <n v="9"/>
    <n v="0"/>
    <n v="55"/>
    <n v="15"/>
    <n v="20"/>
    <n v="0"/>
    <n v="0"/>
    <n v="0"/>
    <n v="0"/>
    <n v="0"/>
    <n v="0"/>
    <n v="0"/>
    <n v="35"/>
    <n v="18"/>
    <n v="18"/>
    <n v="1"/>
  </r>
  <r>
    <s v="08EES0151N"/>
    <n v="1"/>
    <s v="MATUTINO"/>
    <s v="SECUNDARIA ESTATAL 3016"/>
    <n v="8"/>
    <s v="CHIHUAHUA"/>
    <n v="8"/>
    <s v="CHIHUAHUA"/>
    <n v="37"/>
    <x v="0"/>
    <x v="0"/>
    <n v="1"/>
    <s v="JUĂREZ"/>
    <s v="AVENIDA LOPEZ MATEOS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271"/>
    <n v="264"/>
    <n v="535"/>
    <n v="271"/>
    <n v="264"/>
    <n v="535"/>
    <n v="96"/>
    <n v="94"/>
    <n v="190"/>
    <n v="86"/>
    <n v="111"/>
    <n v="197"/>
    <n v="86"/>
    <n v="111"/>
    <n v="197"/>
    <n v="77"/>
    <n v="75"/>
    <n v="152"/>
    <n v="94"/>
    <n v="94"/>
    <n v="188"/>
    <n v="0"/>
    <n v="0"/>
    <n v="0"/>
    <n v="0"/>
    <n v="0"/>
    <n v="0"/>
    <n v="0"/>
    <n v="0"/>
    <n v="0"/>
    <n v="257"/>
    <n v="280"/>
    <n v="537"/>
    <n v="6"/>
    <n v="6"/>
    <n v="6"/>
    <n v="0"/>
    <n v="0"/>
    <n v="0"/>
    <n v="0"/>
    <n v="18"/>
    <n v="0"/>
    <n v="0"/>
    <n v="1"/>
    <n v="0"/>
    <n v="1"/>
    <n v="0"/>
    <n v="0"/>
    <n v="0"/>
    <n v="5"/>
    <n v="13"/>
    <n v="0"/>
    <n v="0"/>
    <n v="2"/>
    <n v="0"/>
    <n v="1"/>
    <n v="1"/>
    <n v="2"/>
    <n v="1"/>
    <n v="0"/>
    <n v="2"/>
    <n v="8"/>
    <n v="7"/>
    <n v="0"/>
    <n v="44"/>
    <n v="10"/>
    <n v="17"/>
    <n v="0"/>
    <n v="0"/>
    <n v="0"/>
    <n v="0"/>
    <n v="0"/>
    <n v="0"/>
    <n v="0"/>
    <n v="27"/>
    <n v="24"/>
    <n v="21"/>
    <n v="1"/>
  </r>
  <r>
    <s v="08EES0164R"/>
    <n v="1"/>
    <s v="MATUTINO"/>
    <s v="SECUNDARIA ESTATAL 3024 HEROES FERROCARRILEROS"/>
    <n v="8"/>
    <s v="CHIHUAHUA"/>
    <n v="8"/>
    <s v="CHIHUAHUA"/>
    <n v="19"/>
    <x v="2"/>
    <x v="2"/>
    <n v="1"/>
    <s v="CHIHUAHUA"/>
    <s v="CALLE ZEUS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437"/>
    <n v="431"/>
    <n v="868"/>
    <n v="437"/>
    <n v="431"/>
    <n v="868"/>
    <n v="162"/>
    <n v="131"/>
    <n v="293"/>
    <n v="164"/>
    <n v="142"/>
    <n v="306"/>
    <n v="164"/>
    <n v="146"/>
    <n v="310"/>
    <n v="149"/>
    <n v="151"/>
    <n v="300"/>
    <n v="139"/>
    <n v="146"/>
    <n v="285"/>
    <n v="0"/>
    <n v="0"/>
    <n v="0"/>
    <n v="0"/>
    <n v="0"/>
    <n v="0"/>
    <n v="0"/>
    <n v="0"/>
    <n v="0"/>
    <n v="452"/>
    <n v="443"/>
    <n v="895"/>
    <n v="8"/>
    <n v="7"/>
    <n v="7"/>
    <n v="0"/>
    <n v="0"/>
    <n v="0"/>
    <n v="0"/>
    <n v="22"/>
    <n v="0"/>
    <n v="0"/>
    <n v="0"/>
    <n v="1"/>
    <n v="0"/>
    <n v="1"/>
    <n v="0"/>
    <n v="0"/>
    <n v="7"/>
    <n v="17"/>
    <n v="0"/>
    <n v="0"/>
    <n v="3"/>
    <n v="0"/>
    <n v="0"/>
    <n v="1"/>
    <n v="5"/>
    <n v="4"/>
    <n v="0"/>
    <n v="0"/>
    <n v="10"/>
    <n v="14"/>
    <n v="0"/>
    <n v="63"/>
    <n v="15"/>
    <n v="22"/>
    <n v="0"/>
    <n v="0"/>
    <n v="0"/>
    <n v="0"/>
    <n v="0"/>
    <n v="0"/>
    <n v="0"/>
    <n v="37"/>
    <n v="22"/>
    <n v="22"/>
    <n v="1"/>
  </r>
  <r>
    <s v="08EES0165Q"/>
    <n v="2"/>
    <s v="VESPERTINO"/>
    <s v="SECUNDARIA ESTATAL 3025 CENTRO ESCOLAR MA EDMEE ALVAREZ"/>
    <n v="8"/>
    <s v="CHIHUAHUA"/>
    <n v="8"/>
    <s v="CHIHUAHUA"/>
    <n v="19"/>
    <x v="2"/>
    <x v="2"/>
    <n v="1"/>
    <s v="CHIHUAHUA"/>
    <s v="CALLE SANCHEZ ALVAREZ"/>
    <n v="815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105"/>
    <n v="86"/>
    <n v="191"/>
    <n v="91"/>
    <n v="83"/>
    <n v="174"/>
    <n v="36"/>
    <n v="22"/>
    <n v="58"/>
    <n v="14"/>
    <n v="17"/>
    <n v="31"/>
    <n v="15"/>
    <n v="17"/>
    <n v="32"/>
    <n v="35"/>
    <n v="39"/>
    <n v="74"/>
    <n v="36"/>
    <n v="25"/>
    <n v="61"/>
    <n v="0"/>
    <n v="0"/>
    <n v="0"/>
    <n v="0"/>
    <n v="0"/>
    <n v="0"/>
    <n v="0"/>
    <n v="0"/>
    <n v="0"/>
    <n v="86"/>
    <n v="81"/>
    <n v="167"/>
    <n v="2"/>
    <n v="3"/>
    <n v="2"/>
    <n v="0"/>
    <n v="0"/>
    <n v="0"/>
    <n v="0"/>
    <n v="7"/>
    <n v="0"/>
    <n v="0"/>
    <n v="0"/>
    <n v="1"/>
    <n v="0"/>
    <n v="1"/>
    <n v="0"/>
    <n v="0"/>
    <n v="4"/>
    <n v="5"/>
    <n v="0"/>
    <n v="0"/>
    <n v="1"/>
    <n v="0"/>
    <n v="0"/>
    <n v="1"/>
    <n v="4"/>
    <n v="0"/>
    <n v="1"/>
    <n v="1"/>
    <n v="4"/>
    <n v="4"/>
    <n v="0"/>
    <n v="27"/>
    <n v="10"/>
    <n v="7"/>
    <n v="0"/>
    <n v="0"/>
    <n v="0"/>
    <n v="0"/>
    <n v="0"/>
    <n v="0"/>
    <n v="0"/>
    <n v="17"/>
    <n v="9"/>
    <n v="9"/>
    <n v="1"/>
  </r>
  <r>
    <s v="08EES0175X"/>
    <n v="1"/>
    <s v="MATUTINO"/>
    <s v="SECUNDARIA ESTATAL 3021 CLUB DE LEONES"/>
    <n v="8"/>
    <s v="CHIHUAHUA"/>
    <n v="8"/>
    <s v="CHIHUAHUA"/>
    <n v="50"/>
    <x v="4"/>
    <x v="4"/>
    <n v="1"/>
    <s v="NUEVO CASAS GRANDES"/>
    <s v="CALLEJĂ“N 19"/>
    <n v="305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173"/>
    <n v="172"/>
    <n v="345"/>
    <n v="172"/>
    <n v="172"/>
    <n v="344"/>
    <n v="54"/>
    <n v="58"/>
    <n v="112"/>
    <n v="59"/>
    <n v="50"/>
    <n v="109"/>
    <n v="59"/>
    <n v="50"/>
    <n v="109"/>
    <n v="63"/>
    <n v="53"/>
    <n v="116"/>
    <n v="50"/>
    <n v="58"/>
    <n v="108"/>
    <n v="0"/>
    <n v="0"/>
    <n v="0"/>
    <n v="0"/>
    <n v="0"/>
    <n v="0"/>
    <n v="0"/>
    <n v="0"/>
    <n v="0"/>
    <n v="172"/>
    <n v="161"/>
    <n v="333"/>
    <n v="4"/>
    <n v="4"/>
    <n v="4"/>
    <n v="0"/>
    <n v="0"/>
    <n v="0"/>
    <n v="0"/>
    <n v="12"/>
    <n v="0"/>
    <n v="0"/>
    <n v="1"/>
    <n v="0"/>
    <n v="1"/>
    <n v="0"/>
    <n v="0"/>
    <n v="0"/>
    <n v="14"/>
    <n v="9"/>
    <n v="0"/>
    <n v="0"/>
    <n v="0"/>
    <n v="0"/>
    <n v="0"/>
    <n v="0"/>
    <n v="0"/>
    <n v="0"/>
    <n v="0"/>
    <n v="0"/>
    <n v="6"/>
    <n v="6"/>
    <n v="0"/>
    <n v="37"/>
    <n v="14"/>
    <n v="9"/>
    <n v="0"/>
    <n v="0"/>
    <n v="0"/>
    <n v="0"/>
    <n v="0"/>
    <n v="0"/>
    <n v="0"/>
    <n v="23"/>
    <n v="15"/>
    <n v="12"/>
    <n v="1"/>
  </r>
  <r>
    <s v="08EES0177V"/>
    <n v="1"/>
    <s v="MATUTINO"/>
    <s v="SECUNDARIA ESTATAL 3006 PEDRO ZULOAGA"/>
    <n v="8"/>
    <s v="CHIHUAHUA"/>
    <n v="8"/>
    <s v="CHIHUAHUA"/>
    <n v="19"/>
    <x v="2"/>
    <x v="2"/>
    <n v="1"/>
    <s v="CHIHUAHUA"/>
    <s v="CALLE NICOLAS BRAVO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246"/>
    <n v="186"/>
    <n v="432"/>
    <n v="246"/>
    <n v="186"/>
    <n v="432"/>
    <n v="81"/>
    <n v="61"/>
    <n v="142"/>
    <n v="67"/>
    <n v="59"/>
    <n v="126"/>
    <n v="69"/>
    <n v="60"/>
    <n v="129"/>
    <n v="74"/>
    <n v="59"/>
    <n v="133"/>
    <n v="86"/>
    <n v="68"/>
    <n v="154"/>
    <n v="0"/>
    <n v="0"/>
    <n v="0"/>
    <n v="0"/>
    <n v="0"/>
    <n v="0"/>
    <n v="0"/>
    <n v="0"/>
    <n v="0"/>
    <n v="229"/>
    <n v="187"/>
    <n v="416"/>
    <n v="5"/>
    <n v="5"/>
    <n v="5"/>
    <n v="0"/>
    <n v="0"/>
    <n v="0"/>
    <n v="0"/>
    <n v="15"/>
    <n v="0"/>
    <n v="0"/>
    <n v="1"/>
    <n v="0"/>
    <n v="1"/>
    <n v="0"/>
    <n v="0"/>
    <n v="0"/>
    <n v="8"/>
    <n v="9"/>
    <n v="0"/>
    <n v="0"/>
    <n v="3"/>
    <n v="0"/>
    <n v="0"/>
    <n v="0"/>
    <n v="3"/>
    <n v="6"/>
    <n v="0"/>
    <n v="1"/>
    <n v="4"/>
    <n v="12"/>
    <n v="0"/>
    <n v="48"/>
    <n v="14"/>
    <n v="16"/>
    <n v="0"/>
    <n v="0"/>
    <n v="0"/>
    <n v="0"/>
    <n v="0"/>
    <n v="0"/>
    <n v="0"/>
    <n v="30"/>
    <n v="22"/>
    <n v="15"/>
    <n v="1"/>
  </r>
  <r>
    <s v="08EES0179T"/>
    <n v="1"/>
    <s v="MATUTINO"/>
    <s v="SECUNDARIA ESTATAL 3030 JUSTO SIERRA"/>
    <n v="8"/>
    <s v="CHIHUAHUA"/>
    <n v="8"/>
    <s v="CHIHUAHUA"/>
    <n v="60"/>
    <x v="42"/>
    <x v="6"/>
    <n v="1"/>
    <s v="SANTA BĂRBARA"/>
    <s v="CALLE SEBASTIAN LERDO DE TEJADA"/>
    <n v="1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166"/>
    <n v="187"/>
    <n v="353"/>
    <n v="160"/>
    <n v="183"/>
    <n v="343"/>
    <n v="49"/>
    <n v="47"/>
    <n v="96"/>
    <n v="58"/>
    <n v="56"/>
    <n v="114"/>
    <n v="60"/>
    <n v="58"/>
    <n v="118"/>
    <n v="57"/>
    <n v="66"/>
    <n v="123"/>
    <n v="50"/>
    <n v="66"/>
    <n v="116"/>
    <n v="0"/>
    <n v="0"/>
    <n v="0"/>
    <n v="0"/>
    <n v="0"/>
    <n v="0"/>
    <n v="0"/>
    <n v="0"/>
    <n v="0"/>
    <n v="167"/>
    <n v="190"/>
    <n v="357"/>
    <n v="4"/>
    <n v="4"/>
    <n v="4"/>
    <n v="0"/>
    <n v="0"/>
    <n v="0"/>
    <n v="0"/>
    <n v="12"/>
    <n v="0"/>
    <n v="0"/>
    <n v="0"/>
    <n v="1"/>
    <n v="0"/>
    <n v="0"/>
    <n v="0"/>
    <n v="0"/>
    <n v="6"/>
    <n v="12"/>
    <n v="0"/>
    <n v="0"/>
    <n v="1"/>
    <n v="1"/>
    <n v="0"/>
    <n v="0"/>
    <n v="3"/>
    <n v="2"/>
    <n v="0"/>
    <n v="0"/>
    <n v="5"/>
    <n v="7"/>
    <n v="0"/>
    <n v="38"/>
    <n v="10"/>
    <n v="15"/>
    <n v="0"/>
    <n v="0"/>
    <n v="0"/>
    <n v="0"/>
    <n v="0"/>
    <n v="0"/>
    <n v="0"/>
    <n v="25"/>
    <n v="12"/>
    <n v="12"/>
    <n v="1"/>
  </r>
  <r>
    <s v="08EES0180I"/>
    <n v="1"/>
    <s v="MATUTINO"/>
    <s v="SECUNDARIA ESTATAL 3053"/>
    <n v="8"/>
    <s v="CHIHUAHUA"/>
    <n v="8"/>
    <s v="CHIHUAHUA"/>
    <n v="55"/>
    <x v="39"/>
    <x v="7"/>
    <n v="11"/>
    <s v="CONGREGACIĂ“N DE ESTACIĂ“N ORTĂŤZ"/>
    <s v="CALLE TERMINAL"/>
    <n v="9001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54"/>
    <n v="62"/>
    <n v="116"/>
    <n v="54"/>
    <n v="62"/>
    <n v="116"/>
    <n v="18"/>
    <n v="20"/>
    <n v="38"/>
    <n v="31"/>
    <n v="29"/>
    <n v="60"/>
    <n v="31"/>
    <n v="29"/>
    <n v="60"/>
    <n v="13"/>
    <n v="22"/>
    <n v="35"/>
    <n v="22"/>
    <n v="21"/>
    <n v="43"/>
    <n v="0"/>
    <n v="0"/>
    <n v="0"/>
    <n v="0"/>
    <n v="0"/>
    <n v="0"/>
    <n v="0"/>
    <n v="0"/>
    <n v="0"/>
    <n v="66"/>
    <n v="72"/>
    <n v="138"/>
    <n v="2"/>
    <n v="2"/>
    <n v="2"/>
    <n v="0"/>
    <n v="0"/>
    <n v="0"/>
    <n v="0"/>
    <n v="6"/>
    <n v="0"/>
    <n v="0"/>
    <n v="1"/>
    <n v="0"/>
    <n v="1"/>
    <n v="0"/>
    <n v="0"/>
    <n v="0"/>
    <n v="2"/>
    <n v="5"/>
    <n v="0"/>
    <n v="0"/>
    <n v="1"/>
    <n v="0"/>
    <n v="0"/>
    <n v="1"/>
    <n v="1"/>
    <n v="0"/>
    <n v="0"/>
    <n v="0"/>
    <n v="4"/>
    <n v="4"/>
    <n v="0"/>
    <n v="20"/>
    <n v="4"/>
    <n v="6"/>
    <n v="0"/>
    <n v="0"/>
    <n v="0"/>
    <n v="0"/>
    <n v="0"/>
    <n v="0"/>
    <n v="0"/>
    <n v="10"/>
    <n v="6"/>
    <n v="6"/>
    <n v="1"/>
  </r>
  <r>
    <s v="08EES0181H"/>
    <n v="1"/>
    <s v="MATUTINO"/>
    <s v="SECUNDARIA ESTATAL 3032"/>
    <n v="8"/>
    <s v="CHIHUAHUA"/>
    <n v="8"/>
    <s v="CHIHUAHUA"/>
    <n v="11"/>
    <x v="22"/>
    <x v="7"/>
    <n v="1"/>
    <s v="SANTA ROSALĂŤA DE CAMARGO"/>
    <s v="CALLE BENITO JUAREZ"/>
    <n v="0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192"/>
    <n v="139"/>
    <n v="331"/>
    <n v="191"/>
    <n v="139"/>
    <n v="330"/>
    <n v="86"/>
    <n v="47"/>
    <n v="133"/>
    <n v="39"/>
    <n v="53"/>
    <n v="92"/>
    <n v="39"/>
    <n v="53"/>
    <n v="92"/>
    <n v="50"/>
    <n v="48"/>
    <n v="98"/>
    <n v="62"/>
    <n v="54"/>
    <n v="116"/>
    <n v="0"/>
    <n v="0"/>
    <n v="0"/>
    <n v="0"/>
    <n v="0"/>
    <n v="0"/>
    <n v="0"/>
    <n v="0"/>
    <n v="0"/>
    <n v="151"/>
    <n v="155"/>
    <n v="306"/>
    <n v="4"/>
    <n v="4"/>
    <n v="4"/>
    <n v="0"/>
    <n v="0"/>
    <n v="0"/>
    <n v="0"/>
    <n v="12"/>
    <n v="0"/>
    <n v="0"/>
    <n v="0"/>
    <n v="1"/>
    <n v="1"/>
    <n v="0"/>
    <n v="0"/>
    <n v="0"/>
    <n v="8"/>
    <n v="6"/>
    <n v="0"/>
    <n v="0"/>
    <n v="3"/>
    <n v="0"/>
    <n v="0"/>
    <n v="1"/>
    <n v="1"/>
    <n v="3"/>
    <n v="0"/>
    <n v="0"/>
    <n v="5"/>
    <n v="8"/>
    <n v="0"/>
    <n v="37"/>
    <n v="12"/>
    <n v="10"/>
    <n v="0"/>
    <n v="0"/>
    <n v="0"/>
    <n v="0"/>
    <n v="0"/>
    <n v="0"/>
    <n v="0"/>
    <n v="22"/>
    <n v="16"/>
    <n v="12"/>
    <n v="1"/>
  </r>
  <r>
    <s v="08EES0182G"/>
    <n v="2"/>
    <s v="VESPERTINO"/>
    <s v="SECUNDARIA ESTATAL 3046"/>
    <n v="8"/>
    <s v="CHIHUAHUA"/>
    <n v="8"/>
    <s v="CHIHUAHUA"/>
    <n v="19"/>
    <x v="2"/>
    <x v="2"/>
    <n v="1"/>
    <s v="CHIHUAHUA"/>
    <s v="CALLE MIGUEL TRILLO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149"/>
    <n v="137"/>
    <n v="286"/>
    <n v="118"/>
    <n v="114"/>
    <n v="232"/>
    <n v="55"/>
    <n v="44"/>
    <n v="99"/>
    <n v="30"/>
    <n v="23"/>
    <n v="53"/>
    <n v="31"/>
    <n v="24"/>
    <n v="55"/>
    <n v="43"/>
    <n v="40"/>
    <n v="83"/>
    <n v="45"/>
    <n v="41"/>
    <n v="86"/>
    <n v="0"/>
    <n v="0"/>
    <n v="0"/>
    <n v="0"/>
    <n v="0"/>
    <n v="0"/>
    <n v="0"/>
    <n v="0"/>
    <n v="0"/>
    <n v="119"/>
    <n v="105"/>
    <n v="224"/>
    <n v="3"/>
    <n v="3"/>
    <n v="3"/>
    <n v="0"/>
    <n v="0"/>
    <n v="0"/>
    <n v="0"/>
    <n v="9"/>
    <n v="0"/>
    <n v="0"/>
    <n v="1"/>
    <n v="0"/>
    <n v="0"/>
    <n v="1"/>
    <n v="0"/>
    <n v="0"/>
    <n v="8"/>
    <n v="11"/>
    <n v="0"/>
    <n v="0"/>
    <n v="3"/>
    <n v="1"/>
    <n v="1"/>
    <n v="0"/>
    <n v="1"/>
    <n v="3"/>
    <n v="1"/>
    <n v="0"/>
    <n v="5"/>
    <n v="4"/>
    <n v="0"/>
    <n v="40"/>
    <n v="14"/>
    <n v="15"/>
    <n v="0"/>
    <n v="0"/>
    <n v="0"/>
    <n v="0"/>
    <n v="0"/>
    <n v="0"/>
    <n v="0"/>
    <n v="29"/>
    <n v="9"/>
    <n v="9"/>
    <n v="1"/>
  </r>
  <r>
    <s v="08EES0183F"/>
    <n v="1"/>
    <s v="MATUTINO"/>
    <s v="SECUNDARIA ESTATAL 3031 JOSE MARIA LUIS MORA"/>
    <n v="8"/>
    <s v="CHIHUAHUA"/>
    <n v="8"/>
    <s v="CHIHUAHUA"/>
    <n v="32"/>
    <x v="17"/>
    <x v="6"/>
    <n v="1"/>
    <s v="HIDALGO DEL PARRAL"/>
    <s v="CALLE VARA DE SAN JUAN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179"/>
    <n v="162"/>
    <n v="341"/>
    <n v="175"/>
    <n v="162"/>
    <n v="337"/>
    <n v="70"/>
    <n v="51"/>
    <n v="121"/>
    <n v="64"/>
    <n v="60"/>
    <n v="124"/>
    <n v="72"/>
    <n v="61"/>
    <n v="133"/>
    <n v="69"/>
    <n v="53"/>
    <n v="122"/>
    <n v="43"/>
    <n v="63"/>
    <n v="106"/>
    <n v="0"/>
    <n v="0"/>
    <n v="0"/>
    <n v="0"/>
    <n v="0"/>
    <n v="0"/>
    <n v="0"/>
    <n v="0"/>
    <n v="0"/>
    <n v="184"/>
    <n v="177"/>
    <n v="361"/>
    <n v="4"/>
    <n v="4"/>
    <n v="4"/>
    <n v="0"/>
    <n v="0"/>
    <n v="0"/>
    <n v="0"/>
    <n v="12"/>
    <n v="0"/>
    <n v="0"/>
    <n v="0"/>
    <n v="1"/>
    <n v="1"/>
    <n v="0"/>
    <n v="0"/>
    <n v="0"/>
    <n v="5"/>
    <n v="11"/>
    <n v="0"/>
    <n v="0"/>
    <n v="1"/>
    <n v="1"/>
    <n v="0"/>
    <n v="1"/>
    <n v="2"/>
    <n v="4"/>
    <n v="1"/>
    <n v="1"/>
    <n v="6"/>
    <n v="7"/>
    <n v="0"/>
    <n v="42"/>
    <n v="9"/>
    <n v="18"/>
    <n v="0"/>
    <n v="0"/>
    <n v="0"/>
    <n v="0"/>
    <n v="0"/>
    <n v="0"/>
    <n v="0"/>
    <n v="27"/>
    <n v="12"/>
    <n v="12"/>
    <n v="1"/>
  </r>
  <r>
    <s v="08EES0184E"/>
    <n v="1"/>
    <s v="MATUTINO"/>
    <s v="SECUNDARIA ESTATAL 3033 FELIX U. GOMEZ"/>
    <n v="8"/>
    <s v="CHIHUAHUA"/>
    <n v="8"/>
    <s v="CHIHUAHUA"/>
    <n v="1"/>
    <x v="46"/>
    <x v="0"/>
    <n v="1"/>
    <s v="MIGUEL AHUMADA"/>
    <s v="CALLE BRASIL"/>
    <n v="704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171"/>
    <n v="192"/>
    <n v="363"/>
    <n v="168"/>
    <n v="189"/>
    <n v="357"/>
    <n v="57"/>
    <n v="63"/>
    <n v="120"/>
    <n v="65"/>
    <n v="63"/>
    <n v="128"/>
    <n v="68"/>
    <n v="63"/>
    <n v="131"/>
    <n v="62"/>
    <n v="71"/>
    <n v="133"/>
    <n v="56"/>
    <n v="62"/>
    <n v="118"/>
    <n v="0"/>
    <n v="0"/>
    <n v="0"/>
    <n v="0"/>
    <n v="0"/>
    <n v="0"/>
    <n v="0"/>
    <n v="0"/>
    <n v="0"/>
    <n v="186"/>
    <n v="196"/>
    <n v="382"/>
    <n v="4"/>
    <n v="4"/>
    <n v="4"/>
    <n v="0"/>
    <n v="0"/>
    <n v="0"/>
    <n v="0"/>
    <n v="12"/>
    <n v="1"/>
    <n v="0"/>
    <n v="0"/>
    <n v="0"/>
    <n v="0"/>
    <n v="1"/>
    <n v="0"/>
    <n v="0"/>
    <n v="9"/>
    <n v="6"/>
    <n v="0"/>
    <n v="0"/>
    <n v="2"/>
    <n v="1"/>
    <n v="0"/>
    <n v="0"/>
    <n v="0"/>
    <n v="1"/>
    <n v="1"/>
    <n v="0"/>
    <n v="6"/>
    <n v="7"/>
    <n v="0"/>
    <n v="35"/>
    <n v="13"/>
    <n v="8"/>
    <n v="0"/>
    <n v="0"/>
    <n v="0"/>
    <n v="0"/>
    <n v="0"/>
    <n v="0"/>
    <n v="0"/>
    <n v="21"/>
    <n v="12"/>
    <n v="12"/>
    <n v="1"/>
  </r>
  <r>
    <s v="08EES0185D"/>
    <n v="1"/>
    <s v="MATUTINO"/>
    <s v="SECUNDARIA ESTATAL 3044 MIGUEL JIMENEZ REALIVAZQUEZ"/>
    <n v="8"/>
    <s v="CHIHUAHUA"/>
    <n v="8"/>
    <s v="CHIHUAHUA"/>
    <n v="19"/>
    <x v="2"/>
    <x v="2"/>
    <n v="1"/>
    <s v="CHIHUAHUA"/>
    <s v="CALLE ALONDRA"/>
    <n v="4105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340"/>
    <n v="268"/>
    <n v="608"/>
    <n v="283"/>
    <n v="236"/>
    <n v="519"/>
    <n v="116"/>
    <n v="87"/>
    <n v="203"/>
    <n v="105"/>
    <n v="105"/>
    <n v="210"/>
    <n v="105"/>
    <n v="105"/>
    <n v="210"/>
    <n v="99"/>
    <n v="98"/>
    <n v="197"/>
    <n v="121"/>
    <n v="82"/>
    <n v="203"/>
    <n v="0"/>
    <n v="0"/>
    <n v="0"/>
    <n v="0"/>
    <n v="0"/>
    <n v="0"/>
    <n v="0"/>
    <n v="0"/>
    <n v="0"/>
    <n v="325"/>
    <n v="285"/>
    <n v="610"/>
    <n v="6"/>
    <n v="6"/>
    <n v="5"/>
    <n v="0"/>
    <n v="0"/>
    <n v="0"/>
    <n v="0"/>
    <n v="17"/>
    <n v="0"/>
    <n v="0"/>
    <n v="0"/>
    <n v="1"/>
    <n v="0"/>
    <n v="1"/>
    <n v="0"/>
    <n v="0"/>
    <n v="7"/>
    <n v="18"/>
    <n v="0"/>
    <n v="0"/>
    <n v="1"/>
    <n v="0"/>
    <n v="1"/>
    <n v="0"/>
    <n v="4"/>
    <n v="4"/>
    <n v="0"/>
    <n v="0"/>
    <n v="5"/>
    <n v="11"/>
    <n v="0"/>
    <n v="53"/>
    <n v="13"/>
    <n v="22"/>
    <n v="0"/>
    <n v="0"/>
    <n v="0"/>
    <n v="0"/>
    <n v="0"/>
    <n v="0"/>
    <n v="0"/>
    <n v="35"/>
    <n v="17"/>
    <n v="16"/>
    <n v="1"/>
  </r>
  <r>
    <s v="08EES0187B"/>
    <n v="1"/>
    <s v="MATUTINO"/>
    <s v="SECUNDARIA ESTATAL 3034 FRANCISCO R. ALMADA"/>
    <n v="8"/>
    <s v="CHIHUAHUA"/>
    <n v="8"/>
    <s v="CHIHUAHUA"/>
    <n v="24"/>
    <x v="50"/>
    <x v="2"/>
    <n v="1"/>
    <s v="SANTA ISABEL"/>
    <s v="AVENIDA CENTENARIO"/>
    <n v="34"/>
    <s v="PÚBLICO"/>
    <x v="1"/>
    <n v="2"/>
    <s v="BÁSICA"/>
    <n v="3"/>
    <x v="1"/>
    <n v="1"/>
    <x v="0"/>
    <n v="0"/>
    <s v="NO APLICA"/>
    <n v="0"/>
    <s v="NO APLICA"/>
    <s v="08FIS0009U"/>
    <m/>
    <m/>
    <n v="0"/>
    <n v="92"/>
    <n v="109"/>
    <n v="201"/>
    <n v="66"/>
    <n v="94"/>
    <n v="160"/>
    <n v="23"/>
    <n v="39"/>
    <n v="62"/>
    <n v="30"/>
    <n v="32"/>
    <n v="62"/>
    <n v="30"/>
    <n v="32"/>
    <n v="62"/>
    <n v="34"/>
    <n v="42"/>
    <n v="76"/>
    <n v="36"/>
    <n v="31"/>
    <n v="67"/>
    <n v="0"/>
    <n v="0"/>
    <n v="0"/>
    <n v="0"/>
    <n v="0"/>
    <n v="0"/>
    <n v="0"/>
    <n v="0"/>
    <n v="0"/>
    <n v="100"/>
    <n v="105"/>
    <n v="205"/>
    <n v="3"/>
    <n v="3"/>
    <n v="3"/>
    <n v="0"/>
    <n v="0"/>
    <n v="0"/>
    <n v="0"/>
    <n v="9"/>
    <n v="0"/>
    <n v="0"/>
    <n v="0"/>
    <n v="1"/>
    <n v="0"/>
    <n v="1"/>
    <n v="0"/>
    <n v="0"/>
    <n v="1"/>
    <n v="9"/>
    <n v="0"/>
    <n v="0"/>
    <n v="1"/>
    <n v="0"/>
    <n v="1"/>
    <n v="0"/>
    <n v="0"/>
    <n v="2"/>
    <n v="0"/>
    <n v="0"/>
    <n v="3"/>
    <n v="7"/>
    <n v="0"/>
    <n v="26"/>
    <n v="3"/>
    <n v="11"/>
    <n v="0"/>
    <n v="0"/>
    <n v="0"/>
    <n v="0"/>
    <n v="0"/>
    <n v="0"/>
    <n v="0"/>
    <n v="14"/>
    <n v="15"/>
    <n v="15"/>
    <n v="1"/>
  </r>
  <r>
    <s v="08EES0192N"/>
    <n v="1"/>
    <s v="MATUTINO"/>
    <s v="SECUNDARIA ESTATAL 3055 FRANCISCA LOZANO OLIVAS"/>
    <n v="8"/>
    <s v="CHIHUAHUA"/>
    <n v="8"/>
    <s v="CHIHUAHUA"/>
    <n v="32"/>
    <x v="17"/>
    <x v="6"/>
    <n v="1"/>
    <s v="HIDALGO DEL PARRAL"/>
    <s v="PROLONGACIĂ“N OJINAGA 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319"/>
    <n v="348"/>
    <n v="667"/>
    <n v="319"/>
    <n v="347"/>
    <n v="666"/>
    <n v="102"/>
    <n v="97"/>
    <n v="199"/>
    <n v="115"/>
    <n v="125"/>
    <n v="240"/>
    <n v="115"/>
    <n v="125"/>
    <n v="240"/>
    <n v="108"/>
    <n v="125"/>
    <n v="233"/>
    <n v="103"/>
    <n v="127"/>
    <n v="230"/>
    <n v="0"/>
    <n v="0"/>
    <n v="0"/>
    <n v="0"/>
    <n v="0"/>
    <n v="0"/>
    <n v="0"/>
    <n v="0"/>
    <n v="0"/>
    <n v="326"/>
    <n v="377"/>
    <n v="703"/>
    <n v="5"/>
    <n v="5"/>
    <n v="5"/>
    <n v="0"/>
    <n v="0"/>
    <n v="0"/>
    <n v="0"/>
    <n v="15"/>
    <n v="0"/>
    <n v="0"/>
    <n v="1"/>
    <n v="0"/>
    <n v="1"/>
    <n v="0"/>
    <n v="0"/>
    <n v="0"/>
    <n v="12"/>
    <n v="16"/>
    <n v="0"/>
    <n v="0"/>
    <n v="1"/>
    <n v="0"/>
    <n v="0"/>
    <n v="0"/>
    <n v="2"/>
    <n v="0"/>
    <n v="0"/>
    <n v="0"/>
    <n v="8"/>
    <n v="7"/>
    <n v="0"/>
    <n v="48"/>
    <n v="15"/>
    <n v="16"/>
    <n v="0"/>
    <n v="0"/>
    <n v="0"/>
    <n v="0"/>
    <n v="0"/>
    <n v="0"/>
    <n v="0"/>
    <n v="31"/>
    <n v="14"/>
    <n v="14"/>
    <n v="1"/>
  </r>
  <r>
    <s v="08EES0193M"/>
    <n v="1"/>
    <s v="MATUTINO"/>
    <s v="SECUNDARIA ESTATAL 3042"/>
    <n v="8"/>
    <s v="CHIHUAHUA"/>
    <n v="8"/>
    <s v="CHIHUAHUA"/>
    <n v="37"/>
    <x v="0"/>
    <x v="0"/>
    <n v="1"/>
    <s v="JUĂREZ"/>
    <s v="CALLE PRADERAS DEL SOL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489"/>
    <n v="518"/>
    <n v="1007"/>
    <n v="489"/>
    <n v="518"/>
    <n v="1007"/>
    <n v="153"/>
    <n v="174"/>
    <n v="327"/>
    <n v="205"/>
    <n v="191"/>
    <n v="396"/>
    <n v="205"/>
    <n v="193"/>
    <n v="398"/>
    <n v="180"/>
    <n v="175"/>
    <n v="355"/>
    <n v="149"/>
    <n v="159"/>
    <n v="308"/>
    <n v="0"/>
    <n v="0"/>
    <n v="0"/>
    <n v="0"/>
    <n v="0"/>
    <n v="0"/>
    <n v="0"/>
    <n v="0"/>
    <n v="0"/>
    <n v="534"/>
    <n v="527"/>
    <n v="1061"/>
    <n v="9"/>
    <n v="8"/>
    <n v="8"/>
    <n v="0"/>
    <n v="0"/>
    <n v="0"/>
    <n v="0"/>
    <n v="25"/>
    <n v="0"/>
    <n v="0"/>
    <n v="1"/>
    <n v="0"/>
    <n v="1"/>
    <n v="0"/>
    <n v="0"/>
    <n v="0"/>
    <n v="8"/>
    <n v="16"/>
    <n v="0"/>
    <n v="0"/>
    <n v="4"/>
    <n v="1"/>
    <n v="1"/>
    <n v="2"/>
    <n v="2"/>
    <n v="2"/>
    <n v="0"/>
    <n v="4"/>
    <n v="10"/>
    <n v="15"/>
    <n v="0"/>
    <n v="67"/>
    <n v="15"/>
    <n v="25"/>
    <n v="0"/>
    <n v="0"/>
    <n v="0"/>
    <n v="0"/>
    <n v="0"/>
    <n v="0"/>
    <n v="0"/>
    <n v="40"/>
    <n v="28"/>
    <n v="26"/>
    <n v="1"/>
  </r>
  <r>
    <s v="08EES0194L"/>
    <n v="1"/>
    <s v="MATUTINO"/>
    <s v="SECUNDARIA ESTATAL 3038 EMILIANO ZAPATA"/>
    <n v="8"/>
    <s v="CHIHUAHUA"/>
    <n v="8"/>
    <s v="CHIHUAHUA"/>
    <n v="17"/>
    <x v="5"/>
    <x v="5"/>
    <n v="1"/>
    <s v="CUAUHTĂ‰MOC"/>
    <s v="CALLE 4A"/>
    <n v="100"/>
    <s v="PÚBLICO"/>
    <x v="1"/>
    <n v="2"/>
    <s v="BÁSICA"/>
    <n v="3"/>
    <x v="1"/>
    <n v="1"/>
    <x v="0"/>
    <n v="0"/>
    <s v="NO APLICA"/>
    <n v="0"/>
    <s v="NO APLICA"/>
    <s v="08FIS0004Z"/>
    <m/>
    <m/>
    <n v="0"/>
    <n v="298"/>
    <n v="382"/>
    <n v="680"/>
    <n v="273"/>
    <n v="359"/>
    <n v="632"/>
    <n v="87"/>
    <n v="129"/>
    <n v="216"/>
    <n v="114"/>
    <n v="121"/>
    <n v="235"/>
    <n v="114"/>
    <n v="121"/>
    <n v="235"/>
    <n v="105"/>
    <n v="122"/>
    <n v="227"/>
    <n v="106"/>
    <n v="131"/>
    <n v="237"/>
    <n v="0"/>
    <n v="0"/>
    <n v="0"/>
    <n v="0"/>
    <n v="0"/>
    <n v="0"/>
    <n v="0"/>
    <n v="0"/>
    <n v="0"/>
    <n v="325"/>
    <n v="374"/>
    <n v="699"/>
    <n v="5"/>
    <n v="5"/>
    <n v="6"/>
    <n v="0"/>
    <n v="0"/>
    <n v="0"/>
    <n v="0"/>
    <n v="16"/>
    <n v="0"/>
    <n v="0"/>
    <n v="1"/>
    <n v="0"/>
    <n v="0"/>
    <n v="1"/>
    <n v="0"/>
    <n v="0"/>
    <n v="7"/>
    <n v="16"/>
    <n v="0"/>
    <n v="0"/>
    <n v="1"/>
    <n v="1"/>
    <n v="0"/>
    <n v="0"/>
    <n v="0"/>
    <n v="2"/>
    <n v="0"/>
    <n v="0"/>
    <n v="4"/>
    <n v="15"/>
    <n v="0"/>
    <n v="48"/>
    <n v="8"/>
    <n v="19"/>
    <n v="0"/>
    <n v="0"/>
    <n v="0"/>
    <n v="0"/>
    <n v="0"/>
    <n v="0"/>
    <n v="0"/>
    <n v="27"/>
    <n v="17"/>
    <n v="17"/>
    <n v="1"/>
  </r>
  <r>
    <s v="08EES0196J"/>
    <n v="1"/>
    <s v="MATUTINO"/>
    <s v="SECUNDARIA ESTATAL 3054 JAIME TORRES BODET"/>
    <n v="8"/>
    <s v="CHIHUAHUA"/>
    <n v="8"/>
    <s v="CHIHUAHUA"/>
    <n v="62"/>
    <x v="8"/>
    <x v="7"/>
    <n v="41"/>
    <s v="LAS VARAS"/>
    <s v="CALLE LAS VARAS"/>
    <n v="0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83"/>
    <n v="94"/>
    <n v="177"/>
    <n v="83"/>
    <n v="94"/>
    <n v="177"/>
    <n v="31"/>
    <n v="29"/>
    <n v="60"/>
    <n v="28"/>
    <n v="29"/>
    <n v="57"/>
    <n v="28"/>
    <n v="29"/>
    <n v="57"/>
    <n v="28"/>
    <n v="38"/>
    <n v="66"/>
    <n v="24"/>
    <n v="26"/>
    <n v="50"/>
    <n v="0"/>
    <n v="0"/>
    <n v="0"/>
    <n v="0"/>
    <n v="0"/>
    <n v="0"/>
    <n v="0"/>
    <n v="0"/>
    <n v="0"/>
    <n v="80"/>
    <n v="93"/>
    <n v="173"/>
    <n v="2"/>
    <n v="3"/>
    <n v="2"/>
    <n v="0"/>
    <n v="0"/>
    <n v="0"/>
    <n v="0"/>
    <n v="7"/>
    <n v="0"/>
    <n v="0"/>
    <n v="0"/>
    <n v="1"/>
    <n v="0"/>
    <n v="0"/>
    <n v="0"/>
    <n v="0"/>
    <n v="2"/>
    <n v="6"/>
    <n v="0"/>
    <n v="0"/>
    <n v="2"/>
    <n v="0"/>
    <n v="0"/>
    <n v="0"/>
    <n v="1"/>
    <n v="1"/>
    <n v="0"/>
    <n v="0"/>
    <n v="2"/>
    <n v="6"/>
    <n v="0"/>
    <n v="21"/>
    <n v="5"/>
    <n v="7"/>
    <n v="0"/>
    <n v="0"/>
    <n v="0"/>
    <n v="0"/>
    <n v="0"/>
    <n v="0"/>
    <n v="0"/>
    <n v="12"/>
    <n v="13"/>
    <n v="12"/>
    <n v="1"/>
  </r>
  <r>
    <s v="08EES0197I"/>
    <n v="1"/>
    <s v="MATUTINO"/>
    <s v="SECUNDARIA ESTATAL 3058 MARIA ELISA GRIENSEN ZAMBRANO"/>
    <n v="8"/>
    <s v="CHIHUAHUA"/>
    <n v="8"/>
    <s v="CHIHUAHUA"/>
    <n v="32"/>
    <x v="17"/>
    <x v="6"/>
    <n v="1"/>
    <s v="HIDALGO DEL PARRAL"/>
    <s v="CALLE ALBERTO VAZQUEZ DEL MERCADO"/>
    <n v="0"/>
    <s v="PÚBLICO"/>
    <x v="1"/>
    <n v="2"/>
    <s v="BÁSICA"/>
    <n v="3"/>
    <x v="1"/>
    <n v="1"/>
    <x v="0"/>
    <n v="0"/>
    <s v="NO APLICA"/>
    <n v="0"/>
    <s v="NO APLICA"/>
    <s v="08FIS0003Z"/>
    <m/>
    <m/>
    <n v="0"/>
    <n v="131"/>
    <n v="166"/>
    <n v="297"/>
    <n v="126"/>
    <n v="161"/>
    <n v="287"/>
    <n v="43"/>
    <n v="53"/>
    <n v="96"/>
    <n v="57"/>
    <n v="69"/>
    <n v="126"/>
    <n v="58"/>
    <n v="71"/>
    <n v="129"/>
    <n v="58"/>
    <n v="63"/>
    <n v="121"/>
    <n v="38"/>
    <n v="52"/>
    <n v="90"/>
    <n v="0"/>
    <n v="0"/>
    <n v="0"/>
    <n v="0"/>
    <n v="0"/>
    <n v="0"/>
    <n v="0"/>
    <n v="0"/>
    <n v="0"/>
    <n v="154"/>
    <n v="186"/>
    <n v="340"/>
    <n v="4"/>
    <n v="4"/>
    <n v="4"/>
    <n v="0"/>
    <n v="0"/>
    <n v="0"/>
    <n v="0"/>
    <n v="12"/>
    <n v="0"/>
    <n v="0"/>
    <n v="1"/>
    <n v="0"/>
    <n v="0"/>
    <n v="0"/>
    <n v="0"/>
    <n v="0"/>
    <n v="11"/>
    <n v="8"/>
    <n v="0"/>
    <n v="0"/>
    <n v="1"/>
    <n v="0"/>
    <n v="0"/>
    <n v="0"/>
    <n v="1"/>
    <n v="1"/>
    <n v="0"/>
    <n v="0"/>
    <n v="7"/>
    <n v="6"/>
    <n v="0"/>
    <n v="36"/>
    <n v="13"/>
    <n v="9"/>
    <n v="0"/>
    <n v="0"/>
    <n v="0"/>
    <n v="0"/>
    <n v="0"/>
    <n v="0"/>
    <n v="0"/>
    <n v="22"/>
    <n v="14"/>
    <n v="14"/>
    <n v="1"/>
  </r>
  <r>
    <s v="08EES0198H"/>
    <n v="1"/>
    <s v="MATUTINO"/>
    <s v="SECUNDARIA ESTATAL 3059 PLUTARCO ELIAS CALLES"/>
    <n v="8"/>
    <s v="CHIHUAHUA"/>
    <n v="8"/>
    <s v="CHIHUAHUA"/>
    <n v="19"/>
    <x v="2"/>
    <x v="2"/>
    <n v="1"/>
    <s v="CHIHUAHUA"/>
    <s v="CALLE ALFONSO SOSA VERA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263"/>
    <n v="265"/>
    <n v="528"/>
    <n v="181"/>
    <n v="221"/>
    <n v="402"/>
    <n v="100"/>
    <n v="85"/>
    <n v="185"/>
    <n v="104"/>
    <n v="97"/>
    <n v="201"/>
    <n v="105"/>
    <n v="98"/>
    <n v="203"/>
    <n v="99"/>
    <n v="84"/>
    <n v="183"/>
    <n v="70"/>
    <n v="92"/>
    <n v="162"/>
    <n v="0"/>
    <n v="0"/>
    <n v="0"/>
    <n v="0"/>
    <n v="0"/>
    <n v="0"/>
    <n v="0"/>
    <n v="0"/>
    <n v="0"/>
    <n v="274"/>
    <n v="274"/>
    <n v="548"/>
    <n v="6"/>
    <n v="6"/>
    <n v="6"/>
    <n v="0"/>
    <n v="0"/>
    <n v="0"/>
    <n v="0"/>
    <n v="18"/>
    <n v="0"/>
    <n v="0"/>
    <n v="0"/>
    <n v="1"/>
    <n v="0"/>
    <n v="0"/>
    <n v="0"/>
    <n v="0"/>
    <n v="6"/>
    <n v="15"/>
    <n v="0"/>
    <n v="0"/>
    <n v="1"/>
    <n v="1"/>
    <n v="0"/>
    <n v="0"/>
    <n v="2"/>
    <n v="3"/>
    <n v="0"/>
    <n v="0"/>
    <n v="9"/>
    <n v="11"/>
    <n v="0"/>
    <n v="49"/>
    <n v="9"/>
    <n v="19"/>
    <n v="0"/>
    <n v="0"/>
    <n v="0"/>
    <n v="0"/>
    <n v="0"/>
    <n v="0"/>
    <n v="0"/>
    <n v="28"/>
    <n v="37"/>
    <n v="36"/>
    <n v="1"/>
  </r>
  <r>
    <s v="08EES0199G"/>
    <n v="1"/>
    <s v="MATUTINO"/>
    <s v="SECUNDARIA ESTATAL 3060"/>
    <n v="8"/>
    <s v="CHIHUAHUA"/>
    <n v="8"/>
    <s v="CHIHUAHUA"/>
    <n v="19"/>
    <x v="2"/>
    <x v="2"/>
    <n v="1"/>
    <s v="CHIHUAHUA"/>
    <s v="CALLE RODOLFO FIERRO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145"/>
    <n v="158"/>
    <n v="303"/>
    <n v="145"/>
    <n v="158"/>
    <n v="303"/>
    <n v="45"/>
    <n v="38"/>
    <n v="83"/>
    <n v="61"/>
    <n v="46"/>
    <n v="107"/>
    <n v="62"/>
    <n v="47"/>
    <n v="109"/>
    <n v="56"/>
    <n v="66"/>
    <n v="122"/>
    <n v="39"/>
    <n v="55"/>
    <n v="94"/>
    <n v="0"/>
    <n v="0"/>
    <n v="0"/>
    <n v="0"/>
    <n v="0"/>
    <n v="0"/>
    <n v="0"/>
    <n v="0"/>
    <n v="0"/>
    <n v="157"/>
    <n v="168"/>
    <n v="325"/>
    <n v="3"/>
    <n v="3"/>
    <n v="3"/>
    <n v="0"/>
    <n v="0"/>
    <n v="0"/>
    <n v="0"/>
    <n v="9"/>
    <n v="0"/>
    <n v="0"/>
    <n v="0"/>
    <n v="1"/>
    <n v="0"/>
    <n v="1"/>
    <n v="0"/>
    <n v="0"/>
    <n v="3"/>
    <n v="10"/>
    <n v="0"/>
    <n v="0"/>
    <n v="1"/>
    <n v="0"/>
    <n v="0"/>
    <n v="1"/>
    <n v="3"/>
    <n v="2"/>
    <n v="0"/>
    <n v="0"/>
    <n v="5"/>
    <n v="4"/>
    <n v="0"/>
    <n v="31"/>
    <n v="7"/>
    <n v="13"/>
    <n v="0"/>
    <n v="0"/>
    <n v="0"/>
    <n v="0"/>
    <n v="0"/>
    <n v="0"/>
    <n v="0"/>
    <n v="20"/>
    <n v="9"/>
    <n v="9"/>
    <n v="1"/>
  </r>
  <r>
    <s v="08EES0200F"/>
    <n v="1"/>
    <s v="MATUTINO"/>
    <s v="SECUNDARIA ESTATAL 3061"/>
    <n v="8"/>
    <s v="CHIHUAHUA"/>
    <n v="8"/>
    <s v="CHIHUAHUA"/>
    <n v="37"/>
    <x v="0"/>
    <x v="0"/>
    <n v="1"/>
    <s v="JUĂREZ"/>
    <s v="CALLE MALLAS"/>
    <n v="7805"/>
    <s v="PÚBLICO"/>
    <x v="1"/>
    <n v="2"/>
    <s v="BÁSICA"/>
    <n v="3"/>
    <x v="1"/>
    <n v="1"/>
    <x v="0"/>
    <n v="0"/>
    <s v="NO APLICA"/>
    <n v="0"/>
    <s v="NO APLICA"/>
    <s v="08FIS0014F"/>
    <m/>
    <m/>
    <n v="0"/>
    <n v="265"/>
    <n v="250"/>
    <n v="515"/>
    <n v="265"/>
    <n v="250"/>
    <n v="515"/>
    <n v="76"/>
    <n v="93"/>
    <n v="169"/>
    <n v="90"/>
    <n v="82"/>
    <n v="172"/>
    <n v="91"/>
    <n v="82"/>
    <n v="173"/>
    <n v="89"/>
    <n v="77"/>
    <n v="166"/>
    <n v="87"/>
    <n v="72"/>
    <n v="159"/>
    <n v="0"/>
    <n v="0"/>
    <n v="0"/>
    <n v="0"/>
    <n v="0"/>
    <n v="0"/>
    <n v="0"/>
    <n v="0"/>
    <n v="0"/>
    <n v="267"/>
    <n v="231"/>
    <n v="498"/>
    <n v="4"/>
    <n v="4"/>
    <n v="4"/>
    <n v="0"/>
    <n v="0"/>
    <n v="0"/>
    <n v="0"/>
    <n v="12"/>
    <n v="0"/>
    <n v="0"/>
    <n v="1"/>
    <n v="0"/>
    <n v="1"/>
    <n v="0"/>
    <n v="0"/>
    <n v="0"/>
    <n v="5"/>
    <n v="11"/>
    <n v="0"/>
    <n v="0"/>
    <n v="1"/>
    <n v="0"/>
    <n v="0"/>
    <n v="0"/>
    <n v="2"/>
    <n v="0"/>
    <n v="0"/>
    <n v="0"/>
    <n v="3"/>
    <n v="10"/>
    <n v="0"/>
    <n v="34"/>
    <n v="8"/>
    <n v="11"/>
    <n v="0"/>
    <n v="0"/>
    <n v="0"/>
    <n v="0"/>
    <n v="0"/>
    <n v="0"/>
    <n v="0"/>
    <n v="19"/>
    <n v="13"/>
    <n v="12"/>
    <n v="1"/>
  </r>
  <r>
    <s v="08EES0201E"/>
    <n v="1"/>
    <s v="MATUTINO"/>
    <s v="SECUNDARIA ESTATAL 3062 CLUB SERTOMA PAQUIME"/>
    <n v="8"/>
    <s v="CHIHUAHUA"/>
    <n v="8"/>
    <s v="CHIHUAHUA"/>
    <n v="50"/>
    <x v="4"/>
    <x v="4"/>
    <n v="1"/>
    <s v="NUEVO CASAS GRANDES"/>
    <s v="AVENIDA PASEO DE LA REFORMA "/>
    <n v="190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265"/>
    <n v="240"/>
    <n v="505"/>
    <n v="257"/>
    <n v="236"/>
    <n v="493"/>
    <n v="93"/>
    <n v="75"/>
    <n v="168"/>
    <n v="70"/>
    <n v="74"/>
    <n v="144"/>
    <n v="71"/>
    <n v="76"/>
    <n v="147"/>
    <n v="79"/>
    <n v="80"/>
    <n v="159"/>
    <n v="92"/>
    <n v="75"/>
    <n v="167"/>
    <n v="0"/>
    <n v="0"/>
    <n v="0"/>
    <n v="0"/>
    <n v="0"/>
    <n v="0"/>
    <n v="0"/>
    <n v="0"/>
    <n v="0"/>
    <n v="242"/>
    <n v="231"/>
    <n v="473"/>
    <n v="5"/>
    <n v="5"/>
    <n v="5"/>
    <n v="0"/>
    <n v="0"/>
    <n v="0"/>
    <n v="0"/>
    <n v="15"/>
    <n v="0"/>
    <n v="0"/>
    <n v="1"/>
    <n v="0"/>
    <n v="1"/>
    <n v="0"/>
    <n v="0"/>
    <n v="0"/>
    <n v="9"/>
    <n v="9"/>
    <n v="0"/>
    <n v="0"/>
    <n v="1"/>
    <n v="1"/>
    <n v="0"/>
    <n v="0"/>
    <n v="0"/>
    <n v="3"/>
    <n v="0"/>
    <n v="0"/>
    <n v="10"/>
    <n v="7"/>
    <n v="0"/>
    <n v="42"/>
    <n v="10"/>
    <n v="13"/>
    <n v="0"/>
    <n v="0"/>
    <n v="0"/>
    <n v="0"/>
    <n v="0"/>
    <n v="0"/>
    <n v="0"/>
    <n v="23"/>
    <n v="15"/>
    <n v="15"/>
    <n v="1"/>
  </r>
  <r>
    <s v="08EES0202D"/>
    <n v="1"/>
    <s v="MATUTINO"/>
    <s v="SECUNDARIA ESTATAL 3063"/>
    <n v="8"/>
    <s v="CHIHUAHUA"/>
    <n v="8"/>
    <s v="CHIHUAHUA"/>
    <n v="11"/>
    <x v="22"/>
    <x v="7"/>
    <n v="1"/>
    <s v="SANTA ROSALĂŤA DE CAMARGO"/>
    <s v="CALLE NOVENA"/>
    <n v="600"/>
    <s v="PÚBLICO"/>
    <x v="1"/>
    <n v="2"/>
    <s v="BÁSICA"/>
    <n v="3"/>
    <x v="1"/>
    <n v="1"/>
    <x v="0"/>
    <n v="0"/>
    <s v="NO APLICA"/>
    <n v="0"/>
    <s v="NO APLICA"/>
    <s v="08FIS0024M"/>
    <m/>
    <m/>
    <n v="0"/>
    <n v="284"/>
    <n v="294"/>
    <n v="578"/>
    <n v="284"/>
    <n v="293"/>
    <n v="577"/>
    <n v="99"/>
    <n v="84"/>
    <n v="183"/>
    <n v="106"/>
    <n v="107"/>
    <n v="213"/>
    <n v="106"/>
    <n v="108"/>
    <n v="214"/>
    <n v="77"/>
    <n v="115"/>
    <n v="192"/>
    <n v="103"/>
    <n v="95"/>
    <n v="198"/>
    <n v="0"/>
    <n v="0"/>
    <n v="0"/>
    <n v="0"/>
    <n v="0"/>
    <n v="0"/>
    <n v="0"/>
    <n v="0"/>
    <n v="0"/>
    <n v="286"/>
    <n v="318"/>
    <n v="604"/>
    <n v="6"/>
    <n v="6"/>
    <n v="6"/>
    <n v="0"/>
    <n v="0"/>
    <n v="0"/>
    <n v="0"/>
    <n v="18"/>
    <n v="0"/>
    <n v="0"/>
    <n v="0"/>
    <n v="1"/>
    <n v="0"/>
    <n v="0"/>
    <n v="0"/>
    <n v="0"/>
    <n v="6"/>
    <n v="16"/>
    <n v="0"/>
    <n v="0"/>
    <n v="2"/>
    <n v="1"/>
    <n v="1"/>
    <n v="1"/>
    <n v="2"/>
    <n v="2"/>
    <n v="0"/>
    <n v="0"/>
    <n v="8"/>
    <n v="10"/>
    <n v="0"/>
    <n v="50"/>
    <n v="11"/>
    <n v="20"/>
    <n v="0"/>
    <n v="0"/>
    <n v="0"/>
    <n v="0"/>
    <n v="0"/>
    <n v="0"/>
    <n v="0"/>
    <n v="31"/>
    <n v="23"/>
    <n v="18"/>
    <n v="1"/>
  </r>
  <r>
    <s v="08EES0203C"/>
    <n v="1"/>
    <s v="MATUTINO"/>
    <s v="SECUNDARIA ESTATAL 3064 GUADALUPE VICTORIA"/>
    <n v="8"/>
    <s v="CHIHUAHUA"/>
    <n v="8"/>
    <s v="CHIHUAHUA"/>
    <n v="19"/>
    <x v="2"/>
    <x v="2"/>
    <n v="1"/>
    <s v="CHIHUAHUA"/>
    <s v="CALLE GONZALO DE SANDOVAL"/>
    <n v="3816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309"/>
    <n v="321"/>
    <n v="630"/>
    <n v="212"/>
    <n v="247"/>
    <n v="459"/>
    <n v="96"/>
    <n v="106"/>
    <n v="202"/>
    <n v="94"/>
    <n v="119"/>
    <n v="213"/>
    <n v="94"/>
    <n v="120"/>
    <n v="214"/>
    <n v="95"/>
    <n v="108"/>
    <n v="203"/>
    <n v="115"/>
    <n v="105"/>
    <n v="220"/>
    <n v="0"/>
    <n v="0"/>
    <n v="0"/>
    <n v="0"/>
    <n v="0"/>
    <n v="0"/>
    <n v="0"/>
    <n v="0"/>
    <n v="0"/>
    <n v="304"/>
    <n v="333"/>
    <n v="637"/>
    <n v="6"/>
    <n v="6"/>
    <n v="6"/>
    <n v="0"/>
    <n v="0"/>
    <n v="0"/>
    <n v="0"/>
    <n v="18"/>
    <n v="0"/>
    <n v="0"/>
    <n v="1"/>
    <n v="0"/>
    <n v="1"/>
    <n v="0"/>
    <n v="0"/>
    <n v="0"/>
    <n v="6"/>
    <n v="20"/>
    <n v="0"/>
    <n v="0"/>
    <n v="2"/>
    <n v="1"/>
    <n v="0"/>
    <n v="1"/>
    <n v="3"/>
    <n v="1"/>
    <n v="0"/>
    <n v="0"/>
    <n v="9"/>
    <n v="10"/>
    <n v="0"/>
    <n v="55"/>
    <n v="11"/>
    <n v="23"/>
    <n v="0"/>
    <n v="0"/>
    <n v="0"/>
    <n v="0"/>
    <n v="0"/>
    <n v="0"/>
    <n v="0"/>
    <n v="34"/>
    <n v="18"/>
    <n v="18"/>
    <n v="1"/>
  </r>
  <r>
    <s v="08EES0204B"/>
    <n v="1"/>
    <s v="MATUTINO"/>
    <s v="SECUNDARIA ESTATAL 3065 DAVID ALFARO SIQUEIROS"/>
    <n v="8"/>
    <s v="CHIHUAHUA"/>
    <n v="8"/>
    <s v="CHIHUAHUA"/>
    <n v="19"/>
    <x v="2"/>
    <x v="2"/>
    <n v="1"/>
    <s v="CHIHUAHUA"/>
    <s v="CALLE JOSE GIL FORTOUL "/>
    <n v="0"/>
    <s v="PÚBLICO"/>
    <x v="1"/>
    <n v="2"/>
    <s v="BÁSICA"/>
    <n v="3"/>
    <x v="1"/>
    <n v="1"/>
    <x v="0"/>
    <n v="0"/>
    <s v="NO APLICA"/>
    <n v="0"/>
    <s v="NO APLICA"/>
    <s v="08FIS0011I"/>
    <m/>
    <m/>
    <n v="0"/>
    <n v="148"/>
    <n v="140"/>
    <n v="288"/>
    <n v="148"/>
    <n v="140"/>
    <n v="288"/>
    <n v="45"/>
    <n v="44"/>
    <n v="89"/>
    <n v="49"/>
    <n v="59"/>
    <n v="108"/>
    <n v="49"/>
    <n v="60"/>
    <n v="109"/>
    <n v="57"/>
    <n v="52"/>
    <n v="109"/>
    <n v="45"/>
    <n v="45"/>
    <n v="90"/>
    <n v="0"/>
    <n v="0"/>
    <n v="0"/>
    <n v="0"/>
    <n v="0"/>
    <n v="0"/>
    <n v="0"/>
    <n v="0"/>
    <n v="0"/>
    <n v="151"/>
    <n v="157"/>
    <n v="308"/>
    <n v="3"/>
    <n v="3"/>
    <n v="3"/>
    <n v="0"/>
    <n v="0"/>
    <n v="0"/>
    <n v="0"/>
    <n v="9"/>
    <n v="0"/>
    <n v="0"/>
    <n v="1"/>
    <n v="0"/>
    <n v="0"/>
    <n v="1"/>
    <n v="0"/>
    <n v="0"/>
    <n v="3"/>
    <n v="9"/>
    <n v="0"/>
    <n v="0"/>
    <n v="1"/>
    <n v="0"/>
    <n v="0"/>
    <n v="0"/>
    <n v="3"/>
    <n v="1"/>
    <n v="0"/>
    <n v="0"/>
    <n v="6"/>
    <n v="4"/>
    <n v="0"/>
    <n v="29"/>
    <n v="7"/>
    <n v="10"/>
    <n v="0"/>
    <n v="0"/>
    <n v="0"/>
    <n v="0"/>
    <n v="0"/>
    <n v="0"/>
    <n v="0"/>
    <n v="17"/>
    <n v="11"/>
    <n v="9"/>
    <n v="1"/>
  </r>
  <r>
    <s v="08EES0205A"/>
    <n v="2"/>
    <s v="VESPERTINO"/>
    <s v="SECUNDARIA ESTATAL 3066 PLUTARCO ELIAS CALLES"/>
    <n v="8"/>
    <s v="CHIHUAHUA"/>
    <n v="8"/>
    <s v="CHIHUAHUA"/>
    <n v="19"/>
    <x v="2"/>
    <x v="2"/>
    <n v="1"/>
    <s v="CHIHUAHUA"/>
    <s v="CALLE ALFONSO SOSA VERA"/>
    <n v="0"/>
    <s v="PÚBLICO"/>
    <x v="1"/>
    <n v="2"/>
    <s v="BÁSICA"/>
    <n v="3"/>
    <x v="1"/>
    <n v="1"/>
    <x v="0"/>
    <n v="0"/>
    <s v="NO APLICA"/>
    <n v="0"/>
    <s v="NO APLICA"/>
    <s v="08FIS0001B"/>
    <m/>
    <m/>
    <n v="0"/>
    <n v="82"/>
    <n v="78"/>
    <n v="160"/>
    <n v="70"/>
    <n v="66"/>
    <n v="136"/>
    <n v="23"/>
    <n v="33"/>
    <n v="56"/>
    <n v="32"/>
    <n v="18"/>
    <n v="50"/>
    <n v="34"/>
    <n v="19"/>
    <n v="53"/>
    <n v="31"/>
    <n v="27"/>
    <n v="58"/>
    <n v="27"/>
    <n v="19"/>
    <n v="46"/>
    <n v="0"/>
    <n v="0"/>
    <n v="0"/>
    <n v="0"/>
    <n v="0"/>
    <n v="0"/>
    <n v="0"/>
    <n v="0"/>
    <n v="0"/>
    <n v="92"/>
    <n v="65"/>
    <n v="157"/>
    <n v="2"/>
    <n v="2"/>
    <n v="2"/>
    <n v="0"/>
    <n v="0"/>
    <n v="0"/>
    <n v="0"/>
    <n v="6"/>
    <n v="0"/>
    <n v="0"/>
    <n v="0"/>
    <n v="1"/>
    <n v="0"/>
    <n v="1"/>
    <n v="0"/>
    <n v="0"/>
    <n v="2"/>
    <n v="6"/>
    <n v="0"/>
    <n v="0"/>
    <n v="2"/>
    <n v="1"/>
    <n v="1"/>
    <n v="1"/>
    <n v="2"/>
    <n v="2"/>
    <n v="0"/>
    <n v="0"/>
    <n v="5"/>
    <n v="4"/>
    <n v="0"/>
    <n v="28"/>
    <n v="7"/>
    <n v="10"/>
    <n v="0"/>
    <n v="0"/>
    <n v="0"/>
    <n v="0"/>
    <n v="0"/>
    <n v="0"/>
    <n v="0"/>
    <n v="17"/>
    <n v="29"/>
    <n v="6"/>
    <n v="1"/>
  </r>
  <r>
    <s v="08EES0206Z"/>
    <n v="2"/>
    <s v="VESPERTINO"/>
    <s v="SECUNDARIA ESTATAL 3067"/>
    <n v="8"/>
    <s v="CHIHUAHUA"/>
    <n v="8"/>
    <s v="CHIHUAHUA"/>
    <n v="37"/>
    <x v="0"/>
    <x v="0"/>
    <n v="1"/>
    <s v="JUĂREZ"/>
    <s v="CALLE PRADERAS DEL SOL"/>
    <n v="0"/>
    <s v="PÚBLICO"/>
    <x v="1"/>
    <n v="2"/>
    <s v="BÁSICA"/>
    <n v="3"/>
    <x v="1"/>
    <n v="1"/>
    <x v="0"/>
    <n v="0"/>
    <s v="NO APLICA"/>
    <n v="0"/>
    <s v="NO APLICA"/>
    <s v="08FIS0002A"/>
    <m/>
    <m/>
    <n v="0"/>
    <n v="471"/>
    <n v="511"/>
    <n v="982"/>
    <n v="454"/>
    <n v="492"/>
    <n v="946"/>
    <n v="163"/>
    <n v="172"/>
    <n v="335"/>
    <n v="171"/>
    <n v="175"/>
    <n v="346"/>
    <n v="175"/>
    <n v="178"/>
    <n v="353"/>
    <n v="156"/>
    <n v="194"/>
    <n v="350"/>
    <n v="164"/>
    <n v="152"/>
    <n v="316"/>
    <n v="0"/>
    <n v="0"/>
    <n v="0"/>
    <n v="0"/>
    <n v="0"/>
    <n v="0"/>
    <n v="0"/>
    <n v="0"/>
    <n v="0"/>
    <n v="495"/>
    <n v="524"/>
    <n v="1019"/>
    <n v="8"/>
    <n v="8"/>
    <n v="8"/>
    <n v="0"/>
    <n v="0"/>
    <n v="0"/>
    <n v="0"/>
    <n v="24"/>
    <n v="1"/>
    <n v="0"/>
    <n v="0"/>
    <n v="0"/>
    <n v="1"/>
    <n v="0"/>
    <n v="0"/>
    <n v="0"/>
    <n v="13"/>
    <n v="16"/>
    <n v="0"/>
    <n v="0"/>
    <n v="5"/>
    <n v="1"/>
    <n v="1"/>
    <n v="2"/>
    <n v="3"/>
    <n v="2"/>
    <n v="0"/>
    <n v="0"/>
    <n v="15"/>
    <n v="10"/>
    <n v="0"/>
    <n v="70"/>
    <n v="23"/>
    <n v="21"/>
    <n v="0"/>
    <n v="0"/>
    <n v="0"/>
    <n v="0"/>
    <n v="0"/>
    <n v="0"/>
    <n v="0"/>
    <n v="44"/>
    <n v="25"/>
    <n v="23"/>
    <n v="1"/>
  </r>
  <r>
    <s v="08PES0004J"/>
    <n v="1"/>
    <s v="MATUTINO"/>
    <s v="SECUNDARIA PARTICULAR SISOGUICHI"/>
    <n v="8"/>
    <s v="CHIHUAHUA"/>
    <n v="8"/>
    <s v="CHIHUAHUA"/>
    <n v="9"/>
    <x v="1"/>
    <x v="1"/>
    <n v="185"/>
    <s v="SISOGUICHI"/>
    <s v="NINGUNO NINGUNO"/>
    <n v="0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59"/>
    <n v="75"/>
    <n v="134"/>
    <n v="59"/>
    <n v="75"/>
    <n v="134"/>
    <n v="16"/>
    <n v="25"/>
    <n v="41"/>
    <n v="24"/>
    <n v="24"/>
    <n v="48"/>
    <n v="27"/>
    <n v="24"/>
    <n v="51"/>
    <n v="14"/>
    <n v="24"/>
    <n v="38"/>
    <n v="29"/>
    <n v="23"/>
    <n v="52"/>
    <n v="0"/>
    <n v="0"/>
    <n v="0"/>
    <n v="0"/>
    <n v="0"/>
    <n v="0"/>
    <n v="0"/>
    <n v="0"/>
    <n v="0"/>
    <n v="70"/>
    <n v="71"/>
    <n v="141"/>
    <n v="2"/>
    <n v="2"/>
    <n v="2"/>
    <n v="0"/>
    <n v="0"/>
    <n v="0"/>
    <n v="0"/>
    <n v="6"/>
    <n v="0"/>
    <n v="0"/>
    <n v="1"/>
    <n v="0"/>
    <n v="0"/>
    <n v="0"/>
    <n v="0"/>
    <n v="0"/>
    <n v="1"/>
    <n v="6"/>
    <n v="0"/>
    <n v="0"/>
    <n v="0"/>
    <n v="0"/>
    <n v="0"/>
    <n v="0"/>
    <n v="0"/>
    <n v="1"/>
    <n v="0"/>
    <n v="0"/>
    <n v="0"/>
    <n v="1"/>
    <n v="0"/>
    <n v="10"/>
    <n v="1"/>
    <n v="7"/>
    <n v="0"/>
    <n v="0"/>
    <n v="0"/>
    <n v="0"/>
    <n v="0"/>
    <n v="0"/>
    <n v="0"/>
    <n v="8"/>
    <n v="6"/>
    <n v="6"/>
    <n v="1"/>
  </r>
  <r>
    <s v="08PES0007G"/>
    <n v="1"/>
    <s v="MATUTINO"/>
    <s v="COLEGIO LA ABUNDANCIA"/>
    <n v="8"/>
    <s v="CHIHUAHUA"/>
    <n v="8"/>
    <s v="CHIHUAHUA"/>
    <n v="10"/>
    <x v="20"/>
    <x v="4"/>
    <n v="276"/>
    <s v="COLONIA EL VALLE"/>
    <s v="CALLE PRIMERA"/>
    <n v="0"/>
    <s v="PRIVADO"/>
    <x v="2"/>
    <n v="2"/>
    <s v="BÁSICA"/>
    <n v="3"/>
    <x v="1"/>
    <n v="1"/>
    <x v="0"/>
    <n v="0"/>
    <s v="NO APLICA"/>
    <n v="0"/>
    <s v="NO APLICA"/>
    <s v="08FIS0005Y"/>
    <m/>
    <m/>
    <n v="0"/>
    <n v="10"/>
    <n v="6"/>
    <n v="16"/>
    <n v="10"/>
    <n v="6"/>
    <n v="16"/>
    <n v="1"/>
    <n v="2"/>
    <n v="3"/>
    <n v="2"/>
    <n v="6"/>
    <n v="8"/>
    <n v="2"/>
    <n v="6"/>
    <n v="8"/>
    <n v="3"/>
    <n v="4"/>
    <n v="7"/>
    <n v="4"/>
    <n v="1"/>
    <n v="5"/>
    <n v="0"/>
    <n v="0"/>
    <n v="0"/>
    <n v="0"/>
    <n v="0"/>
    <n v="0"/>
    <n v="0"/>
    <n v="0"/>
    <n v="0"/>
    <n v="9"/>
    <n v="11"/>
    <n v="20"/>
    <n v="1"/>
    <n v="1"/>
    <n v="1"/>
    <n v="0"/>
    <n v="0"/>
    <n v="0"/>
    <n v="0"/>
    <n v="3"/>
    <n v="0"/>
    <n v="1"/>
    <n v="0"/>
    <n v="0"/>
    <n v="0"/>
    <n v="0"/>
    <n v="0"/>
    <n v="0"/>
    <n v="3"/>
    <n v="2"/>
    <n v="0"/>
    <n v="0"/>
    <n v="1"/>
    <n v="0"/>
    <n v="0"/>
    <n v="0"/>
    <n v="0"/>
    <n v="0"/>
    <n v="0"/>
    <n v="1"/>
    <n v="1"/>
    <n v="0"/>
    <n v="0"/>
    <n v="9"/>
    <n v="4"/>
    <n v="4"/>
    <n v="0"/>
    <n v="0"/>
    <n v="0"/>
    <n v="0"/>
    <n v="0"/>
    <n v="0"/>
    <n v="0"/>
    <n v="8"/>
    <n v="6"/>
    <n v="3"/>
    <n v="1"/>
  </r>
  <r>
    <s v="08PES0011T"/>
    <n v="1"/>
    <s v="MATUTINO"/>
    <s v="SECUNDARIA PARTICULAR SAN FELIPE DEL REAL"/>
    <n v="8"/>
    <s v="CHIHUAHUA"/>
    <n v="8"/>
    <s v="CHIHUAHUA"/>
    <n v="19"/>
    <x v="2"/>
    <x v="2"/>
    <n v="1"/>
    <s v="CHIHUAHUA"/>
    <s v="CALLE KENNEDY"/>
    <n v="35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161"/>
    <n v="188"/>
    <n v="349"/>
    <n v="160"/>
    <n v="188"/>
    <n v="348"/>
    <n v="48"/>
    <n v="56"/>
    <n v="104"/>
    <n v="64"/>
    <n v="59"/>
    <n v="123"/>
    <n v="64"/>
    <n v="59"/>
    <n v="123"/>
    <n v="51"/>
    <n v="66"/>
    <n v="117"/>
    <n v="63"/>
    <n v="66"/>
    <n v="129"/>
    <n v="0"/>
    <n v="0"/>
    <n v="0"/>
    <n v="0"/>
    <n v="0"/>
    <n v="0"/>
    <n v="0"/>
    <n v="0"/>
    <n v="0"/>
    <n v="178"/>
    <n v="191"/>
    <n v="369"/>
    <n v="4"/>
    <n v="4"/>
    <n v="4"/>
    <n v="0"/>
    <n v="0"/>
    <n v="0"/>
    <n v="0"/>
    <n v="12"/>
    <n v="0"/>
    <n v="0"/>
    <n v="0"/>
    <n v="1"/>
    <n v="1"/>
    <n v="0"/>
    <n v="0"/>
    <n v="0"/>
    <n v="3"/>
    <n v="16"/>
    <n v="0"/>
    <n v="0"/>
    <n v="1"/>
    <n v="0"/>
    <n v="4"/>
    <n v="0"/>
    <n v="2"/>
    <n v="0"/>
    <n v="3"/>
    <n v="3"/>
    <n v="5"/>
    <n v="10"/>
    <n v="0"/>
    <n v="49"/>
    <n v="13"/>
    <n v="19"/>
    <n v="0"/>
    <n v="0"/>
    <n v="0"/>
    <n v="0"/>
    <n v="0"/>
    <n v="0"/>
    <n v="0"/>
    <n v="32"/>
    <n v="12"/>
    <n v="12"/>
    <n v="1"/>
  </r>
  <r>
    <s v="08PES0012S"/>
    <n v="1"/>
    <s v="MATUTINO"/>
    <s v="SECUNDARIA PARTICULAR ALVARO OBREGON"/>
    <n v="8"/>
    <s v="CHIHUAHUA"/>
    <n v="8"/>
    <s v="CHIHUAHUA"/>
    <n v="17"/>
    <x v="5"/>
    <x v="5"/>
    <n v="106"/>
    <s v="COLONIA OBREGĂ“N (RUBIO)"/>
    <s v="CALLE KILOMETRO 11 CARRETERA CUAUHTEMOC"/>
    <n v="0"/>
    <s v="PRIVADO"/>
    <x v="2"/>
    <n v="2"/>
    <s v="BÁSICA"/>
    <n v="3"/>
    <x v="1"/>
    <n v="1"/>
    <x v="0"/>
    <n v="0"/>
    <s v="NO APLICA"/>
    <n v="0"/>
    <s v="NO APLICA"/>
    <s v="08FIS0025L"/>
    <m/>
    <s v="08ADG0011N"/>
    <n v="0"/>
    <n v="49"/>
    <n v="54"/>
    <n v="103"/>
    <n v="49"/>
    <n v="54"/>
    <n v="103"/>
    <n v="12"/>
    <n v="19"/>
    <n v="31"/>
    <n v="24"/>
    <n v="23"/>
    <n v="47"/>
    <n v="24"/>
    <n v="23"/>
    <n v="47"/>
    <n v="22"/>
    <n v="17"/>
    <n v="39"/>
    <n v="14"/>
    <n v="18"/>
    <n v="32"/>
    <n v="0"/>
    <n v="0"/>
    <n v="0"/>
    <n v="0"/>
    <n v="0"/>
    <n v="0"/>
    <n v="0"/>
    <n v="0"/>
    <n v="0"/>
    <n v="60"/>
    <n v="58"/>
    <n v="118"/>
    <n v="2"/>
    <n v="2"/>
    <n v="2"/>
    <n v="0"/>
    <n v="0"/>
    <n v="0"/>
    <n v="0"/>
    <n v="6"/>
    <n v="0"/>
    <n v="0"/>
    <n v="0"/>
    <n v="1"/>
    <n v="0"/>
    <n v="0"/>
    <n v="0"/>
    <n v="0"/>
    <n v="2"/>
    <n v="5"/>
    <n v="0"/>
    <n v="0"/>
    <n v="2"/>
    <n v="0"/>
    <n v="0"/>
    <n v="0"/>
    <n v="1"/>
    <n v="0"/>
    <n v="0"/>
    <n v="1"/>
    <n v="0"/>
    <n v="3"/>
    <n v="0"/>
    <n v="15"/>
    <n v="5"/>
    <n v="6"/>
    <n v="0"/>
    <n v="0"/>
    <n v="0"/>
    <n v="0"/>
    <n v="0"/>
    <n v="0"/>
    <n v="0"/>
    <n v="11"/>
    <n v="3"/>
    <n v="3"/>
    <n v="1"/>
  </r>
  <r>
    <s v="08PES0017N"/>
    <n v="1"/>
    <s v="MATUTINO"/>
    <s v="SECUNDARIA DEL MAGISTERIO 8392 TIERRA Y LIBERTAD"/>
    <n v="8"/>
    <s v="CHIHUAHUA"/>
    <n v="8"/>
    <s v="CHIHUAHUA"/>
    <n v="37"/>
    <x v="0"/>
    <x v="0"/>
    <n v="1"/>
    <s v="JUĂREZ"/>
    <s v="CAMINO VIEJO A SAN JOSE"/>
    <n v="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12"/>
    <n v="89"/>
    <n v="201"/>
    <n v="109"/>
    <n v="89"/>
    <n v="198"/>
    <n v="24"/>
    <n v="34"/>
    <n v="58"/>
    <n v="39"/>
    <n v="34"/>
    <n v="73"/>
    <n v="41"/>
    <n v="37"/>
    <n v="78"/>
    <n v="49"/>
    <n v="30"/>
    <n v="79"/>
    <n v="37"/>
    <n v="21"/>
    <n v="58"/>
    <n v="0"/>
    <n v="0"/>
    <n v="0"/>
    <n v="0"/>
    <n v="0"/>
    <n v="0"/>
    <n v="0"/>
    <n v="0"/>
    <n v="0"/>
    <n v="127"/>
    <n v="88"/>
    <n v="215"/>
    <n v="4"/>
    <n v="3"/>
    <n v="3"/>
    <n v="0"/>
    <n v="0"/>
    <n v="0"/>
    <n v="0"/>
    <n v="10"/>
    <n v="0"/>
    <n v="0"/>
    <n v="0"/>
    <n v="1"/>
    <n v="0"/>
    <n v="0"/>
    <n v="0"/>
    <n v="0"/>
    <n v="0"/>
    <n v="14"/>
    <n v="0"/>
    <n v="0"/>
    <n v="0"/>
    <n v="1"/>
    <n v="2"/>
    <n v="0"/>
    <n v="1"/>
    <n v="1"/>
    <n v="0"/>
    <n v="0"/>
    <n v="3"/>
    <n v="9"/>
    <n v="0"/>
    <n v="32"/>
    <n v="3"/>
    <n v="16"/>
    <n v="0"/>
    <n v="0"/>
    <n v="0"/>
    <n v="0"/>
    <n v="0"/>
    <n v="0"/>
    <n v="0"/>
    <n v="19"/>
    <n v="13"/>
    <n v="13"/>
    <n v="1"/>
  </r>
  <r>
    <s v="08PES0019L"/>
    <n v="1"/>
    <s v="MATUTINO"/>
    <s v="COLEGIO LATINO AMERICANO"/>
    <n v="8"/>
    <s v="CHIHUAHUA"/>
    <n v="8"/>
    <s v="CHIHUAHUA"/>
    <n v="37"/>
    <x v="0"/>
    <x v="0"/>
    <n v="1"/>
    <s v="JUĂREZ"/>
    <s v="CALLE PLUTARCO ELIAS S"/>
    <n v="65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64"/>
    <n v="84"/>
    <n v="148"/>
    <n v="64"/>
    <n v="84"/>
    <n v="148"/>
    <n v="25"/>
    <n v="33"/>
    <n v="58"/>
    <n v="20"/>
    <n v="22"/>
    <n v="42"/>
    <n v="20"/>
    <n v="22"/>
    <n v="42"/>
    <n v="14"/>
    <n v="24"/>
    <n v="38"/>
    <n v="19"/>
    <n v="25"/>
    <n v="44"/>
    <n v="0"/>
    <n v="0"/>
    <n v="0"/>
    <n v="0"/>
    <n v="0"/>
    <n v="0"/>
    <n v="0"/>
    <n v="0"/>
    <n v="0"/>
    <n v="53"/>
    <n v="71"/>
    <n v="124"/>
    <n v="2"/>
    <n v="2"/>
    <n v="2"/>
    <n v="0"/>
    <n v="0"/>
    <n v="0"/>
    <n v="0"/>
    <n v="6"/>
    <n v="0"/>
    <n v="0"/>
    <n v="1"/>
    <n v="0"/>
    <n v="0"/>
    <n v="0"/>
    <n v="0"/>
    <n v="0"/>
    <n v="0"/>
    <n v="6"/>
    <n v="0"/>
    <n v="0"/>
    <n v="1"/>
    <n v="0"/>
    <n v="2"/>
    <n v="3"/>
    <n v="0"/>
    <n v="1"/>
    <n v="2"/>
    <n v="0"/>
    <n v="6"/>
    <n v="5"/>
    <n v="0"/>
    <n v="27"/>
    <n v="5"/>
    <n v="10"/>
    <n v="0"/>
    <n v="0"/>
    <n v="0"/>
    <n v="0"/>
    <n v="0"/>
    <n v="0"/>
    <n v="0"/>
    <n v="15"/>
    <n v="6"/>
    <n v="6"/>
    <n v="1"/>
  </r>
  <r>
    <s v="08PES0020A"/>
    <n v="1"/>
    <s v="MATUTINO"/>
    <s v="COLEGIO UN MEJOR MAĂ‘ANA"/>
    <n v="8"/>
    <s v="CHIHUAHUA"/>
    <n v="8"/>
    <s v="CHIHUAHUA"/>
    <n v="17"/>
    <x v="5"/>
    <x v="5"/>
    <n v="1"/>
    <s v="CUAUHTĂ‰MOC"/>
    <s v="CALLE PALMERAS"/>
    <n v="5400"/>
    <s v="PRIVADO"/>
    <x v="2"/>
    <n v="2"/>
    <s v="BÁSICA"/>
    <n v="3"/>
    <x v="1"/>
    <n v="1"/>
    <x v="0"/>
    <n v="0"/>
    <s v="NO APLICA"/>
    <n v="0"/>
    <s v="NO APLICA"/>
    <s v="08FIS0004Z"/>
    <m/>
    <m/>
    <n v="0"/>
    <n v="16"/>
    <n v="22"/>
    <n v="38"/>
    <n v="16"/>
    <n v="22"/>
    <n v="38"/>
    <n v="2"/>
    <n v="8"/>
    <n v="10"/>
    <n v="7"/>
    <n v="14"/>
    <n v="21"/>
    <n v="7"/>
    <n v="14"/>
    <n v="21"/>
    <n v="6"/>
    <n v="10"/>
    <n v="16"/>
    <n v="6"/>
    <n v="1"/>
    <n v="7"/>
    <n v="0"/>
    <n v="0"/>
    <n v="0"/>
    <n v="0"/>
    <n v="0"/>
    <n v="0"/>
    <n v="0"/>
    <n v="0"/>
    <n v="0"/>
    <n v="19"/>
    <n v="25"/>
    <n v="44"/>
    <n v="1"/>
    <n v="1"/>
    <n v="1"/>
    <n v="0"/>
    <n v="0"/>
    <n v="0"/>
    <n v="0"/>
    <n v="3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0"/>
    <n v="0"/>
    <n v="0"/>
    <n v="0"/>
    <n v="0"/>
    <n v="2"/>
    <n v="3"/>
    <n v="3"/>
    <n v="1"/>
  </r>
  <r>
    <s v="08PES0022Z"/>
    <n v="1"/>
    <s v="MATUTINO"/>
    <s v="SECUNDARIA PARTICULAR FRAY FELIPE DE JESUS"/>
    <n v="8"/>
    <s v="CHIHUAHUA"/>
    <n v="8"/>
    <s v="CHIHUAHUA"/>
    <n v="50"/>
    <x v="4"/>
    <x v="4"/>
    <n v="1"/>
    <s v="NUEVO CASAS GRANDES"/>
    <s v="CALLE HILARIO CHAVEZ JOYA"/>
    <n v="1803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77"/>
    <n v="88"/>
    <n v="165"/>
    <n v="77"/>
    <n v="88"/>
    <n v="165"/>
    <n v="22"/>
    <n v="20"/>
    <n v="42"/>
    <n v="18"/>
    <n v="20"/>
    <n v="38"/>
    <n v="18"/>
    <n v="20"/>
    <n v="38"/>
    <n v="23"/>
    <n v="31"/>
    <n v="54"/>
    <n v="29"/>
    <n v="36"/>
    <n v="65"/>
    <n v="0"/>
    <n v="0"/>
    <n v="0"/>
    <n v="0"/>
    <n v="0"/>
    <n v="0"/>
    <n v="0"/>
    <n v="0"/>
    <n v="0"/>
    <n v="70"/>
    <n v="87"/>
    <n v="157"/>
    <n v="2"/>
    <n v="2"/>
    <n v="3"/>
    <n v="0"/>
    <n v="0"/>
    <n v="0"/>
    <n v="0"/>
    <n v="7"/>
    <n v="0"/>
    <n v="0"/>
    <n v="1"/>
    <n v="0"/>
    <n v="0"/>
    <n v="1"/>
    <n v="0"/>
    <n v="0"/>
    <n v="1"/>
    <n v="7"/>
    <n v="0"/>
    <n v="0"/>
    <n v="1"/>
    <n v="0"/>
    <n v="0"/>
    <n v="0"/>
    <n v="0"/>
    <n v="0"/>
    <n v="0"/>
    <n v="0"/>
    <n v="1"/>
    <n v="1"/>
    <n v="0"/>
    <n v="13"/>
    <n v="2"/>
    <n v="7"/>
    <n v="0"/>
    <n v="0"/>
    <n v="0"/>
    <n v="0"/>
    <n v="0"/>
    <n v="0"/>
    <n v="0"/>
    <n v="9"/>
    <n v="7"/>
    <n v="7"/>
    <n v="1"/>
  </r>
  <r>
    <s v="08PES0024X"/>
    <n v="2"/>
    <s v="VESPERTINO"/>
    <s v="COLEGIO S. PARKER GAMWELL"/>
    <n v="8"/>
    <s v="CHIHUAHUA"/>
    <n v="8"/>
    <s v="CHIHUAHUA"/>
    <n v="37"/>
    <x v="0"/>
    <x v="0"/>
    <n v="1"/>
    <s v="JUĂREZ"/>
    <s v="CALLE ASNOS"/>
    <n v="8705"/>
    <s v="PRIVADO"/>
    <x v="2"/>
    <n v="2"/>
    <s v="BÁSICA"/>
    <n v="3"/>
    <x v="1"/>
    <n v="1"/>
    <x v="0"/>
    <n v="0"/>
    <s v="NO APLICA"/>
    <n v="0"/>
    <s v="NO APLICA"/>
    <s v="08FIS0005Y"/>
    <m/>
    <m/>
    <n v="0"/>
    <n v="9"/>
    <n v="6"/>
    <n v="15"/>
    <n v="9"/>
    <n v="6"/>
    <n v="15"/>
    <n v="3"/>
    <n v="1"/>
    <n v="4"/>
    <n v="2"/>
    <n v="3"/>
    <n v="5"/>
    <n v="2"/>
    <n v="3"/>
    <n v="5"/>
    <n v="4"/>
    <n v="1"/>
    <n v="5"/>
    <n v="1"/>
    <n v="4"/>
    <n v="5"/>
    <n v="0"/>
    <n v="0"/>
    <n v="0"/>
    <n v="0"/>
    <n v="0"/>
    <n v="0"/>
    <n v="0"/>
    <n v="0"/>
    <n v="0"/>
    <n v="7"/>
    <n v="8"/>
    <n v="15"/>
    <n v="1"/>
    <n v="1"/>
    <n v="1"/>
    <n v="0"/>
    <n v="0"/>
    <n v="0"/>
    <n v="0"/>
    <n v="3"/>
    <n v="1"/>
    <n v="0"/>
    <n v="0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1"/>
    <n v="0"/>
    <n v="7"/>
    <n v="5"/>
    <n v="1"/>
    <n v="0"/>
    <n v="0"/>
    <n v="0"/>
    <n v="0"/>
    <n v="0"/>
    <n v="0"/>
    <n v="0"/>
    <n v="6"/>
    <n v="3"/>
    <n v="3"/>
    <n v="1"/>
  </r>
  <r>
    <s v="08PES0028T"/>
    <n v="1"/>
    <s v="MATUTINO"/>
    <s v="SECUNDARIA PARTICULAR FRANCISCO VILLA"/>
    <n v="8"/>
    <s v="CHIHUAHUA"/>
    <n v="8"/>
    <s v="CHIHUAHUA"/>
    <n v="37"/>
    <x v="0"/>
    <x v="0"/>
    <n v="1"/>
    <s v="JUĂREZ"/>
    <s v="CALLE INSURGENTES ORIENTE"/>
    <n v="766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6"/>
    <n v="23"/>
    <n v="39"/>
    <n v="16"/>
    <n v="23"/>
    <n v="39"/>
    <n v="8"/>
    <n v="13"/>
    <n v="21"/>
    <n v="15"/>
    <n v="5"/>
    <n v="20"/>
    <n v="18"/>
    <n v="6"/>
    <n v="24"/>
    <n v="5"/>
    <n v="9"/>
    <n v="14"/>
    <n v="9"/>
    <n v="4"/>
    <n v="13"/>
    <n v="0"/>
    <n v="0"/>
    <n v="0"/>
    <n v="0"/>
    <n v="0"/>
    <n v="0"/>
    <n v="0"/>
    <n v="0"/>
    <n v="0"/>
    <n v="32"/>
    <n v="19"/>
    <n v="51"/>
    <n v="1"/>
    <n v="1"/>
    <n v="1"/>
    <n v="0"/>
    <n v="0"/>
    <n v="0"/>
    <n v="0"/>
    <n v="3"/>
    <n v="0"/>
    <n v="0"/>
    <n v="1"/>
    <n v="0"/>
    <n v="1"/>
    <n v="0"/>
    <n v="0"/>
    <n v="0"/>
    <n v="4"/>
    <n v="3"/>
    <n v="0"/>
    <n v="0"/>
    <n v="1"/>
    <n v="0"/>
    <n v="0"/>
    <n v="0"/>
    <n v="0"/>
    <n v="0"/>
    <n v="0"/>
    <n v="1"/>
    <n v="1"/>
    <n v="3"/>
    <n v="0"/>
    <n v="15"/>
    <n v="5"/>
    <n v="4"/>
    <n v="0"/>
    <n v="0"/>
    <n v="0"/>
    <n v="0"/>
    <n v="0"/>
    <n v="0"/>
    <n v="0"/>
    <n v="9"/>
    <n v="12"/>
    <n v="3"/>
    <n v="1"/>
  </r>
  <r>
    <s v="08PES0034D"/>
    <n v="1"/>
    <s v="MATUTINO"/>
    <s v="SECUNDARIA PARTICULAR MONTESINOS"/>
    <n v="8"/>
    <s v="CHIHUAHUA"/>
    <n v="8"/>
    <s v="CHIHUAHUA"/>
    <n v="37"/>
    <x v="0"/>
    <x v="0"/>
    <n v="1"/>
    <s v="JUĂREZ"/>
    <s v="CALLE ALMOLOYA"/>
    <n v="401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01"/>
    <n v="99"/>
    <n v="200"/>
    <n v="101"/>
    <n v="99"/>
    <n v="200"/>
    <n v="31"/>
    <n v="31"/>
    <n v="62"/>
    <n v="34"/>
    <n v="35"/>
    <n v="69"/>
    <n v="35"/>
    <n v="35"/>
    <n v="70"/>
    <n v="33"/>
    <n v="35"/>
    <n v="68"/>
    <n v="34"/>
    <n v="34"/>
    <n v="68"/>
    <n v="0"/>
    <n v="0"/>
    <n v="0"/>
    <n v="0"/>
    <n v="0"/>
    <n v="0"/>
    <n v="0"/>
    <n v="0"/>
    <n v="0"/>
    <n v="102"/>
    <n v="104"/>
    <n v="206"/>
    <n v="2"/>
    <n v="2"/>
    <n v="2"/>
    <n v="0"/>
    <n v="0"/>
    <n v="0"/>
    <n v="0"/>
    <n v="6"/>
    <n v="0"/>
    <n v="0"/>
    <n v="1"/>
    <n v="0"/>
    <n v="0"/>
    <n v="0"/>
    <n v="0"/>
    <n v="0"/>
    <n v="4"/>
    <n v="5"/>
    <n v="0"/>
    <n v="0"/>
    <n v="1"/>
    <n v="0"/>
    <n v="1"/>
    <n v="0"/>
    <n v="0"/>
    <n v="1"/>
    <n v="0"/>
    <n v="0"/>
    <n v="2"/>
    <n v="3"/>
    <n v="0"/>
    <n v="18"/>
    <n v="6"/>
    <n v="6"/>
    <n v="0"/>
    <n v="0"/>
    <n v="0"/>
    <n v="0"/>
    <n v="0"/>
    <n v="0"/>
    <n v="0"/>
    <n v="12"/>
    <n v="6"/>
    <n v="6"/>
    <n v="1"/>
  </r>
  <r>
    <s v="08PES0041N"/>
    <n v="1"/>
    <s v="MATUTINO"/>
    <s v="BELMONT COLEGIO BILINGĂśE"/>
    <n v="8"/>
    <s v="CHIHUAHUA"/>
    <n v="8"/>
    <s v="CHIHUAHUA"/>
    <n v="19"/>
    <x v="2"/>
    <x v="2"/>
    <n v="1"/>
    <s v="CHIHUAHUA"/>
    <s v="AVENIDA DE LAS TORRES"/>
    <n v="9507"/>
    <s v="PRIVADO"/>
    <x v="2"/>
    <n v="2"/>
    <s v="BÁSICA"/>
    <n v="3"/>
    <x v="1"/>
    <n v="1"/>
    <x v="0"/>
    <n v="0"/>
    <s v="NO APLICA"/>
    <n v="0"/>
    <s v="NO APLICA"/>
    <s v="08FIS0008V"/>
    <m/>
    <m/>
    <n v="0"/>
    <n v="124"/>
    <n v="131"/>
    <n v="255"/>
    <n v="124"/>
    <n v="131"/>
    <n v="255"/>
    <n v="33"/>
    <n v="38"/>
    <n v="71"/>
    <n v="52"/>
    <n v="33"/>
    <n v="85"/>
    <n v="52"/>
    <n v="33"/>
    <n v="85"/>
    <n v="51"/>
    <n v="36"/>
    <n v="87"/>
    <n v="36"/>
    <n v="55"/>
    <n v="91"/>
    <n v="0"/>
    <n v="0"/>
    <n v="0"/>
    <n v="0"/>
    <n v="0"/>
    <n v="0"/>
    <n v="0"/>
    <n v="0"/>
    <n v="0"/>
    <n v="139"/>
    <n v="124"/>
    <n v="263"/>
    <n v="3"/>
    <n v="3"/>
    <n v="3"/>
    <n v="0"/>
    <n v="0"/>
    <n v="0"/>
    <n v="0"/>
    <n v="9"/>
    <n v="0"/>
    <n v="0"/>
    <n v="0"/>
    <n v="1"/>
    <n v="0"/>
    <n v="0"/>
    <n v="0"/>
    <n v="0"/>
    <n v="4"/>
    <n v="6"/>
    <n v="0"/>
    <n v="0"/>
    <n v="1"/>
    <n v="0"/>
    <n v="0"/>
    <n v="0"/>
    <n v="0"/>
    <n v="0"/>
    <n v="2"/>
    <n v="1"/>
    <n v="1"/>
    <n v="7"/>
    <n v="0"/>
    <n v="23"/>
    <n v="7"/>
    <n v="7"/>
    <n v="0"/>
    <n v="0"/>
    <n v="0"/>
    <n v="0"/>
    <n v="0"/>
    <n v="0"/>
    <n v="0"/>
    <n v="14"/>
    <n v="9"/>
    <n v="9"/>
    <n v="1"/>
  </r>
  <r>
    <s v="08PES0043L"/>
    <n v="1"/>
    <s v="MATUTINO"/>
    <s v="SECUNDARIA LYMER VISION ANAPRA"/>
    <n v="8"/>
    <s v="CHIHUAHUA"/>
    <n v="8"/>
    <s v="CHIHUAHUA"/>
    <n v="37"/>
    <x v="0"/>
    <x v="0"/>
    <n v="1"/>
    <s v="JUĂREZ"/>
    <s v="CALLE RĂBANO"/>
    <n v="10727"/>
    <s v="PRIVADO"/>
    <x v="2"/>
    <n v="2"/>
    <s v="BÁSICA"/>
    <n v="3"/>
    <x v="1"/>
    <n v="1"/>
    <x v="0"/>
    <n v="0"/>
    <s v="NO APLICA"/>
    <n v="0"/>
    <s v="NO APLICA"/>
    <s v="08FIS0005Y"/>
    <m/>
    <s v="08ADG0005C"/>
    <n v="0"/>
    <n v="57"/>
    <n v="54"/>
    <n v="111"/>
    <n v="56"/>
    <n v="54"/>
    <n v="110"/>
    <n v="16"/>
    <n v="15"/>
    <n v="31"/>
    <n v="21"/>
    <n v="29"/>
    <n v="50"/>
    <n v="22"/>
    <n v="29"/>
    <n v="51"/>
    <n v="26"/>
    <n v="27"/>
    <n v="53"/>
    <n v="20"/>
    <n v="18"/>
    <n v="38"/>
    <n v="0"/>
    <n v="0"/>
    <n v="0"/>
    <n v="0"/>
    <n v="0"/>
    <n v="0"/>
    <n v="0"/>
    <n v="0"/>
    <n v="0"/>
    <n v="68"/>
    <n v="74"/>
    <n v="142"/>
    <n v="2"/>
    <n v="2"/>
    <n v="1"/>
    <n v="0"/>
    <n v="0"/>
    <n v="0"/>
    <n v="0"/>
    <n v="5"/>
    <n v="0"/>
    <n v="0"/>
    <n v="0"/>
    <n v="1"/>
    <n v="0"/>
    <n v="1"/>
    <n v="0"/>
    <n v="0"/>
    <n v="0"/>
    <n v="2"/>
    <n v="0"/>
    <n v="0"/>
    <n v="0"/>
    <n v="0"/>
    <n v="0"/>
    <n v="0"/>
    <n v="0"/>
    <n v="0"/>
    <n v="1"/>
    <n v="0"/>
    <n v="0"/>
    <n v="0"/>
    <n v="0"/>
    <n v="5"/>
    <n v="1"/>
    <n v="2"/>
    <n v="0"/>
    <n v="0"/>
    <n v="0"/>
    <n v="0"/>
    <n v="0"/>
    <n v="0"/>
    <n v="0"/>
    <n v="3"/>
    <n v="16"/>
    <n v="5"/>
    <n v="1"/>
  </r>
  <r>
    <s v="08PES0046I"/>
    <n v="1"/>
    <s v="MATUTINO"/>
    <s v="COLEGIO BILINGĂśE ĂGUILA DE GUACHOCHI"/>
    <n v="8"/>
    <s v="CHIHUAHUA"/>
    <n v="8"/>
    <s v="CHIHUAHUA"/>
    <n v="27"/>
    <x v="9"/>
    <x v="8"/>
    <n v="3129"/>
    <s v="LA LAJA"/>
    <s v="NINGUNO NINGUNO"/>
    <n v="0"/>
    <s v="PRIVADO"/>
    <x v="2"/>
    <n v="2"/>
    <s v="BÁSICA"/>
    <n v="3"/>
    <x v="1"/>
    <n v="1"/>
    <x v="0"/>
    <n v="0"/>
    <s v="NO APLICA"/>
    <n v="0"/>
    <s v="NO APLICA"/>
    <s v="08FIS0003Z"/>
    <m/>
    <s v="08ADG0006B"/>
    <n v="0"/>
    <n v="19"/>
    <n v="21"/>
    <n v="40"/>
    <n v="19"/>
    <n v="21"/>
    <n v="40"/>
    <n v="6"/>
    <n v="4"/>
    <n v="10"/>
    <n v="5"/>
    <n v="5"/>
    <n v="10"/>
    <n v="5"/>
    <n v="5"/>
    <n v="10"/>
    <n v="9"/>
    <n v="6"/>
    <n v="15"/>
    <n v="3"/>
    <n v="6"/>
    <n v="9"/>
    <n v="0"/>
    <n v="0"/>
    <n v="0"/>
    <n v="0"/>
    <n v="0"/>
    <n v="0"/>
    <n v="0"/>
    <n v="0"/>
    <n v="0"/>
    <n v="17"/>
    <n v="17"/>
    <n v="34"/>
    <n v="1"/>
    <n v="1"/>
    <n v="1"/>
    <n v="0"/>
    <n v="0"/>
    <n v="0"/>
    <n v="0"/>
    <n v="3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1"/>
    <n v="3"/>
    <n v="3"/>
    <n v="1"/>
  </r>
  <r>
    <s v="08PES0048G"/>
    <n v="1"/>
    <s v="MATUTINO"/>
    <s v="COLEGIO REGIONAL DE MĂ‰XICO, UNIDAD AEROPUERTO"/>
    <n v="8"/>
    <s v="CHIHUAHUA"/>
    <n v="8"/>
    <s v="CHIHUAHUA"/>
    <n v="37"/>
    <x v="0"/>
    <x v="0"/>
    <n v="1"/>
    <s v="JUĂREZ"/>
    <s v="CALLE NUEVO LEON"/>
    <n v="6930"/>
    <s v="PRIVADO"/>
    <x v="2"/>
    <n v="2"/>
    <s v="BÁSICA"/>
    <n v="3"/>
    <x v="1"/>
    <n v="1"/>
    <x v="0"/>
    <n v="0"/>
    <s v="NO APLICA"/>
    <n v="0"/>
    <s v="NO APLICA"/>
    <s v="08FIS0005Y"/>
    <m/>
    <m/>
    <n v="0"/>
    <n v="28"/>
    <n v="21"/>
    <n v="49"/>
    <n v="28"/>
    <n v="21"/>
    <n v="49"/>
    <n v="9"/>
    <n v="6"/>
    <n v="15"/>
    <n v="13"/>
    <n v="9"/>
    <n v="22"/>
    <n v="14"/>
    <n v="9"/>
    <n v="23"/>
    <n v="12"/>
    <n v="9"/>
    <n v="21"/>
    <n v="12"/>
    <n v="10"/>
    <n v="22"/>
    <n v="0"/>
    <n v="0"/>
    <n v="0"/>
    <n v="0"/>
    <n v="0"/>
    <n v="0"/>
    <n v="0"/>
    <n v="0"/>
    <n v="0"/>
    <n v="38"/>
    <n v="28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2"/>
    <n v="0"/>
    <n v="0"/>
    <n v="0"/>
    <n v="1"/>
    <n v="0"/>
    <n v="0"/>
    <n v="1"/>
    <n v="0"/>
    <n v="1"/>
    <n v="0"/>
    <n v="0"/>
    <n v="0"/>
    <n v="0"/>
    <n v="6"/>
    <n v="2"/>
    <n v="3"/>
    <n v="0"/>
    <n v="0"/>
    <n v="0"/>
    <n v="0"/>
    <n v="0"/>
    <n v="0"/>
    <n v="0"/>
    <n v="5"/>
    <n v="3"/>
    <n v="3"/>
    <n v="1"/>
  </r>
  <r>
    <s v="08PES0049F"/>
    <n v="1"/>
    <s v="MATUTINO"/>
    <s v="COLEGIO REGIONAL DE MĂ‰XICO, UNIDAD JUĂREZ ZARAGOZA"/>
    <n v="8"/>
    <s v="CHIHUAHUA"/>
    <n v="8"/>
    <s v="CHIHUAHUA"/>
    <n v="37"/>
    <x v="0"/>
    <x v="0"/>
    <n v="1"/>
    <s v="JUĂREZ"/>
    <s v="CALLE RAMIRO VEGA VALDEZ"/>
    <n v="860"/>
    <s v="PRIVADO"/>
    <x v="2"/>
    <n v="2"/>
    <s v="BÁSICA"/>
    <n v="3"/>
    <x v="1"/>
    <n v="1"/>
    <x v="0"/>
    <n v="0"/>
    <s v="NO APLICA"/>
    <n v="0"/>
    <s v="NO APLICA"/>
    <s v="08FIS0005Y"/>
    <m/>
    <m/>
    <n v="0"/>
    <n v="46"/>
    <n v="65"/>
    <n v="111"/>
    <n v="46"/>
    <n v="65"/>
    <n v="111"/>
    <n v="15"/>
    <n v="16"/>
    <n v="31"/>
    <n v="17"/>
    <n v="15"/>
    <n v="32"/>
    <n v="18"/>
    <n v="15"/>
    <n v="33"/>
    <n v="11"/>
    <n v="21"/>
    <n v="32"/>
    <n v="15"/>
    <n v="19"/>
    <n v="34"/>
    <n v="0"/>
    <n v="0"/>
    <n v="0"/>
    <n v="0"/>
    <n v="0"/>
    <n v="0"/>
    <n v="0"/>
    <n v="0"/>
    <n v="0"/>
    <n v="44"/>
    <n v="55"/>
    <n v="99"/>
    <n v="1"/>
    <n v="1"/>
    <n v="1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0"/>
    <n v="0"/>
    <n v="1"/>
    <n v="0"/>
    <n v="1"/>
    <n v="0"/>
    <n v="0"/>
    <n v="0"/>
    <n v="2"/>
    <n v="0"/>
    <n v="9"/>
    <n v="0"/>
    <n v="6"/>
    <n v="0"/>
    <n v="0"/>
    <n v="0"/>
    <n v="0"/>
    <n v="0"/>
    <n v="0"/>
    <n v="0"/>
    <n v="6"/>
    <n v="3"/>
    <n v="3"/>
    <n v="1"/>
  </r>
  <r>
    <s v="08PES0052T"/>
    <n v="1"/>
    <s v="MATUTINO"/>
    <s v="COLEGIO RIBERAS"/>
    <n v="8"/>
    <s v="CHIHUAHUA"/>
    <n v="8"/>
    <s v="CHIHUAHUA"/>
    <n v="19"/>
    <x v="2"/>
    <x v="2"/>
    <n v="1"/>
    <s v="CHIHUAHUA"/>
    <s v="AVENIDA RIO URUGUAY"/>
    <n v="1400"/>
    <s v="PRIVADO"/>
    <x v="2"/>
    <n v="2"/>
    <s v="BÁSICA"/>
    <n v="3"/>
    <x v="1"/>
    <n v="1"/>
    <x v="0"/>
    <n v="0"/>
    <s v="NO APLICA"/>
    <n v="0"/>
    <s v="NO APLICA"/>
    <s v="08FIS0007W"/>
    <m/>
    <m/>
    <n v="0"/>
    <n v="85"/>
    <n v="83"/>
    <n v="168"/>
    <n v="85"/>
    <n v="83"/>
    <n v="168"/>
    <n v="29"/>
    <n v="23"/>
    <n v="52"/>
    <n v="31"/>
    <n v="30"/>
    <n v="61"/>
    <n v="31"/>
    <n v="30"/>
    <n v="61"/>
    <n v="27"/>
    <n v="34"/>
    <n v="61"/>
    <n v="30"/>
    <n v="27"/>
    <n v="57"/>
    <n v="0"/>
    <n v="0"/>
    <n v="0"/>
    <n v="0"/>
    <n v="0"/>
    <n v="0"/>
    <n v="0"/>
    <n v="0"/>
    <n v="0"/>
    <n v="88"/>
    <n v="91"/>
    <n v="179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1"/>
    <n v="0"/>
    <n v="1"/>
    <n v="0"/>
    <n v="0"/>
    <n v="1"/>
    <n v="0"/>
    <n v="0"/>
    <n v="1"/>
    <n v="0"/>
    <n v="1"/>
    <n v="0"/>
    <n v="12"/>
    <n v="4"/>
    <n v="5"/>
    <n v="0"/>
    <n v="0"/>
    <n v="0"/>
    <n v="0"/>
    <n v="0"/>
    <n v="0"/>
    <n v="0"/>
    <n v="9"/>
    <n v="12"/>
    <n v="6"/>
    <n v="1"/>
  </r>
  <r>
    <s v="08PES0053S"/>
    <n v="1"/>
    <s v="MATUTINO"/>
    <s v="COLEGIO BILINGĂśE GESTALT OJINAGA"/>
    <n v="8"/>
    <s v="CHIHUAHUA"/>
    <n v="8"/>
    <s v="CHIHUAHUA"/>
    <n v="52"/>
    <x v="37"/>
    <x v="10"/>
    <n v="1"/>
    <s v="MANUEL OJINAGA"/>
    <s v="AVENIDA NIĂ‘OS HĂ‰ROES"/>
    <n v="902"/>
    <s v="PRIVADO"/>
    <x v="2"/>
    <n v="2"/>
    <s v="BÁSICA"/>
    <n v="3"/>
    <x v="1"/>
    <n v="1"/>
    <x v="0"/>
    <n v="0"/>
    <s v="NO APLICA"/>
    <n v="0"/>
    <s v="NO APLICA"/>
    <s v="08FIS0011I"/>
    <m/>
    <s v="08ADG0056J"/>
    <n v="0"/>
    <n v="28"/>
    <n v="27"/>
    <n v="55"/>
    <n v="28"/>
    <n v="27"/>
    <n v="55"/>
    <n v="7"/>
    <n v="5"/>
    <n v="12"/>
    <n v="4"/>
    <n v="7"/>
    <n v="11"/>
    <n v="4"/>
    <n v="8"/>
    <n v="12"/>
    <n v="8"/>
    <n v="12"/>
    <n v="20"/>
    <n v="13"/>
    <n v="3"/>
    <n v="16"/>
    <n v="0"/>
    <n v="0"/>
    <n v="0"/>
    <n v="0"/>
    <n v="0"/>
    <n v="0"/>
    <n v="0"/>
    <n v="0"/>
    <n v="0"/>
    <n v="25"/>
    <n v="23"/>
    <n v="48"/>
    <n v="1"/>
    <n v="1"/>
    <n v="1"/>
    <n v="0"/>
    <n v="0"/>
    <n v="0"/>
    <n v="0"/>
    <n v="3"/>
    <n v="0"/>
    <n v="0"/>
    <n v="0"/>
    <n v="1"/>
    <n v="0"/>
    <n v="0"/>
    <n v="0"/>
    <n v="0"/>
    <n v="3"/>
    <n v="3"/>
    <n v="0"/>
    <n v="0"/>
    <n v="1"/>
    <n v="0"/>
    <n v="0"/>
    <n v="0"/>
    <n v="0"/>
    <n v="0"/>
    <n v="0"/>
    <n v="1"/>
    <n v="0"/>
    <n v="0"/>
    <n v="0"/>
    <n v="9"/>
    <n v="4"/>
    <n v="4"/>
    <n v="0"/>
    <n v="0"/>
    <n v="0"/>
    <n v="0"/>
    <n v="0"/>
    <n v="0"/>
    <n v="0"/>
    <n v="8"/>
    <n v="3"/>
    <n v="3"/>
    <n v="1"/>
  </r>
  <r>
    <s v="08PES0054R"/>
    <n v="1"/>
    <s v="MATUTINO"/>
    <s v="SECUNDARIA PARTICULAR LUIS URIAS BELDERRAIN"/>
    <n v="8"/>
    <s v="CHIHUAHUA"/>
    <n v="8"/>
    <s v="CHIHUAHUA"/>
    <n v="37"/>
    <x v="0"/>
    <x v="0"/>
    <n v="1"/>
    <s v="JUĂREZ"/>
    <s v="CALLE JOAQUIN TERRAZAS"/>
    <n v="32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9"/>
    <n v="12"/>
    <n v="31"/>
    <n v="19"/>
    <n v="12"/>
    <n v="31"/>
    <n v="1"/>
    <n v="4"/>
    <n v="5"/>
    <n v="5"/>
    <n v="4"/>
    <n v="9"/>
    <n v="6"/>
    <n v="4"/>
    <n v="10"/>
    <n v="10"/>
    <n v="6"/>
    <n v="16"/>
    <n v="7"/>
    <n v="1"/>
    <n v="8"/>
    <n v="0"/>
    <n v="0"/>
    <n v="0"/>
    <n v="0"/>
    <n v="0"/>
    <n v="0"/>
    <n v="0"/>
    <n v="0"/>
    <n v="0"/>
    <n v="23"/>
    <n v="11"/>
    <n v="34"/>
    <n v="1"/>
    <n v="1"/>
    <n v="1"/>
    <n v="0"/>
    <n v="0"/>
    <n v="0"/>
    <n v="0"/>
    <n v="3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3"/>
    <n v="0"/>
    <n v="11"/>
    <n v="1"/>
    <n v="6"/>
    <n v="0"/>
    <n v="0"/>
    <n v="0"/>
    <n v="0"/>
    <n v="0"/>
    <n v="0"/>
    <n v="0"/>
    <n v="7"/>
    <n v="6"/>
    <n v="3"/>
    <n v="1"/>
  </r>
  <r>
    <s v="08PES0055Q"/>
    <n v="1"/>
    <s v="MATUTINO"/>
    <s v="HIGHPOINT INTERNATIONAL SCHOOL CHIHUAHUA"/>
    <n v="8"/>
    <s v="CHIHUAHUA"/>
    <n v="8"/>
    <s v="CHIHUAHUA"/>
    <n v="19"/>
    <x v="2"/>
    <x v="2"/>
    <n v="1"/>
    <s v="CHIHUAHUA"/>
    <s v="CALLE HEROICO COLEGIO MILITAR"/>
    <n v="4700"/>
    <s v="PRIVADO"/>
    <x v="2"/>
    <n v="2"/>
    <s v="BÁSICA"/>
    <n v="3"/>
    <x v="1"/>
    <n v="1"/>
    <x v="0"/>
    <n v="0"/>
    <s v="NO APLICA"/>
    <n v="0"/>
    <s v="NO APLICA"/>
    <s v="08FIS0106W"/>
    <s v="08FJE0001O"/>
    <s v="08ADG0046C"/>
    <n v="0"/>
    <n v="261"/>
    <n v="255"/>
    <n v="516"/>
    <n v="261"/>
    <n v="255"/>
    <n v="516"/>
    <n v="94"/>
    <n v="79"/>
    <n v="173"/>
    <n v="89"/>
    <n v="88"/>
    <n v="177"/>
    <n v="89"/>
    <n v="88"/>
    <n v="177"/>
    <n v="83"/>
    <n v="97"/>
    <n v="180"/>
    <n v="86"/>
    <n v="74"/>
    <n v="160"/>
    <n v="0"/>
    <n v="0"/>
    <n v="0"/>
    <n v="0"/>
    <n v="0"/>
    <n v="0"/>
    <n v="0"/>
    <n v="0"/>
    <n v="0"/>
    <n v="258"/>
    <n v="259"/>
    <n v="517"/>
    <n v="7"/>
    <n v="6"/>
    <n v="6"/>
    <n v="0"/>
    <n v="0"/>
    <n v="0"/>
    <n v="0"/>
    <n v="19"/>
    <n v="0"/>
    <n v="0"/>
    <n v="0"/>
    <n v="1"/>
    <n v="0"/>
    <n v="0"/>
    <n v="0"/>
    <n v="0"/>
    <n v="5"/>
    <n v="32"/>
    <n v="0"/>
    <n v="0"/>
    <n v="4"/>
    <n v="0"/>
    <n v="1"/>
    <n v="0"/>
    <n v="3"/>
    <n v="1"/>
    <n v="0"/>
    <n v="0"/>
    <n v="15"/>
    <n v="22"/>
    <n v="0"/>
    <n v="84"/>
    <n v="13"/>
    <n v="33"/>
    <n v="0"/>
    <n v="0"/>
    <n v="0"/>
    <n v="0"/>
    <n v="0"/>
    <n v="0"/>
    <n v="0"/>
    <n v="46"/>
    <n v="19"/>
    <n v="19"/>
    <n v="1"/>
  </r>
  <r>
    <s v="08PES0056P"/>
    <n v="1"/>
    <s v="MATUTINO"/>
    <s v="COLEGIO MĂ‰XICO EUROPEO LOIRE"/>
    <n v="8"/>
    <s v="CHIHUAHUA"/>
    <n v="8"/>
    <s v="CHIHUAHUA"/>
    <n v="37"/>
    <x v="0"/>
    <x v="0"/>
    <n v="1"/>
    <s v="JUĂREZ"/>
    <s v="CALLE VALENTĂŤN FUENTES"/>
    <n v="1194"/>
    <s v="PRIVADO"/>
    <x v="2"/>
    <n v="2"/>
    <s v="BÁSICA"/>
    <n v="3"/>
    <x v="1"/>
    <n v="1"/>
    <x v="0"/>
    <n v="0"/>
    <s v="NO APLICA"/>
    <n v="0"/>
    <s v="NO APLICA"/>
    <s v="08FIS0005Y"/>
    <m/>
    <m/>
    <n v="0"/>
    <n v="3"/>
    <n v="3"/>
    <n v="6"/>
    <n v="3"/>
    <n v="3"/>
    <n v="6"/>
    <n v="1"/>
    <n v="1"/>
    <n v="2"/>
    <n v="10"/>
    <n v="1"/>
    <n v="11"/>
    <n v="10"/>
    <n v="1"/>
    <n v="11"/>
    <n v="1"/>
    <n v="1"/>
    <n v="2"/>
    <n v="0"/>
    <n v="1"/>
    <n v="1"/>
    <n v="0"/>
    <n v="0"/>
    <n v="0"/>
    <n v="0"/>
    <n v="0"/>
    <n v="0"/>
    <n v="0"/>
    <n v="0"/>
    <n v="0"/>
    <n v="11"/>
    <n v="3"/>
    <n v="14"/>
    <n v="1"/>
    <n v="1"/>
    <n v="1"/>
    <n v="0"/>
    <n v="0"/>
    <n v="0"/>
    <n v="0"/>
    <n v="3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3"/>
    <n v="3"/>
    <n v="3"/>
    <n v="1"/>
  </r>
  <r>
    <s v="08PES0057O"/>
    <n v="1"/>
    <s v="MATUTINO"/>
    <s v="COLEGIO BUHSAB"/>
    <n v="8"/>
    <s v="CHIHUAHUA"/>
    <n v="8"/>
    <s v="CHIHUAHUA"/>
    <n v="37"/>
    <x v="0"/>
    <x v="0"/>
    <n v="1"/>
    <s v="JUĂREZ"/>
    <s v="CALLE CAMINO VIEJO A SAN JOSĂ‰"/>
    <n v="11045"/>
    <s v="PRIVADO"/>
    <x v="2"/>
    <n v="2"/>
    <s v="BÁSICA"/>
    <n v="3"/>
    <x v="1"/>
    <n v="1"/>
    <x v="0"/>
    <n v="0"/>
    <s v="NO APLICA"/>
    <n v="0"/>
    <s v="NO APLICA"/>
    <s v="08FIS0005Y"/>
    <m/>
    <m/>
    <n v="0"/>
    <n v="13"/>
    <n v="20"/>
    <n v="33"/>
    <n v="13"/>
    <n v="20"/>
    <n v="33"/>
    <n v="3"/>
    <n v="6"/>
    <n v="9"/>
    <n v="7"/>
    <n v="15"/>
    <n v="22"/>
    <n v="7"/>
    <n v="15"/>
    <n v="22"/>
    <n v="9"/>
    <n v="8"/>
    <n v="17"/>
    <n v="5"/>
    <n v="8"/>
    <n v="13"/>
    <n v="0"/>
    <n v="0"/>
    <n v="0"/>
    <n v="0"/>
    <n v="0"/>
    <n v="0"/>
    <n v="0"/>
    <n v="0"/>
    <n v="0"/>
    <n v="21"/>
    <n v="31"/>
    <n v="52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1"/>
    <n v="1"/>
    <n v="0"/>
    <n v="1"/>
    <n v="0"/>
    <n v="8"/>
    <n v="3"/>
    <n v="3"/>
    <n v="0"/>
    <n v="0"/>
    <n v="0"/>
    <n v="0"/>
    <n v="0"/>
    <n v="0"/>
    <n v="0"/>
    <n v="6"/>
    <n v="6"/>
    <n v="6"/>
    <n v="1"/>
  </r>
  <r>
    <s v="08PES0058N"/>
    <n v="1"/>
    <s v="MATUTINO"/>
    <s v="COLEGIO NACIONAL CUMBRES"/>
    <n v="8"/>
    <s v="CHIHUAHUA"/>
    <n v="8"/>
    <s v="CHIHUAHUA"/>
    <n v="50"/>
    <x v="4"/>
    <x v="4"/>
    <n v="1"/>
    <s v="NUEVO CASAS GRANDES"/>
    <s v="CALLE AQUILES SERDĂN"/>
    <n v="400"/>
    <s v="PRIVADO"/>
    <x v="2"/>
    <n v="2"/>
    <s v="BÁSICA"/>
    <n v="3"/>
    <x v="1"/>
    <n v="1"/>
    <x v="0"/>
    <n v="0"/>
    <s v="NO APLICA"/>
    <n v="0"/>
    <s v="NO APLICA"/>
    <s v="08FIS0005Y"/>
    <m/>
    <m/>
    <n v="0"/>
    <n v="18"/>
    <n v="14"/>
    <n v="32"/>
    <n v="18"/>
    <n v="14"/>
    <n v="32"/>
    <n v="4"/>
    <n v="4"/>
    <n v="8"/>
    <n v="11"/>
    <n v="16"/>
    <n v="27"/>
    <n v="11"/>
    <n v="16"/>
    <n v="27"/>
    <n v="6"/>
    <n v="10"/>
    <n v="16"/>
    <n v="9"/>
    <n v="2"/>
    <n v="11"/>
    <n v="0"/>
    <n v="0"/>
    <n v="0"/>
    <n v="0"/>
    <n v="0"/>
    <n v="0"/>
    <n v="0"/>
    <n v="0"/>
    <n v="0"/>
    <n v="26"/>
    <n v="28"/>
    <n v="54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0"/>
    <n v="0"/>
    <n v="0"/>
    <n v="0"/>
    <n v="0"/>
    <n v="0"/>
    <n v="0"/>
    <n v="0"/>
    <n v="0"/>
    <n v="6"/>
    <n v="2"/>
    <n v="3"/>
    <n v="0"/>
    <n v="0"/>
    <n v="0"/>
    <n v="0"/>
    <n v="0"/>
    <n v="0"/>
    <n v="0"/>
    <n v="5"/>
    <n v="12"/>
    <n v="3"/>
    <n v="1"/>
  </r>
  <r>
    <s v="08PES0059M"/>
    <n v="1"/>
    <s v="MATUTINO"/>
    <s v="SECUNDARIA ZAZU"/>
    <n v="8"/>
    <s v="CHIHUAHUA"/>
    <n v="8"/>
    <s v="CHIHUAHUA"/>
    <n v="37"/>
    <x v="0"/>
    <x v="0"/>
    <n v="1"/>
    <s v="JUĂREZ"/>
    <s v="CALLE MUTUALISMO"/>
    <n v="3111"/>
    <s v="PRIVADO"/>
    <x v="2"/>
    <n v="2"/>
    <s v="BÁSICA"/>
    <n v="3"/>
    <x v="1"/>
    <n v="1"/>
    <x v="0"/>
    <n v="0"/>
    <s v="NO APLICA"/>
    <n v="0"/>
    <s v="NO APLICA"/>
    <m/>
    <m/>
    <m/>
    <n v="0"/>
    <n v="33"/>
    <n v="24"/>
    <n v="57"/>
    <n v="33"/>
    <n v="24"/>
    <n v="57"/>
    <n v="11"/>
    <n v="1"/>
    <n v="12"/>
    <n v="19"/>
    <n v="19"/>
    <n v="38"/>
    <n v="19"/>
    <n v="19"/>
    <n v="38"/>
    <n v="11"/>
    <n v="10"/>
    <n v="21"/>
    <n v="9"/>
    <n v="7"/>
    <n v="16"/>
    <n v="0"/>
    <n v="0"/>
    <n v="0"/>
    <n v="0"/>
    <n v="0"/>
    <n v="0"/>
    <n v="0"/>
    <n v="0"/>
    <n v="0"/>
    <n v="39"/>
    <n v="36"/>
    <n v="7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1"/>
    <n v="0"/>
    <n v="6"/>
    <n v="2"/>
    <n v="2"/>
    <n v="0"/>
    <n v="0"/>
    <n v="0"/>
    <n v="0"/>
    <n v="0"/>
    <n v="0"/>
    <n v="0"/>
    <n v="4"/>
    <n v="4"/>
    <n v="4"/>
    <n v="1"/>
  </r>
  <r>
    <s v="08PES0068U"/>
    <n v="1"/>
    <s v="MATUTINO"/>
    <s v="COLEGIO CANADIENSE MAPLE BEAR"/>
    <n v="8"/>
    <s v="CHIHUAHUA"/>
    <n v="8"/>
    <s v="CHIHUAHUA"/>
    <n v="19"/>
    <x v="2"/>
    <x v="2"/>
    <n v="1"/>
    <s v="CHIHUAHUA"/>
    <s v="CALLE MARIA MONTESSORI"/>
    <n v="3901"/>
    <s v="PRIVADO"/>
    <x v="2"/>
    <n v="2"/>
    <s v="BÁSICA"/>
    <n v="3"/>
    <x v="1"/>
    <n v="1"/>
    <x v="0"/>
    <n v="0"/>
    <s v="NO APLICA"/>
    <n v="0"/>
    <s v="NO APLICA"/>
    <s v="08FIS0008V"/>
    <m/>
    <m/>
    <n v="0"/>
    <n v="0"/>
    <n v="0"/>
    <n v="0"/>
    <n v="0"/>
    <n v="0"/>
    <n v="0"/>
    <n v="0"/>
    <n v="0"/>
    <n v="0"/>
    <n v="11"/>
    <n v="7"/>
    <n v="18"/>
    <n v="11"/>
    <n v="7"/>
    <n v="18"/>
    <n v="0"/>
    <n v="0"/>
    <n v="0"/>
    <n v="0"/>
    <n v="0"/>
    <n v="0"/>
    <n v="0"/>
    <n v="0"/>
    <n v="0"/>
    <n v="0"/>
    <n v="0"/>
    <n v="0"/>
    <n v="0"/>
    <n v="0"/>
    <n v="0"/>
    <n v="11"/>
    <n v="7"/>
    <n v="18"/>
    <n v="1"/>
    <n v="0"/>
    <n v="0"/>
    <n v="0"/>
    <n v="0"/>
    <n v="0"/>
    <n v="0"/>
    <n v="1"/>
    <n v="0"/>
    <n v="0"/>
    <n v="0"/>
    <n v="1"/>
    <n v="0"/>
    <n v="0"/>
    <n v="0"/>
    <n v="0"/>
    <n v="1"/>
    <n v="4"/>
    <n v="0"/>
    <n v="0"/>
    <n v="1"/>
    <n v="0"/>
    <n v="1"/>
    <n v="1"/>
    <n v="0"/>
    <n v="0"/>
    <n v="0"/>
    <n v="1"/>
    <n v="0"/>
    <n v="0"/>
    <n v="0"/>
    <n v="10"/>
    <n v="3"/>
    <n v="6"/>
    <n v="0"/>
    <n v="0"/>
    <n v="0"/>
    <n v="0"/>
    <n v="0"/>
    <n v="0"/>
    <n v="0"/>
    <n v="9"/>
    <n v="4"/>
    <n v="3"/>
    <n v="1"/>
  </r>
  <r>
    <s v="08PES0069T"/>
    <n v="2"/>
    <s v="VESPERTINO"/>
    <s v="SECUNDARIA BILINGĂśE INSTITUCIONES EDUCATIVAS PALMORE"/>
    <n v="8"/>
    <s v="CHIHUAHUA"/>
    <n v="8"/>
    <s v="CHIHUAHUA"/>
    <n v="19"/>
    <x v="2"/>
    <x v="2"/>
    <n v="1"/>
    <s v="CHIHUAHUA"/>
    <s v="CALLE IGNACIO ALLENDE"/>
    <n v="2403"/>
    <s v="PRIVADO"/>
    <x v="2"/>
    <n v="2"/>
    <s v="BÁSICA"/>
    <n v="3"/>
    <x v="1"/>
    <n v="1"/>
    <x v="0"/>
    <n v="0"/>
    <s v="NO APLICA"/>
    <n v="0"/>
    <s v="NO APLICA"/>
    <s v="08FIS0008V"/>
    <m/>
    <m/>
    <n v="0"/>
    <n v="0"/>
    <n v="0"/>
    <n v="0"/>
    <n v="0"/>
    <n v="0"/>
    <n v="0"/>
    <n v="0"/>
    <n v="0"/>
    <n v="0"/>
    <n v="45"/>
    <n v="57"/>
    <n v="102"/>
    <n v="45"/>
    <n v="57"/>
    <n v="102"/>
    <n v="28"/>
    <n v="43"/>
    <n v="71"/>
    <n v="49"/>
    <n v="54"/>
    <n v="103"/>
    <n v="0"/>
    <n v="0"/>
    <n v="0"/>
    <n v="0"/>
    <n v="0"/>
    <n v="0"/>
    <n v="0"/>
    <n v="0"/>
    <n v="0"/>
    <n v="122"/>
    <n v="154"/>
    <n v="276"/>
    <n v="3"/>
    <n v="3"/>
    <n v="3"/>
    <n v="0"/>
    <n v="0"/>
    <n v="0"/>
    <n v="0"/>
    <n v="9"/>
    <n v="0"/>
    <n v="0"/>
    <n v="0"/>
    <n v="1"/>
    <n v="0"/>
    <n v="0"/>
    <n v="0"/>
    <n v="0"/>
    <n v="3"/>
    <n v="8"/>
    <n v="0"/>
    <n v="0"/>
    <n v="3"/>
    <n v="0"/>
    <n v="1"/>
    <n v="3"/>
    <n v="0"/>
    <n v="0"/>
    <n v="0"/>
    <n v="2"/>
    <n v="5"/>
    <n v="12"/>
    <n v="0"/>
    <n v="38"/>
    <n v="7"/>
    <n v="13"/>
    <n v="0"/>
    <n v="0"/>
    <n v="0"/>
    <n v="0"/>
    <n v="0"/>
    <n v="0"/>
    <n v="0"/>
    <n v="20"/>
    <n v="9"/>
    <n v="9"/>
    <n v="1"/>
  </r>
  <r>
    <s v="08PES0070I"/>
    <n v="1"/>
    <s v="MATUTINO"/>
    <s v="CENTRO EDUCATIVO NIKOLA TESLA"/>
    <n v="8"/>
    <s v="CHIHUAHUA"/>
    <n v="8"/>
    <s v="CHIHUAHUA"/>
    <n v="19"/>
    <x v="2"/>
    <x v="2"/>
    <n v="1"/>
    <s v="CHIHUAHUA"/>
    <s v="CALLE TRASVIĂ‘A Y RETES"/>
    <n v="5304"/>
    <s v="PRIVADO"/>
    <x v="2"/>
    <n v="2"/>
    <s v="BÁSICA"/>
    <n v="3"/>
    <x v="1"/>
    <n v="1"/>
    <x v="0"/>
    <n v="0"/>
    <s v="NO APLICA"/>
    <n v="0"/>
    <s v="NO APLICA"/>
    <s v="08FIS0008V"/>
    <m/>
    <m/>
    <n v="0"/>
    <n v="0"/>
    <n v="0"/>
    <n v="0"/>
    <n v="0"/>
    <n v="0"/>
    <n v="0"/>
    <n v="0"/>
    <n v="0"/>
    <n v="0"/>
    <n v="5"/>
    <n v="0"/>
    <n v="5"/>
    <n v="5"/>
    <n v="0"/>
    <n v="5"/>
    <n v="4"/>
    <n v="2"/>
    <n v="6"/>
    <n v="0"/>
    <n v="1"/>
    <n v="1"/>
    <n v="0"/>
    <n v="0"/>
    <n v="0"/>
    <n v="0"/>
    <n v="0"/>
    <n v="0"/>
    <n v="0"/>
    <n v="0"/>
    <n v="0"/>
    <n v="9"/>
    <n v="3"/>
    <n v="12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1"/>
    <n v="0"/>
    <n v="1"/>
    <n v="1"/>
    <n v="0"/>
    <n v="0"/>
    <n v="0"/>
    <n v="1"/>
    <n v="0"/>
    <n v="1"/>
    <n v="0"/>
    <n v="10"/>
    <n v="4"/>
    <n v="4"/>
    <n v="0"/>
    <n v="0"/>
    <n v="0"/>
    <n v="0"/>
    <n v="0"/>
    <n v="0"/>
    <n v="0"/>
    <n v="8"/>
    <n v="3"/>
    <n v="3"/>
    <n v="1"/>
  </r>
  <r>
    <s v="08PES0071H"/>
    <n v="1"/>
    <s v="MATUTINO"/>
    <s v="SECUNDARIA RAB"/>
    <n v="8"/>
    <s v="CHIHUAHUA"/>
    <n v="8"/>
    <s v="CHIHUAHUA"/>
    <n v="37"/>
    <x v="0"/>
    <x v="0"/>
    <n v="1"/>
    <s v="JUĂREZ"/>
    <s v="CALLE AVENA"/>
    <n v="8611"/>
    <s v="PRIVADO"/>
    <x v="2"/>
    <n v="2"/>
    <s v="BÁSICA"/>
    <n v="3"/>
    <x v="1"/>
    <n v="1"/>
    <x v="0"/>
    <n v="0"/>
    <s v="NO APLICA"/>
    <n v="0"/>
    <s v="NO APLICA"/>
    <s v="08FIS0005Y"/>
    <m/>
    <m/>
    <n v="0"/>
    <n v="0"/>
    <n v="0"/>
    <n v="0"/>
    <n v="0"/>
    <n v="0"/>
    <n v="0"/>
    <n v="0"/>
    <n v="0"/>
    <n v="0"/>
    <n v="5"/>
    <n v="1"/>
    <n v="6"/>
    <n v="5"/>
    <n v="1"/>
    <n v="6"/>
    <n v="0"/>
    <n v="2"/>
    <n v="2"/>
    <n v="0"/>
    <n v="1"/>
    <n v="1"/>
    <n v="0"/>
    <n v="0"/>
    <n v="0"/>
    <n v="0"/>
    <n v="0"/>
    <n v="0"/>
    <n v="0"/>
    <n v="0"/>
    <n v="0"/>
    <n v="5"/>
    <n v="4"/>
    <n v="9"/>
    <n v="1"/>
    <n v="1"/>
    <n v="1"/>
    <n v="0"/>
    <n v="0"/>
    <n v="0"/>
    <n v="0"/>
    <n v="3"/>
    <n v="0"/>
    <n v="0"/>
    <n v="0"/>
    <n v="1"/>
    <n v="0"/>
    <n v="0"/>
    <n v="0"/>
    <n v="0"/>
    <n v="4"/>
    <n v="3"/>
    <n v="0"/>
    <n v="0"/>
    <n v="1"/>
    <n v="0"/>
    <n v="0"/>
    <n v="0"/>
    <n v="0"/>
    <n v="1"/>
    <n v="1"/>
    <n v="0"/>
    <n v="0"/>
    <n v="3"/>
    <n v="0"/>
    <n v="14"/>
    <n v="6"/>
    <n v="4"/>
    <n v="0"/>
    <n v="0"/>
    <n v="0"/>
    <n v="0"/>
    <n v="0"/>
    <n v="0"/>
    <n v="0"/>
    <n v="10"/>
    <n v="3"/>
    <n v="3"/>
    <n v="1"/>
  </r>
  <r>
    <s v="08PES0072G"/>
    <n v="1"/>
    <s v="MATUTINO"/>
    <s v="COLEGIO HENRI MARION"/>
    <n v="8"/>
    <s v="CHIHUAHUA"/>
    <n v="8"/>
    <s v="CHIHUAHUA"/>
    <n v="37"/>
    <x v="0"/>
    <x v="0"/>
    <n v="1"/>
    <s v="JUĂREZ"/>
    <s v="CALLE SANDIA"/>
    <n v="6710"/>
    <s v="PRIVADO"/>
    <x v="2"/>
    <n v="2"/>
    <s v="BÁSICA"/>
    <n v="3"/>
    <x v="1"/>
    <n v="1"/>
    <x v="0"/>
    <n v="0"/>
    <s v="NO APLICA"/>
    <n v="0"/>
    <s v="NO APLICA"/>
    <s v="08FIS0005Y"/>
    <m/>
    <m/>
    <n v="0"/>
    <n v="0"/>
    <n v="0"/>
    <n v="0"/>
    <n v="0"/>
    <n v="0"/>
    <n v="0"/>
    <n v="0"/>
    <n v="0"/>
    <n v="0"/>
    <n v="19"/>
    <n v="13"/>
    <n v="32"/>
    <n v="19"/>
    <n v="13"/>
    <n v="32"/>
    <n v="4"/>
    <n v="2"/>
    <n v="6"/>
    <n v="2"/>
    <n v="1"/>
    <n v="3"/>
    <n v="0"/>
    <n v="0"/>
    <n v="0"/>
    <n v="0"/>
    <n v="0"/>
    <n v="0"/>
    <n v="0"/>
    <n v="0"/>
    <n v="0"/>
    <n v="25"/>
    <n v="16"/>
    <n v="41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1"/>
    <n v="0"/>
    <n v="0"/>
    <n v="0"/>
    <n v="0"/>
    <n v="1"/>
    <n v="0"/>
    <n v="2"/>
    <n v="1"/>
    <n v="0"/>
    <n v="11"/>
    <n v="3"/>
    <n v="4"/>
    <n v="0"/>
    <n v="0"/>
    <n v="0"/>
    <n v="0"/>
    <n v="0"/>
    <n v="0"/>
    <n v="0"/>
    <n v="7"/>
    <n v="5"/>
    <n v="3"/>
    <n v="1"/>
  </r>
  <r>
    <s v="08PES0078A"/>
    <n v="1"/>
    <s v="MATUTINO"/>
    <s v="INSTITUTO AMERICA"/>
    <n v="8"/>
    <s v="CHIHUAHUA"/>
    <n v="8"/>
    <s v="CHIHUAHUA"/>
    <n v="19"/>
    <x v="2"/>
    <x v="2"/>
    <n v="1"/>
    <s v="CHIHUAHUA"/>
    <s v="AVENIDA DE LA CANTERA"/>
    <n v="9700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119"/>
    <n v="108"/>
    <n v="227"/>
    <n v="119"/>
    <n v="108"/>
    <n v="227"/>
    <n v="42"/>
    <n v="46"/>
    <n v="88"/>
    <n v="48"/>
    <n v="58"/>
    <n v="106"/>
    <n v="48"/>
    <n v="58"/>
    <n v="106"/>
    <n v="37"/>
    <n v="34"/>
    <n v="71"/>
    <n v="36"/>
    <n v="29"/>
    <n v="65"/>
    <n v="0"/>
    <n v="0"/>
    <n v="0"/>
    <n v="0"/>
    <n v="0"/>
    <n v="0"/>
    <n v="0"/>
    <n v="0"/>
    <n v="0"/>
    <n v="121"/>
    <n v="121"/>
    <n v="242"/>
    <n v="4"/>
    <n v="3"/>
    <n v="3"/>
    <n v="0"/>
    <n v="0"/>
    <n v="0"/>
    <n v="0"/>
    <n v="10"/>
    <n v="0"/>
    <n v="0"/>
    <n v="0"/>
    <n v="1"/>
    <n v="0"/>
    <n v="0"/>
    <n v="0"/>
    <n v="0"/>
    <n v="2"/>
    <n v="7"/>
    <n v="0"/>
    <n v="0"/>
    <n v="2"/>
    <n v="0"/>
    <n v="0"/>
    <n v="1"/>
    <n v="0"/>
    <n v="1"/>
    <n v="0"/>
    <n v="0"/>
    <n v="3"/>
    <n v="10"/>
    <n v="0"/>
    <n v="27"/>
    <n v="4"/>
    <n v="9"/>
    <n v="0"/>
    <n v="0"/>
    <n v="0"/>
    <n v="0"/>
    <n v="0"/>
    <n v="0"/>
    <n v="0"/>
    <n v="13"/>
    <n v="10"/>
    <n v="10"/>
    <n v="1"/>
  </r>
  <r>
    <s v="08PES0081O"/>
    <n v="1"/>
    <s v="MATUTINO"/>
    <s v="INSTITUTO TERESA DE AVILA A.C."/>
    <n v="8"/>
    <s v="CHIHUAHUA"/>
    <n v="8"/>
    <s v="CHIHUAHUA"/>
    <n v="37"/>
    <x v="0"/>
    <x v="0"/>
    <n v="1"/>
    <s v="JUĂREZ"/>
    <s v="CALLE BOSQUES DE JACARANDA"/>
    <n v="781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1"/>
    <n v="59"/>
    <n v="90"/>
    <n v="31"/>
    <n v="59"/>
    <n v="90"/>
    <n v="9"/>
    <n v="12"/>
    <n v="21"/>
    <n v="27"/>
    <n v="27"/>
    <n v="54"/>
    <n v="27"/>
    <n v="28"/>
    <n v="55"/>
    <n v="16"/>
    <n v="17"/>
    <n v="33"/>
    <n v="5"/>
    <n v="26"/>
    <n v="31"/>
    <n v="0"/>
    <n v="0"/>
    <n v="0"/>
    <n v="0"/>
    <n v="0"/>
    <n v="0"/>
    <n v="0"/>
    <n v="0"/>
    <n v="0"/>
    <n v="48"/>
    <n v="71"/>
    <n v="119"/>
    <n v="2"/>
    <n v="2"/>
    <n v="2"/>
    <n v="0"/>
    <n v="0"/>
    <n v="0"/>
    <n v="0"/>
    <n v="6"/>
    <n v="0"/>
    <n v="0"/>
    <n v="0"/>
    <n v="1"/>
    <n v="0"/>
    <n v="0"/>
    <n v="0"/>
    <n v="0"/>
    <n v="2"/>
    <n v="4"/>
    <n v="0"/>
    <n v="0"/>
    <n v="1"/>
    <n v="0"/>
    <n v="1"/>
    <n v="0"/>
    <n v="0"/>
    <n v="0"/>
    <n v="1"/>
    <n v="1"/>
    <n v="3"/>
    <n v="4"/>
    <n v="0"/>
    <n v="18"/>
    <n v="5"/>
    <n v="5"/>
    <n v="0"/>
    <n v="0"/>
    <n v="0"/>
    <n v="0"/>
    <n v="0"/>
    <n v="0"/>
    <n v="0"/>
    <n v="10"/>
    <n v="9"/>
    <n v="9"/>
    <n v="1"/>
  </r>
  <r>
    <s v="08PES0084L"/>
    <n v="1"/>
    <s v="MATUTINO"/>
    <s v="INSTITUTO CRISTOBAL COLON"/>
    <n v="8"/>
    <s v="CHIHUAHUA"/>
    <n v="8"/>
    <s v="CHIHUAHUA"/>
    <n v="17"/>
    <x v="5"/>
    <x v="5"/>
    <n v="1"/>
    <s v="CUAUHTĂ‰MOC"/>
    <s v="CALLE 19"/>
    <n v="34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69"/>
    <n v="82"/>
    <n v="151"/>
    <n v="69"/>
    <n v="82"/>
    <n v="151"/>
    <n v="25"/>
    <n v="30"/>
    <n v="55"/>
    <n v="28"/>
    <n v="28"/>
    <n v="56"/>
    <n v="28"/>
    <n v="28"/>
    <n v="56"/>
    <n v="21"/>
    <n v="23"/>
    <n v="44"/>
    <n v="25"/>
    <n v="26"/>
    <n v="51"/>
    <n v="0"/>
    <n v="0"/>
    <n v="0"/>
    <n v="0"/>
    <n v="0"/>
    <n v="0"/>
    <n v="0"/>
    <n v="0"/>
    <n v="0"/>
    <n v="74"/>
    <n v="77"/>
    <n v="151"/>
    <n v="2"/>
    <n v="2"/>
    <n v="2"/>
    <n v="0"/>
    <n v="0"/>
    <n v="0"/>
    <n v="0"/>
    <n v="6"/>
    <n v="0"/>
    <n v="1"/>
    <n v="0"/>
    <n v="0"/>
    <n v="1"/>
    <n v="0"/>
    <n v="0"/>
    <n v="0"/>
    <n v="3"/>
    <n v="6"/>
    <n v="0"/>
    <n v="0"/>
    <n v="1"/>
    <n v="0"/>
    <n v="1"/>
    <n v="0"/>
    <n v="0"/>
    <n v="0"/>
    <n v="0"/>
    <n v="0"/>
    <n v="0"/>
    <n v="3"/>
    <n v="0"/>
    <n v="16"/>
    <n v="5"/>
    <n v="7"/>
    <n v="0"/>
    <n v="0"/>
    <n v="0"/>
    <n v="0"/>
    <n v="0"/>
    <n v="0"/>
    <n v="0"/>
    <n v="12"/>
    <n v="8"/>
    <n v="6"/>
    <n v="1"/>
  </r>
  <r>
    <s v="08PES0087I"/>
    <n v="1"/>
    <s v="MATUTINO"/>
    <s v="INSTITUTO GIL ESPARZA A.C."/>
    <n v="8"/>
    <s v="CHIHUAHUA"/>
    <n v="8"/>
    <s v="CHIHUAHUA"/>
    <n v="19"/>
    <x v="2"/>
    <x v="2"/>
    <n v="1"/>
    <s v="CHIHUAHUA"/>
    <s v="CALLE 10A"/>
    <n v="2410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58"/>
    <n v="79"/>
    <n v="137"/>
    <n v="58"/>
    <n v="79"/>
    <n v="137"/>
    <n v="21"/>
    <n v="36"/>
    <n v="57"/>
    <n v="32"/>
    <n v="32"/>
    <n v="64"/>
    <n v="32"/>
    <n v="32"/>
    <n v="64"/>
    <n v="14"/>
    <n v="23"/>
    <n v="37"/>
    <n v="24"/>
    <n v="15"/>
    <n v="39"/>
    <n v="0"/>
    <n v="0"/>
    <n v="0"/>
    <n v="0"/>
    <n v="0"/>
    <n v="0"/>
    <n v="0"/>
    <n v="0"/>
    <n v="0"/>
    <n v="70"/>
    <n v="70"/>
    <n v="140"/>
    <n v="2"/>
    <n v="2"/>
    <n v="2"/>
    <n v="0"/>
    <n v="0"/>
    <n v="0"/>
    <n v="0"/>
    <n v="6"/>
    <n v="0"/>
    <n v="1"/>
    <n v="0"/>
    <n v="0"/>
    <n v="0"/>
    <n v="1"/>
    <n v="0"/>
    <n v="0"/>
    <n v="1"/>
    <n v="7"/>
    <n v="0"/>
    <n v="0"/>
    <n v="1"/>
    <n v="0"/>
    <n v="3"/>
    <n v="2"/>
    <n v="0"/>
    <n v="1"/>
    <n v="1"/>
    <n v="1"/>
    <n v="3"/>
    <n v="2"/>
    <n v="0"/>
    <n v="24"/>
    <n v="6"/>
    <n v="12"/>
    <n v="0"/>
    <n v="0"/>
    <n v="0"/>
    <n v="0"/>
    <n v="0"/>
    <n v="0"/>
    <n v="0"/>
    <n v="18"/>
    <n v="6"/>
    <n v="6"/>
    <n v="1"/>
  </r>
  <r>
    <s v="08PES0088H"/>
    <n v="1"/>
    <s v="MATUTINO"/>
    <s v="SECUNDARIA PARTICULAR ACADEMIA JUAREZ"/>
    <n v="8"/>
    <s v="CHIHUAHUA"/>
    <n v="8"/>
    <s v="CHIHUAHUA"/>
    <n v="13"/>
    <x v="44"/>
    <x v="4"/>
    <n v="17"/>
    <s v="COLONIA JUĂREZ"/>
    <s v="CALLE SONORA"/>
    <n v="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6"/>
    <n v="88"/>
    <n v="174"/>
    <n v="86"/>
    <n v="88"/>
    <n v="174"/>
    <n v="39"/>
    <n v="21"/>
    <n v="60"/>
    <n v="25"/>
    <n v="33"/>
    <n v="58"/>
    <n v="25"/>
    <n v="33"/>
    <n v="58"/>
    <n v="27"/>
    <n v="41"/>
    <n v="68"/>
    <n v="22"/>
    <n v="34"/>
    <n v="56"/>
    <n v="0"/>
    <n v="0"/>
    <n v="0"/>
    <n v="0"/>
    <n v="0"/>
    <n v="0"/>
    <n v="0"/>
    <n v="0"/>
    <n v="0"/>
    <n v="74"/>
    <n v="108"/>
    <n v="182"/>
    <n v="3"/>
    <n v="3"/>
    <n v="3"/>
    <n v="0"/>
    <n v="0"/>
    <n v="0"/>
    <n v="0"/>
    <n v="9"/>
    <n v="0"/>
    <n v="0"/>
    <n v="1"/>
    <n v="0"/>
    <n v="1"/>
    <n v="0"/>
    <n v="0"/>
    <n v="0"/>
    <n v="3"/>
    <n v="12"/>
    <n v="0"/>
    <n v="0"/>
    <n v="2"/>
    <n v="1"/>
    <n v="0"/>
    <n v="1"/>
    <n v="1"/>
    <n v="0"/>
    <n v="0"/>
    <n v="0"/>
    <n v="4"/>
    <n v="3"/>
    <n v="0"/>
    <n v="29"/>
    <n v="6"/>
    <n v="14"/>
    <n v="0"/>
    <n v="0"/>
    <n v="0"/>
    <n v="0"/>
    <n v="0"/>
    <n v="0"/>
    <n v="0"/>
    <n v="20"/>
    <n v="13"/>
    <n v="10"/>
    <n v="1"/>
  </r>
  <r>
    <s v="08PES0095R"/>
    <n v="4"/>
    <s v="DISCONTINUO"/>
    <s v="INSTITUTO LA SALLE DE CHIHUAHUA"/>
    <n v="8"/>
    <s v="CHIHUAHUA"/>
    <n v="8"/>
    <s v="CHIHUAHUA"/>
    <n v="19"/>
    <x v="2"/>
    <x v="2"/>
    <n v="1"/>
    <s v="CHIHUAHUA"/>
    <s v="AVENIDA INSTITUTO POLITECNICO NACIONAL"/>
    <n v="5100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132"/>
    <n v="156"/>
    <n v="288"/>
    <n v="116"/>
    <n v="144"/>
    <n v="260"/>
    <n v="35"/>
    <n v="53"/>
    <n v="88"/>
    <n v="71"/>
    <n v="46"/>
    <n v="117"/>
    <n v="71"/>
    <n v="46"/>
    <n v="117"/>
    <n v="42"/>
    <n v="61"/>
    <n v="103"/>
    <n v="60"/>
    <n v="48"/>
    <n v="108"/>
    <n v="0"/>
    <n v="0"/>
    <n v="0"/>
    <n v="0"/>
    <n v="0"/>
    <n v="0"/>
    <n v="0"/>
    <n v="0"/>
    <n v="0"/>
    <n v="173"/>
    <n v="155"/>
    <n v="328"/>
    <n v="4"/>
    <n v="4"/>
    <n v="4"/>
    <n v="0"/>
    <n v="0"/>
    <n v="0"/>
    <n v="0"/>
    <n v="12"/>
    <n v="0"/>
    <n v="0"/>
    <n v="0"/>
    <n v="1"/>
    <n v="0"/>
    <n v="0"/>
    <n v="0"/>
    <n v="0"/>
    <n v="2"/>
    <n v="9"/>
    <n v="0"/>
    <n v="0"/>
    <n v="5"/>
    <n v="2"/>
    <n v="4"/>
    <n v="1"/>
    <n v="0"/>
    <n v="0"/>
    <n v="0"/>
    <n v="1"/>
    <n v="4"/>
    <n v="10"/>
    <n v="0"/>
    <n v="39"/>
    <n v="11"/>
    <n v="13"/>
    <n v="0"/>
    <n v="0"/>
    <n v="0"/>
    <n v="0"/>
    <n v="0"/>
    <n v="0"/>
    <n v="0"/>
    <n v="24"/>
    <n v="19"/>
    <n v="15"/>
    <n v="1"/>
  </r>
  <r>
    <s v="08PES0098O"/>
    <n v="1"/>
    <s v="MATUTINO"/>
    <s v="INSTITUTO MEXICO DE CD JUAREZ A.C."/>
    <n v="8"/>
    <s v="CHIHUAHUA"/>
    <n v="8"/>
    <s v="CHIHUAHUA"/>
    <n v="37"/>
    <x v="0"/>
    <x v="0"/>
    <n v="1"/>
    <s v="JUĂREZ"/>
    <s v="CALLE COLEGIO MEXICO"/>
    <n v="196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08"/>
    <n v="99"/>
    <n v="207"/>
    <n v="108"/>
    <n v="99"/>
    <n v="207"/>
    <n v="46"/>
    <n v="27"/>
    <n v="73"/>
    <n v="37"/>
    <n v="35"/>
    <n v="72"/>
    <n v="37"/>
    <n v="35"/>
    <n v="72"/>
    <n v="32"/>
    <n v="33"/>
    <n v="65"/>
    <n v="33"/>
    <n v="44"/>
    <n v="77"/>
    <n v="0"/>
    <n v="0"/>
    <n v="0"/>
    <n v="0"/>
    <n v="0"/>
    <n v="0"/>
    <n v="0"/>
    <n v="0"/>
    <n v="0"/>
    <n v="102"/>
    <n v="112"/>
    <n v="214"/>
    <n v="3"/>
    <n v="2"/>
    <n v="3"/>
    <n v="0"/>
    <n v="0"/>
    <n v="0"/>
    <n v="0"/>
    <n v="8"/>
    <n v="0"/>
    <n v="0"/>
    <n v="0"/>
    <n v="1"/>
    <n v="0"/>
    <n v="0"/>
    <n v="0"/>
    <n v="0"/>
    <n v="2"/>
    <n v="8"/>
    <n v="0"/>
    <n v="0"/>
    <n v="0"/>
    <n v="0"/>
    <n v="2"/>
    <n v="0"/>
    <n v="1"/>
    <n v="0"/>
    <n v="3"/>
    <n v="0"/>
    <n v="1"/>
    <n v="3"/>
    <n v="0"/>
    <n v="21"/>
    <n v="8"/>
    <n v="8"/>
    <n v="0"/>
    <n v="0"/>
    <n v="0"/>
    <n v="0"/>
    <n v="0"/>
    <n v="0"/>
    <n v="0"/>
    <n v="16"/>
    <n v="8"/>
    <n v="8"/>
    <n v="1"/>
  </r>
  <r>
    <s v="08PES0101L"/>
    <n v="1"/>
    <s v="MATUTINO"/>
    <s v="SECUNDARIA PARTICULAR YERMO Y PARRES"/>
    <n v="8"/>
    <s v="CHIHUAHUA"/>
    <n v="8"/>
    <s v="CHIHUAHUA"/>
    <n v="12"/>
    <x v="13"/>
    <x v="5"/>
    <n v="1"/>
    <s v="CARICHĂŤ"/>
    <s v="CALLE ALFONSO LIGORI"/>
    <n v="0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20"/>
    <n v="44"/>
    <n v="64"/>
    <n v="20"/>
    <n v="44"/>
    <n v="64"/>
    <n v="4"/>
    <n v="15"/>
    <n v="19"/>
    <n v="3"/>
    <n v="30"/>
    <n v="33"/>
    <n v="3"/>
    <n v="31"/>
    <n v="34"/>
    <n v="9"/>
    <n v="19"/>
    <n v="28"/>
    <n v="8"/>
    <n v="11"/>
    <n v="19"/>
    <n v="0"/>
    <n v="0"/>
    <n v="0"/>
    <n v="0"/>
    <n v="0"/>
    <n v="0"/>
    <n v="0"/>
    <n v="0"/>
    <n v="0"/>
    <n v="20"/>
    <n v="61"/>
    <n v="81"/>
    <n v="1"/>
    <n v="1"/>
    <n v="1"/>
    <n v="0"/>
    <n v="0"/>
    <n v="0"/>
    <n v="0"/>
    <n v="3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0"/>
    <n v="0"/>
    <n v="0"/>
    <n v="0"/>
    <n v="0"/>
    <n v="6"/>
    <n v="3"/>
    <n v="3"/>
    <n v="1"/>
  </r>
  <r>
    <s v="08PES0146H"/>
    <n v="1"/>
    <s v="MATUTINO"/>
    <s v="INSTITUTO REGIONAL DE JIMENEZ"/>
    <n v="8"/>
    <s v="CHIHUAHUA"/>
    <n v="8"/>
    <s v="CHIHUAHUA"/>
    <n v="36"/>
    <x v="6"/>
    <x v="6"/>
    <n v="1"/>
    <s v="JOSĂ‰ MARIANO JIMĂ‰NEZ"/>
    <s v="AVENIDA SOR JUANA INES DE LA CRUZ"/>
    <n v="1200"/>
    <s v="PRIVADO"/>
    <x v="2"/>
    <n v="2"/>
    <s v="BÁSICA"/>
    <n v="3"/>
    <x v="1"/>
    <n v="1"/>
    <x v="0"/>
    <n v="0"/>
    <s v="NO APLICA"/>
    <n v="0"/>
    <s v="NO APLICA"/>
    <s v="08FIS0003Z"/>
    <m/>
    <s v="08ADG0011N"/>
    <n v="0"/>
    <n v="16"/>
    <n v="14"/>
    <n v="30"/>
    <n v="16"/>
    <n v="14"/>
    <n v="30"/>
    <n v="5"/>
    <n v="5"/>
    <n v="10"/>
    <n v="3"/>
    <n v="8"/>
    <n v="11"/>
    <n v="3"/>
    <n v="8"/>
    <n v="11"/>
    <n v="5"/>
    <n v="6"/>
    <n v="11"/>
    <n v="7"/>
    <n v="2"/>
    <n v="9"/>
    <n v="0"/>
    <n v="0"/>
    <n v="0"/>
    <n v="0"/>
    <n v="0"/>
    <n v="0"/>
    <n v="0"/>
    <n v="0"/>
    <n v="0"/>
    <n v="15"/>
    <n v="16"/>
    <n v="31"/>
    <n v="1"/>
    <n v="1"/>
    <n v="1"/>
    <n v="0"/>
    <n v="0"/>
    <n v="0"/>
    <n v="0"/>
    <n v="3"/>
    <n v="0"/>
    <n v="0"/>
    <n v="0"/>
    <n v="1"/>
    <n v="0"/>
    <n v="0"/>
    <n v="0"/>
    <n v="0"/>
    <n v="0"/>
    <n v="6"/>
    <n v="0"/>
    <n v="0"/>
    <n v="1"/>
    <n v="0"/>
    <n v="0"/>
    <n v="0"/>
    <n v="0"/>
    <n v="1"/>
    <n v="0"/>
    <n v="1"/>
    <n v="0"/>
    <n v="2"/>
    <n v="0"/>
    <n v="12"/>
    <n v="1"/>
    <n v="8"/>
    <n v="0"/>
    <n v="0"/>
    <n v="0"/>
    <n v="0"/>
    <n v="0"/>
    <n v="0"/>
    <n v="0"/>
    <n v="9"/>
    <n v="3"/>
    <n v="3"/>
    <n v="1"/>
  </r>
  <r>
    <s v="08PES0152S"/>
    <n v="1"/>
    <s v="MATUTINO"/>
    <s v="SECUNDARIA PARTICULAR JUAN DE LA BARRERA"/>
    <n v="8"/>
    <s v="CHIHUAHUA"/>
    <n v="8"/>
    <s v="CHIHUAHUA"/>
    <n v="37"/>
    <x v="0"/>
    <x v="0"/>
    <n v="1"/>
    <s v="JUĂREZ"/>
    <s v="CALLE SALTILLO SUR"/>
    <n v="1186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6"/>
    <n v="17"/>
    <n v="33"/>
    <n v="16"/>
    <n v="17"/>
    <n v="33"/>
    <n v="6"/>
    <n v="11"/>
    <n v="17"/>
    <n v="6"/>
    <n v="6"/>
    <n v="12"/>
    <n v="6"/>
    <n v="6"/>
    <n v="12"/>
    <n v="5"/>
    <n v="4"/>
    <n v="9"/>
    <n v="4"/>
    <n v="2"/>
    <n v="6"/>
    <n v="0"/>
    <n v="0"/>
    <n v="0"/>
    <n v="0"/>
    <n v="0"/>
    <n v="0"/>
    <n v="0"/>
    <n v="0"/>
    <n v="0"/>
    <n v="15"/>
    <n v="12"/>
    <n v="27"/>
    <n v="1"/>
    <n v="1"/>
    <n v="1"/>
    <n v="0"/>
    <n v="0"/>
    <n v="0"/>
    <n v="0"/>
    <n v="3"/>
    <n v="0"/>
    <n v="1"/>
    <n v="0"/>
    <n v="0"/>
    <n v="0"/>
    <n v="0"/>
    <n v="0"/>
    <n v="0"/>
    <n v="3"/>
    <n v="4"/>
    <n v="0"/>
    <n v="0"/>
    <n v="0"/>
    <n v="1"/>
    <n v="0"/>
    <n v="0"/>
    <n v="0"/>
    <n v="0"/>
    <n v="0"/>
    <n v="0"/>
    <n v="0"/>
    <n v="1"/>
    <n v="0"/>
    <n v="10"/>
    <n v="3"/>
    <n v="6"/>
    <n v="0"/>
    <n v="0"/>
    <n v="0"/>
    <n v="0"/>
    <n v="0"/>
    <n v="0"/>
    <n v="0"/>
    <n v="9"/>
    <n v="3"/>
    <n v="3"/>
    <n v="1"/>
  </r>
  <r>
    <s v="08PES0181N"/>
    <n v="2"/>
    <s v="VESPERTINO"/>
    <s v="SECUNDARIA PARTICULAR EL PROGRESO"/>
    <n v="8"/>
    <s v="CHIHUAHUA"/>
    <n v="8"/>
    <s v="CHIHUAHUA"/>
    <n v="29"/>
    <x v="3"/>
    <x v="3"/>
    <n v="29"/>
    <s v="BUENA VISTA (MESA REDONDA)"/>
    <s v="CALLE BUENAVISTA VISTA (MESA REDONDA)"/>
    <n v="0"/>
    <s v="PRIVADO"/>
    <x v="2"/>
    <n v="2"/>
    <s v="BÁSICA"/>
    <n v="3"/>
    <x v="1"/>
    <n v="1"/>
    <x v="0"/>
    <n v="0"/>
    <s v="NO APLICA"/>
    <n v="0"/>
    <s v="NO APLICA"/>
    <s v="08FIS0003Z"/>
    <m/>
    <s v="08ADG0011N"/>
    <n v="0"/>
    <n v="23"/>
    <n v="30"/>
    <n v="53"/>
    <n v="23"/>
    <n v="30"/>
    <n v="53"/>
    <n v="6"/>
    <n v="8"/>
    <n v="14"/>
    <n v="9"/>
    <n v="4"/>
    <n v="13"/>
    <n v="9"/>
    <n v="4"/>
    <n v="13"/>
    <n v="10"/>
    <n v="12"/>
    <n v="22"/>
    <n v="7"/>
    <n v="7"/>
    <n v="14"/>
    <n v="0"/>
    <n v="0"/>
    <n v="0"/>
    <n v="0"/>
    <n v="0"/>
    <n v="0"/>
    <n v="0"/>
    <n v="0"/>
    <n v="0"/>
    <n v="26"/>
    <n v="23"/>
    <n v="49"/>
    <n v="1"/>
    <n v="1"/>
    <n v="1"/>
    <n v="0"/>
    <n v="0"/>
    <n v="0"/>
    <n v="0"/>
    <n v="3"/>
    <n v="0"/>
    <n v="1"/>
    <n v="0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5"/>
    <n v="0"/>
    <n v="0"/>
    <n v="0"/>
    <n v="0"/>
    <n v="0"/>
    <n v="0"/>
    <n v="0"/>
    <n v="8"/>
    <n v="3"/>
    <n v="3"/>
    <n v="1"/>
  </r>
  <r>
    <s v="08PES0182M"/>
    <n v="1"/>
    <s v="MATUTINO"/>
    <s v="INSTITUTO IBEROAMERICANO SAN PATRICIO"/>
    <n v="8"/>
    <s v="CHIHUAHUA"/>
    <n v="8"/>
    <s v="CHIHUAHUA"/>
    <n v="37"/>
    <x v="0"/>
    <x v="0"/>
    <n v="1"/>
    <s v="JUĂREZ"/>
    <s v="CAMINO VIEJO SAN JOSE"/>
    <n v="613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01"/>
    <n v="79"/>
    <n v="180"/>
    <n v="101"/>
    <n v="79"/>
    <n v="180"/>
    <n v="40"/>
    <n v="27"/>
    <n v="67"/>
    <n v="28"/>
    <n v="37"/>
    <n v="65"/>
    <n v="28"/>
    <n v="37"/>
    <n v="65"/>
    <n v="27"/>
    <n v="30"/>
    <n v="57"/>
    <n v="29"/>
    <n v="14"/>
    <n v="43"/>
    <n v="0"/>
    <n v="0"/>
    <n v="0"/>
    <n v="0"/>
    <n v="0"/>
    <n v="0"/>
    <n v="0"/>
    <n v="0"/>
    <n v="0"/>
    <n v="84"/>
    <n v="81"/>
    <n v="165"/>
    <n v="3"/>
    <n v="3"/>
    <n v="3"/>
    <n v="0"/>
    <n v="0"/>
    <n v="0"/>
    <n v="0"/>
    <n v="9"/>
    <n v="0"/>
    <n v="0"/>
    <n v="0"/>
    <n v="1"/>
    <n v="0"/>
    <n v="0"/>
    <n v="0"/>
    <n v="0"/>
    <n v="3"/>
    <n v="9"/>
    <n v="0"/>
    <n v="0"/>
    <n v="3"/>
    <n v="0"/>
    <n v="0"/>
    <n v="0"/>
    <n v="0"/>
    <n v="0"/>
    <n v="2"/>
    <n v="1"/>
    <n v="2"/>
    <n v="3"/>
    <n v="0"/>
    <n v="24"/>
    <n v="8"/>
    <n v="10"/>
    <n v="0"/>
    <n v="0"/>
    <n v="0"/>
    <n v="0"/>
    <n v="0"/>
    <n v="0"/>
    <n v="0"/>
    <n v="18"/>
    <n v="14"/>
    <n v="9"/>
    <n v="1"/>
  </r>
  <r>
    <s v="08PES0186I"/>
    <n v="1"/>
    <s v="MATUTINO"/>
    <s v="SECUNDARIA PARTICULAR MANUEL BERNARDO AGUIRRE"/>
    <n v="8"/>
    <s v="CHIHUAHUA"/>
    <n v="8"/>
    <s v="CHIHUAHUA"/>
    <n v="19"/>
    <x v="2"/>
    <x v="2"/>
    <n v="1"/>
    <s v="CHIHUAHUA"/>
    <s v="CALLE 3RA."/>
    <n v="1409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8"/>
    <n v="5"/>
    <n v="13"/>
    <n v="8"/>
    <n v="5"/>
    <n v="13"/>
    <n v="0"/>
    <n v="2"/>
    <n v="2"/>
    <n v="2"/>
    <n v="3"/>
    <n v="5"/>
    <n v="2"/>
    <n v="3"/>
    <n v="5"/>
    <n v="4"/>
    <n v="3"/>
    <n v="7"/>
    <n v="4"/>
    <n v="0"/>
    <n v="4"/>
    <n v="0"/>
    <n v="0"/>
    <n v="0"/>
    <n v="0"/>
    <n v="0"/>
    <n v="0"/>
    <n v="0"/>
    <n v="0"/>
    <n v="0"/>
    <n v="10"/>
    <n v="6"/>
    <n v="16"/>
    <n v="1"/>
    <n v="1"/>
    <n v="1"/>
    <n v="0"/>
    <n v="0"/>
    <n v="0"/>
    <n v="0"/>
    <n v="3"/>
    <n v="1"/>
    <n v="0"/>
    <n v="0"/>
    <n v="0"/>
    <n v="0"/>
    <n v="0"/>
    <n v="0"/>
    <n v="0"/>
    <n v="1"/>
    <n v="4"/>
    <n v="0"/>
    <n v="0"/>
    <n v="0"/>
    <n v="0"/>
    <n v="0"/>
    <n v="0"/>
    <n v="0"/>
    <n v="0"/>
    <n v="0"/>
    <n v="1"/>
    <n v="0"/>
    <n v="0"/>
    <n v="0"/>
    <n v="7"/>
    <n v="2"/>
    <n v="5"/>
    <n v="0"/>
    <n v="0"/>
    <n v="0"/>
    <n v="0"/>
    <n v="0"/>
    <n v="0"/>
    <n v="0"/>
    <n v="7"/>
    <n v="3"/>
    <n v="3"/>
    <n v="1"/>
  </r>
  <r>
    <s v="08PES0191U"/>
    <n v="1"/>
    <s v="MATUTINO"/>
    <s v="SECUNDARIA PARTICULAR COLEGIO DE CHIHUAHUA"/>
    <n v="8"/>
    <s v="CHIHUAHUA"/>
    <n v="8"/>
    <s v="CHIHUAHUA"/>
    <n v="19"/>
    <x v="2"/>
    <x v="2"/>
    <n v="1"/>
    <s v="CHIHUAHUA"/>
    <s v="CALLE JUAN MARIA SALVATIERRA"/>
    <n v="3809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118"/>
    <n v="134"/>
    <n v="252"/>
    <n v="118"/>
    <n v="134"/>
    <n v="252"/>
    <n v="30"/>
    <n v="48"/>
    <n v="78"/>
    <n v="35"/>
    <n v="37"/>
    <n v="72"/>
    <n v="35"/>
    <n v="37"/>
    <n v="72"/>
    <n v="37"/>
    <n v="44"/>
    <n v="81"/>
    <n v="48"/>
    <n v="43"/>
    <n v="91"/>
    <n v="0"/>
    <n v="0"/>
    <n v="0"/>
    <n v="0"/>
    <n v="0"/>
    <n v="0"/>
    <n v="0"/>
    <n v="0"/>
    <n v="0"/>
    <n v="120"/>
    <n v="124"/>
    <n v="244"/>
    <n v="3"/>
    <n v="3"/>
    <n v="3"/>
    <n v="0"/>
    <n v="0"/>
    <n v="0"/>
    <n v="0"/>
    <n v="9"/>
    <n v="0"/>
    <n v="0"/>
    <n v="0"/>
    <n v="1"/>
    <n v="0"/>
    <n v="1"/>
    <n v="0"/>
    <n v="0"/>
    <n v="7"/>
    <n v="12"/>
    <n v="0"/>
    <n v="0"/>
    <n v="0"/>
    <n v="0"/>
    <n v="0"/>
    <n v="0"/>
    <n v="1"/>
    <n v="2"/>
    <n v="0"/>
    <n v="2"/>
    <n v="12"/>
    <n v="9"/>
    <n v="0"/>
    <n v="47"/>
    <n v="8"/>
    <n v="16"/>
    <n v="0"/>
    <n v="0"/>
    <n v="0"/>
    <n v="0"/>
    <n v="0"/>
    <n v="0"/>
    <n v="0"/>
    <n v="24"/>
    <n v="30"/>
    <n v="10"/>
    <n v="1"/>
  </r>
  <r>
    <s v="08PES0192T"/>
    <n v="1"/>
    <s v="MATUTINO"/>
    <s v="SECUNDARIA PARTICULAR CRISTOBAL COLON"/>
    <n v="8"/>
    <s v="CHIHUAHUA"/>
    <n v="8"/>
    <s v="CHIHUAHUA"/>
    <n v="37"/>
    <x v="0"/>
    <x v="0"/>
    <n v="1"/>
    <s v="JUĂREZ"/>
    <s v="BOULEVARD OSCAR FLORES SANCHEZ"/>
    <n v="631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8"/>
    <n v="22"/>
    <n v="40"/>
    <n v="18"/>
    <n v="22"/>
    <n v="40"/>
    <n v="5"/>
    <n v="9"/>
    <n v="14"/>
    <n v="13"/>
    <n v="8"/>
    <n v="21"/>
    <n v="13"/>
    <n v="9"/>
    <n v="22"/>
    <n v="7"/>
    <n v="5"/>
    <n v="12"/>
    <n v="7"/>
    <n v="4"/>
    <n v="11"/>
    <n v="0"/>
    <n v="0"/>
    <n v="0"/>
    <n v="0"/>
    <n v="0"/>
    <n v="0"/>
    <n v="0"/>
    <n v="0"/>
    <n v="0"/>
    <n v="27"/>
    <n v="18"/>
    <n v="45"/>
    <n v="1"/>
    <n v="1"/>
    <n v="1"/>
    <n v="0"/>
    <n v="0"/>
    <n v="0"/>
    <n v="0"/>
    <n v="3"/>
    <n v="0"/>
    <n v="0"/>
    <n v="0"/>
    <n v="1"/>
    <n v="0"/>
    <n v="0"/>
    <n v="0"/>
    <n v="0"/>
    <n v="0"/>
    <n v="4"/>
    <n v="0"/>
    <n v="0"/>
    <n v="1"/>
    <n v="0"/>
    <n v="0"/>
    <n v="0"/>
    <n v="0"/>
    <n v="1"/>
    <n v="0"/>
    <n v="0"/>
    <n v="1"/>
    <n v="0"/>
    <n v="0"/>
    <n v="8"/>
    <n v="1"/>
    <n v="5"/>
    <n v="0"/>
    <n v="0"/>
    <n v="0"/>
    <n v="0"/>
    <n v="0"/>
    <n v="0"/>
    <n v="0"/>
    <n v="6"/>
    <n v="17"/>
    <n v="3"/>
    <n v="1"/>
  </r>
  <r>
    <s v="08PES0195Q"/>
    <n v="1"/>
    <s v="MATUTINO"/>
    <s v="COLEGIO REGIONAL DEL NORTE"/>
    <n v="8"/>
    <s v="CHIHUAHUA"/>
    <n v="8"/>
    <s v="CHIHUAHUA"/>
    <n v="19"/>
    <x v="2"/>
    <x v="2"/>
    <n v="1"/>
    <s v="CHIHUAHUA"/>
    <s v="AVENIDA LA CANTERA KILOMETRO 3.5"/>
    <n v="0"/>
    <s v="PRIVADO"/>
    <x v="2"/>
    <n v="2"/>
    <s v="BÁSICA"/>
    <n v="3"/>
    <x v="1"/>
    <n v="1"/>
    <x v="0"/>
    <n v="0"/>
    <s v="NO APLICA"/>
    <n v="0"/>
    <s v="NO APLICA"/>
    <s v="08FIS0008V"/>
    <m/>
    <s v="08ADG0011N"/>
    <n v="0"/>
    <n v="58"/>
    <n v="43"/>
    <n v="101"/>
    <n v="58"/>
    <n v="43"/>
    <n v="101"/>
    <n v="19"/>
    <n v="12"/>
    <n v="31"/>
    <n v="27"/>
    <n v="20"/>
    <n v="47"/>
    <n v="27"/>
    <n v="20"/>
    <n v="47"/>
    <n v="28"/>
    <n v="20"/>
    <n v="48"/>
    <n v="16"/>
    <n v="14"/>
    <n v="30"/>
    <n v="0"/>
    <n v="0"/>
    <n v="0"/>
    <n v="0"/>
    <n v="0"/>
    <n v="0"/>
    <n v="0"/>
    <n v="0"/>
    <n v="0"/>
    <n v="71"/>
    <n v="54"/>
    <n v="125"/>
    <n v="2"/>
    <n v="2"/>
    <n v="1"/>
    <n v="0"/>
    <n v="0"/>
    <n v="0"/>
    <n v="0"/>
    <n v="5"/>
    <n v="0"/>
    <n v="0"/>
    <n v="1"/>
    <n v="0"/>
    <n v="0"/>
    <n v="0"/>
    <n v="0"/>
    <n v="0"/>
    <n v="1"/>
    <n v="5"/>
    <n v="0"/>
    <n v="0"/>
    <n v="0"/>
    <n v="0"/>
    <n v="0"/>
    <n v="1"/>
    <n v="0"/>
    <n v="1"/>
    <n v="0"/>
    <n v="0"/>
    <n v="0"/>
    <n v="2"/>
    <n v="0"/>
    <n v="11"/>
    <n v="1"/>
    <n v="7"/>
    <n v="0"/>
    <n v="0"/>
    <n v="0"/>
    <n v="0"/>
    <n v="0"/>
    <n v="0"/>
    <n v="0"/>
    <n v="8"/>
    <n v="5"/>
    <n v="5"/>
    <n v="1"/>
  </r>
  <r>
    <s v="08PES0199M"/>
    <n v="1"/>
    <s v="MATUTINO"/>
    <s v="INSTITUTO EDUCATIVO S.M.,S.C."/>
    <n v="8"/>
    <s v="CHIHUAHUA"/>
    <n v="8"/>
    <s v="CHIHUAHUA"/>
    <n v="37"/>
    <x v="0"/>
    <x v="0"/>
    <n v="1"/>
    <s v="JUĂREZ"/>
    <s v="CAMINO VIEJO A SAN JOSE"/>
    <n v="897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0"/>
    <n v="60"/>
    <n v="140"/>
    <n v="80"/>
    <n v="60"/>
    <n v="140"/>
    <n v="35"/>
    <n v="18"/>
    <n v="53"/>
    <n v="19"/>
    <n v="34"/>
    <n v="53"/>
    <n v="19"/>
    <n v="34"/>
    <n v="53"/>
    <n v="23"/>
    <n v="28"/>
    <n v="51"/>
    <n v="36"/>
    <n v="26"/>
    <n v="62"/>
    <n v="0"/>
    <n v="0"/>
    <n v="0"/>
    <n v="0"/>
    <n v="0"/>
    <n v="0"/>
    <n v="0"/>
    <n v="0"/>
    <n v="0"/>
    <n v="78"/>
    <n v="88"/>
    <n v="166"/>
    <n v="2"/>
    <n v="2"/>
    <n v="2"/>
    <n v="0"/>
    <n v="0"/>
    <n v="0"/>
    <n v="0"/>
    <n v="6"/>
    <n v="0"/>
    <n v="0"/>
    <n v="1"/>
    <n v="0"/>
    <n v="0"/>
    <n v="0"/>
    <n v="0"/>
    <n v="0"/>
    <n v="1"/>
    <n v="7"/>
    <n v="0"/>
    <n v="0"/>
    <n v="2"/>
    <n v="1"/>
    <n v="1"/>
    <n v="0"/>
    <n v="0"/>
    <n v="1"/>
    <n v="0"/>
    <n v="0"/>
    <n v="4"/>
    <n v="1"/>
    <n v="0"/>
    <n v="19"/>
    <n v="4"/>
    <n v="9"/>
    <n v="0"/>
    <n v="0"/>
    <n v="0"/>
    <n v="0"/>
    <n v="0"/>
    <n v="0"/>
    <n v="0"/>
    <n v="13"/>
    <n v="6"/>
    <n v="6"/>
    <n v="1"/>
  </r>
  <r>
    <s v="08PES0201K"/>
    <n v="4"/>
    <s v="DISCONTINUO"/>
    <s v="SECUNDARIA PARTICULAR PLANCARTE"/>
    <n v="8"/>
    <s v="CHIHUAHUA"/>
    <n v="8"/>
    <s v="CHIHUAHUA"/>
    <n v="20"/>
    <x v="53"/>
    <x v="1"/>
    <n v="1"/>
    <s v="CHĂŤNIPAS DE ALMADA"/>
    <s v="CALLE HIDALGO"/>
    <n v="19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25"/>
    <n v="29"/>
    <n v="54"/>
    <n v="25"/>
    <n v="29"/>
    <n v="54"/>
    <n v="7"/>
    <n v="8"/>
    <n v="15"/>
    <n v="3"/>
    <n v="7"/>
    <n v="10"/>
    <n v="3"/>
    <n v="7"/>
    <n v="10"/>
    <n v="5"/>
    <n v="8"/>
    <n v="13"/>
    <n v="10"/>
    <n v="12"/>
    <n v="22"/>
    <n v="0"/>
    <n v="0"/>
    <n v="0"/>
    <n v="0"/>
    <n v="0"/>
    <n v="0"/>
    <n v="0"/>
    <n v="0"/>
    <n v="0"/>
    <n v="18"/>
    <n v="27"/>
    <n v="45"/>
    <n v="1"/>
    <n v="1"/>
    <n v="1"/>
    <n v="0"/>
    <n v="0"/>
    <n v="0"/>
    <n v="0"/>
    <n v="3"/>
    <n v="0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0"/>
    <n v="6"/>
    <n v="1"/>
    <n v="5"/>
    <n v="0"/>
    <n v="0"/>
    <n v="0"/>
    <n v="0"/>
    <n v="0"/>
    <n v="0"/>
    <n v="0"/>
    <n v="6"/>
    <n v="6"/>
    <n v="3"/>
    <n v="1"/>
  </r>
  <r>
    <s v="08PES0202J"/>
    <n v="1"/>
    <s v="MATUTINO"/>
    <s v="INSTITUTO LAS AMERICAS DE PARRAL A.C."/>
    <n v="8"/>
    <s v="CHIHUAHUA"/>
    <n v="8"/>
    <s v="CHIHUAHUA"/>
    <n v="32"/>
    <x v="17"/>
    <x v="6"/>
    <n v="1"/>
    <s v="HIDALGO DEL PARRAL"/>
    <s v="CALLE SOR JUANA INES DE LA CRUZ"/>
    <n v="2"/>
    <s v="PRIVADO"/>
    <x v="2"/>
    <n v="2"/>
    <s v="BÁSICA"/>
    <n v="3"/>
    <x v="1"/>
    <n v="1"/>
    <x v="0"/>
    <n v="0"/>
    <s v="NO APLICA"/>
    <n v="0"/>
    <s v="NO APLICA"/>
    <s v="08FIS0003Z"/>
    <m/>
    <s v="08ADG0011N"/>
    <n v="0"/>
    <n v="55"/>
    <n v="59"/>
    <n v="114"/>
    <n v="50"/>
    <n v="58"/>
    <n v="108"/>
    <n v="15"/>
    <n v="17"/>
    <n v="32"/>
    <n v="10"/>
    <n v="18"/>
    <n v="28"/>
    <n v="11"/>
    <n v="19"/>
    <n v="30"/>
    <n v="18"/>
    <n v="23"/>
    <n v="41"/>
    <n v="13"/>
    <n v="19"/>
    <n v="32"/>
    <n v="0"/>
    <n v="0"/>
    <n v="0"/>
    <n v="0"/>
    <n v="0"/>
    <n v="0"/>
    <n v="0"/>
    <n v="0"/>
    <n v="0"/>
    <n v="42"/>
    <n v="61"/>
    <n v="103"/>
    <n v="2"/>
    <n v="2"/>
    <n v="2"/>
    <n v="0"/>
    <n v="0"/>
    <n v="0"/>
    <n v="0"/>
    <n v="6"/>
    <n v="1"/>
    <n v="0"/>
    <n v="0"/>
    <n v="0"/>
    <n v="0"/>
    <n v="0"/>
    <n v="0"/>
    <n v="0"/>
    <n v="2"/>
    <n v="10"/>
    <n v="0"/>
    <n v="0"/>
    <n v="0"/>
    <n v="0"/>
    <n v="0"/>
    <n v="0"/>
    <n v="0"/>
    <n v="0"/>
    <n v="0"/>
    <n v="0"/>
    <n v="0"/>
    <n v="1"/>
    <n v="0"/>
    <n v="14"/>
    <n v="3"/>
    <n v="10"/>
    <n v="0"/>
    <n v="0"/>
    <n v="0"/>
    <n v="0"/>
    <n v="0"/>
    <n v="0"/>
    <n v="0"/>
    <n v="13"/>
    <n v="6"/>
    <n v="6"/>
    <n v="1"/>
  </r>
  <r>
    <s v="08PES0208D"/>
    <n v="1"/>
    <s v="MATUTINO"/>
    <s v="COLEGIO EVEREST CHIHUAHUA"/>
    <n v="8"/>
    <s v="CHIHUAHUA"/>
    <n v="8"/>
    <s v="CHIHUAHUA"/>
    <n v="19"/>
    <x v="2"/>
    <x v="2"/>
    <n v="1"/>
    <s v="CHIHUAHUA"/>
    <s v="AVENIDA COLEGIO"/>
    <n v="2000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53"/>
    <n v="32"/>
    <n v="85"/>
    <n v="53"/>
    <n v="32"/>
    <n v="85"/>
    <n v="14"/>
    <n v="14"/>
    <n v="28"/>
    <n v="14"/>
    <n v="9"/>
    <n v="23"/>
    <n v="14"/>
    <n v="9"/>
    <n v="23"/>
    <n v="23"/>
    <n v="8"/>
    <n v="31"/>
    <n v="11"/>
    <n v="3"/>
    <n v="14"/>
    <n v="0"/>
    <n v="0"/>
    <n v="0"/>
    <n v="0"/>
    <n v="0"/>
    <n v="0"/>
    <n v="0"/>
    <n v="0"/>
    <n v="0"/>
    <n v="48"/>
    <n v="20"/>
    <n v="68"/>
    <n v="2"/>
    <n v="2"/>
    <n v="2"/>
    <n v="0"/>
    <n v="0"/>
    <n v="0"/>
    <n v="0"/>
    <n v="6"/>
    <n v="0"/>
    <n v="0"/>
    <n v="0"/>
    <n v="1"/>
    <n v="0"/>
    <n v="0"/>
    <n v="0"/>
    <n v="0"/>
    <n v="3"/>
    <n v="1"/>
    <n v="0"/>
    <n v="0"/>
    <n v="1"/>
    <n v="1"/>
    <n v="0"/>
    <n v="1"/>
    <n v="0"/>
    <n v="1"/>
    <n v="1"/>
    <n v="2"/>
    <n v="0"/>
    <n v="0"/>
    <n v="0"/>
    <n v="12"/>
    <n v="5"/>
    <n v="6"/>
    <n v="0"/>
    <n v="0"/>
    <n v="0"/>
    <n v="0"/>
    <n v="0"/>
    <n v="0"/>
    <n v="0"/>
    <n v="11"/>
    <n v="6"/>
    <n v="6"/>
    <n v="1"/>
  </r>
  <r>
    <s v="08PES0210S"/>
    <n v="1"/>
    <s v="MATUTINO"/>
    <s v="INSTITUTO BILINGUE MEXICO MODERNO"/>
    <n v="8"/>
    <s v="CHIHUAHUA"/>
    <n v="8"/>
    <s v="CHIHUAHUA"/>
    <n v="19"/>
    <x v="2"/>
    <x v="2"/>
    <n v="1"/>
    <s v="CHIHUAHUA"/>
    <s v="PROLONGACIĂ“N GONZALEZ COSSIO"/>
    <n v="9903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57"/>
    <n v="62"/>
    <n v="119"/>
    <n v="53"/>
    <n v="61"/>
    <n v="114"/>
    <n v="20"/>
    <n v="28"/>
    <n v="48"/>
    <n v="13"/>
    <n v="20"/>
    <n v="33"/>
    <n v="13"/>
    <n v="20"/>
    <n v="33"/>
    <n v="16"/>
    <n v="15"/>
    <n v="31"/>
    <n v="17"/>
    <n v="20"/>
    <n v="37"/>
    <n v="0"/>
    <n v="0"/>
    <n v="0"/>
    <n v="0"/>
    <n v="0"/>
    <n v="0"/>
    <n v="0"/>
    <n v="0"/>
    <n v="0"/>
    <n v="46"/>
    <n v="55"/>
    <n v="101"/>
    <n v="2"/>
    <n v="2"/>
    <n v="2"/>
    <n v="0"/>
    <n v="0"/>
    <n v="0"/>
    <n v="0"/>
    <n v="6"/>
    <n v="0"/>
    <n v="0"/>
    <n v="1"/>
    <n v="0"/>
    <n v="0"/>
    <n v="0"/>
    <n v="0"/>
    <n v="0"/>
    <n v="2"/>
    <n v="8"/>
    <n v="0"/>
    <n v="0"/>
    <n v="1"/>
    <n v="0"/>
    <n v="1"/>
    <n v="1"/>
    <n v="0"/>
    <n v="0"/>
    <n v="0"/>
    <n v="2"/>
    <n v="2"/>
    <n v="9"/>
    <n v="0"/>
    <n v="27"/>
    <n v="4"/>
    <n v="11"/>
    <n v="0"/>
    <n v="0"/>
    <n v="0"/>
    <n v="0"/>
    <n v="0"/>
    <n v="0"/>
    <n v="0"/>
    <n v="15"/>
    <n v="6"/>
    <n v="6"/>
    <n v="1"/>
  </r>
  <r>
    <s v="08PES0211R"/>
    <n v="1"/>
    <s v="MATUTINO"/>
    <s v="SECUNDARIA PARTICULAR JOSEFA VILLEGAS OROZCO"/>
    <n v="8"/>
    <s v="CHIHUAHUA"/>
    <n v="8"/>
    <s v="CHIHUAHUA"/>
    <n v="37"/>
    <x v="0"/>
    <x v="0"/>
    <n v="1"/>
    <s v="JUĂREZ"/>
    <s v="CALLE TETZALEZ"/>
    <n v="182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7"/>
    <n v="48"/>
    <n v="95"/>
    <n v="47"/>
    <n v="48"/>
    <n v="95"/>
    <n v="15"/>
    <n v="19"/>
    <n v="34"/>
    <n v="13"/>
    <n v="17"/>
    <n v="30"/>
    <n v="13"/>
    <n v="17"/>
    <n v="30"/>
    <n v="14"/>
    <n v="16"/>
    <n v="30"/>
    <n v="16"/>
    <n v="13"/>
    <n v="29"/>
    <n v="0"/>
    <n v="0"/>
    <n v="0"/>
    <n v="0"/>
    <n v="0"/>
    <n v="0"/>
    <n v="0"/>
    <n v="0"/>
    <n v="0"/>
    <n v="43"/>
    <n v="46"/>
    <n v="89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1"/>
    <n v="0"/>
    <n v="1"/>
    <n v="0"/>
    <n v="0"/>
    <n v="1"/>
    <n v="1"/>
    <n v="0"/>
    <n v="1"/>
    <n v="3"/>
    <n v="0"/>
    <n v="13"/>
    <n v="5"/>
    <n v="3"/>
    <n v="0"/>
    <n v="0"/>
    <n v="0"/>
    <n v="0"/>
    <n v="0"/>
    <n v="0"/>
    <n v="0"/>
    <n v="8"/>
    <n v="6"/>
    <n v="3"/>
    <n v="1"/>
  </r>
  <r>
    <s v="08PES0212Q"/>
    <n v="1"/>
    <s v="MATUTINO"/>
    <s v="SECUNDARIA PARTICULAR ESPABI"/>
    <n v="8"/>
    <s v="CHIHUAHUA"/>
    <n v="8"/>
    <s v="CHIHUAHUA"/>
    <n v="19"/>
    <x v="2"/>
    <x v="2"/>
    <n v="1"/>
    <s v="CHIHUAHUA"/>
    <s v="AVENIDA FUENTE TREVI"/>
    <n v="7201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66"/>
    <n v="81"/>
    <n v="147"/>
    <n v="66"/>
    <n v="81"/>
    <n v="147"/>
    <n v="23"/>
    <n v="19"/>
    <n v="42"/>
    <n v="23"/>
    <n v="29"/>
    <n v="52"/>
    <n v="23"/>
    <n v="29"/>
    <n v="52"/>
    <n v="21"/>
    <n v="30"/>
    <n v="51"/>
    <n v="19"/>
    <n v="24"/>
    <n v="43"/>
    <n v="0"/>
    <n v="0"/>
    <n v="0"/>
    <n v="0"/>
    <n v="0"/>
    <n v="0"/>
    <n v="0"/>
    <n v="0"/>
    <n v="0"/>
    <n v="63"/>
    <n v="83"/>
    <n v="146"/>
    <n v="3"/>
    <n v="3"/>
    <n v="2"/>
    <n v="0"/>
    <n v="0"/>
    <n v="0"/>
    <n v="0"/>
    <n v="8"/>
    <n v="0"/>
    <n v="0"/>
    <n v="1"/>
    <n v="0"/>
    <n v="0"/>
    <n v="0"/>
    <n v="0"/>
    <n v="0"/>
    <n v="4"/>
    <n v="8"/>
    <n v="0"/>
    <n v="0"/>
    <n v="1"/>
    <n v="0"/>
    <n v="2"/>
    <n v="0"/>
    <n v="1"/>
    <n v="0"/>
    <n v="0"/>
    <n v="0"/>
    <n v="1"/>
    <n v="7"/>
    <n v="0"/>
    <n v="25"/>
    <n v="8"/>
    <n v="8"/>
    <n v="0"/>
    <n v="0"/>
    <n v="0"/>
    <n v="0"/>
    <n v="0"/>
    <n v="0"/>
    <n v="0"/>
    <n v="16"/>
    <n v="8"/>
    <n v="8"/>
    <n v="1"/>
  </r>
  <r>
    <s v="08PES0214O"/>
    <n v="1"/>
    <s v="MATUTINO"/>
    <s v="SECUNDARIA PARTICULAR COLEGIO JUAREZ"/>
    <n v="8"/>
    <s v="CHIHUAHUA"/>
    <n v="8"/>
    <s v="CHIHUAHUA"/>
    <n v="37"/>
    <x v="0"/>
    <x v="0"/>
    <n v="1"/>
    <s v="JUĂREZ"/>
    <s v="CAMINO A ESCUDERO"/>
    <n v="985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60"/>
    <n v="54"/>
    <n v="114"/>
    <n v="60"/>
    <n v="54"/>
    <n v="114"/>
    <n v="32"/>
    <n v="20"/>
    <n v="52"/>
    <n v="20"/>
    <n v="26"/>
    <n v="46"/>
    <n v="20"/>
    <n v="26"/>
    <n v="46"/>
    <n v="15"/>
    <n v="20"/>
    <n v="35"/>
    <n v="8"/>
    <n v="16"/>
    <n v="24"/>
    <n v="0"/>
    <n v="0"/>
    <n v="0"/>
    <n v="0"/>
    <n v="0"/>
    <n v="0"/>
    <n v="0"/>
    <n v="0"/>
    <n v="0"/>
    <n v="43"/>
    <n v="62"/>
    <n v="105"/>
    <n v="2"/>
    <n v="2"/>
    <n v="1"/>
    <n v="0"/>
    <n v="0"/>
    <n v="0"/>
    <n v="0"/>
    <n v="5"/>
    <n v="0"/>
    <n v="0"/>
    <n v="0"/>
    <n v="1"/>
    <n v="0"/>
    <n v="0"/>
    <n v="0"/>
    <n v="0"/>
    <n v="0"/>
    <n v="4"/>
    <n v="0"/>
    <n v="0"/>
    <n v="0"/>
    <n v="0"/>
    <n v="0"/>
    <n v="2"/>
    <n v="0"/>
    <n v="1"/>
    <n v="0"/>
    <n v="1"/>
    <n v="7"/>
    <n v="4"/>
    <n v="0"/>
    <n v="20"/>
    <n v="0"/>
    <n v="8"/>
    <n v="0"/>
    <n v="0"/>
    <n v="0"/>
    <n v="0"/>
    <n v="0"/>
    <n v="0"/>
    <n v="0"/>
    <n v="8"/>
    <n v="6"/>
    <n v="6"/>
    <n v="1"/>
  </r>
  <r>
    <s v="08PES0216M"/>
    <n v="1"/>
    <s v="MATUTINO"/>
    <s v="SECUNDARIA SOR JUANA INES DE LA CRUZ"/>
    <n v="8"/>
    <s v="CHIHUAHUA"/>
    <n v="8"/>
    <s v="CHIHUAHUA"/>
    <n v="9"/>
    <x v="1"/>
    <x v="1"/>
    <n v="169"/>
    <s v="SAN JUANITO"/>
    <s v="CALLE FRANCISCO I. MADERO"/>
    <n v="0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29"/>
    <n v="24"/>
    <n v="53"/>
    <n v="29"/>
    <n v="24"/>
    <n v="53"/>
    <n v="10"/>
    <n v="6"/>
    <n v="16"/>
    <n v="9"/>
    <n v="7"/>
    <n v="16"/>
    <n v="9"/>
    <n v="7"/>
    <n v="16"/>
    <n v="9"/>
    <n v="9"/>
    <n v="18"/>
    <n v="6"/>
    <n v="10"/>
    <n v="16"/>
    <n v="0"/>
    <n v="0"/>
    <n v="0"/>
    <n v="0"/>
    <n v="0"/>
    <n v="0"/>
    <n v="0"/>
    <n v="0"/>
    <n v="0"/>
    <n v="24"/>
    <n v="26"/>
    <n v="50"/>
    <n v="1"/>
    <n v="1"/>
    <n v="1"/>
    <n v="0"/>
    <n v="0"/>
    <n v="0"/>
    <n v="0"/>
    <n v="3"/>
    <n v="0"/>
    <n v="0"/>
    <n v="0"/>
    <n v="1"/>
    <n v="0"/>
    <n v="0"/>
    <n v="0"/>
    <n v="0"/>
    <n v="3"/>
    <n v="2"/>
    <n v="0"/>
    <n v="0"/>
    <n v="0"/>
    <n v="0"/>
    <n v="0"/>
    <n v="1"/>
    <n v="0"/>
    <n v="0"/>
    <n v="1"/>
    <n v="0"/>
    <n v="0"/>
    <n v="1"/>
    <n v="0"/>
    <n v="9"/>
    <n v="4"/>
    <n v="3"/>
    <n v="0"/>
    <n v="0"/>
    <n v="0"/>
    <n v="0"/>
    <n v="0"/>
    <n v="0"/>
    <n v="0"/>
    <n v="7"/>
    <n v="5"/>
    <n v="3"/>
    <n v="1"/>
  </r>
  <r>
    <s v="08PES0217L"/>
    <n v="1"/>
    <s v="MATUTINO"/>
    <s v="SECUNDARIA PARTICULAR VISION MEXICO"/>
    <n v="8"/>
    <s v="CHIHUAHUA"/>
    <n v="8"/>
    <s v="CHIHUAHUA"/>
    <n v="37"/>
    <x v="0"/>
    <x v="0"/>
    <n v="1"/>
    <s v="JUĂREZ"/>
    <s v="PROLONGACIĂ“N VICENTE GUERRERO"/>
    <n v="895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7"/>
    <n v="52"/>
    <n v="99"/>
    <n v="47"/>
    <n v="52"/>
    <n v="99"/>
    <n v="16"/>
    <n v="20"/>
    <n v="36"/>
    <n v="14"/>
    <n v="19"/>
    <n v="33"/>
    <n v="14"/>
    <n v="19"/>
    <n v="33"/>
    <n v="15"/>
    <n v="18"/>
    <n v="33"/>
    <n v="12"/>
    <n v="12"/>
    <n v="24"/>
    <n v="0"/>
    <n v="0"/>
    <n v="0"/>
    <n v="0"/>
    <n v="0"/>
    <n v="0"/>
    <n v="0"/>
    <n v="0"/>
    <n v="0"/>
    <n v="41"/>
    <n v="49"/>
    <n v="90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1"/>
    <n v="0"/>
    <n v="1"/>
    <n v="0"/>
    <n v="1"/>
    <n v="2"/>
    <n v="0"/>
    <n v="0"/>
    <n v="3"/>
    <n v="0"/>
    <n v="15"/>
    <n v="5"/>
    <n v="6"/>
    <n v="0"/>
    <n v="0"/>
    <n v="0"/>
    <n v="0"/>
    <n v="0"/>
    <n v="0"/>
    <n v="0"/>
    <n v="11"/>
    <n v="6"/>
    <n v="6"/>
    <n v="1"/>
  </r>
  <r>
    <s v="08PES0218K"/>
    <n v="1"/>
    <s v="MATUTINO"/>
    <s v="SECUNDARIA PARTICULAR INSTITUTO IGNACIO ZARAGOZA"/>
    <n v="8"/>
    <s v="CHIHUAHUA"/>
    <n v="8"/>
    <s v="CHIHUAHUA"/>
    <n v="37"/>
    <x v="0"/>
    <x v="0"/>
    <n v="1"/>
    <s v="JUĂREZ"/>
    <s v="CALLE MELQUIADES ALANIS ORIENTE"/>
    <n v="482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1"/>
    <n v="30"/>
    <n v="71"/>
    <n v="41"/>
    <n v="30"/>
    <n v="71"/>
    <n v="17"/>
    <n v="9"/>
    <n v="26"/>
    <n v="9"/>
    <n v="11"/>
    <n v="20"/>
    <n v="9"/>
    <n v="11"/>
    <n v="20"/>
    <n v="7"/>
    <n v="12"/>
    <n v="19"/>
    <n v="14"/>
    <n v="10"/>
    <n v="24"/>
    <n v="0"/>
    <n v="0"/>
    <n v="0"/>
    <n v="0"/>
    <n v="0"/>
    <n v="0"/>
    <n v="0"/>
    <n v="0"/>
    <n v="0"/>
    <n v="30"/>
    <n v="33"/>
    <n v="63"/>
    <n v="1"/>
    <n v="1"/>
    <n v="1"/>
    <n v="0"/>
    <n v="0"/>
    <n v="0"/>
    <n v="0"/>
    <n v="3"/>
    <n v="0"/>
    <n v="0"/>
    <n v="0"/>
    <n v="1"/>
    <n v="0"/>
    <n v="1"/>
    <n v="0"/>
    <n v="0"/>
    <n v="0"/>
    <n v="4"/>
    <n v="0"/>
    <n v="0"/>
    <n v="1"/>
    <n v="0"/>
    <n v="1"/>
    <n v="0"/>
    <n v="0"/>
    <n v="0"/>
    <n v="0"/>
    <n v="0"/>
    <n v="3"/>
    <n v="4"/>
    <n v="0"/>
    <n v="15"/>
    <n v="2"/>
    <n v="4"/>
    <n v="0"/>
    <n v="0"/>
    <n v="0"/>
    <n v="0"/>
    <n v="0"/>
    <n v="0"/>
    <n v="0"/>
    <n v="6"/>
    <n v="3"/>
    <n v="3"/>
    <n v="1"/>
  </r>
  <r>
    <s v="08PES0219J"/>
    <n v="1"/>
    <s v="MATUTINO"/>
    <s v="SECUNDARIA PARTICULAR ENCUENTRO CON LA PATRIA"/>
    <n v="8"/>
    <s v="CHIHUAHUA"/>
    <n v="8"/>
    <s v="CHIHUAHUA"/>
    <n v="37"/>
    <x v="0"/>
    <x v="0"/>
    <n v="1"/>
    <s v="JUĂREZ"/>
    <s v="CALLE NICOLAS BRAVO"/>
    <n v="709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50"/>
    <n v="48"/>
    <n v="98"/>
    <n v="50"/>
    <n v="48"/>
    <n v="98"/>
    <n v="17"/>
    <n v="12"/>
    <n v="29"/>
    <n v="11"/>
    <n v="15"/>
    <n v="26"/>
    <n v="12"/>
    <n v="16"/>
    <n v="28"/>
    <n v="15"/>
    <n v="14"/>
    <n v="29"/>
    <n v="13"/>
    <n v="20"/>
    <n v="33"/>
    <n v="0"/>
    <n v="0"/>
    <n v="0"/>
    <n v="0"/>
    <n v="0"/>
    <n v="0"/>
    <n v="0"/>
    <n v="0"/>
    <n v="0"/>
    <n v="40"/>
    <n v="50"/>
    <n v="90"/>
    <n v="1"/>
    <n v="1"/>
    <n v="1"/>
    <n v="0"/>
    <n v="0"/>
    <n v="0"/>
    <n v="0"/>
    <n v="3"/>
    <n v="1"/>
    <n v="0"/>
    <n v="0"/>
    <n v="0"/>
    <n v="0"/>
    <n v="0"/>
    <n v="0"/>
    <n v="0"/>
    <n v="1"/>
    <n v="2"/>
    <n v="0"/>
    <n v="0"/>
    <n v="0"/>
    <n v="1"/>
    <n v="0"/>
    <n v="0"/>
    <n v="1"/>
    <n v="1"/>
    <n v="0"/>
    <n v="1"/>
    <n v="2"/>
    <n v="2"/>
    <n v="0"/>
    <n v="12"/>
    <n v="3"/>
    <n v="5"/>
    <n v="0"/>
    <n v="0"/>
    <n v="0"/>
    <n v="0"/>
    <n v="0"/>
    <n v="0"/>
    <n v="0"/>
    <n v="8"/>
    <n v="6"/>
    <n v="3"/>
    <n v="1"/>
  </r>
  <r>
    <s v="08PES0221Y"/>
    <n v="1"/>
    <s v="MATUTINO"/>
    <s v="INSTITUTO BILINGĂśE PATRIA Y CULTURA"/>
    <n v="8"/>
    <s v="CHIHUAHUA"/>
    <n v="8"/>
    <s v="CHIHUAHUA"/>
    <n v="37"/>
    <x v="0"/>
    <x v="0"/>
    <n v="1"/>
    <s v="JUĂREZ"/>
    <s v="CALLE MELQUIADES ALANIS"/>
    <n v="582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8"/>
    <n v="39"/>
    <n v="77"/>
    <n v="37"/>
    <n v="39"/>
    <n v="76"/>
    <n v="12"/>
    <n v="13"/>
    <n v="25"/>
    <n v="8"/>
    <n v="9"/>
    <n v="17"/>
    <n v="8"/>
    <n v="9"/>
    <n v="17"/>
    <n v="7"/>
    <n v="15"/>
    <n v="22"/>
    <n v="14"/>
    <n v="13"/>
    <n v="27"/>
    <n v="0"/>
    <n v="0"/>
    <n v="0"/>
    <n v="0"/>
    <n v="0"/>
    <n v="0"/>
    <n v="0"/>
    <n v="0"/>
    <n v="0"/>
    <n v="29"/>
    <n v="37"/>
    <n v="66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1"/>
    <n v="0"/>
    <n v="1"/>
    <n v="0"/>
    <n v="8"/>
    <n v="2"/>
    <n v="4"/>
    <n v="0"/>
    <n v="0"/>
    <n v="0"/>
    <n v="0"/>
    <n v="0"/>
    <n v="0"/>
    <n v="0"/>
    <n v="6"/>
    <n v="3"/>
    <n v="3"/>
    <n v="1"/>
  </r>
  <r>
    <s v="08PES0222X"/>
    <n v="1"/>
    <s v="MATUTINO"/>
    <s v="INSTITUTO VALLADOLID NORTE"/>
    <n v="8"/>
    <s v="CHIHUAHUA"/>
    <n v="8"/>
    <s v="CHIHUAHUA"/>
    <n v="19"/>
    <x v="2"/>
    <x v="2"/>
    <n v="1"/>
    <s v="CHIHUAHUA"/>
    <s v="CALLE MANUEL GARCIA"/>
    <n v="10501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39"/>
    <n v="30"/>
    <n v="69"/>
    <n v="39"/>
    <n v="30"/>
    <n v="69"/>
    <n v="11"/>
    <n v="6"/>
    <n v="17"/>
    <n v="14"/>
    <n v="10"/>
    <n v="24"/>
    <n v="14"/>
    <n v="10"/>
    <n v="24"/>
    <n v="14"/>
    <n v="10"/>
    <n v="24"/>
    <n v="12"/>
    <n v="9"/>
    <n v="21"/>
    <n v="0"/>
    <n v="0"/>
    <n v="0"/>
    <n v="0"/>
    <n v="0"/>
    <n v="0"/>
    <n v="0"/>
    <n v="0"/>
    <n v="0"/>
    <n v="40"/>
    <n v="29"/>
    <n v="69"/>
    <n v="1"/>
    <n v="1"/>
    <n v="1"/>
    <n v="0"/>
    <n v="0"/>
    <n v="0"/>
    <n v="0"/>
    <n v="3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2"/>
    <n v="0"/>
    <n v="11"/>
    <n v="0"/>
    <n v="7"/>
    <n v="0"/>
    <n v="0"/>
    <n v="0"/>
    <n v="0"/>
    <n v="0"/>
    <n v="0"/>
    <n v="0"/>
    <n v="7"/>
    <n v="3"/>
    <n v="3"/>
    <n v="1"/>
  </r>
  <r>
    <s v="08PES0223W"/>
    <n v="1"/>
    <s v="MATUTINO"/>
    <s v="SECUNDARIA BILINGUE LA ESPERANZA"/>
    <n v="8"/>
    <s v="CHIHUAHUA"/>
    <n v="8"/>
    <s v="CHIHUAHUA"/>
    <n v="17"/>
    <x v="5"/>
    <x v="5"/>
    <n v="1"/>
    <s v="CUAUHTĂ‰MOC"/>
    <s v="CALLE MARTIN LUTHER CAMPO MENONITA 101 A.P. 52"/>
    <n v="23"/>
    <s v="PRIVADO"/>
    <x v="2"/>
    <n v="2"/>
    <s v="BÁSICA"/>
    <n v="3"/>
    <x v="1"/>
    <n v="1"/>
    <x v="0"/>
    <n v="0"/>
    <s v="NO APLICA"/>
    <n v="0"/>
    <s v="NO APLICA"/>
    <s v="08FIS0025L"/>
    <m/>
    <s v="08ADG0011N"/>
    <n v="0"/>
    <n v="41"/>
    <n v="38"/>
    <n v="79"/>
    <n v="41"/>
    <n v="38"/>
    <n v="79"/>
    <n v="11"/>
    <n v="9"/>
    <n v="20"/>
    <n v="15"/>
    <n v="13"/>
    <n v="28"/>
    <n v="15"/>
    <n v="13"/>
    <n v="28"/>
    <n v="15"/>
    <n v="12"/>
    <n v="27"/>
    <n v="10"/>
    <n v="15"/>
    <n v="25"/>
    <n v="0"/>
    <n v="0"/>
    <n v="0"/>
    <n v="0"/>
    <n v="0"/>
    <n v="0"/>
    <n v="0"/>
    <n v="0"/>
    <n v="0"/>
    <n v="40"/>
    <n v="40"/>
    <n v="80"/>
    <n v="2"/>
    <n v="2"/>
    <n v="2"/>
    <n v="0"/>
    <n v="0"/>
    <n v="0"/>
    <n v="0"/>
    <n v="6"/>
    <n v="0"/>
    <n v="0"/>
    <n v="1"/>
    <n v="0"/>
    <n v="0"/>
    <n v="0"/>
    <n v="0"/>
    <n v="0"/>
    <n v="2"/>
    <n v="5"/>
    <n v="0"/>
    <n v="0"/>
    <n v="1"/>
    <n v="1"/>
    <n v="0"/>
    <n v="1"/>
    <n v="0"/>
    <n v="1"/>
    <n v="0"/>
    <n v="0"/>
    <n v="0"/>
    <n v="0"/>
    <n v="0"/>
    <n v="12"/>
    <n v="3"/>
    <n v="8"/>
    <n v="0"/>
    <n v="0"/>
    <n v="0"/>
    <n v="0"/>
    <n v="0"/>
    <n v="0"/>
    <n v="0"/>
    <n v="11"/>
    <n v="12"/>
    <n v="6"/>
    <n v="1"/>
  </r>
  <r>
    <s v="08PES0224V"/>
    <n v="1"/>
    <s v="MATUTINO"/>
    <s v="SECUNDARIA PARTICULAR ALEJANDRO MAGNO"/>
    <n v="8"/>
    <s v="CHIHUAHUA"/>
    <n v="8"/>
    <s v="CHIHUAHUA"/>
    <n v="37"/>
    <x v="0"/>
    <x v="0"/>
    <n v="1"/>
    <s v="JUĂREZ"/>
    <s v="CALLE SANDIA"/>
    <n v="608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3"/>
    <n v="47"/>
    <n v="90"/>
    <n v="43"/>
    <n v="47"/>
    <n v="90"/>
    <n v="12"/>
    <n v="21"/>
    <n v="33"/>
    <n v="20"/>
    <n v="21"/>
    <n v="41"/>
    <n v="20"/>
    <n v="21"/>
    <n v="41"/>
    <n v="16"/>
    <n v="15"/>
    <n v="31"/>
    <n v="16"/>
    <n v="14"/>
    <n v="30"/>
    <n v="0"/>
    <n v="0"/>
    <n v="0"/>
    <n v="0"/>
    <n v="0"/>
    <n v="0"/>
    <n v="0"/>
    <n v="0"/>
    <n v="0"/>
    <n v="52"/>
    <n v="50"/>
    <n v="102"/>
    <n v="2"/>
    <n v="1"/>
    <n v="2"/>
    <n v="0"/>
    <n v="0"/>
    <n v="0"/>
    <n v="0"/>
    <n v="5"/>
    <n v="0"/>
    <n v="0"/>
    <n v="1"/>
    <n v="0"/>
    <n v="0"/>
    <n v="0"/>
    <n v="0"/>
    <n v="0"/>
    <n v="2"/>
    <n v="4"/>
    <n v="0"/>
    <n v="0"/>
    <n v="0"/>
    <n v="1"/>
    <n v="1"/>
    <n v="0"/>
    <n v="2"/>
    <n v="0"/>
    <n v="1"/>
    <n v="0"/>
    <n v="0"/>
    <n v="1"/>
    <n v="0"/>
    <n v="13"/>
    <n v="6"/>
    <n v="5"/>
    <n v="0"/>
    <n v="0"/>
    <n v="0"/>
    <n v="0"/>
    <n v="0"/>
    <n v="0"/>
    <n v="0"/>
    <n v="11"/>
    <n v="9"/>
    <n v="6"/>
    <n v="1"/>
  </r>
  <r>
    <s v="08PES0226T"/>
    <n v="1"/>
    <s v="MATUTINO"/>
    <s v="SECUNDARIA COLEGIO AMERICANO DE CD. JUAREZ"/>
    <n v="8"/>
    <s v="CHIHUAHUA"/>
    <n v="8"/>
    <s v="CHIHUAHUA"/>
    <n v="37"/>
    <x v="0"/>
    <x v="0"/>
    <n v="1"/>
    <s v="JUĂREZ"/>
    <s v="AVENIDA DEL CHARRO"/>
    <n v="1006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6"/>
    <n v="74"/>
    <n v="160"/>
    <n v="86"/>
    <n v="74"/>
    <n v="160"/>
    <n v="25"/>
    <n v="21"/>
    <n v="46"/>
    <n v="26"/>
    <n v="26"/>
    <n v="52"/>
    <n v="26"/>
    <n v="26"/>
    <n v="52"/>
    <n v="24"/>
    <n v="29"/>
    <n v="53"/>
    <n v="30"/>
    <n v="21"/>
    <n v="51"/>
    <n v="0"/>
    <n v="0"/>
    <n v="0"/>
    <n v="0"/>
    <n v="0"/>
    <n v="0"/>
    <n v="0"/>
    <n v="0"/>
    <n v="0"/>
    <n v="80"/>
    <n v="76"/>
    <n v="156"/>
    <n v="3"/>
    <n v="3"/>
    <n v="2"/>
    <n v="0"/>
    <n v="0"/>
    <n v="0"/>
    <n v="0"/>
    <n v="8"/>
    <n v="0"/>
    <n v="0"/>
    <n v="1"/>
    <n v="0"/>
    <n v="0"/>
    <n v="0"/>
    <n v="0"/>
    <n v="0"/>
    <n v="3"/>
    <n v="8"/>
    <n v="0"/>
    <n v="0"/>
    <n v="1"/>
    <n v="0"/>
    <n v="0"/>
    <n v="1"/>
    <n v="0"/>
    <n v="1"/>
    <n v="0"/>
    <n v="0"/>
    <n v="4"/>
    <n v="3"/>
    <n v="0"/>
    <n v="22"/>
    <n v="4"/>
    <n v="10"/>
    <n v="0"/>
    <n v="0"/>
    <n v="0"/>
    <n v="0"/>
    <n v="0"/>
    <n v="0"/>
    <n v="0"/>
    <n v="14"/>
    <n v="9"/>
    <n v="8"/>
    <n v="1"/>
  </r>
  <r>
    <s v="08PES0227S"/>
    <n v="1"/>
    <s v="MATUTINO"/>
    <s v="SECUNDARIA PARTICULAR CADETES DEL 47"/>
    <n v="8"/>
    <s v="CHIHUAHUA"/>
    <n v="8"/>
    <s v="CHIHUAHUA"/>
    <n v="37"/>
    <x v="0"/>
    <x v="0"/>
    <n v="1"/>
    <s v="JUĂREZ"/>
    <s v="CALLE VILLAHERMOSA"/>
    <n v="1648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2"/>
    <n v="8"/>
    <n v="30"/>
    <n v="22"/>
    <n v="8"/>
    <n v="30"/>
    <n v="5"/>
    <n v="2"/>
    <n v="7"/>
    <n v="6"/>
    <n v="3"/>
    <n v="9"/>
    <n v="7"/>
    <n v="3"/>
    <n v="10"/>
    <n v="12"/>
    <n v="1"/>
    <n v="13"/>
    <n v="12"/>
    <n v="6"/>
    <n v="18"/>
    <n v="0"/>
    <n v="0"/>
    <n v="0"/>
    <n v="0"/>
    <n v="0"/>
    <n v="0"/>
    <n v="0"/>
    <n v="0"/>
    <n v="0"/>
    <n v="31"/>
    <n v="10"/>
    <n v="41"/>
    <n v="1"/>
    <n v="1"/>
    <n v="1"/>
    <n v="0"/>
    <n v="0"/>
    <n v="0"/>
    <n v="0"/>
    <n v="3"/>
    <n v="1"/>
    <n v="0"/>
    <n v="0"/>
    <n v="0"/>
    <n v="0"/>
    <n v="0"/>
    <n v="0"/>
    <n v="0"/>
    <n v="3"/>
    <n v="3"/>
    <n v="0"/>
    <n v="0"/>
    <n v="1"/>
    <n v="0"/>
    <n v="0"/>
    <n v="0"/>
    <n v="0"/>
    <n v="0"/>
    <n v="0"/>
    <n v="0"/>
    <n v="0"/>
    <n v="3"/>
    <n v="0"/>
    <n v="11"/>
    <n v="5"/>
    <n v="3"/>
    <n v="0"/>
    <n v="0"/>
    <n v="0"/>
    <n v="0"/>
    <n v="0"/>
    <n v="0"/>
    <n v="0"/>
    <n v="8"/>
    <n v="3"/>
    <n v="3"/>
    <n v="1"/>
  </r>
  <r>
    <s v="08PES0228R"/>
    <n v="1"/>
    <s v="MATUTINO"/>
    <s v="SECUNDARIA PARTICULAR REPABE RARAMURI"/>
    <n v="8"/>
    <s v="CHIHUAHUA"/>
    <n v="8"/>
    <s v="CHIHUAHUA"/>
    <n v="27"/>
    <x v="9"/>
    <x v="8"/>
    <n v="1"/>
    <s v="GUACHOCHI"/>
    <s v="PRIVADA DE JOHN F. KENNEDY "/>
    <n v="0"/>
    <s v="PRIVADO"/>
    <x v="2"/>
    <n v="2"/>
    <s v="BÁSICA"/>
    <n v="3"/>
    <x v="1"/>
    <n v="1"/>
    <x v="0"/>
    <n v="0"/>
    <s v="NO APLICA"/>
    <n v="0"/>
    <s v="NO APLICA"/>
    <s v="08FIS0003Z"/>
    <m/>
    <s v="08ADG0011N"/>
    <n v="0"/>
    <n v="13"/>
    <n v="20"/>
    <n v="33"/>
    <n v="13"/>
    <n v="20"/>
    <n v="33"/>
    <n v="5"/>
    <n v="7"/>
    <n v="12"/>
    <n v="7"/>
    <n v="8"/>
    <n v="15"/>
    <n v="7"/>
    <n v="8"/>
    <n v="15"/>
    <n v="3"/>
    <n v="3"/>
    <n v="6"/>
    <n v="4"/>
    <n v="9"/>
    <n v="13"/>
    <n v="0"/>
    <n v="0"/>
    <n v="0"/>
    <n v="0"/>
    <n v="0"/>
    <n v="0"/>
    <n v="0"/>
    <n v="0"/>
    <n v="0"/>
    <n v="14"/>
    <n v="20"/>
    <n v="34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1"/>
    <n v="0"/>
    <n v="0"/>
    <n v="0"/>
    <n v="1"/>
    <n v="1"/>
    <n v="0"/>
    <n v="0"/>
    <n v="1"/>
    <n v="3"/>
    <n v="0"/>
    <n v="13"/>
    <n v="4"/>
    <n v="4"/>
    <n v="0"/>
    <n v="0"/>
    <n v="0"/>
    <n v="0"/>
    <n v="0"/>
    <n v="0"/>
    <n v="0"/>
    <n v="8"/>
    <n v="3"/>
    <n v="3"/>
    <n v="1"/>
  </r>
  <r>
    <s v="08PES0231E"/>
    <n v="1"/>
    <s v="MATUTINO"/>
    <s v="COLEGIO BILINGUE MADISON"/>
    <n v="8"/>
    <s v="CHIHUAHUA"/>
    <n v="8"/>
    <s v="CHIHUAHUA"/>
    <n v="19"/>
    <x v="2"/>
    <x v="2"/>
    <n v="1"/>
    <s v="CHIHUAHUA"/>
    <s v="CALLE FUENTE DE TREVI"/>
    <n v="7001"/>
    <s v="PRIVADO"/>
    <x v="2"/>
    <n v="2"/>
    <s v="BÁSICA"/>
    <n v="3"/>
    <x v="1"/>
    <n v="1"/>
    <x v="0"/>
    <n v="0"/>
    <s v="NO APLICA"/>
    <n v="0"/>
    <s v="NO APLICA"/>
    <s v="08FIS0109T"/>
    <s v="08FJE0001O"/>
    <s v="08ADG0011N"/>
    <n v="0"/>
    <n v="39"/>
    <n v="43"/>
    <n v="82"/>
    <n v="39"/>
    <n v="43"/>
    <n v="82"/>
    <n v="15"/>
    <n v="13"/>
    <n v="28"/>
    <n v="10"/>
    <n v="12"/>
    <n v="22"/>
    <n v="10"/>
    <n v="12"/>
    <n v="22"/>
    <n v="11"/>
    <n v="11"/>
    <n v="22"/>
    <n v="12"/>
    <n v="17"/>
    <n v="29"/>
    <n v="0"/>
    <n v="0"/>
    <n v="0"/>
    <n v="0"/>
    <n v="0"/>
    <n v="0"/>
    <n v="0"/>
    <n v="0"/>
    <n v="0"/>
    <n v="33"/>
    <n v="40"/>
    <n v="73"/>
    <n v="1"/>
    <n v="1"/>
    <n v="2"/>
    <n v="0"/>
    <n v="0"/>
    <n v="0"/>
    <n v="0"/>
    <n v="4"/>
    <n v="0"/>
    <n v="0"/>
    <n v="0"/>
    <n v="1"/>
    <n v="0"/>
    <n v="0"/>
    <n v="0"/>
    <n v="0"/>
    <n v="2"/>
    <n v="4"/>
    <n v="0"/>
    <n v="0"/>
    <n v="1"/>
    <n v="0"/>
    <n v="0"/>
    <n v="1"/>
    <n v="0"/>
    <n v="0"/>
    <n v="0"/>
    <n v="1"/>
    <n v="1"/>
    <n v="2"/>
    <n v="0"/>
    <n v="13"/>
    <n v="3"/>
    <n v="6"/>
    <n v="0"/>
    <n v="0"/>
    <n v="0"/>
    <n v="0"/>
    <n v="0"/>
    <n v="0"/>
    <n v="0"/>
    <n v="9"/>
    <n v="6"/>
    <n v="4"/>
    <n v="1"/>
  </r>
  <r>
    <s v="08PES0236Z"/>
    <n v="1"/>
    <s v="MATUTINO"/>
    <s v="SECUNDARIA LATINOAMERICANA BILINGUE"/>
    <n v="8"/>
    <s v="CHIHUAHUA"/>
    <n v="8"/>
    <s v="CHIHUAHUA"/>
    <n v="19"/>
    <x v="2"/>
    <x v="2"/>
    <n v="1"/>
    <s v="CHIHUAHUA"/>
    <s v="CALLE BRASIL"/>
    <n v="305"/>
    <s v="PRIVADO"/>
    <x v="2"/>
    <n v="2"/>
    <s v="BÁSICA"/>
    <n v="3"/>
    <x v="1"/>
    <n v="1"/>
    <x v="0"/>
    <n v="0"/>
    <s v="NO APLICA"/>
    <n v="0"/>
    <s v="NO APLICA"/>
    <s v="08FIS0008V"/>
    <m/>
    <s v="08ADG0011N"/>
    <n v="0"/>
    <n v="28"/>
    <n v="39"/>
    <n v="67"/>
    <n v="28"/>
    <n v="39"/>
    <n v="67"/>
    <n v="8"/>
    <n v="15"/>
    <n v="23"/>
    <n v="8"/>
    <n v="11"/>
    <n v="19"/>
    <n v="8"/>
    <n v="11"/>
    <n v="19"/>
    <n v="11"/>
    <n v="7"/>
    <n v="18"/>
    <n v="9"/>
    <n v="12"/>
    <n v="21"/>
    <n v="0"/>
    <n v="0"/>
    <n v="0"/>
    <n v="0"/>
    <n v="0"/>
    <n v="0"/>
    <n v="0"/>
    <n v="0"/>
    <n v="0"/>
    <n v="28"/>
    <n v="30"/>
    <n v="58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1"/>
    <n v="0"/>
    <n v="0"/>
    <n v="0"/>
    <n v="1"/>
    <n v="0"/>
    <n v="0"/>
    <n v="0"/>
    <n v="3"/>
    <n v="3"/>
    <n v="0"/>
    <n v="12"/>
    <n v="2"/>
    <n v="3"/>
    <n v="0"/>
    <n v="0"/>
    <n v="0"/>
    <n v="0"/>
    <n v="0"/>
    <n v="0"/>
    <n v="0"/>
    <n v="5"/>
    <n v="5"/>
    <n v="3"/>
    <n v="1"/>
  </r>
  <r>
    <s v="08PES0239X"/>
    <n v="1"/>
    <s v="MATUTINO"/>
    <s v="LA ESPERANZA"/>
    <n v="8"/>
    <s v="CHIHUAHUA"/>
    <n v="8"/>
    <s v="CHIHUAHUA"/>
    <n v="9"/>
    <x v="1"/>
    <x v="1"/>
    <n v="195"/>
    <s v="LA TINAJA"/>
    <s v="CALLE LA TINAJA"/>
    <n v="0"/>
    <s v="PRIVADO"/>
    <x v="2"/>
    <n v="2"/>
    <s v="BÁSICA"/>
    <n v="3"/>
    <x v="1"/>
    <n v="1"/>
    <x v="0"/>
    <n v="0"/>
    <s v="NO APLICA"/>
    <n v="0"/>
    <s v="NO APLICA"/>
    <s v="08FIS0116C"/>
    <s v="08FJE0005K"/>
    <s v="08ADG0003E"/>
    <n v="0"/>
    <n v="26"/>
    <n v="25"/>
    <n v="51"/>
    <n v="26"/>
    <n v="25"/>
    <n v="51"/>
    <n v="10"/>
    <n v="8"/>
    <n v="18"/>
    <n v="9"/>
    <n v="15"/>
    <n v="24"/>
    <n v="9"/>
    <n v="15"/>
    <n v="24"/>
    <n v="11"/>
    <n v="7"/>
    <n v="18"/>
    <n v="6"/>
    <n v="9"/>
    <n v="15"/>
    <n v="0"/>
    <n v="0"/>
    <n v="0"/>
    <n v="0"/>
    <n v="0"/>
    <n v="0"/>
    <n v="0"/>
    <n v="0"/>
    <n v="0"/>
    <n v="26"/>
    <n v="31"/>
    <n v="57"/>
    <n v="1"/>
    <n v="1"/>
    <n v="1"/>
    <n v="0"/>
    <n v="0"/>
    <n v="0"/>
    <n v="0"/>
    <n v="3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1"/>
    <n v="0"/>
    <n v="0"/>
    <n v="0"/>
    <n v="5"/>
    <n v="3"/>
    <n v="2"/>
    <n v="0"/>
    <n v="0"/>
    <n v="0"/>
    <n v="0"/>
    <n v="0"/>
    <n v="0"/>
    <n v="0"/>
    <n v="5"/>
    <n v="3"/>
    <n v="3"/>
    <n v="1"/>
  </r>
  <r>
    <s v="08PES0240M"/>
    <n v="1"/>
    <s v="MATUTINO"/>
    <s v="INSTITUTO MIGUEL DE CERVANTES"/>
    <n v="8"/>
    <s v="CHIHUAHUA"/>
    <n v="8"/>
    <s v="CHIHUAHUA"/>
    <n v="32"/>
    <x v="17"/>
    <x v="6"/>
    <n v="1"/>
    <s v="HIDALGO DEL PARRAL"/>
    <s v="PROLONGACIĂ“N OJINAGA "/>
    <n v="0"/>
    <s v="PRIVADO"/>
    <x v="2"/>
    <n v="2"/>
    <s v="BÁSICA"/>
    <n v="3"/>
    <x v="1"/>
    <n v="1"/>
    <x v="0"/>
    <n v="0"/>
    <s v="NO APLICA"/>
    <n v="0"/>
    <s v="NO APLICA"/>
    <s v="08FIS0003Z"/>
    <m/>
    <s v="08ADG0011N"/>
    <n v="0"/>
    <n v="90"/>
    <n v="87"/>
    <n v="177"/>
    <n v="90"/>
    <n v="87"/>
    <n v="177"/>
    <n v="37"/>
    <n v="27"/>
    <n v="64"/>
    <n v="31"/>
    <n v="24"/>
    <n v="55"/>
    <n v="31"/>
    <n v="24"/>
    <n v="55"/>
    <n v="24"/>
    <n v="24"/>
    <n v="48"/>
    <n v="29"/>
    <n v="34"/>
    <n v="63"/>
    <n v="0"/>
    <n v="0"/>
    <n v="0"/>
    <n v="0"/>
    <n v="0"/>
    <n v="0"/>
    <n v="0"/>
    <n v="0"/>
    <n v="0"/>
    <n v="84"/>
    <n v="82"/>
    <n v="166"/>
    <n v="3"/>
    <n v="3"/>
    <n v="3"/>
    <n v="0"/>
    <n v="0"/>
    <n v="0"/>
    <n v="0"/>
    <n v="9"/>
    <n v="0"/>
    <n v="0"/>
    <n v="0"/>
    <n v="1"/>
    <n v="1"/>
    <n v="0"/>
    <n v="0"/>
    <n v="0"/>
    <n v="3"/>
    <n v="12"/>
    <n v="0"/>
    <n v="0"/>
    <n v="2"/>
    <n v="0"/>
    <n v="0"/>
    <n v="0"/>
    <n v="0"/>
    <n v="0"/>
    <n v="0"/>
    <n v="0"/>
    <n v="0"/>
    <n v="3"/>
    <n v="0"/>
    <n v="22"/>
    <n v="5"/>
    <n v="12"/>
    <n v="0"/>
    <n v="0"/>
    <n v="0"/>
    <n v="0"/>
    <n v="0"/>
    <n v="0"/>
    <n v="0"/>
    <n v="17"/>
    <n v="9"/>
    <n v="9"/>
    <n v="1"/>
  </r>
  <r>
    <s v="08PES0243J"/>
    <n v="1"/>
    <s v="MATUTINO"/>
    <s v="SECUNDARIA INSTITUTO AMADO NERVO"/>
    <n v="8"/>
    <s v="CHIHUAHUA"/>
    <n v="8"/>
    <s v="CHIHUAHUA"/>
    <n v="11"/>
    <x v="22"/>
    <x v="7"/>
    <n v="1"/>
    <s v="SANTA ROSALĂŤA DE CAMARGO"/>
    <s v="CALLE VICENTE GUERRERO"/>
    <n v="1001"/>
    <s v="PRIVADO"/>
    <x v="2"/>
    <n v="2"/>
    <s v="BÁSICA"/>
    <n v="3"/>
    <x v="1"/>
    <n v="1"/>
    <x v="0"/>
    <n v="0"/>
    <s v="NO APLICA"/>
    <n v="0"/>
    <s v="NO APLICA"/>
    <s v="08FIS0024M"/>
    <m/>
    <s v="08ADG0011N"/>
    <n v="0"/>
    <n v="18"/>
    <n v="29"/>
    <n v="47"/>
    <n v="18"/>
    <n v="29"/>
    <n v="47"/>
    <n v="3"/>
    <n v="14"/>
    <n v="17"/>
    <n v="10"/>
    <n v="11"/>
    <n v="21"/>
    <n v="10"/>
    <n v="11"/>
    <n v="21"/>
    <n v="10"/>
    <n v="7"/>
    <n v="17"/>
    <n v="4"/>
    <n v="3"/>
    <n v="7"/>
    <n v="0"/>
    <n v="0"/>
    <n v="0"/>
    <n v="0"/>
    <n v="0"/>
    <n v="0"/>
    <n v="0"/>
    <n v="0"/>
    <n v="0"/>
    <n v="24"/>
    <n v="21"/>
    <n v="45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1"/>
    <n v="0"/>
    <n v="1"/>
    <n v="0"/>
    <n v="0"/>
    <n v="1"/>
    <n v="1"/>
    <n v="0"/>
    <n v="9"/>
    <n v="2"/>
    <n v="4"/>
    <n v="0"/>
    <n v="0"/>
    <n v="0"/>
    <n v="0"/>
    <n v="0"/>
    <n v="0"/>
    <n v="0"/>
    <n v="6"/>
    <n v="3"/>
    <n v="3"/>
    <n v="1"/>
  </r>
  <r>
    <s v="08PES0244I"/>
    <n v="1"/>
    <s v="MATUTINO"/>
    <s v="SECUNDARIA ELIZABETH SETON"/>
    <n v="8"/>
    <s v="CHIHUAHUA"/>
    <n v="8"/>
    <s v="CHIHUAHUA"/>
    <n v="19"/>
    <x v="2"/>
    <x v="2"/>
    <n v="1"/>
    <s v="CHIHUAHUA"/>
    <s v="RETORNO HACIENDAS DEL VALLE"/>
    <n v="6721"/>
    <s v="PRIVADO"/>
    <x v="2"/>
    <n v="2"/>
    <s v="BÁSICA"/>
    <n v="3"/>
    <x v="1"/>
    <n v="1"/>
    <x v="0"/>
    <n v="0"/>
    <s v="NO APLICA"/>
    <n v="0"/>
    <s v="NO APLICA"/>
    <s v="08FIS0008V"/>
    <m/>
    <s v="08ADG0011N"/>
    <n v="0"/>
    <n v="41"/>
    <n v="34"/>
    <n v="75"/>
    <n v="41"/>
    <n v="34"/>
    <n v="75"/>
    <n v="13"/>
    <n v="10"/>
    <n v="23"/>
    <n v="19"/>
    <n v="29"/>
    <n v="48"/>
    <n v="19"/>
    <n v="29"/>
    <n v="48"/>
    <n v="13"/>
    <n v="10"/>
    <n v="23"/>
    <n v="16"/>
    <n v="16"/>
    <n v="32"/>
    <n v="0"/>
    <n v="0"/>
    <n v="0"/>
    <n v="0"/>
    <n v="0"/>
    <n v="0"/>
    <n v="0"/>
    <n v="0"/>
    <n v="0"/>
    <n v="48"/>
    <n v="55"/>
    <n v="103"/>
    <n v="2"/>
    <n v="1"/>
    <n v="2"/>
    <n v="0"/>
    <n v="0"/>
    <n v="0"/>
    <n v="0"/>
    <n v="5"/>
    <n v="0"/>
    <n v="0"/>
    <n v="0"/>
    <n v="1"/>
    <n v="0"/>
    <n v="0"/>
    <n v="0"/>
    <n v="0"/>
    <n v="1"/>
    <n v="8"/>
    <n v="0"/>
    <n v="0"/>
    <n v="1"/>
    <n v="0"/>
    <n v="1"/>
    <n v="0"/>
    <n v="1"/>
    <n v="0"/>
    <n v="0"/>
    <n v="2"/>
    <n v="1"/>
    <n v="4"/>
    <n v="0"/>
    <n v="20"/>
    <n v="4"/>
    <n v="10"/>
    <n v="0"/>
    <n v="0"/>
    <n v="0"/>
    <n v="0"/>
    <n v="0"/>
    <n v="0"/>
    <n v="0"/>
    <n v="14"/>
    <n v="6"/>
    <n v="5"/>
    <n v="1"/>
  </r>
  <r>
    <s v="08PES0245H"/>
    <n v="1"/>
    <s v="MATUTINO"/>
    <s v="HIGHPOINT INTERNATIONAL SCHOOL CIUDAD JUAREZ"/>
    <n v="8"/>
    <s v="CHIHUAHUA"/>
    <n v="8"/>
    <s v="CHIHUAHUA"/>
    <n v="37"/>
    <x v="0"/>
    <x v="0"/>
    <n v="1"/>
    <s v="JUĂREZ"/>
    <s v="BOULEVARD TOMAS FERNANDEZ CAMPOS"/>
    <n v="8945"/>
    <s v="PRIVADO"/>
    <x v="2"/>
    <n v="2"/>
    <s v="BÁSICA"/>
    <n v="3"/>
    <x v="1"/>
    <n v="1"/>
    <x v="0"/>
    <n v="0"/>
    <s v="NO APLICA"/>
    <n v="0"/>
    <s v="NO APLICA"/>
    <s v="08FIS0103Z"/>
    <s v="08FJE0004L"/>
    <s v="08ADG0005C"/>
    <n v="0"/>
    <n v="198"/>
    <n v="205"/>
    <n v="403"/>
    <n v="198"/>
    <n v="205"/>
    <n v="403"/>
    <n v="74"/>
    <n v="66"/>
    <n v="140"/>
    <n v="82"/>
    <n v="79"/>
    <n v="161"/>
    <n v="82"/>
    <n v="79"/>
    <n v="161"/>
    <n v="73"/>
    <n v="56"/>
    <n v="129"/>
    <n v="58"/>
    <n v="86"/>
    <n v="144"/>
    <n v="0"/>
    <n v="0"/>
    <n v="0"/>
    <n v="0"/>
    <n v="0"/>
    <n v="0"/>
    <n v="0"/>
    <n v="0"/>
    <n v="0"/>
    <n v="213"/>
    <n v="221"/>
    <n v="434"/>
    <n v="5"/>
    <n v="6"/>
    <n v="7"/>
    <n v="0"/>
    <n v="0"/>
    <n v="0"/>
    <n v="0"/>
    <n v="18"/>
    <n v="0"/>
    <n v="0"/>
    <n v="1"/>
    <n v="0"/>
    <n v="0"/>
    <n v="0"/>
    <n v="0"/>
    <n v="0"/>
    <n v="8"/>
    <n v="32"/>
    <n v="0"/>
    <n v="0"/>
    <n v="4"/>
    <n v="0"/>
    <n v="2"/>
    <n v="0"/>
    <n v="1"/>
    <n v="1"/>
    <n v="0"/>
    <n v="0"/>
    <n v="13"/>
    <n v="23"/>
    <n v="0"/>
    <n v="85"/>
    <n v="15"/>
    <n v="33"/>
    <n v="0"/>
    <n v="0"/>
    <n v="0"/>
    <n v="0"/>
    <n v="0"/>
    <n v="0"/>
    <n v="0"/>
    <n v="48"/>
    <n v="21"/>
    <n v="20"/>
    <n v="1"/>
  </r>
  <r>
    <s v="08PES0246G"/>
    <n v="1"/>
    <s v="MATUTINO"/>
    <s v="SECUNDARIA PARTICULAR IBERO DE MEXICO"/>
    <n v="8"/>
    <s v="CHIHUAHUA"/>
    <n v="8"/>
    <s v="CHIHUAHUA"/>
    <n v="37"/>
    <x v="0"/>
    <x v="0"/>
    <n v="1"/>
    <s v="JUĂREZ"/>
    <s v="AVENIDA VICTOR HUGO"/>
    <n v="1109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8"/>
    <n v="52"/>
    <n v="100"/>
    <n v="48"/>
    <n v="52"/>
    <n v="100"/>
    <n v="19"/>
    <n v="22"/>
    <n v="41"/>
    <n v="13"/>
    <n v="10"/>
    <n v="23"/>
    <n v="13"/>
    <n v="10"/>
    <n v="23"/>
    <n v="15"/>
    <n v="13"/>
    <n v="28"/>
    <n v="6"/>
    <n v="14"/>
    <n v="20"/>
    <n v="0"/>
    <n v="0"/>
    <n v="0"/>
    <n v="0"/>
    <n v="0"/>
    <n v="0"/>
    <n v="0"/>
    <n v="0"/>
    <n v="0"/>
    <n v="34"/>
    <n v="37"/>
    <n v="71"/>
    <n v="2"/>
    <n v="2"/>
    <n v="1"/>
    <n v="0"/>
    <n v="0"/>
    <n v="0"/>
    <n v="0"/>
    <n v="5"/>
    <n v="0"/>
    <n v="0"/>
    <n v="0"/>
    <n v="1"/>
    <n v="0"/>
    <n v="0"/>
    <n v="0"/>
    <n v="0"/>
    <n v="1"/>
    <n v="2"/>
    <n v="0"/>
    <n v="0"/>
    <n v="1"/>
    <n v="0"/>
    <n v="0"/>
    <n v="1"/>
    <n v="0"/>
    <n v="0"/>
    <n v="0"/>
    <n v="2"/>
    <n v="2"/>
    <n v="2"/>
    <n v="0"/>
    <n v="12"/>
    <n v="2"/>
    <n v="5"/>
    <n v="0"/>
    <n v="0"/>
    <n v="0"/>
    <n v="0"/>
    <n v="0"/>
    <n v="0"/>
    <n v="0"/>
    <n v="7"/>
    <n v="6"/>
    <n v="5"/>
    <n v="1"/>
  </r>
  <r>
    <s v="08PES0247F"/>
    <n v="1"/>
    <s v="MATUTINO"/>
    <s v="COLEGIO PIERRE FAURE"/>
    <n v="8"/>
    <s v="CHIHUAHUA"/>
    <n v="8"/>
    <s v="CHIHUAHUA"/>
    <n v="17"/>
    <x v="5"/>
    <x v="5"/>
    <n v="1"/>
    <s v="CUAUHTĂ‰MOC"/>
    <s v="CALLE TLAXCALA"/>
    <n v="2285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50"/>
    <n v="45"/>
    <n v="95"/>
    <n v="50"/>
    <n v="45"/>
    <n v="95"/>
    <n v="17"/>
    <n v="15"/>
    <n v="32"/>
    <n v="28"/>
    <n v="12"/>
    <n v="40"/>
    <n v="28"/>
    <n v="12"/>
    <n v="40"/>
    <n v="18"/>
    <n v="19"/>
    <n v="37"/>
    <n v="15"/>
    <n v="15"/>
    <n v="30"/>
    <n v="0"/>
    <n v="0"/>
    <n v="0"/>
    <n v="0"/>
    <n v="0"/>
    <n v="0"/>
    <n v="0"/>
    <n v="0"/>
    <n v="0"/>
    <n v="61"/>
    <n v="46"/>
    <n v="107"/>
    <n v="1"/>
    <n v="1"/>
    <n v="1"/>
    <n v="0"/>
    <n v="0"/>
    <n v="0"/>
    <n v="0"/>
    <n v="3"/>
    <n v="1"/>
    <n v="0"/>
    <n v="0"/>
    <n v="0"/>
    <n v="0"/>
    <n v="0"/>
    <n v="0"/>
    <n v="0"/>
    <n v="4"/>
    <n v="6"/>
    <n v="0"/>
    <n v="0"/>
    <n v="0"/>
    <n v="0"/>
    <n v="2"/>
    <n v="0"/>
    <n v="0"/>
    <n v="1"/>
    <n v="1"/>
    <n v="0"/>
    <n v="0"/>
    <n v="1"/>
    <n v="0"/>
    <n v="16"/>
    <n v="8"/>
    <n v="7"/>
    <n v="0"/>
    <n v="0"/>
    <n v="0"/>
    <n v="0"/>
    <n v="0"/>
    <n v="0"/>
    <n v="0"/>
    <n v="15"/>
    <n v="6"/>
    <n v="5"/>
    <n v="1"/>
  </r>
  <r>
    <s v="08PES0248E"/>
    <n v="1"/>
    <s v="MATUTINO"/>
    <s v="COLEGIO HISPANOAMERICANO"/>
    <n v="8"/>
    <s v="CHIHUAHUA"/>
    <n v="8"/>
    <s v="CHIHUAHUA"/>
    <n v="37"/>
    <x v="0"/>
    <x v="0"/>
    <n v="1"/>
    <s v="JUĂREZ"/>
    <s v="CALLE REPUBLICA DE CUBA SUR"/>
    <n v="653"/>
    <s v="PRIVADO"/>
    <x v="2"/>
    <n v="2"/>
    <s v="BÁSICA"/>
    <n v="3"/>
    <x v="1"/>
    <n v="1"/>
    <x v="0"/>
    <n v="0"/>
    <s v="NO APLICA"/>
    <n v="0"/>
    <s v="NO APLICA"/>
    <s v="08FIS0005Y"/>
    <m/>
    <s v="08ADG0011N"/>
    <n v="3"/>
    <n v="8"/>
    <n v="11"/>
    <n v="19"/>
    <n v="8"/>
    <n v="11"/>
    <n v="19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ES0250T"/>
    <n v="1"/>
    <s v="MATUTINO"/>
    <s v="COLEGIO BILING_E CARSON DE CIUDAD DELICIAS"/>
    <n v="8"/>
    <s v="CHIHUAHUA"/>
    <n v="8"/>
    <s v="CHIHUAHUA"/>
    <n v="21"/>
    <x v="10"/>
    <x v="7"/>
    <n v="1"/>
    <s v="DELICIAS"/>
    <s v="AVENIDA 50 ANIVERSARIO"/>
    <n v="1709"/>
    <s v="PRIVADO"/>
    <x v="2"/>
    <n v="2"/>
    <s v="BÁSICA"/>
    <n v="3"/>
    <x v="1"/>
    <n v="1"/>
    <x v="0"/>
    <n v="0"/>
    <s v="NO APLICA"/>
    <n v="0"/>
    <s v="NO APLICA"/>
    <s v="08FIS0120P"/>
    <m/>
    <s v="08ADG0057I"/>
    <n v="0"/>
    <n v="38"/>
    <n v="35"/>
    <n v="73"/>
    <n v="38"/>
    <n v="35"/>
    <n v="73"/>
    <n v="11"/>
    <n v="9"/>
    <n v="20"/>
    <n v="14"/>
    <n v="13"/>
    <n v="27"/>
    <n v="14"/>
    <n v="13"/>
    <n v="27"/>
    <n v="16"/>
    <n v="16"/>
    <n v="32"/>
    <n v="9"/>
    <n v="9"/>
    <n v="18"/>
    <n v="0"/>
    <n v="0"/>
    <n v="0"/>
    <n v="0"/>
    <n v="0"/>
    <n v="0"/>
    <n v="0"/>
    <n v="0"/>
    <n v="0"/>
    <n v="39"/>
    <n v="38"/>
    <n v="77"/>
    <n v="1"/>
    <n v="1"/>
    <n v="1"/>
    <n v="0"/>
    <n v="0"/>
    <n v="0"/>
    <n v="0"/>
    <n v="3"/>
    <n v="0"/>
    <n v="0"/>
    <n v="0"/>
    <n v="1"/>
    <n v="0"/>
    <n v="0"/>
    <n v="0"/>
    <n v="0"/>
    <n v="1"/>
    <n v="4"/>
    <n v="0"/>
    <n v="0"/>
    <n v="0"/>
    <n v="1"/>
    <n v="0"/>
    <n v="1"/>
    <n v="1"/>
    <n v="0"/>
    <n v="0"/>
    <n v="1"/>
    <n v="4"/>
    <n v="2"/>
    <n v="0"/>
    <n v="16"/>
    <n v="2"/>
    <n v="7"/>
    <n v="0"/>
    <n v="0"/>
    <n v="0"/>
    <n v="0"/>
    <n v="0"/>
    <n v="0"/>
    <n v="0"/>
    <n v="9"/>
    <n v="4"/>
    <n v="4"/>
    <n v="1"/>
  </r>
  <r>
    <s v="08PES0251S"/>
    <n v="1"/>
    <s v="MATUTINO"/>
    <s v="INSTITUTO ROSARIO CASTELLANOS"/>
    <n v="8"/>
    <s v="CHIHUAHUA"/>
    <n v="8"/>
    <s v="CHIHUAHUA"/>
    <n v="37"/>
    <x v="0"/>
    <x v="0"/>
    <n v="1"/>
    <s v="JUĂREZ"/>
    <s v="CALLE VENUSTIANO CARRANZA"/>
    <n v="1518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1"/>
    <n v="62"/>
    <n v="143"/>
    <n v="81"/>
    <n v="62"/>
    <n v="143"/>
    <n v="21"/>
    <n v="18"/>
    <n v="39"/>
    <n v="43"/>
    <n v="24"/>
    <n v="67"/>
    <n v="43"/>
    <n v="25"/>
    <n v="68"/>
    <n v="36"/>
    <n v="23"/>
    <n v="59"/>
    <n v="24"/>
    <n v="22"/>
    <n v="46"/>
    <n v="0"/>
    <n v="0"/>
    <n v="0"/>
    <n v="0"/>
    <n v="0"/>
    <n v="0"/>
    <n v="0"/>
    <n v="0"/>
    <n v="0"/>
    <n v="103"/>
    <n v="70"/>
    <n v="173"/>
    <n v="2"/>
    <n v="2"/>
    <n v="2"/>
    <n v="0"/>
    <n v="0"/>
    <n v="0"/>
    <n v="0"/>
    <n v="6"/>
    <n v="0"/>
    <n v="0"/>
    <n v="0"/>
    <n v="1"/>
    <n v="0"/>
    <n v="0"/>
    <n v="0"/>
    <n v="0"/>
    <n v="4"/>
    <n v="10"/>
    <n v="0"/>
    <n v="0"/>
    <n v="0"/>
    <n v="1"/>
    <n v="0"/>
    <n v="0"/>
    <n v="1"/>
    <n v="0"/>
    <n v="1"/>
    <n v="0"/>
    <n v="0"/>
    <n v="0"/>
    <n v="0"/>
    <n v="18"/>
    <n v="6"/>
    <n v="11"/>
    <n v="0"/>
    <n v="0"/>
    <n v="0"/>
    <n v="0"/>
    <n v="0"/>
    <n v="0"/>
    <n v="0"/>
    <n v="17"/>
    <n v="6"/>
    <n v="6"/>
    <n v="1"/>
  </r>
  <r>
    <s v="08PES0252R"/>
    <n v="1"/>
    <s v="MATUTINO"/>
    <s v="SECUNDARIA PARTICULAR OXFORD"/>
    <n v="8"/>
    <s v="CHIHUAHUA"/>
    <n v="8"/>
    <s v="CHIHUAHUA"/>
    <n v="19"/>
    <x v="2"/>
    <x v="2"/>
    <n v="1"/>
    <s v="CHIHUAHUA"/>
    <s v="CALLE 20A."/>
    <n v="1811"/>
    <s v="PRIVADO"/>
    <x v="2"/>
    <n v="2"/>
    <s v="BÁSICA"/>
    <n v="3"/>
    <x v="1"/>
    <n v="1"/>
    <x v="0"/>
    <n v="0"/>
    <s v="NO APLICA"/>
    <n v="0"/>
    <s v="NO APLICA"/>
    <s v="08FIS0008V"/>
    <m/>
    <s v="08ADG0011N"/>
    <n v="0"/>
    <n v="29"/>
    <n v="27"/>
    <n v="56"/>
    <n v="29"/>
    <n v="27"/>
    <n v="56"/>
    <n v="12"/>
    <n v="4"/>
    <n v="16"/>
    <n v="4"/>
    <n v="7"/>
    <n v="11"/>
    <n v="4"/>
    <n v="7"/>
    <n v="11"/>
    <n v="6"/>
    <n v="15"/>
    <n v="21"/>
    <n v="11"/>
    <n v="8"/>
    <n v="19"/>
    <n v="0"/>
    <n v="0"/>
    <n v="0"/>
    <n v="0"/>
    <n v="0"/>
    <n v="0"/>
    <n v="0"/>
    <n v="0"/>
    <n v="0"/>
    <n v="21"/>
    <n v="30"/>
    <n v="51"/>
    <n v="1"/>
    <n v="1"/>
    <n v="1"/>
    <n v="0"/>
    <n v="0"/>
    <n v="0"/>
    <n v="0"/>
    <n v="3"/>
    <n v="0"/>
    <n v="1"/>
    <n v="0"/>
    <n v="0"/>
    <n v="0"/>
    <n v="0"/>
    <n v="0"/>
    <n v="0"/>
    <n v="1"/>
    <n v="6"/>
    <n v="0"/>
    <n v="0"/>
    <n v="1"/>
    <n v="0"/>
    <n v="1"/>
    <n v="0"/>
    <n v="0"/>
    <n v="1"/>
    <n v="1"/>
    <n v="0"/>
    <n v="0"/>
    <n v="1"/>
    <n v="0"/>
    <n v="13"/>
    <n v="4"/>
    <n v="8"/>
    <n v="0"/>
    <n v="0"/>
    <n v="0"/>
    <n v="0"/>
    <n v="0"/>
    <n v="0"/>
    <n v="0"/>
    <n v="12"/>
    <n v="7"/>
    <n v="7"/>
    <n v="1"/>
  </r>
  <r>
    <s v="08PES0253Q"/>
    <n v="1"/>
    <s v="MATUTINO"/>
    <s v="CENTRO EDUCATIVO MULTICULTURAL YERMO Y PARRES"/>
    <n v="8"/>
    <s v="CHIHUAHUA"/>
    <n v="8"/>
    <s v="CHIHUAHUA"/>
    <n v="37"/>
    <x v="0"/>
    <x v="0"/>
    <n v="1"/>
    <s v="JUĂREZ"/>
    <s v="CALLE PUERTO ANZIO"/>
    <n v="1804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1"/>
    <n v="110"/>
    <n v="191"/>
    <n v="81"/>
    <n v="110"/>
    <n v="191"/>
    <n v="31"/>
    <n v="35"/>
    <n v="66"/>
    <n v="32"/>
    <n v="46"/>
    <n v="78"/>
    <n v="32"/>
    <n v="46"/>
    <n v="78"/>
    <n v="32"/>
    <n v="40"/>
    <n v="72"/>
    <n v="23"/>
    <n v="40"/>
    <n v="63"/>
    <n v="0"/>
    <n v="0"/>
    <n v="0"/>
    <n v="0"/>
    <n v="0"/>
    <n v="0"/>
    <n v="0"/>
    <n v="0"/>
    <n v="0"/>
    <n v="87"/>
    <n v="126"/>
    <n v="213"/>
    <n v="2"/>
    <n v="2"/>
    <n v="2"/>
    <n v="0"/>
    <n v="0"/>
    <n v="0"/>
    <n v="0"/>
    <n v="6"/>
    <n v="0"/>
    <n v="0"/>
    <n v="0"/>
    <n v="1"/>
    <n v="0"/>
    <n v="0"/>
    <n v="0"/>
    <n v="0"/>
    <n v="3"/>
    <n v="4"/>
    <n v="0"/>
    <n v="0"/>
    <n v="0"/>
    <n v="1"/>
    <n v="1"/>
    <n v="0"/>
    <n v="0"/>
    <n v="1"/>
    <n v="1"/>
    <n v="0"/>
    <n v="0"/>
    <n v="3"/>
    <n v="0"/>
    <n v="15"/>
    <n v="5"/>
    <n v="6"/>
    <n v="0"/>
    <n v="0"/>
    <n v="0"/>
    <n v="0"/>
    <n v="0"/>
    <n v="0"/>
    <n v="0"/>
    <n v="11"/>
    <n v="6"/>
    <n v="6"/>
    <n v="1"/>
  </r>
  <r>
    <s v="08PES0255O"/>
    <n v="1"/>
    <s v="MATUTINO"/>
    <s v="SECUNDARIA LINCOLN"/>
    <n v="8"/>
    <s v="CHIHUAHUA"/>
    <n v="8"/>
    <s v="CHIHUAHUA"/>
    <n v="19"/>
    <x v="2"/>
    <x v="2"/>
    <n v="1"/>
    <s v="CHIHUAHUA"/>
    <s v="CALLE EUCALIPTO"/>
    <n v="2515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35"/>
    <n v="41"/>
    <n v="76"/>
    <n v="35"/>
    <n v="41"/>
    <n v="76"/>
    <n v="11"/>
    <n v="13"/>
    <n v="24"/>
    <n v="10"/>
    <n v="10"/>
    <n v="20"/>
    <n v="10"/>
    <n v="10"/>
    <n v="20"/>
    <n v="15"/>
    <n v="12"/>
    <n v="27"/>
    <n v="9"/>
    <n v="14"/>
    <n v="23"/>
    <n v="0"/>
    <n v="0"/>
    <n v="0"/>
    <n v="0"/>
    <n v="0"/>
    <n v="0"/>
    <n v="0"/>
    <n v="0"/>
    <n v="0"/>
    <n v="34"/>
    <n v="36"/>
    <n v="70"/>
    <n v="1"/>
    <n v="1"/>
    <n v="1"/>
    <n v="0"/>
    <n v="0"/>
    <n v="0"/>
    <n v="0"/>
    <n v="3"/>
    <n v="0"/>
    <n v="1"/>
    <n v="0"/>
    <n v="0"/>
    <n v="0"/>
    <n v="0"/>
    <n v="0"/>
    <n v="0"/>
    <n v="2"/>
    <n v="6"/>
    <n v="0"/>
    <n v="0"/>
    <n v="1"/>
    <n v="0"/>
    <n v="0"/>
    <n v="0"/>
    <n v="0"/>
    <n v="1"/>
    <n v="0"/>
    <n v="0"/>
    <n v="1"/>
    <n v="8"/>
    <n v="0"/>
    <n v="20"/>
    <n v="3"/>
    <n v="8"/>
    <n v="0"/>
    <n v="0"/>
    <n v="0"/>
    <n v="0"/>
    <n v="0"/>
    <n v="0"/>
    <n v="0"/>
    <n v="11"/>
    <n v="3"/>
    <n v="3"/>
    <n v="1"/>
  </r>
  <r>
    <s v="08PES0257M"/>
    <n v="1"/>
    <s v="MATUTINO"/>
    <s v="CENTRO EDUCATIVO SAN ANGEL"/>
    <n v="8"/>
    <s v="CHIHUAHUA"/>
    <n v="8"/>
    <s v="CHIHUAHUA"/>
    <n v="19"/>
    <x v="2"/>
    <x v="2"/>
    <n v="1"/>
    <s v="CHIHUAHUA"/>
    <s v="CALLE DEZA "/>
    <n v="801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35"/>
    <n v="24"/>
    <n v="59"/>
    <n v="35"/>
    <n v="24"/>
    <n v="59"/>
    <n v="11"/>
    <n v="7"/>
    <n v="18"/>
    <n v="14"/>
    <n v="9"/>
    <n v="23"/>
    <n v="14"/>
    <n v="9"/>
    <n v="23"/>
    <n v="13"/>
    <n v="11"/>
    <n v="24"/>
    <n v="9"/>
    <n v="7"/>
    <n v="16"/>
    <n v="0"/>
    <n v="0"/>
    <n v="0"/>
    <n v="0"/>
    <n v="0"/>
    <n v="0"/>
    <n v="0"/>
    <n v="0"/>
    <n v="0"/>
    <n v="36"/>
    <n v="27"/>
    <n v="63"/>
    <n v="1"/>
    <n v="1"/>
    <n v="1"/>
    <n v="0"/>
    <n v="0"/>
    <n v="0"/>
    <n v="0"/>
    <n v="3"/>
    <n v="1"/>
    <n v="0"/>
    <n v="0"/>
    <n v="0"/>
    <n v="0"/>
    <n v="0"/>
    <n v="0"/>
    <n v="0"/>
    <n v="2"/>
    <n v="6"/>
    <n v="0"/>
    <n v="0"/>
    <n v="1"/>
    <n v="0"/>
    <n v="1"/>
    <n v="0"/>
    <n v="0"/>
    <n v="0"/>
    <n v="0"/>
    <n v="0"/>
    <n v="0"/>
    <n v="0"/>
    <n v="0"/>
    <n v="11"/>
    <n v="5"/>
    <n v="6"/>
    <n v="0"/>
    <n v="0"/>
    <n v="0"/>
    <n v="0"/>
    <n v="0"/>
    <n v="0"/>
    <n v="0"/>
    <n v="11"/>
    <n v="3"/>
    <n v="3"/>
    <n v="1"/>
  </r>
  <r>
    <s v="08PES0258L"/>
    <n v="1"/>
    <s v="MATUTINO"/>
    <s v="COLEGIO MEXICO LIBRE"/>
    <n v="8"/>
    <s v="CHIHUAHUA"/>
    <n v="8"/>
    <s v="CHIHUAHUA"/>
    <n v="37"/>
    <x v="0"/>
    <x v="0"/>
    <n v="1"/>
    <s v="JUĂREZ"/>
    <s v="CALLE DE LA ROCA"/>
    <n v="4003"/>
    <s v="PRIVADO"/>
    <x v="2"/>
    <n v="2"/>
    <s v="BÁSICA"/>
    <n v="3"/>
    <x v="1"/>
    <n v="1"/>
    <x v="0"/>
    <n v="0"/>
    <s v="NO APLICA"/>
    <n v="0"/>
    <s v="NO APLICA"/>
    <s v="08FIS0102Z"/>
    <m/>
    <s v="08ADG0005C"/>
    <n v="3"/>
    <n v="13"/>
    <n v="20"/>
    <n v="33"/>
    <n v="13"/>
    <n v="20"/>
    <n v="33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ES0260Z"/>
    <n v="1"/>
    <s v="MATUTINO"/>
    <s v="COLEGIO MONTESSORI DE CHIHUAHUA"/>
    <n v="8"/>
    <s v="CHIHUAHUA"/>
    <n v="8"/>
    <s v="CHIHUAHUA"/>
    <n v="19"/>
    <x v="2"/>
    <x v="2"/>
    <n v="1"/>
    <s v="CHIHUAHUA"/>
    <s v="CALLE LATERAL PERIFĂ‰RICO DE LA JUVENTUD"/>
    <n v="7507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64"/>
    <n v="57"/>
    <n v="121"/>
    <n v="64"/>
    <n v="57"/>
    <n v="121"/>
    <n v="21"/>
    <n v="20"/>
    <n v="41"/>
    <n v="11"/>
    <n v="32"/>
    <n v="43"/>
    <n v="11"/>
    <n v="32"/>
    <n v="43"/>
    <n v="22"/>
    <n v="19"/>
    <n v="41"/>
    <n v="20"/>
    <n v="18"/>
    <n v="38"/>
    <n v="0"/>
    <n v="0"/>
    <n v="0"/>
    <n v="0"/>
    <n v="0"/>
    <n v="0"/>
    <n v="0"/>
    <n v="0"/>
    <n v="0"/>
    <n v="53"/>
    <n v="69"/>
    <n v="122"/>
    <n v="2"/>
    <n v="2"/>
    <n v="1"/>
    <n v="0"/>
    <n v="0"/>
    <n v="0"/>
    <n v="0"/>
    <n v="5"/>
    <n v="1"/>
    <n v="0"/>
    <n v="0"/>
    <n v="0"/>
    <n v="0"/>
    <n v="0"/>
    <n v="0"/>
    <n v="0"/>
    <n v="9"/>
    <n v="2"/>
    <n v="0"/>
    <n v="0"/>
    <n v="0"/>
    <n v="0"/>
    <n v="1"/>
    <n v="1"/>
    <n v="0"/>
    <n v="1"/>
    <n v="1"/>
    <n v="0"/>
    <n v="2"/>
    <n v="5"/>
    <n v="0"/>
    <n v="23"/>
    <n v="12"/>
    <n v="4"/>
    <n v="0"/>
    <n v="0"/>
    <n v="0"/>
    <n v="0"/>
    <n v="0"/>
    <n v="0"/>
    <n v="0"/>
    <n v="16"/>
    <n v="8"/>
    <n v="8"/>
    <n v="1"/>
  </r>
  <r>
    <s v="08PES0262Y"/>
    <n v="1"/>
    <s v="MATUTINO"/>
    <s v="INSTITUTO GAUDI DE EDUCACION INTEGRAL, S. C."/>
    <n v="8"/>
    <s v="CHIHUAHUA"/>
    <n v="8"/>
    <s v="CHIHUAHUA"/>
    <n v="21"/>
    <x v="10"/>
    <x v="7"/>
    <n v="1"/>
    <s v="DELICIAS"/>
    <s v="CALLE 2A NORTE"/>
    <n v="306"/>
    <s v="PRIVADO"/>
    <x v="2"/>
    <n v="2"/>
    <s v="BÁSICA"/>
    <n v="3"/>
    <x v="1"/>
    <n v="1"/>
    <x v="0"/>
    <n v="0"/>
    <s v="NO APLICA"/>
    <n v="0"/>
    <s v="NO APLICA"/>
    <s v="08FIS0120P"/>
    <m/>
    <s v="08ADG0057I"/>
    <n v="0"/>
    <n v="29"/>
    <n v="25"/>
    <n v="54"/>
    <n v="29"/>
    <n v="25"/>
    <n v="54"/>
    <n v="11"/>
    <n v="9"/>
    <n v="20"/>
    <n v="6"/>
    <n v="2"/>
    <n v="8"/>
    <n v="6"/>
    <n v="2"/>
    <n v="8"/>
    <n v="8"/>
    <n v="3"/>
    <n v="11"/>
    <n v="8"/>
    <n v="12"/>
    <n v="20"/>
    <n v="0"/>
    <n v="0"/>
    <n v="0"/>
    <n v="0"/>
    <n v="0"/>
    <n v="0"/>
    <n v="0"/>
    <n v="0"/>
    <n v="0"/>
    <n v="22"/>
    <n v="17"/>
    <n v="39"/>
    <n v="1"/>
    <n v="1"/>
    <n v="1"/>
    <n v="0"/>
    <n v="0"/>
    <n v="0"/>
    <n v="0"/>
    <n v="3"/>
    <n v="0"/>
    <n v="0"/>
    <n v="0"/>
    <n v="1"/>
    <n v="0"/>
    <n v="0"/>
    <n v="0"/>
    <n v="0"/>
    <n v="1"/>
    <n v="3"/>
    <n v="0"/>
    <n v="0"/>
    <n v="0"/>
    <n v="1"/>
    <n v="1"/>
    <n v="0"/>
    <n v="0"/>
    <n v="0"/>
    <n v="1"/>
    <n v="0"/>
    <n v="0"/>
    <n v="2"/>
    <n v="0"/>
    <n v="10"/>
    <n v="3"/>
    <n v="4"/>
    <n v="0"/>
    <n v="0"/>
    <n v="0"/>
    <n v="0"/>
    <n v="0"/>
    <n v="0"/>
    <n v="0"/>
    <n v="7"/>
    <n v="3"/>
    <n v="3"/>
    <n v="1"/>
  </r>
  <r>
    <s v="08PES0263X"/>
    <n v="1"/>
    <s v="MATUTINO"/>
    <s v="COLEGIO PANAMERICANO BILINGUE"/>
    <n v="8"/>
    <s v="CHIHUAHUA"/>
    <n v="8"/>
    <s v="CHIHUAHUA"/>
    <n v="37"/>
    <x v="0"/>
    <x v="0"/>
    <n v="1"/>
    <s v="JUĂREZ"/>
    <s v="CALLE MARIA MARTINEZ"/>
    <n v="285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3"/>
    <n v="33"/>
    <n v="56"/>
    <n v="23"/>
    <n v="33"/>
    <n v="56"/>
    <n v="8"/>
    <n v="8"/>
    <n v="16"/>
    <n v="8"/>
    <n v="12"/>
    <n v="20"/>
    <n v="8"/>
    <n v="12"/>
    <n v="20"/>
    <n v="8"/>
    <n v="14"/>
    <n v="22"/>
    <n v="6"/>
    <n v="9"/>
    <n v="15"/>
    <n v="0"/>
    <n v="0"/>
    <n v="0"/>
    <n v="0"/>
    <n v="0"/>
    <n v="0"/>
    <n v="0"/>
    <n v="0"/>
    <n v="0"/>
    <n v="22"/>
    <n v="35"/>
    <n v="57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0"/>
    <n v="1"/>
    <n v="0"/>
    <n v="0"/>
    <n v="1"/>
    <n v="0"/>
    <n v="0"/>
    <n v="1"/>
    <n v="1"/>
    <n v="2"/>
    <n v="0"/>
    <n v="11"/>
    <n v="4"/>
    <n v="3"/>
    <n v="0"/>
    <n v="0"/>
    <n v="0"/>
    <n v="0"/>
    <n v="0"/>
    <n v="0"/>
    <n v="0"/>
    <n v="7"/>
    <n v="3"/>
    <n v="3"/>
    <n v="1"/>
  </r>
  <r>
    <s v="08PES0264W"/>
    <n v="1"/>
    <s v="MATUTINO"/>
    <s v="INSTITUTO MODERNO"/>
    <n v="8"/>
    <s v="CHIHUAHUA"/>
    <n v="8"/>
    <s v="CHIHUAHUA"/>
    <n v="37"/>
    <x v="0"/>
    <x v="0"/>
    <n v="1"/>
    <s v="JUĂREZ"/>
    <s v="AVENIDA REFORMA"/>
    <n v="1238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7"/>
    <n v="26"/>
    <n v="43"/>
    <n v="17"/>
    <n v="26"/>
    <n v="43"/>
    <n v="2"/>
    <n v="11"/>
    <n v="13"/>
    <n v="9"/>
    <n v="7"/>
    <n v="16"/>
    <n v="9"/>
    <n v="7"/>
    <n v="16"/>
    <n v="9"/>
    <n v="9"/>
    <n v="18"/>
    <n v="7"/>
    <n v="9"/>
    <n v="16"/>
    <n v="0"/>
    <n v="0"/>
    <n v="0"/>
    <n v="0"/>
    <n v="0"/>
    <n v="0"/>
    <n v="0"/>
    <n v="0"/>
    <n v="0"/>
    <n v="25"/>
    <n v="25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3"/>
    <n v="0"/>
    <n v="0"/>
    <n v="1"/>
    <n v="0"/>
    <n v="0"/>
    <n v="0"/>
    <n v="1"/>
    <n v="0"/>
    <n v="0"/>
    <n v="1"/>
    <n v="0"/>
    <n v="1"/>
    <n v="0"/>
    <n v="9"/>
    <n v="3"/>
    <n v="5"/>
    <n v="0"/>
    <n v="0"/>
    <n v="0"/>
    <n v="0"/>
    <n v="0"/>
    <n v="0"/>
    <n v="0"/>
    <n v="8"/>
    <n v="4"/>
    <n v="3"/>
    <n v="1"/>
  </r>
  <r>
    <s v="08PES0265V"/>
    <n v="2"/>
    <s v="VESPERTINO"/>
    <s v="INSTITUTO VICENTINO DE CIUDAD JUAREZ"/>
    <n v="8"/>
    <s v="CHIHUAHUA"/>
    <n v="8"/>
    <s v="CHIHUAHUA"/>
    <n v="37"/>
    <x v="0"/>
    <x v="0"/>
    <n v="1"/>
    <s v="JUĂREZ"/>
    <s v="CALLE TARASCOS"/>
    <n v="6524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6"/>
    <n v="40"/>
    <n v="66"/>
    <n v="26"/>
    <n v="40"/>
    <n v="66"/>
    <n v="5"/>
    <n v="8"/>
    <n v="13"/>
    <n v="9"/>
    <n v="9"/>
    <n v="18"/>
    <n v="9"/>
    <n v="9"/>
    <n v="18"/>
    <n v="10"/>
    <n v="14"/>
    <n v="24"/>
    <n v="10"/>
    <n v="19"/>
    <n v="29"/>
    <n v="0"/>
    <n v="0"/>
    <n v="0"/>
    <n v="0"/>
    <n v="0"/>
    <n v="0"/>
    <n v="0"/>
    <n v="0"/>
    <n v="0"/>
    <n v="29"/>
    <n v="42"/>
    <n v="71"/>
    <n v="1"/>
    <n v="1"/>
    <n v="1"/>
    <n v="0"/>
    <n v="0"/>
    <n v="0"/>
    <n v="0"/>
    <n v="3"/>
    <n v="0"/>
    <n v="0"/>
    <n v="0"/>
    <n v="1"/>
    <n v="0"/>
    <n v="0"/>
    <n v="0"/>
    <n v="0"/>
    <n v="3"/>
    <n v="5"/>
    <n v="0"/>
    <n v="0"/>
    <n v="1"/>
    <n v="0"/>
    <n v="0"/>
    <n v="0"/>
    <n v="0"/>
    <n v="0"/>
    <n v="0"/>
    <n v="0"/>
    <n v="0"/>
    <n v="2"/>
    <n v="0"/>
    <n v="12"/>
    <n v="4"/>
    <n v="5"/>
    <n v="0"/>
    <n v="0"/>
    <n v="0"/>
    <n v="0"/>
    <n v="0"/>
    <n v="0"/>
    <n v="0"/>
    <n v="9"/>
    <n v="3"/>
    <n v="3"/>
    <n v="1"/>
  </r>
  <r>
    <s v="08PES0266U"/>
    <n v="1"/>
    <s v="MATUTINO"/>
    <s v="SECUNDARIA DEL COLEGIO LA PAZ"/>
    <n v="8"/>
    <s v="CHIHUAHUA"/>
    <n v="8"/>
    <s v="CHIHUAHUA"/>
    <n v="21"/>
    <x v="10"/>
    <x v="7"/>
    <n v="1"/>
    <s v="DELICIAS"/>
    <s v="CALLE CUARTA ORIENTE"/>
    <n v="416"/>
    <s v="PRIVADO"/>
    <x v="2"/>
    <n v="2"/>
    <s v="BÁSICA"/>
    <n v="3"/>
    <x v="1"/>
    <n v="1"/>
    <x v="0"/>
    <n v="0"/>
    <s v="NO APLICA"/>
    <n v="0"/>
    <s v="NO APLICA"/>
    <s v="08FIS0024M"/>
    <m/>
    <s v="08ADG0011N"/>
    <n v="0"/>
    <n v="60"/>
    <n v="44"/>
    <n v="104"/>
    <n v="60"/>
    <n v="44"/>
    <n v="104"/>
    <n v="15"/>
    <n v="16"/>
    <n v="31"/>
    <n v="23"/>
    <n v="21"/>
    <n v="44"/>
    <n v="23"/>
    <n v="21"/>
    <n v="44"/>
    <n v="19"/>
    <n v="16"/>
    <n v="35"/>
    <n v="25"/>
    <n v="15"/>
    <n v="40"/>
    <n v="0"/>
    <n v="0"/>
    <n v="0"/>
    <n v="0"/>
    <n v="0"/>
    <n v="0"/>
    <n v="0"/>
    <n v="0"/>
    <n v="0"/>
    <n v="67"/>
    <n v="52"/>
    <n v="119"/>
    <n v="3"/>
    <n v="2"/>
    <n v="2"/>
    <n v="0"/>
    <n v="0"/>
    <n v="0"/>
    <n v="0"/>
    <n v="7"/>
    <n v="0"/>
    <n v="0"/>
    <n v="0"/>
    <n v="1"/>
    <n v="0"/>
    <n v="0"/>
    <n v="0"/>
    <n v="0"/>
    <n v="5"/>
    <n v="2"/>
    <n v="0"/>
    <n v="0"/>
    <n v="1"/>
    <n v="0"/>
    <n v="0"/>
    <n v="0"/>
    <n v="0"/>
    <n v="1"/>
    <n v="0"/>
    <n v="0"/>
    <n v="1"/>
    <n v="2"/>
    <n v="0"/>
    <n v="13"/>
    <n v="6"/>
    <n v="3"/>
    <n v="0"/>
    <n v="0"/>
    <n v="0"/>
    <n v="0"/>
    <n v="0"/>
    <n v="0"/>
    <n v="0"/>
    <n v="9"/>
    <n v="7"/>
    <n v="7"/>
    <n v="1"/>
  </r>
  <r>
    <s v="08PES0270G"/>
    <n v="1"/>
    <s v="MATUTINO"/>
    <s v="COLEGIO BELEN BILINGUE"/>
    <n v="8"/>
    <s v="CHIHUAHUA"/>
    <n v="8"/>
    <s v="CHIHUAHUA"/>
    <n v="19"/>
    <x v="2"/>
    <x v="2"/>
    <n v="1"/>
    <s v="CHIHUAHUA"/>
    <s v="AVENIDA NUEVO MILENIO"/>
    <n v="0"/>
    <s v="PRIVADO"/>
    <x v="2"/>
    <n v="2"/>
    <s v="BÁSICA"/>
    <n v="3"/>
    <x v="1"/>
    <n v="1"/>
    <x v="0"/>
    <n v="0"/>
    <s v="NO APLICA"/>
    <n v="0"/>
    <s v="NO APLICA"/>
    <s v="08FIS0118A"/>
    <s v="08FJE0001O"/>
    <s v="08ADG0046C"/>
    <n v="0"/>
    <n v="154"/>
    <n v="155"/>
    <n v="309"/>
    <n v="154"/>
    <n v="155"/>
    <n v="309"/>
    <n v="49"/>
    <n v="53"/>
    <n v="102"/>
    <n v="41"/>
    <n v="61"/>
    <n v="102"/>
    <n v="41"/>
    <n v="61"/>
    <n v="102"/>
    <n v="56"/>
    <n v="38"/>
    <n v="94"/>
    <n v="46"/>
    <n v="65"/>
    <n v="111"/>
    <n v="0"/>
    <n v="0"/>
    <n v="0"/>
    <n v="0"/>
    <n v="0"/>
    <n v="0"/>
    <n v="0"/>
    <n v="0"/>
    <n v="0"/>
    <n v="143"/>
    <n v="164"/>
    <n v="307"/>
    <n v="3"/>
    <n v="3"/>
    <n v="3"/>
    <n v="0"/>
    <n v="0"/>
    <n v="0"/>
    <n v="0"/>
    <n v="9"/>
    <n v="0"/>
    <n v="1"/>
    <n v="0"/>
    <n v="0"/>
    <n v="0"/>
    <n v="0"/>
    <n v="0"/>
    <n v="0"/>
    <n v="1"/>
    <n v="10"/>
    <n v="0"/>
    <n v="0"/>
    <n v="0"/>
    <n v="1"/>
    <n v="0"/>
    <n v="1"/>
    <n v="0"/>
    <n v="1"/>
    <n v="0"/>
    <n v="1"/>
    <n v="0"/>
    <n v="2"/>
    <n v="0"/>
    <n v="18"/>
    <n v="1"/>
    <n v="15"/>
    <n v="0"/>
    <n v="0"/>
    <n v="0"/>
    <n v="0"/>
    <n v="0"/>
    <n v="0"/>
    <n v="0"/>
    <n v="16"/>
    <n v="9"/>
    <n v="9"/>
    <n v="1"/>
  </r>
  <r>
    <s v="08PES0271F"/>
    <n v="1"/>
    <s v="MATUTINO"/>
    <s v="INSTITUTO BILINGĂśE CONETL"/>
    <n v="8"/>
    <s v="CHIHUAHUA"/>
    <n v="8"/>
    <s v="CHIHUAHUA"/>
    <n v="37"/>
    <x v="0"/>
    <x v="0"/>
    <n v="1"/>
    <s v="JUĂREZ"/>
    <s v="CALLE SIMONA BARBA"/>
    <n v="658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0"/>
    <n v="33"/>
    <n v="73"/>
    <n v="40"/>
    <n v="33"/>
    <n v="73"/>
    <n v="15"/>
    <n v="15"/>
    <n v="30"/>
    <n v="12"/>
    <n v="19"/>
    <n v="31"/>
    <n v="12"/>
    <n v="19"/>
    <n v="31"/>
    <n v="13"/>
    <n v="8"/>
    <n v="21"/>
    <n v="13"/>
    <n v="9"/>
    <n v="22"/>
    <n v="0"/>
    <n v="0"/>
    <n v="0"/>
    <n v="0"/>
    <n v="0"/>
    <n v="0"/>
    <n v="0"/>
    <n v="0"/>
    <n v="0"/>
    <n v="38"/>
    <n v="36"/>
    <n v="74"/>
    <n v="1"/>
    <n v="1"/>
    <n v="1"/>
    <n v="0"/>
    <n v="0"/>
    <n v="0"/>
    <n v="0"/>
    <n v="3"/>
    <n v="1"/>
    <n v="0"/>
    <n v="0"/>
    <n v="0"/>
    <n v="0"/>
    <n v="0"/>
    <n v="0"/>
    <n v="0"/>
    <n v="4"/>
    <n v="2"/>
    <n v="0"/>
    <n v="0"/>
    <n v="1"/>
    <n v="0"/>
    <n v="1"/>
    <n v="0"/>
    <n v="1"/>
    <n v="0"/>
    <n v="0"/>
    <n v="0"/>
    <n v="3"/>
    <n v="2"/>
    <n v="0"/>
    <n v="15"/>
    <n v="8"/>
    <n v="2"/>
    <n v="0"/>
    <n v="0"/>
    <n v="0"/>
    <n v="0"/>
    <n v="0"/>
    <n v="0"/>
    <n v="0"/>
    <n v="10"/>
    <n v="3"/>
    <n v="3"/>
    <n v="1"/>
  </r>
  <r>
    <s v="08PES0272E"/>
    <n v="1"/>
    <s v="MATUTINO"/>
    <s v="COLEGIO BILINGUE RUDYARD KIPLING"/>
    <n v="8"/>
    <s v="CHIHUAHUA"/>
    <n v="8"/>
    <s v="CHIHUAHUA"/>
    <n v="19"/>
    <x v="2"/>
    <x v="2"/>
    <n v="1"/>
    <s v="CHIHUAHUA"/>
    <s v="CALLE LUIS DE ANGOSTURAS"/>
    <n v="606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18"/>
    <n v="17"/>
    <n v="35"/>
    <n v="18"/>
    <n v="17"/>
    <n v="35"/>
    <n v="9"/>
    <n v="3"/>
    <n v="12"/>
    <n v="8"/>
    <n v="10"/>
    <n v="18"/>
    <n v="8"/>
    <n v="10"/>
    <n v="18"/>
    <n v="2"/>
    <n v="6"/>
    <n v="8"/>
    <n v="8"/>
    <n v="7"/>
    <n v="15"/>
    <n v="0"/>
    <n v="0"/>
    <n v="0"/>
    <n v="0"/>
    <n v="0"/>
    <n v="0"/>
    <n v="0"/>
    <n v="0"/>
    <n v="0"/>
    <n v="18"/>
    <n v="23"/>
    <n v="41"/>
    <n v="1"/>
    <n v="1"/>
    <n v="1"/>
    <n v="0"/>
    <n v="0"/>
    <n v="0"/>
    <n v="0"/>
    <n v="3"/>
    <n v="0"/>
    <n v="0"/>
    <n v="0"/>
    <n v="1"/>
    <n v="0"/>
    <n v="0"/>
    <n v="0"/>
    <n v="0"/>
    <n v="3"/>
    <n v="1"/>
    <n v="0"/>
    <n v="0"/>
    <n v="1"/>
    <n v="0"/>
    <n v="1"/>
    <n v="0"/>
    <n v="0"/>
    <n v="1"/>
    <n v="0"/>
    <n v="0"/>
    <n v="2"/>
    <n v="2"/>
    <n v="0"/>
    <n v="12"/>
    <n v="5"/>
    <n v="2"/>
    <n v="0"/>
    <n v="0"/>
    <n v="0"/>
    <n v="0"/>
    <n v="0"/>
    <n v="0"/>
    <n v="0"/>
    <n v="7"/>
    <n v="3"/>
    <n v="3"/>
    <n v="1"/>
  </r>
  <r>
    <s v="08PES0273D"/>
    <n v="1"/>
    <s v="MATUTINO"/>
    <s v="INSTITUTO BILINGUE LONDON"/>
    <n v="8"/>
    <s v="CHIHUAHUA"/>
    <n v="8"/>
    <s v="CHIHUAHUA"/>
    <n v="19"/>
    <x v="2"/>
    <x v="2"/>
    <n v="1"/>
    <s v="CHIHUAHUA"/>
    <s v="CALLE ANTONIO DE MONTES"/>
    <n v="1303"/>
    <s v="PRIVADO"/>
    <x v="2"/>
    <n v="2"/>
    <s v="BÁSICA"/>
    <n v="3"/>
    <x v="1"/>
    <n v="1"/>
    <x v="0"/>
    <n v="0"/>
    <s v="NO APLICA"/>
    <n v="0"/>
    <s v="NO APLICA"/>
    <s v="08FIS0123M"/>
    <s v="08FJE0001O"/>
    <s v="08ADG0046C"/>
    <n v="0"/>
    <n v="29"/>
    <n v="27"/>
    <n v="56"/>
    <n v="29"/>
    <n v="27"/>
    <n v="56"/>
    <n v="10"/>
    <n v="8"/>
    <n v="18"/>
    <n v="11"/>
    <n v="4"/>
    <n v="15"/>
    <n v="11"/>
    <n v="4"/>
    <n v="15"/>
    <n v="9"/>
    <n v="6"/>
    <n v="15"/>
    <n v="4"/>
    <n v="6"/>
    <n v="10"/>
    <n v="0"/>
    <n v="0"/>
    <n v="0"/>
    <n v="0"/>
    <n v="0"/>
    <n v="0"/>
    <n v="0"/>
    <n v="0"/>
    <n v="0"/>
    <n v="24"/>
    <n v="16"/>
    <n v="40"/>
    <n v="1"/>
    <n v="1"/>
    <n v="1"/>
    <n v="0"/>
    <n v="0"/>
    <n v="0"/>
    <n v="0"/>
    <n v="3"/>
    <n v="0"/>
    <n v="0"/>
    <n v="0"/>
    <n v="1"/>
    <n v="0"/>
    <n v="0"/>
    <n v="0"/>
    <n v="0"/>
    <n v="3"/>
    <n v="5"/>
    <n v="0"/>
    <n v="0"/>
    <n v="2"/>
    <n v="0"/>
    <n v="0"/>
    <n v="2"/>
    <n v="0"/>
    <n v="1"/>
    <n v="0"/>
    <n v="1"/>
    <n v="1"/>
    <n v="1"/>
    <n v="0"/>
    <n v="17"/>
    <n v="5"/>
    <n v="9"/>
    <n v="0"/>
    <n v="0"/>
    <n v="0"/>
    <n v="0"/>
    <n v="0"/>
    <n v="0"/>
    <n v="0"/>
    <n v="14"/>
    <n v="3"/>
    <n v="3"/>
    <n v="1"/>
  </r>
  <r>
    <s v="08PES0274C"/>
    <n v="1"/>
    <s v="MATUTINO"/>
    <s v="INSTITUTO BLAS PASCAL"/>
    <n v="8"/>
    <s v="CHIHUAHUA"/>
    <n v="8"/>
    <s v="CHIHUAHUA"/>
    <n v="50"/>
    <x v="4"/>
    <x v="4"/>
    <n v="1"/>
    <s v="NUEVO CASAS GRANDES"/>
    <s v="CALLE LIBRAMIENTO GOMEZ MORIN"/>
    <n v="100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7"/>
    <n v="38"/>
    <n v="75"/>
    <n v="37"/>
    <n v="38"/>
    <n v="75"/>
    <n v="14"/>
    <n v="10"/>
    <n v="24"/>
    <n v="22"/>
    <n v="12"/>
    <n v="34"/>
    <n v="22"/>
    <n v="12"/>
    <n v="34"/>
    <n v="13"/>
    <n v="15"/>
    <n v="28"/>
    <n v="11"/>
    <n v="10"/>
    <n v="21"/>
    <n v="0"/>
    <n v="0"/>
    <n v="0"/>
    <n v="0"/>
    <n v="0"/>
    <n v="0"/>
    <n v="0"/>
    <n v="0"/>
    <n v="0"/>
    <n v="46"/>
    <n v="37"/>
    <n v="83"/>
    <n v="1"/>
    <n v="1"/>
    <n v="1"/>
    <n v="0"/>
    <n v="0"/>
    <n v="0"/>
    <n v="0"/>
    <n v="3"/>
    <n v="0"/>
    <n v="0"/>
    <n v="1"/>
    <n v="0"/>
    <n v="0"/>
    <n v="0"/>
    <n v="0"/>
    <n v="0"/>
    <n v="3"/>
    <n v="5"/>
    <n v="0"/>
    <n v="0"/>
    <n v="1"/>
    <n v="0"/>
    <n v="0"/>
    <n v="0"/>
    <n v="0"/>
    <n v="0"/>
    <n v="0"/>
    <n v="0"/>
    <n v="2"/>
    <n v="0"/>
    <n v="0"/>
    <n v="12"/>
    <n v="4"/>
    <n v="5"/>
    <n v="0"/>
    <n v="0"/>
    <n v="0"/>
    <n v="0"/>
    <n v="0"/>
    <n v="0"/>
    <n v="0"/>
    <n v="9"/>
    <n v="4"/>
    <n v="4"/>
    <n v="1"/>
  </r>
  <r>
    <s v="08PES0276A"/>
    <n v="1"/>
    <s v="MATUTINO"/>
    <s v="COLEGIO ALBERT EINSTEIN"/>
    <n v="8"/>
    <s v="CHIHUAHUA"/>
    <n v="8"/>
    <s v="CHIHUAHUA"/>
    <n v="19"/>
    <x v="2"/>
    <x v="2"/>
    <n v="1"/>
    <s v="CHIHUAHUA"/>
    <s v="CALLE ABOLICION DE LA ESCLAVITUD"/>
    <n v="9504"/>
    <s v="PRIVADO"/>
    <x v="2"/>
    <n v="2"/>
    <s v="BÁSICA"/>
    <n v="3"/>
    <x v="1"/>
    <n v="1"/>
    <x v="0"/>
    <n v="0"/>
    <s v="NO APLICA"/>
    <n v="0"/>
    <s v="NO APLICA"/>
    <s v="08FIS0125K"/>
    <s v="08FJE0001O"/>
    <s v="08ADG0046C"/>
    <n v="0"/>
    <n v="24"/>
    <n v="22"/>
    <n v="46"/>
    <n v="24"/>
    <n v="22"/>
    <n v="46"/>
    <n v="7"/>
    <n v="9"/>
    <n v="16"/>
    <n v="11"/>
    <n v="10"/>
    <n v="21"/>
    <n v="11"/>
    <n v="10"/>
    <n v="21"/>
    <n v="16"/>
    <n v="5"/>
    <n v="21"/>
    <n v="6"/>
    <n v="7"/>
    <n v="13"/>
    <n v="0"/>
    <n v="0"/>
    <n v="0"/>
    <n v="0"/>
    <n v="0"/>
    <n v="0"/>
    <n v="0"/>
    <n v="0"/>
    <n v="0"/>
    <n v="33"/>
    <n v="22"/>
    <n v="55"/>
    <n v="1"/>
    <n v="1"/>
    <n v="1"/>
    <n v="0"/>
    <n v="0"/>
    <n v="0"/>
    <n v="0"/>
    <n v="3"/>
    <n v="0"/>
    <n v="0"/>
    <n v="0"/>
    <n v="1"/>
    <n v="0"/>
    <n v="0"/>
    <n v="0"/>
    <n v="0"/>
    <n v="3"/>
    <n v="4"/>
    <n v="0"/>
    <n v="0"/>
    <n v="1"/>
    <n v="0"/>
    <n v="0"/>
    <n v="1"/>
    <n v="0"/>
    <n v="0"/>
    <n v="0"/>
    <n v="0"/>
    <n v="0"/>
    <n v="0"/>
    <n v="0"/>
    <n v="10"/>
    <n v="4"/>
    <n v="5"/>
    <n v="0"/>
    <n v="0"/>
    <n v="0"/>
    <n v="0"/>
    <n v="0"/>
    <n v="0"/>
    <n v="0"/>
    <n v="9"/>
    <n v="3"/>
    <n v="3"/>
    <n v="1"/>
  </r>
  <r>
    <s v="08PES0277Z"/>
    <n v="1"/>
    <s v="MATUTINO"/>
    <s v="COLEGIO INDEPENDENCIA"/>
    <n v="8"/>
    <s v="CHIHUAHUA"/>
    <n v="8"/>
    <s v="CHIHUAHUA"/>
    <n v="37"/>
    <x v="0"/>
    <x v="0"/>
    <n v="1"/>
    <s v="JUĂREZ"/>
    <s v="CALLE DE LA LABRANZA"/>
    <n v="743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5"/>
    <n v="83"/>
    <n v="168"/>
    <n v="85"/>
    <n v="83"/>
    <n v="168"/>
    <n v="26"/>
    <n v="31"/>
    <n v="57"/>
    <n v="15"/>
    <n v="14"/>
    <n v="29"/>
    <n v="15"/>
    <n v="14"/>
    <n v="29"/>
    <n v="28"/>
    <n v="25"/>
    <n v="53"/>
    <n v="28"/>
    <n v="19"/>
    <n v="47"/>
    <n v="0"/>
    <n v="0"/>
    <n v="0"/>
    <n v="0"/>
    <n v="0"/>
    <n v="0"/>
    <n v="0"/>
    <n v="0"/>
    <n v="0"/>
    <n v="71"/>
    <n v="58"/>
    <n v="129"/>
    <n v="1"/>
    <n v="2"/>
    <n v="2"/>
    <n v="0"/>
    <n v="0"/>
    <n v="0"/>
    <n v="0"/>
    <n v="5"/>
    <n v="0"/>
    <n v="0"/>
    <n v="1"/>
    <n v="0"/>
    <n v="0"/>
    <n v="0"/>
    <n v="0"/>
    <n v="0"/>
    <n v="3"/>
    <n v="4"/>
    <n v="0"/>
    <n v="0"/>
    <n v="1"/>
    <n v="0"/>
    <n v="0"/>
    <n v="1"/>
    <n v="1"/>
    <n v="0"/>
    <n v="0"/>
    <n v="0"/>
    <n v="1"/>
    <n v="3"/>
    <n v="0"/>
    <n v="15"/>
    <n v="5"/>
    <n v="5"/>
    <n v="0"/>
    <n v="0"/>
    <n v="0"/>
    <n v="0"/>
    <n v="0"/>
    <n v="0"/>
    <n v="0"/>
    <n v="10"/>
    <n v="6"/>
    <n v="5"/>
    <n v="1"/>
  </r>
  <r>
    <s v="08PES0279Y"/>
    <n v="1"/>
    <s v="MATUTINO"/>
    <s v="COLEGIO BILINGUE PALABRA VIVA"/>
    <n v="8"/>
    <s v="CHIHUAHUA"/>
    <n v="8"/>
    <s v="CHIHUAHUA"/>
    <n v="19"/>
    <x v="2"/>
    <x v="2"/>
    <n v="1"/>
    <s v="CHIHUAHUA"/>
    <s v="AVENIDA TOMAS VALLES VIVAR"/>
    <n v="7311"/>
    <s v="PRIVADO"/>
    <x v="2"/>
    <n v="2"/>
    <s v="BÁSICA"/>
    <n v="3"/>
    <x v="1"/>
    <n v="1"/>
    <x v="0"/>
    <n v="0"/>
    <s v="NO APLICA"/>
    <n v="0"/>
    <s v="NO APLICA"/>
    <s v="08FIS0008V"/>
    <m/>
    <s v="08ADG0011N"/>
    <n v="0"/>
    <n v="18"/>
    <n v="20"/>
    <n v="38"/>
    <n v="18"/>
    <n v="20"/>
    <n v="38"/>
    <n v="5"/>
    <n v="7"/>
    <n v="12"/>
    <n v="4"/>
    <n v="6"/>
    <n v="10"/>
    <n v="4"/>
    <n v="6"/>
    <n v="10"/>
    <n v="3"/>
    <n v="5"/>
    <n v="8"/>
    <n v="6"/>
    <n v="8"/>
    <n v="14"/>
    <n v="0"/>
    <n v="0"/>
    <n v="0"/>
    <n v="0"/>
    <n v="0"/>
    <n v="0"/>
    <n v="0"/>
    <n v="0"/>
    <n v="0"/>
    <n v="13"/>
    <n v="19"/>
    <n v="32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0"/>
    <n v="1"/>
    <n v="0"/>
    <n v="0"/>
    <n v="0"/>
    <n v="0"/>
    <n v="2"/>
    <n v="3"/>
    <n v="0"/>
    <n v="13"/>
    <n v="2"/>
    <n v="5"/>
    <n v="0"/>
    <n v="0"/>
    <n v="0"/>
    <n v="0"/>
    <n v="0"/>
    <n v="0"/>
    <n v="0"/>
    <n v="7"/>
    <n v="3"/>
    <n v="3"/>
    <n v="1"/>
  </r>
  <r>
    <s v="08PES0280N"/>
    <n v="1"/>
    <s v="MATUTINO"/>
    <s v="COLEGIO LA ROCA"/>
    <n v="8"/>
    <s v="CHIHUAHUA"/>
    <n v="8"/>
    <s v="CHIHUAHUA"/>
    <n v="21"/>
    <x v="10"/>
    <x v="7"/>
    <n v="1"/>
    <s v="DELICIAS"/>
    <s v="CALLE CENTRAL PONIENTE"/>
    <n v="2400"/>
    <s v="PRIVADO"/>
    <x v="2"/>
    <n v="2"/>
    <s v="BÁSICA"/>
    <n v="3"/>
    <x v="1"/>
    <n v="1"/>
    <x v="0"/>
    <n v="0"/>
    <s v="NO APLICA"/>
    <n v="0"/>
    <s v="NO APLICA"/>
    <s v="08FIS0024M"/>
    <m/>
    <s v="08ADG0011N"/>
    <n v="0"/>
    <n v="59"/>
    <n v="66"/>
    <n v="125"/>
    <n v="59"/>
    <n v="66"/>
    <n v="125"/>
    <n v="26"/>
    <n v="24"/>
    <n v="50"/>
    <n v="25"/>
    <n v="25"/>
    <n v="50"/>
    <n v="25"/>
    <n v="25"/>
    <n v="50"/>
    <n v="12"/>
    <n v="21"/>
    <n v="33"/>
    <n v="22"/>
    <n v="29"/>
    <n v="51"/>
    <n v="0"/>
    <n v="0"/>
    <n v="0"/>
    <n v="0"/>
    <n v="0"/>
    <n v="0"/>
    <n v="0"/>
    <n v="0"/>
    <n v="0"/>
    <n v="59"/>
    <n v="75"/>
    <n v="134"/>
    <n v="2"/>
    <n v="1"/>
    <n v="2"/>
    <n v="0"/>
    <n v="0"/>
    <n v="0"/>
    <n v="0"/>
    <n v="5"/>
    <n v="0"/>
    <n v="0"/>
    <n v="1"/>
    <n v="0"/>
    <n v="0"/>
    <n v="0"/>
    <n v="0"/>
    <n v="0"/>
    <n v="3"/>
    <n v="6"/>
    <n v="0"/>
    <n v="0"/>
    <n v="1"/>
    <n v="0"/>
    <n v="1"/>
    <n v="0"/>
    <n v="0"/>
    <n v="1"/>
    <n v="0"/>
    <n v="2"/>
    <n v="1"/>
    <n v="2"/>
    <n v="0"/>
    <n v="18"/>
    <n v="5"/>
    <n v="9"/>
    <n v="0"/>
    <n v="0"/>
    <n v="0"/>
    <n v="0"/>
    <n v="0"/>
    <n v="0"/>
    <n v="0"/>
    <n v="14"/>
    <n v="5"/>
    <n v="5"/>
    <n v="1"/>
  </r>
  <r>
    <s v="08PES0281M"/>
    <n v="1"/>
    <s v="MATUTINO"/>
    <s v="COLEGIO INGLES"/>
    <n v="8"/>
    <s v="CHIHUAHUA"/>
    <n v="8"/>
    <s v="CHIHUAHUA"/>
    <n v="37"/>
    <x v="0"/>
    <x v="0"/>
    <n v="1"/>
    <s v="JUĂREZ"/>
    <s v="CAMINO VIEJO A SAN JOSE"/>
    <n v="813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3"/>
    <n v="27"/>
    <n v="50"/>
    <n v="23"/>
    <n v="27"/>
    <n v="50"/>
    <n v="9"/>
    <n v="15"/>
    <n v="24"/>
    <n v="9"/>
    <n v="9"/>
    <n v="18"/>
    <n v="9"/>
    <n v="9"/>
    <n v="18"/>
    <n v="5"/>
    <n v="11"/>
    <n v="16"/>
    <n v="6"/>
    <n v="4"/>
    <n v="10"/>
    <n v="0"/>
    <n v="0"/>
    <n v="0"/>
    <n v="0"/>
    <n v="0"/>
    <n v="0"/>
    <n v="0"/>
    <n v="0"/>
    <n v="0"/>
    <n v="20"/>
    <n v="24"/>
    <n v="44"/>
    <n v="1"/>
    <n v="1"/>
    <n v="1"/>
    <n v="0"/>
    <n v="0"/>
    <n v="0"/>
    <n v="0"/>
    <n v="3"/>
    <n v="0"/>
    <n v="0"/>
    <n v="1"/>
    <n v="0"/>
    <n v="0"/>
    <n v="0"/>
    <n v="0"/>
    <n v="0"/>
    <n v="1"/>
    <n v="3"/>
    <n v="0"/>
    <n v="0"/>
    <n v="1"/>
    <n v="0"/>
    <n v="1"/>
    <n v="0"/>
    <n v="1"/>
    <n v="0"/>
    <n v="0"/>
    <n v="0"/>
    <n v="0"/>
    <n v="0"/>
    <n v="0"/>
    <n v="8"/>
    <n v="4"/>
    <n v="3"/>
    <n v="0"/>
    <n v="0"/>
    <n v="0"/>
    <n v="0"/>
    <n v="0"/>
    <n v="0"/>
    <n v="0"/>
    <n v="7"/>
    <n v="3"/>
    <n v="3"/>
    <n v="1"/>
  </r>
  <r>
    <s v="08PES0282L"/>
    <n v="1"/>
    <s v="MATUTINO"/>
    <s v="COLEGIO SANTA MARIA"/>
    <n v="8"/>
    <s v="CHIHUAHUA"/>
    <n v="8"/>
    <s v="CHIHUAHUA"/>
    <n v="37"/>
    <x v="0"/>
    <x v="0"/>
    <n v="1"/>
    <s v="JUĂREZ"/>
    <s v="CALLE OASIS DE MONGOLIA"/>
    <n v="205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56"/>
    <n v="190"/>
    <n v="346"/>
    <n v="155"/>
    <n v="190"/>
    <n v="345"/>
    <n v="62"/>
    <n v="57"/>
    <n v="119"/>
    <n v="56"/>
    <n v="69"/>
    <n v="125"/>
    <n v="56"/>
    <n v="69"/>
    <n v="125"/>
    <n v="42"/>
    <n v="75"/>
    <n v="117"/>
    <n v="45"/>
    <n v="54"/>
    <n v="99"/>
    <n v="0"/>
    <n v="0"/>
    <n v="0"/>
    <n v="0"/>
    <n v="0"/>
    <n v="0"/>
    <n v="0"/>
    <n v="0"/>
    <n v="0"/>
    <n v="143"/>
    <n v="198"/>
    <n v="341"/>
    <n v="4"/>
    <n v="4"/>
    <n v="3"/>
    <n v="0"/>
    <n v="0"/>
    <n v="0"/>
    <n v="0"/>
    <n v="11"/>
    <n v="0"/>
    <n v="0"/>
    <n v="0"/>
    <n v="1"/>
    <n v="0"/>
    <n v="0"/>
    <n v="0"/>
    <n v="0"/>
    <n v="5"/>
    <n v="8"/>
    <n v="0"/>
    <n v="0"/>
    <n v="1"/>
    <n v="0"/>
    <n v="0"/>
    <n v="0"/>
    <n v="0"/>
    <n v="1"/>
    <n v="0"/>
    <n v="0"/>
    <n v="0"/>
    <n v="2"/>
    <n v="0"/>
    <n v="18"/>
    <n v="6"/>
    <n v="9"/>
    <n v="0"/>
    <n v="0"/>
    <n v="0"/>
    <n v="0"/>
    <n v="0"/>
    <n v="0"/>
    <n v="0"/>
    <n v="15"/>
    <n v="11"/>
    <n v="11"/>
    <n v="1"/>
  </r>
  <r>
    <s v="08PES0284J"/>
    <n v="1"/>
    <s v="MATUTINO"/>
    <s v="INSTITUTO VALLADOLID SUR"/>
    <n v="8"/>
    <s v="CHIHUAHUA"/>
    <n v="8"/>
    <s v="CHIHUAHUA"/>
    <n v="19"/>
    <x v="2"/>
    <x v="2"/>
    <n v="1"/>
    <s v="CHIHUAHUA"/>
    <s v="AVENIDA PALESTINA"/>
    <n v="10702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73"/>
    <n v="76"/>
    <n v="149"/>
    <n v="73"/>
    <n v="76"/>
    <n v="149"/>
    <n v="17"/>
    <n v="29"/>
    <n v="46"/>
    <n v="16"/>
    <n v="18"/>
    <n v="34"/>
    <n v="16"/>
    <n v="18"/>
    <n v="34"/>
    <n v="26"/>
    <n v="27"/>
    <n v="53"/>
    <n v="29"/>
    <n v="20"/>
    <n v="49"/>
    <n v="0"/>
    <n v="0"/>
    <n v="0"/>
    <n v="0"/>
    <n v="0"/>
    <n v="0"/>
    <n v="0"/>
    <n v="0"/>
    <n v="0"/>
    <n v="71"/>
    <n v="65"/>
    <n v="136"/>
    <n v="1"/>
    <n v="2"/>
    <n v="2"/>
    <n v="0"/>
    <n v="0"/>
    <n v="0"/>
    <n v="0"/>
    <n v="5"/>
    <n v="0"/>
    <n v="0"/>
    <n v="0"/>
    <n v="1"/>
    <n v="0"/>
    <n v="0"/>
    <n v="0"/>
    <n v="0"/>
    <n v="2"/>
    <n v="3"/>
    <n v="0"/>
    <n v="0"/>
    <n v="1"/>
    <n v="0"/>
    <n v="1"/>
    <n v="0"/>
    <n v="0"/>
    <n v="1"/>
    <n v="1"/>
    <n v="0"/>
    <n v="0"/>
    <n v="1"/>
    <n v="0"/>
    <n v="11"/>
    <n v="5"/>
    <n v="4"/>
    <n v="0"/>
    <n v="0"/>
    <n v="0"/>
    <n v="0"/>
    <n v="0"/>
    <n v="0"/>
    <n v="0"/>
    <n v="9"/>
    <n v="5"/>
    <n v="5"/>
    <n v="1"/>
  </r>
  <r>
    <s v="08PES0285I"/>
    <n v="1"/>
    <s v="MATUTINO"/>
    <s v="SECUNDARIA SANTO TOMAS DE AQUINO"/>
    <n v="8"/>
    <s v="CHIHUAHUA"/>
    <n v="8"/>
    <s v="CHIHUAHUA"/>
    <n v="37"/>
    <x v="0"/>
    <x v="0"/>
    <n v="1"/>
    <s v="JUĂREZ"/>
    <s v="CALLE PAPAYA"/>
    <n v="666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91"/>
    <n v="107"/>
    <n v="198"/>
    <n v="91"/>
    <n v="107"/>
    <n v="198"/>
    <n v="29"/>
    <n v="25"/>
    <n v="54"/>
    <n v="29"/>
    <n v="29"/>
    <n v="58"/>
    <n v="29"/>
    <n v="29"/>
    <n v="58"/>
    <n v="20"/>
    <n v="41"/>
    <n v="61"/>
    <n v="27"/>
    <n v="31"/>
    <n v="58"/>
    <n v="0"/>
    <n v="0"/>
    <n v="0"/>
    <n v="0"/>
    <n v="0"/>
    <n v="0"/>
    <n v="0"/>
    <n v="0"/>
    <n v="0"/>
    <n v="76"/>
    <n v="101"/>
    <n v="177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2"/>
    <n v="1"/>
    <n v="0"/>
    <n v="12"/>
    <n v="1"/>
    <n v="7"/>
    <n v="0"/>
    <n v="0"/>
    <n v="0"/>
    <n v="0"/>
    <n v="0"/>
    <n v="0"/>
    <n v="0"/>
    <n v="8"/>
    <n v="6"/>
    <n v="6"/>
    <n v="1"/>
  </r>
  <r>
    <s v="08PES0286H"/>
    <n v="1"/>
    <s v="MATUTINO"/>
    <s v="SECUNDARIA INSTITUTO SAN PABLO"/>
    <n v="8"/>
    <s v="CHIHUAHUA"/>
    <n v="8"/>
    <s v="CHIHUAHUA"/>
    <n v="37"/>
    <x v="0"/>
    <x v="0"/>
    <n v="1"/>
    <s v="JUĂREZ"/>
    <s v="CALLE ANTONIO J. BERMUDEZ"/>
    <n v="45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"/>
    <n v="5"/>
    <n v="7"/>
    <n v="2"/>
    <n v="5"/>
    <n v="7"/>
    <n v="0"/>
    <n v="3"/>
    <n v="3"/>
    <n v="4"/>
    <n v="0"/>
    <n v="4"/>
    <n v="4"/>
    <n v="0"/>
    <n v="4"/>
    <n v="0"/>
    <n v="0"/>
    <n v="0"/>
    <n v="0"/>
    <n v="2"/>
    <n v="2"/>
    <n v="0"/>
    <n v="0"/>
    <n v="0"/>
    <n v="0"/>
    <n v="0"/>
    <n v="0"/>
    <n v="0"/>
    <n v="0"/>
    <n v="0"/>
    <n v="4"/>
    <n v="2"/>
    <n v="6"/>
    <n v="1"/>
    <n v="0"/>
    <n v="1"/>
    <n v="0"/>
    <n v="0"/>
    <n v="0"/>
    <n v="0"/>
    <n v="2"/>
    <n v="0"/>
    <n v="1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2"/>
    <n v="0"/>
    <n v="0"/>
    <n v="6"/>
    <n v="1"/>
    <n v="3"/>
    <n v="0"/>
    <n v="0"/>
    <n v="0"/>
    <n v="0"/>
    <n v="0"/>
    <n v="0"/>
    <n v="0"/>
    <n v="4"/>
    <n v="1"/>
    <n v="1"/>
    <n v="1"/>
  </r>
  <r>
    <s v="08PES0287G"/>
    <n v="1"/>
    <s v="MATUTINO"/>
    <s v="SECUNDARIA CENTRO EDUCATIVO TRILINGUE EL ANCLA"/>
    <n v="8"/>
    <s v="CHIHUAHUA"/>
    <n v="8"/>
    <s v="CHIHUAHUA"/>
    <n v="17"/>
    <x v="5"/>
    <x v="5"/>
    <n v="65"/>
    <s v="CAMPO NĂšMERO CIENTO SEIS"/>
    <s v="CALLE CARRETERA CUAUHTEMOC-ALVARO OBREGON 105 CAMPO 106"/>
    <n v="0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102"/>
    <n v="77"/>
    <n v="179"/>
    <n v="102"/>
    <n v="77"/>
    <n v="179"/>
    <n v="33"/>
    <n v="20"/>
    <n v="53"/>
    <n v="40"/>
    <n v="45"/>
    <n v="85"/>
    <n v="40"/>
    <n v="46"/>
    <n v="86"/>
    <n v="36"/>
    <n v="34"/>
    <n v="70"/>
    <n v="25"/>
    <n v="19"/>
    <n v="44"/>
    <n v="0"/>
    <n v="0"/>
    <n v="0"/>
    <n v="0"/>
    <n v="0"/>
    <n v="0"/>
    <n v="0"/>
    <n v="0"/>
    <n v="0"/>
    <n v="101"/>
    <n v="99"/>
    <n v="200"/>
    <n v="3"/>
    <n v="3"/>
    <n v="2"/>
    <n v="0"/>
    <n v="0"/>
    <n v="0"/>
    <n v="0"/>
    <n v="8"/>
    <n v="0"/>
    <n v="1"/>
    <n v="0"/>
    <n v="0"/>
    <n v="0"/>
    <n v="0"/>
    <n v="0"/>
    <n v="0"/>
    <n v="6"/>
    <n v="3"/>
    <n v="0"/>
    <n v="0"/>
    <n v="0"/>
    <n v="0"/>
    <n v="0"/>
    <n v="0"/>
    <n v="1"/>
    <n v="0"/>
    <n v="0"/>
    <n v="0"/>
    <n v="0"/>
    <n v="0"/>
    <n v="0"/>
    <n v="11"/>
    <n v="7"/>
    <n v="4"/>
    <n v="0"/>
    <n v="0"/>
    <n v="0"/>
    <n v="0"/>
    <n v="0"/>
    <n v="0"/>
    <n v="0"/>
    <n v="11"/>
    <n v="11"/>
    <n v="11"/>
    <n v="1"/>
  </r>
  <r>
    <s v="08PES0288F"/>
    <n v="1"/>
    <s v="MATUTINO"/>
    <s v="SECUNDARIA JUAN JACOBO ROSSEAU"/>
    <n v="8"/>
    <s v="CHIHUAHUA"/>
    <n v="8"/>
    <s v="CHIHUAHUA"/>
    <n v="37"/>
    <x v="0"/>
    <x v="0"/>
    <n v="1"/>
    <s v="JUĂREZ"/>
    <s v="CALLE ANTONIO CANALETO"/>
    <n v="5494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9"/>
    <n v="55"/>
    <n v="104"/>
    <n v="49"/>
    <n v="55"/>
    <n v="104"/>
    <n v="14"/>
    <n v="19"/>
    <n v="33"/>
    <n v="19"/>
    <n v="24"/>
    <n v="43"/>
    <n v="19"/>
    <n v="24"/>
    <n v="43"/>
    <n v="19"/>
    <n v="22"/>
    <n v="41"/>
    <n v="15"/>
    <n v="15"/>
    <n v="30"/>
    <n v="0"/>
    <n v="0"/>
    <n v="0"/>
    <n v="0"/>
    <n v="0"/>
    <n v="0"/>
    <n v="0"/>
    <n v="0"/>
    <n v="0"/>
    <n v="53"/>
    <n v="61"/>
    <n v="114"/>
    <n v="2"/>
    <n v="2"/>
    <n v="2"/>
    <n v="0"/>
    <n v="0"/>
    <n v="0"/>
    <n v="0"/>
    <n v="6"/>
    <n v="1"/>
    <n v="0"/>
    <n v="0"/>
    <n v="0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3"/>
    <n v="4"/>
    <n v="0"/>
    <n v="0"/>
    <n v="0"/>
    <n v="0"/>
    <n v="0"/>
    <n v="0"/>
    <n v="0"/>
    <n v="7"/>
    <n v="6"/>
    <n v="6"/>
    <n v="1"/>
  </r>
  <r>
    <s v="08PES0290U"/>
    <n v="1"/>
    <s v="MATUTINO"/>
    <s v="INSTITUTO LIC. OSCAR PIZARRO REYES"/>
    <n v="8"/>
    <s v="CHIHUAHUA"/>
    <n v="8"/>
    <s v="CHIHUAHUA"/>
    <n v="37"/>
    <x v="0"/>
    <x v="0"/>
    <n v="1"/>
    <s v="JUĂREZ"/>
    <s v="BOULEVARD TEOFILO BORUNDA"/>
    <n v="11159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91"/>
    <n v="101"/>
    <n v="192"/>
    <n v="91"/>
    <n v="101"/>
    <n v="192"/>
    <n v="31"/>
    <n v="39"/>
    <n v="70"/>
    <n v="35"/>
    <n v="25"/>
    <n v="60"/>
    <n v="35"/>
    <n v="25"/>
    <n v="60"/>
    <n v="27"/>
    <n v="35"/>
    <n v="62"/>
    <n v="35"/>
    <n v="25"/>
    <n v="60"/>
    <n v="0"/>
    <n v="0"/>
    <n v="0"/>
    <n v="0"/>
    <n v="0"/>
    <n v="0"/>
    <n v="0"/>
    <n v="0"/>
    <n v="0"/>
    <n v="97"/>
    <n v="85"/>
    <n v="182"/>
    <n v="2"/>
    <n v="2"/>
    <n v="2"/>
    <n v="0"/>
    <n v="0"/>
    <n v="0"/>
    <n v="0"/>
    <n v="6"/>
    <n v="0"/>
    <n v="0"/>
    <n v="0"/>
    <n v="1"/>
    <n v="0"/>
    <n v="0"/>
    <n v="0"/>
    <n v="0"/>
    <n v="5"/>
    <n v="3"/>
    <n v="0"/>
    <n v="0"/>
    <n v="0"/>
    <n v="0"/>
    <n v="1"/>
    <n v="0"/>
    <n v="1"/>
    <n v="0"/>
    <n v="0"/>
    <n v="0"/>
    <n v="1"/>
    <n v="0"/>
    <n v="0"/>
    <n v="12"/>
    <n v="7"/>
    <n v="3"/>
    <n v="0"/>
    <n v="0"/>
    <n v="0"/>
    <n v="0"/>
    <n v="0"/>
    <n v="0"/>
    <n v="0"/>
    <n v="10"/>
    <n v="8"/>
    <n v="6"/>
    <n v="1"/>
  </r>
  <r>
    <s v="08PES0291T"/>
    <n v="1"/>
    <s v="MATUTINO"/>
    <s v="SECUNDARIA ESFER SALESIANOS CORDILLERAS"/>
    <n v="8"/>
    <s v="CHIHUAHUA"/>
    <n v="8"/>
    <s v="CHIHUAHUA"/>
    <n v="19"/>
    <x v="2"/>
    <x v="2"/>
    <n v="1"/>
    <s v="CHIHUAHUA"/>
    <s v="CALLE CORDILLERA BLANCA"/>
    <n v="9500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123"/>
    <n v="121"/>
    <n v="244"/>
    <n v="123"/>
    <n v="121"/>
    <n v="244"/>
    <n v="40"/>
    <n v="41"/>
    <n v="81"/>
    <n v="53"/>
    <n v="51"/>
    <n v="104"/>
    <n v="53"/>
    <n v="51"/>
    <n v="104"/>
    <n v="53"/>
    <n v="46"/>
    <n v="99"/>
    <n v="34"/>
    <n v="37"/>
    <n v="71"/>
    <n v="0"/>
    <n v="0"/>
    <n v="0"/>
    <n v="0"/>
    <n v="0"/>
    <n v="0"/>
    <n v="0"/>
    <n v="0"/>
    <n v="0"/>
    <n v="140"/>
    <n v="134"/>
    <n v="274"/>
    <n v="3"/>
    <n v="3"/>
    <n v="2"/>
    <n v="0"/>
    <n v="0"/>
    <n v="0"/>
    <n v="0"/>
    <n v="8"/>
    <n v="0"/>
    <n v="0"/>
    <n v="0"/>
    <n v="1"/>
    <n v="0"/>
    <n v="0"/>
    <n v="0"/>
    <n v="0"/>
    <n v="4"/>
    <n v="13"/>
    <n v="0"/>
    <n v="0"/>
    <n v="1"/>
    <n v="2"/>
    <n v="0"/>
    <n v="1"/>
    <n v="2"/>
    <n v="0"/>
    <n v="3"/>
    <n v="3"/>
    <n v="8"/>
    <n v="6"/>
    <n v="0"/>
    <n v="44"/>
    <n v="10"/>
    <n v="19"/>
    <n v="0"/>
    <n v="0"/>
    <n v="0"/>
    <n v="0"/>
    <n v="0"/>
    <n v="0"/>
    <n v="0"/>
    <n v="29"/>
    <n v="9"/>
    <n v="8"/>
    <n v="1"/>
  </r>
  <r>
    <s v="08PES0292S"/>
    <n v="2"/>
    <s v="VESPERTINO"/>
    <s v="SECUNDARIA FRANCIS IRENE LOGSDON"/>
    <n v="8"/>
    <s v="CHIHUAHUA"/>
    <n v="8"/>
    <s v="CHIHUAHUA"/>
    <n v="37"/>
    <x v="0"/>
    <x v="0"/>
    <n v="1"/>
    <s v="JUĂREZ"/>
    <s v="CALLE 23 DE MARZO (FRENTE AL LIENZO CHARRO MUNICIPAL)"/>
    <n v="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4"/>
    <n v="24"/>
    <n v="58"/>
    <n v="34"/>
    <n v="24"/>
    <n v="58"/>
    <n v="6"/>
    <n v="5"/>
    <n v="11"/>
    <n v="13"/>
    <n v="12"/>
    <n v="25"/>
    <n v="13"/>
    <n v="12"/>
    <n v="25"/>
    <n v="12"/>
    <n v="11"/>
    <n v="23"/>
    <n v="10"/>
    <n v="6"/>
    <n v="16"/>
    <n v="0"/>
    <n v="0"/>
    <n v="0"/>
    <n v="0"/>
    <n v="0"/>
    <n v="0"/>
    <n v="0"/>
    <n v="0"/>
    <n v="0"/>
    <n v="35"/>
    <n v="29"/>
    <n v="64"/>
    <n v="1"/>
    <n v="1"/>
    <n v="1"/>
    <n v="0"/>
    <n v="0"/>
    <n v="0"/>
    <n v="0"/>
    <n v="3"/>
    <n v="1"/>
    <n v="0"/>
    <n v="0"/>
    <n v="0"/>
    <n v="0"/>
    <n v="0"/>
    <n v="0"/>
    <n v="0"/>
    <n v="3"/>
    <n v="1"/>
    <n v="0"/>
    <n v="0"/>
    <n v="1"/>
    <n v="0"/>
    <n v="0"/>
    <n v="0"/>
    <n v="1"/>
    <n v="0"/>
    <n v="1"/>
    <n v="0"/>
    <n v="0"/>
    <n v="0"/>
    <n v="0"/>
    <n v="8"/>
    <n v="7"/>
    <n v="1"/>
    <n v="0"/>
    <n v="0"/>
    <n v="0"/>
    <n v="0"/>
    <n v="0"/>
    <n v="0"/>
    <n v="0"/>
    <n v="8"/>
    <n v="5"/>
    <n v="5"/>
    <n v="1"/>
  </r>
  <r>
    <s v="08PES0293R"/>
    <n v="1"/>
    <s v="MATUTINO"/>
    <s v="EDUCARE COLEGIO SANTINI"/>
    <n v="8"/>
    <s v="CHIHUAHUA"/>
    <n v="8"/>
    <s v="CHIHUAHUA"/>
    <n v="17"/>
    <x v="5"/>
    <x v="5"/>
    <n v="1"/>
    <s v="CUAUHTĂ‰MOC"/>
    <s v="CALLE 8A."/>
    <n v="1405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33"/>
    <n v="25"/>
    <n v="58"/>
    <n v="32"/>
    <n v="24"/>
    <n v="56"/>
    <n v="13"/>
    <n v="12"/>
    <n v="25"/>
    <n v="15"/>
    <n v="10"/>
    <n v="25"/>
    <n v="15"/>
    <n v="10"/>
    <n v="25"/>
    <n v="13"/>
    <n v="7"/>
    <n v="20"/>
    <n v="6"/>
    <n v="5"/>
    <n v="11"/>
    <n v="0"/>
    <n v="0"/>
    <n v="0"/>
    <n v="0"/>
    <n v="0"/>
    <n v="0"/>
    <n v="0"/>
    <n v="0"/>
    <n v="0"/>
    <n v="34"/>
    <n v="22"/>
    <n v="56"/>
    <n v="1"/>
    <n v="1"/>
    <n v="1"/>
    <n v="0"/>
    <n v="0"/>
    <n v="0"/>
    <n v="0"/>
    <n v="3"/>
    <n v="0"/>
    <n v="1"/>
    <n v="0"/>
    <n v="0"/>
    <n v="0"/>
    <n v="0"/>
    <n v="0"/>
    <n v="0"/>
    <n v="0"/>
    <n v="3"/>
    <n v="0"/>
    <n v="0"/>
    <n v="1"/>
    <n v="0"/>
    <n v="1"/>
    <n v="0"/>
    <n v="0"/>
    <n v="1"/>
    <n v="1"/>
    <n v="0"/>
    <n v="0"/>
    <n v="0"/>
    <n v="0"/>
    <n v="8"/>
    <n v="3"/>
    <n v="5"/>
    <n v="0"/>
    <n v="0"/>
    <n v="0"/>
    <n v="0"/>
    <n v="0"/>
    <n v="0"/>
    <n v="0"/>
    <n v="8"/>
    <n v="3"/>
    <n v="3"/>
    <n v="1"/>
  </r>
  <r>
    <s v="08PES0294Q"/>
    <n v="1"/>
    <s v="MATUTINO"/>
    <s v="COLEGIO HISPANO INGL+S"/>
    <n v="8"/>
    <s v="CHIHUAHUA"/>
    <n v="8"/>
    <s v="CHIHUAHUA"/>
    <n v="37"/>
    <x v="0"/>
    <x v="0"/>
    <n v="1"/>
    <s v="JUĂREZ"/>
    <s v="CALLE SIMONA BARBA"/>
    <n v="5449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63"/>
    <n v="51"/>
    <n v="114"/>
    <n v="63"/>
    <n v="51"/>
    <n v="114"/>
    <n v="18"/>
    <n v="15"/>
    <n v="33"/>
    <n v="26"/>
    <n v="16"/>
    <n v="42"/>
    <n v="26"/>
    <n v="16"/>
    <n v="42"/>
    <n v="22"/>
    <n v="14"/>
    <n v="36"/>
    <n v="19"/>
    <n v="17"/>
    <n v="36"/>
    <n v="0"/>
    <n v="0"/>
    <n v="0"/>
    <n v="0"/>
    <n v="0"/>
    <n v="0"/>
    <n v="0"/>
    <n v="0"/>
    <n v="0"/>
    <n v="67"/>
    <n v="47"/>
    <n v="114"/>
    <n v="1"/>
    <n v="2"/>
    <n v="2"/>
    <n v="0"/>
    <n v="0"/>
    <n v="0"/>
    <n v="0"/>
    <n v="5"/>
    <n v="1"/>
    <n v="0"/>
    <n v="0"/>
    <n v="0"/>
    <n v="0"/>
    <n v="0"/>
    <n v="0"/>
    <n v="0"/>
    <n v="1"/>
    <n v="3"/>
    <n v="0"/>
    <n v="0"/>
    <n v="0"/>
    <n v="0"/>
    <n v="0"/>
    <n v="1"/>
    <n v="0"/>
    <n v="0"/>
    <n v="0"/>
    <n v="1"/>
    <n v="0"/>
    <n v="0"/>
    <n v="0"/>
    <n v="7"/>
    <n v="2"/>
    <n v="5"/>
    <n v="0"/>
    <n v="0"/>
    <n v="0"/>
    <n v="0"/>
    <n v="0"/>
    <n v="0"/>
    <n v="0"/>
    <n v="7"/>
    <n v="5"/>
    <n v="5"/>
    <n v="1"/>
  </r>
  <r>
    <s v="08PES0296O"/>
    <n v="1"/>
    <s v="MATUTINO"/>
    <s v="COLEGIO KAWABATA"/>
    <n v="8"/>
    <s v="CHIHUAHUA"/>
    <n v="8"/>
    <s v="CHIHUAHUA"/>
    <n v="37"/>
    <x v="0"/>
    <x v="0"/>
    <n v="1"/>
    <s v="JUĂREZ"/>
    <s v="CALLE NARDOS"/>
    <n v="1792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92"/>
    <n v="84"/>
    <n v="176"/>
    <n v="92"/>
    <n v="84"/>
    <n v="176"/>
    <n v="24"/>
    <n v="22"/>
    <n v="46"/>
    <n v="29"/>
    <n v="35"/>
    <n v="64"/>
    <n v="29"/>
    <n v="35"/>
    <n v="64"/>
    <n v="33"/>
    <n v="29"/>
    <n v="62"/>
    <n v="29"/>
    <n v="35"/>
    <n v="64"/>
    <n v="0"/>
    <n v="0"/>
    <n v="0"/>
    <n v="0"/>
    <n v="0"/>
    <n v="0"/>
    <n v="0"/>
    <n v="0"/>
    <n v="0"/>
    <n v="91"/>
    <n v="99"/>
    <n v="190"/>
    <n v="3"/>
    <n v="3"/>
    <n v="3"/>
    <n v="0"/>
    <n v="0"/>
    <n v="0"/>
    <n v="0"/>
    <n v="9"/>
    <n v="0"/>
    <n v="0"/>
    <n v="0"/>
    <n v="1"/>
    <n v="0"/>
    <n v="0"/>
    <n v="0"/>
    <n v="0"/>
    <n v="3"/>
    <n v="7"/>
    <n v="0"/>
    <n v="0"/>
    <n v="0"/>
    <n v="1"/>
    <n v="0"/>
    <n v="1"/>
    <n v="0"/>
    <n v="1"/>
    <n v="1"/>
    <n v="1"/>
    <n v="0"/>
    <n v="0"/>
    <n v="0"/>
    <n v="16"/>
    <n v="4"/>
    <n v="11"/>
    <n v="0"/>
    <n v="0"/>
    <n v="0"/>
    <n v="0"/>
    <n v="0"/>
    <n v="0"/>
    <n v="0"/>
    <n v="15"/>
    <n v="9"/>
    <n v="9"/>
    <n v="1"/>
  </r>
  <r>
    <s v="08PES0297N"/>
    <n v="1"/>
    <s v="MATUTINO"/>
    <s v="RAYO DE SOL"/>
    <n v="8"/>
    <s v="CHIHUAHUA"/>
    <n v="8"/>
    <s v="CHIHUAHUA"/>
    <n v="37"/>
    <x v="0"/>
    <x v="0"/>
    <n v="1"/>
    <s v="JUĂREZ"/>
    <s v="CALLE AGUIRRE LAREDO"/>
    <n v="5228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1"/>
    <n v="27"/>
    <n v="58"/>
    <n v="31"/>
    <n v="27"/>
    <n v="58"/>
    <n v="9"/>
    <n v="11"/>
    <n v="20"/>
    <n v="14"/>
    <n v="11"/>
    <n v="25"/>
    <n v="14"/>
    <n v="12"/>
    <n v="26"/>
    <n v="12"/>
    <n v="7"/>
    <n v="19"/>
    <n v="10"/>
    <n v="8"/>
    <n v="18"/>
    <n v="0"/>
    <n v="0"/>
    <n v="0"/>
    <n v="0"/>
    <n v="0"/>
    <n v="0"/>
    <n v="0"/>
    <n v="0"/>
    <n v="0"/>
    <n v="36"/>
    <n v="27"/>
    <n v="63"/>
    <n v="1"/>
    <n v="1"/>
    <n v="1"/>
    <n v="0"/>
    <n v="0"/>
    <n v="0"/>
    <n v="0"/>
    <n v="3"/>
    <n v="0"/>
    <n v="0"/>
    <n v="0"/>
    <n v="1"/>
    <n v="0"/>
    <n v="0"/>
    <n v="0"/>
    <n v="0"/>
    <n v="2"/>
    <n v="3"/>
    <n v="0"/>
    <n v="0"/>
    <n v="0"/>
    <n v="1"/>
    <n v="1"/>
    <n v="0"/>
    <n v="0"/>
    <n v="1"/>
    <n v="0"/>
    <n v="1"/>
    <n v="0"/>
    <n v="2"/>
    <n v="0"/>
    <n v="12"/>
    <n v="3"/>
    <n v="6"/>
    <n v="0"/>
    <n v="0"/>
    <n v="0"/>
    <n v="0"/>
    <n v="0"/>
    <n v="0"/>
    <n v="0"/>
    <n v="9"/>
    <n v="3"/>
    <n v="3"/>
    <n v="1"/>
  </r>
  <r>
    <s v="08PES0298M"/>
    <n v="1"/>
    <s v="MATUTINO"/>
    <s v="COLEGIO ANTARES"/>
    <n v="8"/>
    <s v="CHIHUAHUA"/>
    <n v="8"/>
    <s v="CHIHUAHUA"/>
    <n v="37"/>
    <x v="0"/>
    <x v="0"/>
    <n v="1"/>
    <s v="JUĂREZ"/>
    <s v="CALLE CAYETANO LOPEZ"/>
    <n v="813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0"/>
    <n v="27"/>
    <n v="57"/>
    <n v="30"/>
    <n v="27"/>
    <n v="57"/>
    <n v="9"/>
    <n v="10"/>
    <n v="19"/>
    <n v="18"/>
    <n v="21"/>
    <n v="39"/>
    <n v="19"/>
    <n v="21"/>
    <n v="40"/>
    <n v="6"/>
    <n v="8"/>
    <n v="14"/>
    <n v="9"/>
    <n v="6"/>
    <n v="15"/>
    <n v="0"/>
    <n v="0"/>
    <n v="0"/>
    <n v="0"/>
    <n v="0"/>
    <n v="0"/>
    <n v="0"/>
    <n v="0"/>
    <n v="0"/>
    <n v="34"/>
    <n v="35"/>
    <n v="69"/>
    <n v="2"/>
    <n v="1"/>
    <n v="1"/>
    <n v="0"/>
    <n v="0"/>
    <n v="0"/>
    <n v="0"/>
    <n v="4"/>
    <n v="0"/>
    <n v="1"/>
    <n v="0"/>
    <n v="0"/>
    <n v="0"/>
    <n v="0"/>
    <n v="0"/>
    <n v="0"/>
    <n v="1"/>
    <n v="5"/>
    <n v="0"/>
    <n v="0"/>
    <n v="1"/>
    <n v="0"/>
    <n v="0"/>
    <n v="1"/>
    <n v="0"/>
    <n v="0"/>
    <n v="1"/>
    <n v="0"/>
    <n v="1"/>
    <n v="6"/>
    <n v="0"/>
    <n v="17"/>
    <n v="3"/>
    <n v="7"/>
    <n v="0"/>
    <n v="0"/>
    <n v="0"/>
    <n v="0"/>
    <n v="0"/>
    <n v="0"/>
    <n v="0"/>
    <n v="10"/>
    <n v="4"/>
    <n v="4"/>
    <n v="1"/>
  </r>
  <r>
    <s v="08PES0299L"/>
    <n v="1"/>
    <s v="MATUTINO"/>
    <s v="COLEGIO MUNDO BILINGĂśE"/>
    <n v="8"/>
    <s v="CHIHUAHUA"/>
    <n v="8"/>
    <s v="CHIHUAHUA"/>
    <n v="19"/>
    <x v="2"/>
    <x v="2"/>
    <n v="1"/>
    <s v="CHIHUAHUA"/>
    <s v="CALLE MIRAFLORES"/>
    <n v="1800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44"/>
    <n v="41"/>
    <n v="85"/>
    <n v="44"/>
    <n v="41"/>
    <n v="85"/>
    <n v="9"/>
    <n v="17"/>
    <n v="26"/>
    <n v="16"/>
    <n v="11"/>
    <n v="27"/>
    <n v="16"/>
    <n v="11"/>
    <n v="27"/>
    <n v="15"/>
    <n v="14"/>
    <n v="29"/>
    <n v="17"/>
    <n v="7"/>
    <n v="24"/>
    <n v="0"/>
    <n v="0"/>
    <n v="0"/>
    <n v="0"/>
    <n v="0"/>
    <n v="0"/>
    <n v="0"/>
    <n v="0"/>
    <n v="0"/>
    <n v="48"/>
    <n v="32"/>
    <n v="80"/>
    <n v="2"/>
    <n v="1"/>
    <n v="1"/>
    <n v="0"/>
    <n v="0"/>
    <n v="0"/>
    <n v="0"/>
    <n v="4"/>
    <n v="0"/>
    <n v="0"/>
    <n v="0"/>
    <n v="1"/>
    <n v="0"/>
    <n v="0"/>
    <n v="0"/>
    <n v="0"/>
    <n v="1"/>
    <n v="2"/>
    <n v="0"/>
    <n v="0"/>
    <n v="2"/>
    <n v="1"/>
    <n v="1"/>
    <n v="2"/>
    <n v="0"/>
    <n v="1"/>
    <n v="0"/>
    <n v="1"/>
    <n v="0"/>
    <n v="1"/>
    <n v="0"/>
    <n v="13"/>
    <n v="4"/>
    <n v="7"/>
    <n v="0"/>
    <n v="0"/>
    <n v="0"/>
    <n v="0"/>
    <n v="0"/>
    <n v="0"/>
    <n v="0"/>
    <n v="11"/>
    <n v="12"/>
    <n v="12"/>
    <n v="1"/>
  </r>
  <r>
    <s v="08PES0301J"/>
    <n v="1"/>
    <s v="MATUTINO"/>
    <s v="INSTITUTO PANAMERICANO TRILINGUE"/>
    <n v="8"/>
    <s v="CHIHUAHUA"/>
    <n v="8"/>
    <s v="CHIHUAHUA"/>
    <n v="19"/>
    <x v="2"/>
    <x v="2"/>
    <n v="1"/>
    <s v="CHIHUAHUA"/>
    <s v="CALLE REPUBLICA DE ECUADOR"/>
    <n v="303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43"/>
    <n v="37"/>
    <n v="80"/>
    <n v="43"/>
    <n v="37"/>
    <n v="80"/>
    <n v="15"/>
    <n v="9"/>
    <n v="24"/>
    <n v="18"/>
    <n v="25"/>
    <n v="43"/>
    <n v="18"/>
    <n v="25"/>
    <n v="43"/>
    <n v="20"/>
    <n v="20"/>
    <n v="40"/>
    <n v="14"/>
    <n v="13"/>
    <n v="27"/>
    <n v="0"/>
    <n v="0"/>
    <n v="0"/>
    <n v="0"/>
    <n v="0"/>
    <n v="0"/>
    <n v="0"/>
    <n v="0"/>
    <n v="0"/>
    <n v="52"/>
    <n v="58"/>
    <n v="110"/>
    <n v="2"/>
    <n v="2"/>
    <n v="2"/>
    <n v="0"/>
    <n v="0"/>
    <n v="0"/>
    <n v="0"/>
    <n v="6"/>
    <n v="0"/>
    <n v="1"/>
    <n v="0"/>
    <n v="0"/>
    <n v="0"/>
    <n v="0"/>
    <n v="0"/>
    <n v="0"/>
    <n v="1"/>
    <n v="2"/>
    <n v="0"/>
    <n v="0"/>
    <n v="0"/>
    <n v="1"/>
    <n v="1"/>
    <n v="0"/>
    <n v="1"/>
    <n v="0"/>
    <n v="0"/>
    <n v="0"/>
    <n v="0"/>
    <n v="3"/>
    <n v="0"/>
    <n v="10"/>
    <n v="3"/>
    <n v="4"/>
    <n v="0"/>
    <n v="0"/>
    <n v="0"/>
    <n v="0"/>
    <n v="0"/>
    <n v="0"/>
    <n v="0"/>
    <n v="7"/>
    <n v="10"/>
    <n v="10"/>
    <n v="1"/>
  </r>
  <r>
    <s v="08PES0303H"/>
    <n v="1"/>
    <s v="MATUTINO"/>
    <s v="INSTITUTO ADELA DE CORNEJO"/>
    <n v="8"/>
    <s v="CHIHUAHUA"/>
    <n v="8"/>
    <s v="CHIHUAHUA"/>
    <n v="37"/>
    <x v="0"/>
    <x v="0"/>
    <n v="1"/>
    <s v="JUĂREZ"/>
    <s v="CALLE PLUTARCO ELIAS S"/>
    <n v="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128"/>
    <n v="105"/>
    <n v="233"/>
    <n v="128"/>
    <n v="105"/>
    <n v="233"/>
    <n v="48"/>
    <n v="35"/>
    <n v="83"/>
    <n v="40"/>
    <n v="47"/>
    <n v="87"/>
    <n v="40"/>
    <n v="47"/>
    <n v="87"/>
    <n v="38"/>
    <n v="28"/>
    <n v="66"/>
    <n v="36"/>
    <n v="39"/>
    <n v="75"/>
    <n v="0"/>
    <n v="0"/>
    <n v="0"/>
    <n v="0"/>
    <n v="0"/>
    <n v="0"/>
    <n v="0"/>
    <n v="0"/>
    <n v="0"/>
    <n v="114"/>
    <n v="114"/>
    <n v="228"/>
    <n v="3"/>
    <n v="3"/>
    <n v="3"/>
    <n v="0"/>
    <n v="0"/>
    <n v="0"/>
    <n v="0"/>
    <n v="9"/>
    <n v="0"/>
    <n v="0"/>
    <n v="0"/>
    <n v="1"/>
    <n v="0"/>
    <n v="0"/>
    <n v="0"/>
    <n v="0"/>
    <n v="4"/>
    <n v="3"/>
    <n v="0"/>
    <n v="0"/>
    <n v="1"/>
    <n v="0"/>
    <n v="1"/>
    <n v="0"/>
    <n v="0"/>
    <n v="2"/>
    <n v="0"/>
    <n v="0"/>
    <n v="0"/>
    <n v="0"/>
    <n v="0"/>
    <n v="12"/>
    <n v="6"/>
    <n v="5"/>
    <n v="0"/>
    <n v="0"/>
    <n v="0"/>
    <n v="0"/>
    <n v="0"/>
    <n v="0"/>
    <n v="0"/>
    <n v="11"/>
    <n v="9"/>
    <n v="9"/>
    <n v="1"/>
  </r>
  <r>
    <s v="08PES0304G"/>
    <n v="1"/>
    <s v="MATUTINO"/>
    <s v="COLEGIO CUMBRES"/>
    <n v="8"/>
    <s v="CHIHUAHUA"/>
    <n v="8"/>
    <s v="CHIHUAHUA"/>
    <n v="19"/>
    <x v="2"/>
    <x v="2"/>
    <n v="1"/>
    <s v="CHIHUAHUA"/>
    <s v="CALLE MATACHIC"/>
    <n v="8900"/>
    <s v="PRIVADO"/>
    <x v="2"/>
    <n v="2"/>
    <s v="BÁSICA"/>
    <n v="3"/>
    <x v="1"/>
    <n v="1"/>
    <x v="0"/>
    <n v="0"/>
    <s v="NO APLICA"/>
    <n v="0"/>
    <s v="NO APLICA"/>
    <s v="08FIS0006X"/>
    <m/>
    <s v="08ADG0011N"/>
    <n v="0"/>
    <n v="124"/>
    <n v="148"/>
    <n v="272"/>
    <n v="124"/>
    <n v="148"/>
    <n v="272"/>
    <n v="45"/>
    <n v="43"/>
    <n v="88"/>
    <n v="57"/>
    <n v="37"/>
    <n v="94"/>
    <n v="57"/>
    <n v="37"/>
    <n v="94"/>
    <n v="47"/>
    <n v="59"/>
    <n v="106"/>
    <n v="30"/>
    <n v="48"/>
    <n v="78"/>
    <n v="0"/>
    <n v="0"/>
    <n v="0"/>
    <n v="0"/>
    <n v="0"/>
    <n v="0"/>
    <n v="0"/>
    <n v="0"/>
    <n v="0"/>
    <n v="134"/>
    <n v="144"/>
    <n v="278"/>
    <n v="5"/>
    <n v="4"/>
    <n v="3"/>
    <n v="0"/>
    <n v="0"/>
    <n v="0"/>
    <n v="0"/>
    <n v="12"/>
    <n v="0"/>
    <n v="1"/>
    <n v="0"/>
    <n v="0"/>
    <n v="0"/>
    <n v="0"/>
    <n v="0"/>
    <n v="0"/>
    <n v="4"/>
    <n v="7"/>
    <n v="0"/>
    <n v="0"/>
    <n v="0"/>
    <n v="0"/>
    <n v="0"/>
    <n v="1"/>
    <n v="0"/>
    <n v="0"/>
    <n v="0"/>
    <n v="2"/>
    <n v="2"/>
    <n v="7"/>
    <n v="0"/>
    <n v="24"/>
    <n v="4"/>
    <n v="11"/>
    <n v="0"/>
    <n v="0"/>
    <n v="0"/>
    <n v="0"/>
    <n v="0"/>
    <n v="0"/>
    <n v="0"/>
    <n v="15"/>
    <n v="12"/>
    <n v="12"/>
    <n v="1"/>
  </r>
  <r>
    <s v="08PES0305F"/>
    <n v="1"/>
    <s v="MATUTINO"/>
    <s v="COLEGIO TRILINGUE GESTALT"/>
    <n v="8"/>
    <s v="CHIHUAHUA"/>
    <n v="8"/>
    <s v="CHIHUAHUA"/>
    <n v="17"/>
    <x v="5"/>
    <x v="5"/>
    <n v="1"/>
    <s v="CUAUHTĂ‰MOC"/>
    <s v="CALLE OJINAGA"/>
    <n v="935"/>
    <s v="PRIVADO"/>
    <x v="2"/>
    <n v="2"/>
    <s v="BÁSICA"/>
    <n v="3"/>
    <x v="1"/>
    <n v="1"/>
    <x v="0"/>
    <n v="0"/>
    <s v="NO APLICA"/>
    <n v="0"/>
    <s v="NO APLICA"/>
    <s v="08FIS0004Z"/>
    <m/>
    <s v="08ADG0011N"/>
    <n v="0"/>
    <n v="64"/>
    <n v="62"/>
    <n v="126"/>
    <n v="64"/>
    <n v="62"/>
    <n v="126"/>
    <n v="21"/>
    <n v="26"/>
    <n v="47"/>
    <n v="26"/>
    <n v="33"/>
    <n v="59"/>
    <n v="26"/>
    <n v="33"/>
    <n v="59"/>
    <n v="27"/>
    <n v="22"/>
    <n v="49"/>
    <n v="16"/>
    <n v="19"/>
    <n v="35"/>
    <n v="0"/>
    <n v="0"/>
    <n v="0"/>
    <n v="0"/>
    <n v="0"/>
    <n v="0"/>
    <n v="0"/>
    <n v="0"/>
    <n v="0"/>
    <n v="69"/>
    <n v="74"/>
    <n v="143"/>
    <n v="2"/>
    <n v="2"/>
    <n v="1"/>
    <n v="0"/>
    <n v="0"/>
    <n v="0"/>
    <n v="0"/>
    <n v="5"/>
    <n v="0"/>
    <n v="0"/>
    <n v="1"/>
    <n v="0"/>
    <n v="0"/>
    <n v="0"/>
    <n v="0"/>
    <n v="0"/>
    <n v="0"/>
    <n v="8"/>
    <n v="0"/>
    <n v="0"/>
    <n v="1"/>
    <n v="0"/>
    <n v="0"/>
    <n v="0"/>
    <n v="0"/>
    <n v="0"/>
    <n v="0"/>
    <n v="0"/>
    <n v="1"/>
    <n v="2"/>
    <n v="0"/>
    <n v="13"/>
    <n v="1"/>
    <n v="8"/>
    <n v="0"/>
    <n v="0"/>
    <n v="0"/>
    <n v="0"/>
    <n v="0"/>
    <n v="0"/>
    <n v="0"/>
    <n v="9"/>
    <n v="5"/>
    <n v="5"/>
    <n v="1"/>
  </r>
  <r>
    <s v="08PES0307D"/>
    <n v="1"/>
    <s v="MATUTINO"/>
    <s v="COLEGIO BILINGUE ANNA FREUD"/>
    <n v="8"/>
    <s v="CHIHUAHUA"/>
    <n v="8"/>
    <s v="CHIHUAHUA"/>
    <n v="37"/>
    <x v="0"/>
    <x v="0"/>
    <n v="1"/>
    <s v="JUĂREZ"/>
    <s v="CAMINO ESCUDERO"/>
    <n v="328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55"/>
    <n v="64"/>
    <n v="119"/>
    <n v="55"/>
    <n v="64"/>
    <n v="119"/>
    <n v="20"/>
    <n v="18"/>
    <n v="38"/>
    <n v="26"/>
    <n v="33"/>
    <n v="59"/>
    <n v="26"/>
    <n v="33"/>
    <n v="59"/>
    <n v="27"/>
    <n v="19"/>
    <n v="46"/>
    <n v="23"/>
    <n v="21"/>
    <n v="44"/>
    <n v="0"/>
    <n v="0"/>
    <n v="0"/>
    <n v="0"/>
    <n v="0"/>
    <n v="0"/>
    <n v="0"/>
    <n v="0"/>
    <n v="0"/>
    <n v="76"/>
    <n v="73"/>
    <n v="149"/>
    <n v="3"/>
    <n v="2"/>
    <n v="2"/>
    <n v="0"/>
    <n v="0"/>
    <n v="0"/>
    <n v="0"/>
    <n v="7"/>
    <n v="0"/>
    <n v="0"/>
    <n v="0"/>
    <n v="1"/>
    <n v="0"/>
    <n v="0"/>
    <n v="0"/>
    <n v="0"/>
    <n v="0"/>
    <n v="10"/>
    <n v="0"/>
    <n v="0"/>
    <n v="1"/>
    <n v="0"/>
    <n v="2"/>
    <n v="0"/>
    <n v="0"/>
    <n v="1"/>
    <n v="1"/>
    <n v="2"/>
    <n v="2"/>
    <n v="7"/>
    <n v="0"/>
    <n v="27"/>
    <n v="4"/>
    <n v="13"/>
    <n v="0"/>
    <n v="0"/>
    <n v="0"/>
    <n v="0"/>
    <n v="0"/>
    <n v="0"/>
    <n v="0"/>
    <n v="17"/>
    <n v="7"/>
    <n v="7"/>
    <n v="1"/>
  </r>
  <r>
    <s v="08PES0308C"/>
    <n v="1"/>
    <s v="MATUTINO"/>
    <s v="COLEGIO BILINGUE MILEMA"/>
    <n v="8"/>
    <s v="CHIHUAHUA"/>
    <n v="8"/>
    <s v="CHIHUAHUA"/>
    <n v="37"/>
    <x v="0"/>
    <x v="0"/>
    <n v="1"/>
    <s v="JUĂREZ"/>
    <s v="CAMINO EL POTRERO"/>
    <n v="875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9"/>
    <n v="33"/>
    <n v="72"/>
    <n v="39"/>
    <n v="33"/>
    <n v="72"/>
    <n v="11"/>
    <n v="4"/>
    <n v="15"/>
    <n v="9"/>
    <n v="12"/>
    <n v="21"/>
    <n v="9"/>
    <n v="12"/>
    <n v="21"/>
    <n v="16"/>
    <n v="11"/>
    <n v="27"/>
    <n v="9"/>
    <n v="11"/>
    <n v="20"/>
    <n v="0"/>
    <n v="0"/>
    <n v="0"/>
    <n v="0"/>
    <n v="0"/>
    <n v="0"/>
    <n v="0"/>
    <n v="0"/>
    <n v="0"/>
    <n v="34"/>
    <n v="34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5"/>
    <n v="0"/>
    <n v="0"/>
    <n v="1"/>
    <n v="0"/>
    <n v="1"/>
    <n v="0"/>
    <n v="1"/>
    <n v="0"/>
    <n v="2"/>
    <n v="0"/>
    <n v="0"/>
    <n v="1"/>
    <n v="0"/>
    <n v="12"/>
    <n v="5"/>
    <n v="5"/>
    <n v="0"/>
    <n v="0"/>
    <n v="0"/>
    <n v="0"/>
    <n v="0"/>
    <n v="0"/>
    <n v="0"/>
    <n v="10"/>
    <n v="5"/>
    <n v="3"/>
    <n v="1"/>
  </r>
  <r>
    <s v="08PES0309B"/>
    <n v="1"/>
    <s v="MATUTINO"/>
    <s v="INSTITUTO PEDAGOGICO DE CD. JUAREZ"/>
    <n v="8"/>
    <s v="CHIHUAHUA"/>
    <n v="8"/>
    <s v="CHIHUAHUA"/>
    <n v="37"/>
    <x v="0"/>
    <x v="0"/>
    <n v="1"/>
    <s v="JUĂREZ"/>
    <s v="AVENIDA VALENTIN FUENTES"/>
    <n v="406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0"/>
    <n v="18"/>
    <n v="38"/>
    <n v="20"/>
    <n v="18"/>
    <n v="38"/>
    <n v="6"/>
    <n v="6"/>
    <n v="12"/>
    <n v="13"/>
    <n v="15"/>
    <n v="28"/>
    <n v="14"/>
    <n v="15"/>
    <n v="29"/>
    <n v="7"/>
    <n v="7"/>
    <n v="14"/>
    <n v="6"/>
    <n v="8"/>
    <n v="14"/>
    <n v="0"/>
    <n v="0"/>
    <n v="0"/>
    <n v="0"/>
    <n v="0"/>
    <n v="0"/>
    <n v="0"/>
    <n v="0"/>
    <n v="0"/>
    <n v="27"/>
    <n v="30"/>
    <n v="57"/>
    <n v="1"/>
    <n v="1"/>
    <n v="1"/>
    <n v="0"/>
    <n v="0"/>
    <n v="0"/>
    <n v="0"/>
    <n v="3"/>
    <n v="1"/>
    <n v="0"/>
    <n v="0"/>
    <n v="0"/>
    <n v="0"/>
    <n v="0"/>
    <n v="0"/>
    <n v="0"/>
    <n v="1"/>
    <n v="3"/>
    <n v="0"/>
    <n v="0"/>
    <n v="1"/>
    <n v="0"/>
    <n v="0"/>
    <n v="0"/>
    <n v="0"/>
    <n v="0"/>
    <n v="0"/>
    <n v="1"/>
    <n v="0"/>
    <n v="0"/>
    <n v="0"/>
    <n v="7"/>
    <n v="3"/>
    <n v="4"/>
    <n v="0"/>
    <n v="0"/>
    <n v="0"/>
    <n v="0"/>
    <n v="0"/>
    <n v="0"/>
    <n v="0"/>
    <n v="7"/>
    <n v="3"/>
    <n v="3"/>
    <n v="1"/>
  </r>
  <r>
    <s v="08PES0311Q"/>
    <n v="1"/>
    <s v="MATUTINO"/>
    <s v="INSTITUTO VICTOR HUGO RASCON BANDA"/>
    <n v="8"/>
    <s v="CHIHUAHUA"/>
    <n v="8"/>
    <s v="CHIHUAHUA"/>
    <n v="37"/>
    <x v="0"/>
    <x v="0"/>
    <n v="1"/>
    <s v="JUĂREZ"/>
    <s v="CALLE CARTAMO"/>
    <n v="880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2"/>
    <n v="30"/>
    <n v="62"/>
    <n v="32"/>
    <n v="30"/>
    <n v="62"/>
    <n v="11"/>
    <n v="10"/>
    <n v="21"/>
    <n v="15"/>
    <n v="4"/>
    <n v="19"/>
    <n v="16"/>
    <n v="4"/>
    <n v="20"/>
    <n v="7"/>
    <n v="13"/>
    <n v="20"/>
    <n v="9"/>
    <n v="4"/>
    <n v="13"/>
    <n v="0"/>
    <n v="0"/>
    <n v="0"/>
    <n v="0"/>
    <n v="0"/>
    <n v="0"/>
    <n v="0"/>
    <n v="0"/>
    <n v="0"/>
    <n v="32"/>
    <n v="21"/>
    <n v="53"/>
    <n v="1"/>
    <n v="1"/>
    <n v="1"/>
    <n v="0"/>
    <n v="0"/>
    <n v="0"/>
    <n v="0"/>
    <n v="3"/>
    <n v="0"/>
    <n v="0"/>
    <n v="1"/>
    <n v="0"/>
    <n v="0"/>
    <n v="0"/>
    <n v="0"/>
    <n v="0"/>
    <n v="1"/>
    <n v="4"/>
    <n v="0"/>
    <n v="0"/>
    <n v="1"/>
    <n v="0"/>
    <n v="0"/>
    <n v="0"/>
    <n v="0"/>
    <n v="1"/>
    <n v="0"/>
    <n v="0"/>
    <n v="0"/>
    <n v="0"/>
    <n v="0"/>
    <n v="8"/>
    <n v="2"/>
    <n v="5"/>
    <n v="0"/>
    <n v="0"/>
    <n v="0"/>
    <n v="0"/>
    <n v="0"/>
    <n v="0"/>
    <n v="0"/>
    <n v="7"/>
    <n v="3"/>
    <n v="3"/>
    <n v="1"/>
  </r>
  <r>
    <s v="08PES0312P"/>
    <n v="1"/>
    <s v="MATUTINO"/>
    <s v="COLEGIO CAMPBELL"/>
    <n v="8"/>
    <s v="CHIHUAHUA"/>
    <n v="8"/>
    <s v="CHIHUAHUA"/>
    <n v="37"/>
    <x v="0"/>
    <x v="0"/>
    <n v="1"/>
    <s v="JUĂREZ"/>
    <s v="BOULEVARD TOMAS FERNANDEZ"/>
    <n v="8505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1"/>
    <n v="16"/>
    <n v="37"/>
    <n v="21"/>
    <n v="16"/>
    <n v="37"/>
    <n v="7"/>
    <n v="3"/>
    <n v="10"/>
    <n v="2"/>
    <n v="7"/>
    <n v="9"/>
    <n v="2"/>
    <n v="7"/>
    <n v="9"/>
    <n v="8"/>
    <n v="6"/>
    <n v="14"/>
    <n v="4"/>
    <n v="4"/>
    <n v="8"/>
    <n v="0"/>
    <n v="0"/>
    <n v="0"/>
    <n v="0"/>
    <n v="0"/>
    <n v="0"/>
    <n v="0"/>
    <n v="0"/>
    <n v="0"/>
    <n v="14"/>
    <n v="17"/>
    <n v="31"/>
    <n v="1"/>
    <n v="1"/>
    <n v="1"/>
    <n v="0"/>
    <n v="0"/>
    <n v="0"/>
    <n v="0"/>
    <n v="3"/>
    <n v="0"/>
    <n v="0"/>
    <n v="0"/>
    <n v="1"/>
    <n v="0"/>
    <n v="0"/>
    <n v="0"/>
    <n v="0"/>
    <n v="0"/>
    <n v="1"/>
    <n v="0"/>
    <n v="0"/>
    <n v="0"/>
    <n v="1"/>
    <n v="1"/>
    <n v="0"/>
    <n v="0"/>
    <n v="1"/>
    <n v="0"/>
    <n v="0"/>
    <n v="0"/>
    <n v="0"/>
    <n v="0"/>
    <n v="5"/>
    <n v="1"/>
    <n v="3"/>
    <n v="0"/>
    <n v="0"/>
    <n v="0"/>
    <n v="0"/>
    <n v="0"/>
    <n v="0"/>
    <n v="0"/>
    <n v="4"/>
    <n v="3"/>
    <n v="3"/>
    <n v="1"/>
  </r>
  <r>
    <s v="08PES0313O"/>
    <n v="1"/>
    <s v="MATUTINO"/>
    <s v="SECUNDARIA ESPACIO MONTESSORI"/>
    <n v="8"/>
    <s v="CHIHUAHUA"/>
    <n v="8"/>
    <s v="CHIHUAHUA"/>
    <n v="21"/>
    <x v="10"/>
    <x v="7"/>
    <n v="1"/>
    <s v="DELICIAS"/>
    <s v="AVENIDA 20 DE NOVIEMBRE"/>
    <n v="1722"/>
    <s v="PRIVADO"/>
    <x v="2"/>
    <n v="2"/>
    <s v="BÁSICA"/>
    <n v="3"/>
    <x v="1"/>
    <n v="1"/>
    <x v="0"/>
    <n v="0"/>
    <s v="NO APLICA"/>
    <n v="0"/>
    <s v="NO APLICA"/>
    <s v="08FIS0024M"/>
    <m/>
    <s v="08ADG0011N"/>
    <n v="0"/>
    <n v="26"/>
    <n v="25"/>
    <n v="51"/>
    <n v="26"/>
    <n v="25"/>
    <n v="51"/>
    <n v="7"/>
    <n v="14"/>
    <n v="21"/>
    <n v="2"/>
    <n v="10"/>
    <n v="12"/>
    <n v="2"/>
    <n v="10"/>
    <n v="12"/>
    <n v="14"/>
    <n v="12"/>
    <n v="26"/>
    <n v="7"/>
    <n v="4"/>
    <n v="11"/>
    <n v="0"/>
    <n v="0"/>
    <n v="0"/>
    <n v="0"/>
    <n v="0"/>
    <n v="0"/>
    <n v="0"/>
    <n v="0"/>
    <n v="0"/>
    <n v="23"/>
    <n v="26"/>
    <n v="49"/>
    <n v="1"/>
    <n v="1"/>
    <n v="1"/>
    <n v="0"/>
    <n v="0"/>
    <n v="0"/>
    <n v="0"/>
    <n v="3"/>
    <n v="0"/>
    <n v="0"/>
    <n v="0"/>
    <n v="1"/>
    <n v="0"/>
    <n v="0"/>
    <n v="0"/>
    <n v="0"/>
    <n v="2"/>
    <n v="4"/>
    <n v="0"/>
    <n v="0"/>
    <n v="1"/>
    <n v="0"/>
    <n v="1"/>
    <n v="0"/>
    <n v="1"/>
    <n v="0"/>
    <n v="0"/>
    <n v="1"/>
    <n v="0"/>
    <n v="1"/>
    <n v="0"/>
    <n v="12"/>
    <n v="5"/>
    <n v="5"/>
    <n v="0"/>
    <n v="0"/>
    <n v="0"/>
    <n v="0"/>
    <n v="0"/>
    <n v="0"/>
    <n v="0"/>
    <n v="10"/>
    <n v="7"/>
    <n v="4"/>
    <n v="1"/>
  </r>
  <r>
    <s v="08PES0314N"/>
    <n v="1"/>
    <s v="MATUTINO"/>
    <s v="COLEGIO REGIONAL DE MEXICO CENTRO"/>
    <n v="8"/>
    <s v="CHIHUAHUA"/>
    <n v="8"/>
    <s v="CHIHUAHUA"/>
    <n v="37"/>
    <x v="0"/>
    <x v="0"/>
    <n v="1"/>
    <s v="JUĂREZ"/>
    <s v="CALLE COYOACAN"/>
    <n v="2736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8"/>
    <n v="48"/>
    <n v="96"/>
    <n v="48"/>
    <n v="48"/>
    <n v="96"/>
    <n v="15"/>
    <n v="15"/>
    <n v="30"/>
    <n v="11"/>
    <n v="19"/>
    <n v="30"/>
    <n v="11"/>
    <n v="19"/>
    <n v="30"/>
    <n v="12"/>
    <n v="20"/>
    <n v="32"/>
    <n v="28"/>
    <n v="12"/>
    <n v="40"/>
    <n v="0"/>
    <n v="0"/>
    <n v="0"/>
    <n v="0"/>
    <n v="0"/>
    <n v="0"/>
    <n v="0"/>
    <n v="0"/>
    <n v="0"/>
    <n v="51"/>
    <n v="51"/>
    <n v="102"/>
    <n v="1"/>
    <n v="1"/>
    <n v="1"/>
    <n v="0"/>
    <n v="0"/>
    <n v="0"/>
    <n v="0"/>
    <n v="3"/>
    <n v="0"/>
    <n v="0"/>
    <n v="0"/>
    <n v="1"/>
    <n v="0"/>
    <n v="0"/>
    <n v="0"/>
    <n v="0"/>
    <n v="2"/>
    <n v="5"/>
    <n v="0"/>
    <n v="0"/>
    <n v="2"/>
    <n v="0"/>
    <n v="0"/>
    <n v="0"/>
    <n v="0"/>
    <n v="1"/>
    <n v="0"/>
    <n v="0"/>
    <n v="0"/>
    <n v="2"/>
    <n v="0"/>
    <n v="13"/>
    <n v="4"/>
    <n v="6"/>
    <n v="0"/>
    <n v="0"/>
    <n v="0"/>
    <n v="0"/>
    <n v="0"/>
    <n v="0"/>
    <n v="0"/>
    <n v="10"/>
    <n v="4"/>
    <n v="3"/>
    <n v="1"/>
  </r>
  <r>
    <s v="08PES0315M"/>
    <n v="1"/>
    <s v="MATUTINO"/>
    <s v="COLEGIO REGIONAL DE MEXICO"/>
    <n v="8"/>
    <s v="CHIHUAHUA"/>
    <n v="8"/>
    <s v="CHIHUAHUA"/>
    <n v="37"/>
    <x v="0"/>
    <x v="0"/>
    <n v="1"/>
    <s v="JUĂREZ"/>
    <s v="CALLE MONTE MAYOR"/>
    <n v="4117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1"/>
    <n v="55"/>
    <n v="96"/>
    <n v="41"/>
    <n v="55"/>
    <n v="96"/>
    <n v="10"/>
    <n v="25"/>
    <n v="35"/>
    <n v="22"/>
    <n v="24"/>
    <n v="46"/>
    <n v="22"/>
    <n v="24"/>
    <n v="46"/>
    <n v="14"/>
    <n v="12"/>
    <n v="26"/>
    <n v="12"/>
    <n v="18"/>
    <n v="30"/>
    <n v="0"/>
    <n v="0"/>
    <n v="0"/>
    <n v="0"/>
    <n v="0"/>
    <n v="0"/>
    <n v="0"/>
    <n v="0"/>
    <n v="0"/>
    <n v="48"/>
    <n v="54"/>
    <n v="102"/>
    <n v="2"/>
    <n v="1"/>
    <n v="1"/>
    <n v="0"/>
    <n v="0"/>
    <n v="0"/>
    <n v="0"/>
    <n v="4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0"/>
    <n v="2"/>
    <n v="0"/>
    <n v="10"/>
    <n v="2"/>
    <n v="5"/>
    <n v="0"/>
    <n v="0"/>
    <n v="0"/>
    <n v="0"/>
    <n v="0"/>
    <n v="0"/>
    <n v="0"/>
    <n v="7"/>
    <n v="4"/>
    <n v="4"/>
    <n v="1"/>
  </r>
  <r>
    <s v="08PES0316L"/>
    <n v="1"/>
    <s v="MATUTINO"/>
    <s v="INSTITUTO ADELA DE CORNEJO IV SIGLOS"/>
    <n v="8"/>
    <s v="CHIHUAHUA"/>
    <n v="8"/>
    <s v="CHIHUAHUA"/>
    <n v="37"/>
    <x v="0"/>
    <x v="0"/>
    <n v="1"/>
    <s v="JUĂREZ"/>
    <s v="CALZADA DEL RIO"/>
    <n v="9950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81"/>
    <n v="83"/>
    <n v="164"/>
    <n v="81"/>
    <n v="83"/>
    <n v="164"/>
    <n v="24"/>
    <n v="23"/>
    <n v="47"/>
    <n v="24"/>
    <n v="33"/>
    <n v="57"/>
    <n v="24"/>
    <n v="33"/>
    <n v="57"/>
    <n v="32"/>
    <n v="28"/>
    <n v="60"/>
    <n v="25"/>
    <n v="32"/>
    <n v="57"/>
    <n v="0"/>
    <n v="0"/>
    <n v="0"/>
    <n v="0"/>
    <n v="0"/>
    <n v="0"/>
    <n v="0"/>
    <n v="0"/>
    <n v="0"/>
    <n v="81"/>
    <n v="93"/>
    <n v="174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1"/>
    <n v="0"/>
    <n v="1"/>
    <n v="0"/>
    <n v="1"/>
    <n v="0"/>
    <n v="1"/>
    <n v="0"/>
    <n v="0"/>
    <n v="0"/>
    <n v="0"/>
    <n v="10"/>
    <n v="7"/>
    <n v="2"/>
    <n v="0"/>
    <n v="0"/>
    <n v="0"/>
    <n v="0"/>
    <n v="0"/>
    <n v="0"/>
    <n v="0"/>
    <n v="9"/>
    <n v="6"/>
    <n v="6"/>
    <n v="1"/>
  </r>
  <r>
    <s v="08PES0317K"/>
    <n v="1"/>
    <s v="MATUTINO"/>
    <s v="INSTITUTO HAMILTON"/>
    <n v="8"/>
    <s v="CHIHUAHUA"/>
    <n v="8"/>
    <s v="CHIHUAHUA"/>
    <n v="19"/>
    <x v="2"/>
    <x v="2"/>
    <n v="1"/>
    <s v="CHIHUAHUA"/>
    <s v="CALLE ZEUS"/>
    <n v="2901"/>
    <s v="PRIVADO"/>
    <x v="2"/>
    <n v="2"/>
    <s v="BÁSICA"/>
    <n v="3"/>
    <x v="1"/>
    <n v="1"/>
    <x v="0"/>
    <n v="0"/>
    <s v="NO APLICA"/>
    <n v="0"/>
    <s v="NO APLICA"/>
    <s v="08FIS0007W"/>
    <m/>
    <s v="08ADG0011N"/>
    <n v="0"/>
    <n v="50"/>
    <n v="28"/>
    <n v="78"/>
    <n v="50"/>
    <n v="28"/>
    <n v="78"/>
    <n v="12"/>
    <n v="8"/>
    <n v="20"/>
    <n v="18"/>
    <n v="16"/>
    <n v="34"/>
    <n v="18"/>
    <n v="16"/>
    <n v="34"/>
    <n v="21"/>
    <n v="14"/>
    <n v="35"/>
    <n v="14"/>
    <n v="6"/>
    <n v="20"/>
    <n v="0"/>
    <n v="0"/>
    <n v="0"/>
    <n v="0"/>
    <n v="0"/>
    <n v="0"/>
    <n v="0"/>
    <n v="0"/>
    <n v="0"/>
    <n v="53"/>
    <n v="36"/>
    <n v="89"/>
    <n v="2"/>
    <n v="2"/>
    <n v="1"/>
    <n v="0"/>
    <n v="0"/>
    <n v="0"/>
    <n v="0"/>
    <n v="5"/>
    <n v="0"/>
    <n v="0"/>
    <n v="0"/>
    <n v="1"/>
    <n v="0"/>
    <n v="0"/>
    <n v="0"/>
    <n v="0"/>
    <n v="0"/>
    <n v="6"/>
    <n v="0"/>
    <n v="0"/>
    <n v="1"/>
    <n v="0"/>
    <n v="1"/>
    <n v="0"/>
    <n v="1"/>
    <n v="1"/>
    <n v="0"/>
    <n v="1"/>
    <n v="0"/>
    <n v="2"/>
    <n v="0"/>
    <n v="14"/>
    <n v="3"/>
    <n v="8"/>
    <n v="0"/>
    <n v="0"/>
    <n v="0"/>
    <n v="0"/>
    <n v="0"/>
    <n v="0"/>
    <n v="0"/>
    <n v="11"/>
    <n v="5"/>
    <n v="5"/>
    <n v="1"/>
  </r>
  <r>
    <s v="08PES0318J"/>
    <n v="1"/>
    <s v="MATUTINO"/>
    <s v="INSTITUTO DAVID LIVINGSTONE"/>
    <n v="8"/>
    <s v="CHIHUAHUA"/>
    <n v="8"/>
    <s v="CHIHUAHUA"/>
    <n v="37"/>
    <x v="0"/>
    <x v="0"/>
    <n v="1"/>
    <s v="JUĂREZ"/>
    <s v="CALLE LAGUNA DE RODEO"/>
    <n v="1209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1"/>
    <n v="20"/>
    <n v="61"/>
    <n v="41"/>
    <n v="20"/>
    <n v="61"/>
    <n v="13"/>
    <n v="7"/>
    <n v="20"/>
    <n v="12"/>
    <n v="7"/>
    <n v="19"/>
    <n v="14"/>
    <n v="7"/>
    <n v="21"/>
    <n v="11"/>
    <n v="7"/>
    <n v="18"/>
    <n v="8"/>
    <n v="8"/>
    <n v="16"/>
    <n v="0"/>
    <n v="0"/>
    <n v="0"/>
    <n v="0"/>
    <n v="0"/>
    <n v="0"/>
    <n v="0"/>
    <n v="0"/>
    <n v="0"/>
    <n v="33"/>
    <n v="22"/>
    <n v="55"/>
    <n v="1"/>
    <n v="1"/>
    <n v="1"/>
    <n v="0"/>
    <n v="0"/>
    <n v="0"/>
    <n v="0"/>
    <n v="3"/>
    <n v="0"/>
    <n v="1"/>
    <n v="0"/>
    <n v="0"/>
    <n v="0"/>
    <n v="0"/>
    <n v="0"/>
    <n v="0"/>
    <n v="1"/>
    <n v="5"/>
    <n v="0"/>
    <n v="0"/>
    <n v="0"/>
    <n v="1"/>
    <n v="0"/>
    <n v="0"/>
    <n v="0"/>
    <n v="0"/>
    <n v="0"/>
    <n v="0"/>
    <n v="1"/>
    <n v="2"/>
    <n v="0"/>
    <n v="11"/>
    <n v="1"/>
    <n v="7"/>
    <n v="0"/>
    <n v="0"/>
    <n v="0"/>
    <n v="0"/>
    <n v="0"/>
    <n v="0"/>
    <n v="0"/>
    <n v="8"/>
    <n v="3"/>
    <n v="3"/>
    <n v="1"/>
  </r>
  <r>
    <s v="08PES0319I"/>
    <n v="1"/>
    <s v="MATUTINO"/>
    <s v="INSTITUTO KUROWI"/>
    <n v="8"/>
    <s v="CHIHUAHUA"/>
    <n v="8"/>
    <s v="CHIHUAHUA"/>
    <n v="37"/>
    <x v="0"/>
    <x v="0"/>
    <n v="1"/>
    <s v="JUĂREZ"/>
    <s v="CALLE 20 DE NOVIEMBRE"/>
    <n v="4393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30"/>
    <n v="19"/>
    <n v="49"/>
    <n v="30"/>
    <n v="19"/>
    <n v="49"/>
    <n v="4"/>
    <n v="4"/>
    <n v="8"/>
    <n v="24"/>
    <n v="17"/>
    <n v="41"/>
    <n v="24"/>
    <n v="17"/>
    <n v="41"/>
    <n v="10"/>
    <n v="7"/>
    <n v="17"/>
    <n v="15"/>
    <n v="8"/>
    <n v="23"/>
    <n v="0"/>
    <n v="0"/>
    <n v="0"/>
    <n v="0"/>
    <n v="0"/>
    <n v="0"/>
    <n v="0"/>
    <n v="0"/>
    <n v="0"/>
    <n v="49"/>
    <n v="32"/>
    <n v="81"/>
    <n v="2"/>
    <n v="1"/>
    <n v="1"/>
    <n v="0"/>
    <n v="0"/>
    <n v="0"/>
    <n v="0"/>
    <n v="4"/>
    <n v="0"/>
    <n v="1"/>
    <n v="0"/>
    <n v="0"/>
    <n v="0"/>
    <n v="0"/>
    <n v="0"/>
    <n v="0"/>
    <n v="1"/>
    <n v="4"/>
    <n v="0"/>
    <n v="1"/>
    <n v="0"/>
    <n v="1"/>
    <n v="1"/>
    <n v="0"/>
    <n v="1"/>
    <n v="0"/>
    <n v="0"/>
    <n v="0"/>
    <n v="1"/>
    <n v="4"/>
    <n v="0"/>
    <n v="15"/>
    <n v="3"/>
    <n v="6"/>
    <n v="0"/>
    <n v="0"/>
    <n v="0"/>
    <n v="0"/>
    <n v="0"/>
    <n v="0"/>
    <n v="0"/>
    <n v="9"/>
    <n v="6"/>
    <n v="4"/>
    <n v="1"/>
  </r>
  <r>
    <s v="08PES0320Y"/>
    <n v="1"/>
    <s v="MATUTINO"/>
    <s v="COLEGIO GUADALUPANO DE CIUDAD JUAREZ"/>
    <n v="8"/>
    <s v="CHIHUAHUA"/>
    <n v="8"/>
    <s v="CHIHUAHUA"/>
    <n v="37"/>
    <x v="0"/>
    <x v="0"/>
    <n v="1"/>
    <s v="JUĂREZ"/>
    <s v="CALZADA DEL RIO"/>
    <n v="9293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41"/>
    <n v="31"/>
    <n v="72"/>
    <n v="41"/>
    <n v="31"/>
    <n v="72"/>
    <n v="13"/>
    <n v="9"/>
    <n v="22"/>
    <n v="14"/>
    <n v="11"/>
    <n v="25"/>
    <n v="14"/>
    <n v="11"/>
    <n v="25"/>
    <n v="16"/>
    <n v="11"/>
    <n v="27"/>
    <n v="12"/>
    <n v="8"/>
    <n v="20"/>
    <n v="0"/>
    <n v="0"/>
    <n v="0"/>
    <n v="0"/>
    <n v="0"/>
    <n v="0"/>
    <n v="0"/>
    <n v="0"/>
    <n v="0"/>
    <n v="42"/>
    <n v="30"/>
    <n v="72"/>
    <n v="1"/>
    <n v="1"/>
    <n v="1"/>
    <n v="0"/>
    <n v="0"/>
    <n v="0"/>
    <n v="0"/>
    <n v="3"/>
    <n v="0"/>
    <n v="0"/>
    <n v="0"/>
    <n v="1"/>
    <n v="0"/>
    <n v="0"/>
    <n v="0"/>
    <n v="0"/>
    <n v="2"/>
    <n v="0"/>
    <n v="0"/>
    <n v="0"/>
    <n v="1"/>
    <n v="0"/>
    <n v="0"/>
    <n v="0"/>
    <n v="0"/>
    <n v="0"/>
    <n v="0"/>
    <n v="1"/>
    <n v="0"/>
    <n v="1"/>
    <n v="0"/>
    <n v="6"/>
    <n v="3"/>
    <n v="1"/>
    <n v="0"/>
    <n v="0"/>
    <n v="0"/>
    <n v="0"/>
    <n v="0"/>
    <n v="0"/>
    <n v="0"/>
    <n v="4"/>
    <n v="3"/>
    <n v="3"/>
    <n v="1"/>
  </r>
  <r>
    <s v="08PES0321X"/>
    <n v="1"/>
    <s v="MATUTINO"/>
    <s v="COLEGIO INGLĂ‰S DE DURANGO"/>
    <n v="8"/>
    <s v="CHIHUAHUA"/>
    <n v="8"/>
    <s v="CHIHUAHUA"/>
    <n v="37"/>
    <x v="0"/>
    <x v="0"/>
    <n v="1"/>
    <s v="JUĂREZ"/>
    <s v="PROLONGACIĂ“N AVENIDA TOMAS FERNANDEZ"/>
    <n v="11201"/>
    <s v="PRIVADO"/>
    <x v="2"/>
    <n v="2"/>
    <s v="BÁSICA"/>
    <n v="3"/>
    <x v="1"/>
    <n v="1"/>
    <x v="0"/>
    <n v="0"/>
    <s v="NO APLICA"/>
    <n v="0"/>
    <s v="NO APLICA"/>
    <s v="08FIS0005Y"/>
    <m/>
    <s v="08ADG0011N"/>
    <n v="0"/>
    <n v="26"/>
    <n v="23"/>
    <n v="49"/>
    <n v="26"/>
    <n v="23"/>
    <n v="49"/>
    <n v="6"/>
    <n v="5"/>
    <n v="11"/>
    <n v="12"/>
    <n v="9"/>
    <n v="21"/>
    <n v="13"/>
    <n v="9"/>
    <n v="22"/>
    <n v="14"/>
    <n v="13"/>
    <n v="27"/>
    <n v="15"/>
    <n v="9"/>
    <n v="24"/>
    <n v="0"/>
    <n v="0"/>
    <n v="0"/>
    <n v="0"/>
    <n v="0"/>
    <n v="0"/>
    <n v="0"/>
    <n v="0"/>
    <n v="0"/>
    <n v="42"/>
    <n v="31"/>
    <n v="7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1"/>
    <n v="0"/>
    <n v="1"/>
    <n v="0"/>
    <n v="0"/>
    <n v="0"/>
    <n v="8"/>
    <n v="0"/>
    <n v="7"/>
    <n v="0"/>
    <n v="0"/>
    <n v="0"/>
    <n v="0"/>
    <n v="0"/>
    <n v="0"/>
    <n v="0"/>
    <n v="7"/>
    <n v="3"/>
    <n v="3"/>
    <n v="1"/>
  </r>
  <r>
    <s v="08SES0007D"/>
    <n v="1"/>
    <s v="MATUTINO"/>
    <s v="SECUNDARIA POR COOPERACION 8357"/>
    <n v="8"/>
    <s v="CHIHUAHUA"/>
    <n v="8"/>
    <s v="CHIHUAHUA"/>
    <n v="37"/>
    <x v="0"/>
    <x v="0"/>
    <n v="1"/>
    <s v="JUĂREZ"/>
    <s v="CALLE IRAN"/>
    <n v="7442"/>
    <s v="PRIVADO"/>
    <x v="1"/>
    <n v="2"/>
    <s v="BÁSICA"/>
    <n v="3"/>
    <x v="1"/>
    <n v="1"/>
    <x v="0"/>
    <n v="0"/>
    <s v="NO APLICA"/>
    <n v="0"/>
    <s v="NO APLICA"/>
    <s v="08FIS0014F"/>
    <m/>
    <m/>
    <n v="0"/>
    <n v="135"/>
    <n v="139"/>
    <n v="274"/>
    <n v="134"/>
    <n v="139"/>
    <n v="273"/>
    <n v="42"/>
    <n v="52"/>
    <n v="94"/>
    <n v="48"/>
    <n v="38"/>
    <n v="86"/>
    <n v="48"/>
    <n v="41"/>
    <n v="89"/>
    <n v="51"/>
    <n v="42"/>
    <n v="93"/>
    <n v="43"/>
    <n v="41"/>
    <n v="84"/>
    <n v="0"/>
    <n v="0"/>
    <n v="0"/>
    <n v="0"/>
    <n v="0"/>
    <n v="0"/>
    <n v="0"/>
    <n v="0"/>
    <n v="0"/>
    <n v="142"/>
    <n v="124"/>
    <n v="266"/>
    <n v="3"/>
    <n v="3"/>
    <n v="3"/>
    <n v="0"/>
    <n v="0"/>
    <n v="0"/>
    <n v="0"/>
    <n v="9"/>
    <n v="0"/>
    <n v="0"/>
    <n v="1"/>
    <n v="0"/>
    <n v="1"/>
    <n v="0"/>
    <n v="0"/>
    <n v="0"/>
    <n v="3"/>
    <n v="7"/>
    <n v="0"/>
    <n v="0"/>
    <n v="1"/>
    <n v="0"/>
    <n v="2"/>
    <n v="0"/>
    <n v="1"/>
    <n v="1"/>
    <n v="1"/>
    <n v="0"/>
    <n v="2"/>
    <n v="7"/>
    <n v="0"/>
    <n v="27"/>
    <n v="8"/>
    <n v="8"/>
    <n v="0"/>
    <n v="0"/>
    <n v="0"/>
    <n v="0"/>
    <n v="0"/>
    <n v="0"/>
    <n v="0"/>
    <n v="16"/>
    <n v="9"/>
    <n v="9"/>
    <n v="1"/>
  </r>
  <r>
    <s v="08SES0008C"/>
    <n v="2"/>
    <s v="VESPERTINO"/>
    <s v="SECUNDARIA POR COOPERACION 8358"/>
    <n v="8"/>
    <s v="CHIHUAHUA"/>
    <n v="8"/>
    <s v="CHIHUAHUA"/>
    <n v="37"/>
    <x v="0"/>
    <x v="0"/>
    <n v="1"/>
    <s v="JUĂREZ"/>
    <s v="CALLE MANUEL N. LOPEZ PONIENTE KILOMETRO 20"/>
    <n v="121"/>
    <s v="PRIVADO"/>
    <x v="1"/>
    <n v="2"/>
    <s v="BÁSICA"/>
    <n v="3"/>
    <x v="1"/>
    <n v="1"/>
    <x v="0"/>
    <n v="0"/>
    <s v="NO APLICA"/>
    <n v="0"/>
    <s v="NO APLICA"/>
    <s v="08FIS0002A"/>
    <m/>
    <m/>
    <n v="0"/>
    <n v="144"/>
    <n v="138"/>
    <n v="282"/>
    <n v="140"/>
    <n v="136"/>
    <n v="276"/>
    <n v="46"/>
    <n v="36"/>
    <n v="82"/>
    <n v="56"/>
    <n v="57"/>
    <n v="113"/>
    <n v="60"/>
    <n v="62"/>
    <n v="122"/>
    <n v="46"/>
    <n v="50"/>
    <n v="96"/>
    <n v="47"/>
    <n v="52"/>
    <n v="99"/>
    <n v="0"/>
    <n v="0"/>
    <n v="0"/>
    <n v="0"/>
    <n v="0"/>
    <n v="0"/>
    <n v="0"/>
    <n v="0"/>
    <n v="0"/>
    <n v="153"/>
    <n v="164"/>
    <n v="317"/>
    <n v="4"/>
    <n v="4"/>
    <n v="4"/>
    <n v="0"/>
    <n v="0"/>
    <n v="0"/>
    <n v="0"/>
    <n v="12"/>
    <n v="0"/>
    <n v="0"/>
    <n v="0"/>
    <n v="1"/>
    <n v="0"/>
    <n v="1"/>
    <n v="0"/>
    <n v="0"/>
    <n v="12"/>
    <n v="12"/>
    <n v="0"/>
    <n v="0"/>
    <n v="1"/>
    <n v="0"/>
    <n v="0"/>
    <n v="1"/>
    <n v="1"/>
    <n v="0"/>
    <n v="0"/>
    <n v="0"/>
    <n v="8"/>
    <n v="6"/>
    <n v="0"/>
    <n v="43"/>
    <n v="14"/>
    <n v="13"/>
    <n v="0"/>
    <n v="0"/>
    <n v="0"/>
    <n v="0"/>
    <n v="0"/>
    <n v="0"/>
    <n v="0"/>
    <n v="27"/>
    <n v="12"/>
    <n v="12"/>
    <n v="1"/>
  </r>
  <r>
    <s v="08SES0010R"/>
    <n v="1"/>
    <s v="MATUTINO"/>
    <s v="SECUNDARIA POR COOPERACION 8360"/>
    <n v="8"/>
    <s v="CHIHUAHUA"/>
    <n v="8"/>
    <s v="CHIHUAHUA"/>
    <n v="37"/>
    <x v="0"/>
    <x v="0"/>
    <n v="1"/>
    <s v="JUĂREZ"/>
    <s v="CALLE EDUWIGES REY DE QUEZADA"/>
    <n v="0"/>
    <s v="PRIVADO"/>
    <x v="1"/>
    <n v="2"/>
    <s v="BÁSICA"/>
    <n v="3"/>
    <x v="1"/>
    <n v="1"/>
    <x v="0"/>
    <n v="0"/>
    <s v="NO APLICA"/>
    <n v="0"/>
    <s v="NO APLICA"/>
    <s v="08FIS0014F"/>
    <m/>
    <m/>
    <n v="0"/>
    <n v="239"/>
    <n v="270"/>
    <n v="509"/>
    <n v="235"/>
    <n v="268"/>
    <n v="503"/>
    <n v="74"/>
    <n v="100"/>
    <n v="174"/>
    <n v="89"/>
    <n v="74"/>
    <n v="163"/>
    <n v="89"/>
    <n v="74"/>
    <n v="163"/>
    <n v="81"/>
    <n v="82"/>
    <n v="163"/>
    <n v="90"/>
    <n v="98"/>
    <n v="188"/>
    <n v="0"/>
    <n v="0"/>
    <n v="0"/>
    <n v="0"/>
    <n v="0"/>
    <n v="0"/>
    <n v="0"/>
    <n v="0"/>
    <n v="0"/>
    <n v="260"/>
    <n v="254"/>
    <n v="514"/>
    <n v="5"/>
    <n v="5"/>
    <n v="5"/>
    <n v="0"/>
    <n v="0"/>
    <n v="0"/>
    <n v="0"/>
    <n v="15"/>
    <n v="0"/>
    <n v="0"/>
    <n v="1"/>
    <n v="0"/>
    <n v="0"/>
    <n v="1"/>
    <n v="0"/>
    <n v="0"/>
    <n v="7"/>
    <n v="10"/>
    <n v="0"/>
    <n v="0"/>
    <n v="2"/>
    <n v="0"/>
    <n v="0"/>
    <n v="1"/>
    <n v="3"/>
    <n v="2"/>
    <n v="0"/>
    <n v="2"/>
    <n v="7"/>
    <n v="8"/>
    <n v="0"/>
    <n v="44"/>
    <n v="12"/>
    <n v="15"/>
    <n v="0"/>
    <n v="0"/>
    <n v="0"/>
    <n v="0"/>
    <n v="0"/>
    <n v="0"/>
    <n v="0"/>
    <n v="27"/>
    <n v="22"/>
    <n v="20"/>
    <n v="1"/>
  </r>
  <r>
    <s v="08SES0012P"/>
    <n v="2"/>
    <s v="VESPERTINO"/>
    <s v="SECUNDARIA POR COOPERACION 8368"/>
    <n v="8"/>
    <s v="CHIHUAHUA"/>
    <n v="8"/>
    <s v="CHIHUAHUA"/>
    <n v="37"/>
    <x v="0"/>
    <x v="0"/>
    <n v="1"/>
    <s v="JUĂREZ"/>
    <s v="CALLE EDUWIGES REY DE QUEZADA"/>
    <n v="0"/>
    <s v="PRIVADO"/>
    <x v="1"/>
    <n v="2"/>
    <s v="BÁSICA"/>
    <n v="3"/>
    <x v="1"/>
    <n v="1"/>
    <x v="0"/>
    <n v="0"/>
    <s v="NO APLICA"/>
    <n v="0"/>
    <s v="NO APLICA"/>
    <s v="08FIS0014F"/>
    <m/>
    <m/>
    <n v="0"/>
    <n v="147"/>
    <n v="123"/>
    <n v="270"/>
    <n v="147"/>
    <n v="123"/>
    <n v="270"/>
    <n v="52"/>
    <n v="39"/>
    <n v="91"/>
    <n v="38"/>
    <n v="42"/>
    <n v="80"/>
    <n v="41"/>
    <n v="43"/>
    <n v="84"/>
    <n v="40"/>
    <n v="41"/>
    <n v="81"/>
    <n v="46"/>
    <n v="41"/>
    <n v="87"/>
    <n v="0"/>
    <n v="0"/>
    <n v="0"/>
    <n v="0"/>
    <n v="0"/>
    <n v="0"/>
    <n v="0"/>
    <n v="0"/>
    <n v="0"/>
    <n v="127"/>
    <n v="125"/>
    <n v="252"/>
    <n v="4"/>
    <n v="4"/>
    <n v="4"/>
    <n v="0"/>
    <n v="0"/>
    <n v="0"/>
    <n v="0"/>
    <n v="12"/>
    <n v="0"/>
    <n v="0"/>
    <n v="1"/>
    <n v="0"/>
    <n v="0"/>
    <n v="1"/>
    <n v="0"/>
    <n v="0"/>
    <n v="6"/>
    <n v="9"/>
    <n v="0"/>
    <n v="0"/>
    <n v="1"/>
    <n v="0"/>
    <n v="0"/>
    <n v="1"/>
    <n v="0"/>
    <n v="1"/>
    <n v="0"/>
    <n v="0"/>
    <n v="9"/>
    <n v="4"/>
    <n v="0"/>
    <n v="33"/>
    <n v="7"/>
    <n v="11"/>
    <n v="0"/>
    <n v="0"/>
    <n v="0"/>
    <n v="0"/>
    <n v="0"/>
    <n v="0"/>
    <n v="0"/>
    <n v="18"/>
    <n v="20"/>
    <n v="20"/>
    <n v="1"/>
  </r>
  <r>
    <s v="08SES0015M"/>
    <n v="1"/>
    <s v="MATUTINO"/>
    <s v="SECUNDARIA POR COOPERACION 8301 TUTUACA"/>
    <n v="8"/>
    <s v="CHIHUAHUA"/>
    <n v="8"/>
    <s v="CHIHUAHUA"/>
    <n v="22"/>
    <x v="27"/>
    <x v="2"/>
    <n v="16"/>
    <s v="TUTUACA (SANTA BĂRBARA DE TUTUACA)"/>
    <s v="NINGUNO NINGUNO"/>
    <n v="0"/>
    <s v="PRIVADO"/>
    <x v="1"/>
    <n v="2"/>
    <s v="BÁSICA"/>
    <n v="3"/>
    <x v="1"/>
    <n v="1"/>
    <x v="0"/>
    <n v="0"/>
    <s v="NO APLICA"/>
    <n v="0"/>
    <s v="NO APLICA"/>
    <s v="08FIS0009U"/>
    <m/>
    <m/>
    <n v="0"/>
    <n v="17"/>
    <n v="11"/>
    <n v="28"/>
    <n v="17"/>
    <n v="11"/>
    <n v="28"/>
    <n v="5"/>
    <n v="1"/>
    <n v="6"/>
    <n v="5"/>
    <n v="8"/>
    <n v="13"/>
    <n v="5"/>
    <n v="8"/>
    <n v="13"/>
    <n v="3"/>
    <n v="5"/>
    <n v="8"/>
    <n v="9"/>
    <n v="5"/>
    <n v="14"/>
    <n v="0"/>
    <n v="0"/>
    <n v="0"/>
    <n v="0"/>
    <n v="0"/>
    <n v="0"/>
    <n v="0"/>
    <n v="0"/>
    <n v="0"/>
    <n v="17"/>
    <n v="18"/>
    <n v="35"/>
    <n v="1"/>
    <n v="1"/>
    <n v="1"/>
    <n v="0"/>
    <n v="0"/>
    <n v="0"/>
    <n v="0"/>
    <n v="3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1"/>
    <n v="1"/>
    <n v="0"/>
    <n v="7"/>
    <n v="2"/>
    <n v="2"/>
    <n v="0"/>
    <n v="0"/>
    <n v="0"/>
    <n v="0"/>
    <n v="0"/>
    <n v="0"/>
    <n v="0"/>
    <n v="4"/>
    <n v="3"/>
    <n v="3"/>
    <n v="1"/>
  </r>
  <r>
    <s v="08SES0016L"/>
    <n v="1"/>
    <s v="MATUTINO"/>
    <s v="SECUNDARIA POR COOPERACION 8366 MELCHOR OCAMPO"/>
    <n v="8"/>
    <s v="CHIHUAHUA"/>
    <n v="8"/>
    <s v="CHIHUAHUA"/>
    <n v="19"/>
    <x v="2"/>
    <x v="2"/>
    <n v="1"/>
    <s v="CHIHUAHUA"/>
    <s v="CALLE 67"/>
    <n v="0"/>
    <s v="PRIVADO"/>
    <x v="1"/>
    <n v="2"/>
    <s v="BÁSICA"/>
    <n v="3"/>
    <x v="1"/>
    <n v="1"/>
    <x v="0"/>
    <n v="0"/>
    <s v="NO APLICA"/>
    <n v="0"/>
    <s v="NO APLICA"/>
    <s v="08FIS0011I"/>
    <m/>
    <m/>
    <n v="0"/>
    <n v="145"/>
    <n v="134"/>
    <n v="279"/>
    <n v="143"/>
    <n v="133"/>
    <n v="276"/>
    <n v="54"/>
    <n v="48"/>
    <n v="102"/>
    <n v="54"/>
    <n v="47"/>
    <n v="101"/>
    <n v="54"/>
    <n v="47"/>
    <n v="101"/>
    <n v="54"/>
    <n v="46"/>
    <n v="100"/>
    <n v="40"/>
    <n v="37"/>
    <n v="77"/>
    <n v="0"/>
    <n v="0"/>
    <n v="0"/>
    <n v="0"/>
    <n v="0"/>
    <n v="0"/>
    <n v="0"/>
    <n v="0"/>
    <n v="0"/>
    <n v="148"/>
    <n v="130"/>
    <n v="278"/>
    <n v="4"/>
    <n v="4"/>
    <n v="3"/>
    <n v="0"/>
    <n v="0"/>
    <n v="0"/>
    <n v="0"/>
    <n v="11"/>
    <n v="0"/>
    <n v="0"/>
    <n v="0"/>
    <n v="1"/>
    <n v="1"/>
    <n v="0"/>
    <n v="0"/>
    <n v="0"/>
    <n v="6"/>
    <n v="11"/>
    <n v="0"/>
    <n v="0"/>
    <n v="2"/>
    <n v="0"/>
    <n v="1"/>
    <n v="1"/>
    <n v="2"/>
    <n v="2"/>
    <n v="0"/>
    <n v="0"/>
    <n v="5"/>
    <n v="5"/>
    <n v="0"/>
    <n v="37"/>
    <n v="11"/>
    <n v="14"/>
    <n v="0"/>
    <n v="0"/>
    <n v="0"/>
    <n v="0"/>
    <n v="0"/>
    <n v="0"/>
    <n v="0"/>
    <n v="25"/>
    <n v="12"/>
    <n v="11"/>
    <n v="1"/>
  </r>
  <r>
    <s v="08SES0017K"/>
    <n v="1"/>
    <s v="MATUTINO"/>
    <s v="SECUNDARIA POR COOPERACION 8304 DOS DE OCTUBRE"/>
    <n v="8"/>
    <s v="CHIHUAHUA"/>
    <n v="8"/>
    <s v="CHIHUAHUA"/>
    <n v="19"/>
    <x v="2"/>
    <x v="2"/>
    <n v="1"/>
    <s v="CHIHUAHUA"/>
    <s v="CALLE 4A. "/>
    <n v="0"/>
    <s v="PRIVADO"/>
    <x v="1"/>
    <n v="2"/>
    <s v="BÁSICA"/>
    <n v="3"/>
    <x v="1"/>
    <n v="1"/>
    <x v="0"/>
    <n v="0"/>
    <s v="NO APLICA"/>
    <n v="0"/>
    <s v="NO APLICA"/>
    <s v="08FIS0007W"/>
    <m/>
    <m/>
    <n v="0"/>
    <n v="35"/>
    <n v="37"/>
    <n v="72"/>
    <n v="30"/>
    <n v="33"/>
    <n v="63"/>
    <n v="13"/>
    <n v="10"/>
    <n v="23"/>
    <n v="5"/>
    <n v="11"/>
    <n v="16"/>
    <n v="5"/>
    <n v="11"/>
    <n v="16"/>
    <n v="11"/>
    <n v="14"/>
    <n v="25"/>
    <n v="10"/>
    <n v="15"/>
    <n v="25"/>
    <n v="0"/>
    <n v="0"/>
    <n v="0"/>
    <n v="0"/>
    <n v="0"/>
    <n v="0"/>
    <n v="0"/>
    <n v="0"/>
    <n v="0"/>
    <n v="26"/>
    <n v="40"/>
    <n v="66"/>
    <n v="1"/>
    <n v="1"/>
    <n v="1"/>
    <n v="0"/>
    <n v="0"/>
    <n v="0"/>
    <n v="0"/>
    <n v="3"/>
    <n v="1"/>
    <n v="0"/>
    <n v="0"/>
    <n v="0"/>
    <n v="0"/>
    <n v="1"/>
    <n v="0"/>
    <n v="0"/>
    <n v="1"/>
    <n v="4"/>
    <n v="0"/>
    <n v="0"/>
    <n v="0"/>
    <n v="0"/>
    <n v="0"/>
    <n v="0"/>
    <n v="1"/>
    <n v="0"/>
    <n v="0"/>
    <n v="0"/>
    <n v="1"/>
    <n v="0"/>
    <n v="0"/>
    <n v="9"/>
    <n v="3"/>
    <n v="4"/>
    <n v="0"/>
    <n v="0"/>
    <n v="0"/>
    <n v="0"/>
    <n v="0"/>
    <n v="0"/>
    <n v="0"/>
    <n v="7"/>
    <n v="3"/>
    <n v="3"/>
    <n v="1"/>
  </r>
  <r>
    <s v="08SES0018J"/>
    <n v="1"/>
    <s v="MATUTINO"/>
    <s v="SECUNDARIA POR COOPERACION 8302 GENARO VAZQUEZ ROJAS"/>
    <n v="8"/>
    <s v="CHIHUAHUA"/>
    <n v="8"/>
    <s v="CHIHUAHUA"/>
    <n v="19"/>
    <x v="2"/>
    <x v="2"/>
    <n v="1"/>
    <s v="CHIHUAHUA"/>
    <s v="CALLE PARTIDO DE LOS POBRES"/>
    <n v="277"/>
    <s v="PRIVADO"/>
    <x v="1"/>
    <n v="2"/>
    <s v="BÁSICA"/>
    <n v="3"/>
    <x v="1"/>
    <n v="1"/>
    <x v="0"/>
    <n v="0"/>
    <s v="NO APLICA"/>
    <n v="0"/>
    <s v="NO APLICA"/>
    <s v="08FIS0006X"/>
    <m/>
    <m/>
    <n v="0"/>
    <n v="100"/>
    <n v="76"/>
    <n v="176"/>
    <n v="71"/>
    <n v="61"/>
    <n v="132"/>
    <n v="35"/>
    <n v="22"/>
    <n v="57"/>
    <n v="33"/>
    <n v="28"/>
    <n v="61"/>
    <n v="33"/>
    <n v="29"/>
    <n v="62"/>
    <n v="30"/>
    <n v="37"/>
    <n v="67"/>
    <n v="28"/>
    <n v="18"/>
    <n v="46"/>
    <n v="0"/>
    <n v="0"/>
    <n v="0"/>
    <n v="0"/>
    <n v="0"/>
    <n v="0"/>
    <n v="0"/>
    <n v="0"/>
    <n v="0"/>
    <n v="91"/>
    <n v="84"/>
    <n v="175"/>
    <n v="2"/>
    <n v="3"/>
    <n v="3"/>
    <n v="0"/>
    <n v="0"/>
    <n v="0"/>
    <n v="0"/>
    <n v="8"/>
    <n v="0"/>
    <n v="0"/>
    <n v="1"/>
    <n v="0"/>
    <n v="0"/>
    <n v="0"/>
    <n v="0"/>
    <n v="0"/>
    <n v="5"/>
    <n v="6"/>
    <n v="0"/>
    <n v="0"/>
    <n v="1"/>
    <n v="0"/>
    <n v="0"/>
    <n v="0"/>
    <n v="0"/>
    <n v="0"/>
    <n v="0"/>
    <n v="0"/>
    <n v="3"/>
    <n v="6"/>
    <n v="0"/>
    <n v="22"/>
    <n v="6"/>
    <n v="6"/>
    <n v="0"/>
    <n v="0"/>
    <n v="0"/>
    <n v="0"/>
    <n v="0"/>
    <n v="0"/>
    <n v="0"/>
    <n v="12"/>
    <n v="16"/>
    <n v="9"/>
    <n v="1"/>
  </r>
  <r>
    <s v="08SES0024U"/>
    <n v="1"/>
    <s v="MATUTINO"/>
    <s v="SECUNDARIA POR COOPERACION 8347 JESUS URUETA"/>
    <n v="8"/>
    <s v="CHIHUAHUA"/>
    <n v="8"/>
    <s v="CHIHUAHUA"/>
    <n v="37"/>
    <x v="0"/>
    <x v="0"/>
    <n v="1"/>
    <s v="JUĂREZ"/>
    <s v="CALLE CONSTITUCION"/>
    <n v="650"/>
    <s v="PRIVADO"/>
    <x v="1"/>
    <n v="2"/>
    <s v="BÁSICA"/>
    <n v="3"/>
    <x v="1"/>
    <n v="1"/>
    <x v="0"/>
    <n v="0"/>
    <s v="NO APLICA"/>
    <n v="0"/>
    <s v="NO APLICA"/>
    <s v="08FIS0002A"/>
    <m/>
    <m/>
    <n v="0"/>
    <n v="262"/>
    <n v="252"/>
    <n v="514"/>
    <n v="237"/>
    <n v="236"/>
    <n v="473"/>
    <n v="99"/>
    <n v="91"/>
    <n v="190"/>
    <n v="77"/>
    <n v="77"/>
    <n v="154"/>
    <n v="82"/>
    <n v="80"/>
    <n v="162"/>
    <n v="80"/>
    <n v="76"/>
    <n v="156"/>
    <n v="80"/>
    <n v="72"/>
    <n v="152"/>
    <n v="0"/>
    <n v="0"/>
    <n v="0"/>
    <n v="0"/>
    <n v="0"/>
    <n v="0"/>
    <n v="0"/>
    <n v="0"/>
    <n v="0"/>
    <n v="242"/>
    <n v="228"/>
    <n v="470"/>
    <n v="5"/>
    <n v="5"/>
    <n v="5"/>
    <n v="0"/>
    <n v="0"/>
    <n v="0"/>
    <n v="0"/>
    <n v="15"/>
    <n v="0"/>
    <n v="0"/>
    <n v="1"/>
    <n v="0"/>
    <n v="0"/>
    <n v="1"/>
    <n v="0"/>
    <n v="0"/>
    <n v="2"/>
    <n v="17"/>
    <n v="0"/>
    <n v="0"/>
    <n v="5"/>
    <n v="1"/>
    <n v="0"/>
    <n v="0"/>
    <n v="2"/>
    <n v="0"/>
    <n v="0"/>
    <n v="0"/>
    <n v="8"/>
    <n v="6"/>
    <n v="0"/>
    <n v="43"/>
    <n v="9"/>
    <n v="18"/>
    <n v="0"/>
    <n v="0"/>
    <n v="0"/>
    <n v="0"/>
    <n v="0"/>
    <n v="0"/>
    <n v="0"/>
    <n v="27"/>
    <n v="15"/>
    <n v="15"/>
    <n v="1"/>
  </r>
  <r>
    <s v="08SES0025T"/>
    <n v="2"/>
    <s v="VESPERTINO"/>
    <s v="SECUNDARIA POR COOPERACION 8346 FRANCISCO I. MADERO"/>
    <n v="8"/>
    <s v="CHIHUAHUA"/>
    <n v="8"/>
    <s v="CHIHUAHUA"/>
    <n v="37"/>
    <x v="0"/>
    <x v="0"/>
    <n v="1"/>
    <s v="JUĂREZ"/>
    <s v="CALLE MANUEL OJINAGA"/>
    <n v="0"/>
    <s v="PRIVADO"/>
    <x v="1"/>
    <n v="2"/>
    <s v="BÁSICA"/>
    <n v="3"/>
    <x v="1"/>
    <n v="1"/>
    <x v="0"/>
    <n v="0"/>
    <s v="NO APLICA"/>
    <n v="0"/>
    <s v="NO APLICA"/>
    <s v="08FIS0014F"/>
    <m/>
    <m/>
    <n v="0"/>
    <n v="121"/>
    <n v="97"/>
    <n v="218"/>
    <n v="119"/>
    <n v="96"/>
    <n v="215"/>
    <n v="43"/>
    <n v="35"/>
    <n v="78"/>
    <n v="23"/>
    <n v="23"/>
    <n v="46"/>
    <n v="25"/>
    <n v="24"/>
    <n v="49"/>
    <n v="38"/>
    <n v="37"/>
    <n v="75"/>
    <n v="35"/>
    <n v="25"/>
    <n v="60"/>
    <n v="0"/>
    <n v="0"/>
    <n v="0"/>
    <n v="0"/>
    <n v="0"/>
    <n v="0"/>
    <n v="0"/>
    <n v="0"/>
    <n v="0"/>
    <n v="98"/>
    <n v="86"/>
    <n v="184"/>
    <n v="3"/>
    <n v="3"/>
    <n v="4"/>
    <n v="0"/>
    <n v="0"/>
    <n v="0"/>
    <n v="0"/>
    <n v="10"/>
    <n v="0"/>
    <n v="0"/>
    <n v="0"/>
    <n v="1"/>
    <n v="0"/>
    <n v="0"/>
    <n v="0"/>
    <n v="0"/>
    <n v="5"/>
    <n v="9"/>
    <n v="0"/>
    <n v="0"/>
    <n v="0"/>
    <n v="0"/>
    <n v="0"/>
    <n v="1"/>
    <n v="1"/>
    <n v="1"/>
    <n v="1"/>
    <n v="0"/>
    <n v="7"/>
    <n v="6"/>
    <n v="0"/>
    <n v="32"/>
    <n v="7"/>
    <n v="11"/>
    <n v="0"/>
    <n v="0"/>
    <n v="0"/>
    <n v="0"/>
    <n v="0"/>
    <n v="0"/>
    <n v="0"/>
    <n v="18"/>
    <n v="10"/>
    <n v="10"/>
    <n v="1"/>
  </r>
  <r>
    <s v="08SES0028Q"/>
    <n v="1"/>
    <s v="MATUTINO"/>
    <s v="SECUNDARIA POR COOPERACION 8334"/>
    <n v="8"/>
    <s v="CHIHUAHUA"/>
    <n v="8"/>
    <s v="CHIHUAHUA"/>
    <n v="37"/>
    <x v="0"/>
    <x v="0"/>
    <n v="635"/>
    <s v="SAN ISIDRO (RĂŤO GRANDE)"/>
    <s v="CALLE REVOLUCION "/>
    <n v="206"/>
    <s v="PRIVADO"/>
    <x v="1"/>
    <n v="2"/>
    <s v="BÁSICA"/>
    <n v="3"/>
    <x v="1"/>
    <n v="1"/>
    <x v="0"/>
    <n v="0"/>
    <s v="NO APLICA"/>
    <n v="0"/>
    <s v="NO APLICA"/>
    <s v="08FIS0014F"/>
    <m/>
    <m/>
    <n v="0"/>
    <n v="310"/>
    <n v="316"/>
    <n v="626"/>
    <n v="232"/>
    <n v="279"/>
    <n v="511"/>
    <n v="104"/>
    <n v="109"/>
    <n v="213"/>
    <n v="101"/>
    <n v="95"/>
    <n v="196"/>
    <n v="107"/>
    <n v="97"/>
    <n v="204"/>
    <n v="109"/>
    <n v="95"/>
    <n v="204"/>
    <n v="100"/>
    <n v="111"/>
    <n v="211"/>
    <n v="0"/>
    <n v="0"/>
    <n v="0"/>
    <n v="0"/>
    <n v="0"/>
    <n v="0"/>
    <n v="0"/>
    <n v="0"/>
    <n v="0"/>
    <n v="316"/>
    <n v="303"/>
    <n v="619"/>
    <n v="6"/>
    <n v="6"/>
    <n v="6"/>
    <n v="0"/>
    <n v="0"/>
    <n v="0"/>
    <n v="0"/>
    <n v="18"/>
    <n v="0"/>
    <n v="0"/>
    <n v="0"/>
    <n v="1"/>
    <n v="0"/>
    <n v="1"/>
    <n v="0"/>
    <n v="0"/>
    <n v="7"/>
    <n v="11"/>
    <n v="0"/>
    <n v="0"/>
    <n v="3"/>
    <n v="0"/>
    <n v="2"/>
    <n v="0"/>
    <n v="2"/>
    <n v="1"/>
    <n v="2"/>
    <n v="0"/>
    <n v="11"/>
    <n v="7"/>
    <n v="0"/>
    <n v="48"/>
    <n v="16"/>
    <n v="12"/>
    <n v="0"/>
    <n v="0"/>
    <n v="0"/>
    <n v="0"/>
    <n v="0"/>
    <n v="0"/>
    <n v="0"/>
    <n v="28"/>
    <n v="20"/>
    <n v="20"/>
    <n v="1"/>
  </r>
  <r>
    <s v="08SES0029P"/>
    <n v="1"/>
    <s v="MATUTINO"/>
    <s v="SECUNDARIA POR COOPERACION 8332 LAZARO CARDENAS"/>
    <n v="8"/>
    <s v="CHIHUAHUA"/>
    <n v="8"/>
    <s v="CHIHUAHUA"/>
    <n v="37"/>
    <x v="0"/>
    <x v="0"/>
    <n v="1"/>
    <s v="JUĂREZ"/>
    <s v="CALLE MANUEL N. LOPEZ PONIENTE KILOMETRO 20"/>
    <n v="121"/>
    <s v="PRIVADO"/>
    <x v="1"/>
    <n v="2"/>
    <s v="BÁSICA"/>
    <n v="3"/>
    <x v="1"/>
    <n v="1"/>
    <x v="0"/>
    <n v="0"/>
    <s v="NO APLICA"/>
    <n v="0"/>
    <s v="NO APLICA"/>
    <s v="08FIS0002A"/>
    <m/>
    <m/>
    <n v="0"/>
    <n v="183"/>
    <n v="216"/>
    <n v="399"/>
    <n v="117"/>
    <n v="165"/>
    <n v="282"/>
    <n v="58"/>
    <n v="81"/>
    <n v="139"/>
    <n v="62"/>
    <n v="79"/>
    <n v="141"/>
    <n v="62"/>
    <n v="81"/>
    <n v="143"/>
    <n v="61"/>
    <n v="71"/>
    <n v="132"/>
    <n v="70"/>
    <n v="73"/>
    <n v="143"/>
    <n v="0"/>
    <n v="0"/>
    <n v="0"/>
    <n v="0"/>
    <n v="0"/>
    <n v="0"/>
    <n v="0"/>
    <n v="0"/>
    <n v="0"/>
    <n v="193"/>
    <n v="225"/>
    <n v="418"/>
    <n v="5"/>
    <n v="4"/>
    <n v="5"/>
    <n v="0"/>
    <n v="0"/>
    <n v="0"/>
    <n v="0"/>
    <n v="14"/>
    <n v="0"/>
    <n v="1"/>
    <n v="0"/>
    <n v="0"/>
    <n v="1"/>
    <n v="0"/>
    <n v="0"/>
    <n v="0"/>
    <n v="4"/>
    <n v="11"/>
    <n v="0"/>
    <n v="0"/>
    <n v="1"/>
    <n v="0"/>
    <n v="0"/>
    <n v="2"/>
    <n v="0"/>
    <n v="1"/>
    <n v="1"/>
    <n v="0"/>
    <n v="8"/>
    <n v="7"/>
    <n v="0"/>
    <n v="37"/>
    <n v="6"/>
    <n v="15"/>
    <n v="0"/>
    <n v="0"/>
    <n v="0"/>
    <n v="0"/>
    <n v="0"/>
    <n v="0"/>
    <n v="0"/>
    <n v="21"/>
    <n v="17"/>
    <n v="16"/>
    <n v="1"/>
  </r>
  <r>
    <s v="08SES0033B"/>
    <n v="2"/>
    <s v="VESPERTINO"/>
    <s v="SECUNDARIA POR COOPERACION 8305 SALVADOR ALLENDE"/>
    <n v="8"/>
    <s v="CHIHUAHUA"/>
    <n v="8"/>
    <s v="CHIHUAHUA"/>
    <n v="37"/>
    <x v="0"/>
    <x v="0"/>
    <n v="1"/>
    <s v="JUĂREZ"/>
    <s v="CALLE CARRETERA A CASAS GRANDES KILOMETRO 27"/>
    <n v="0"/>
    <s v="PRIVADO"/>
    <x v="1"/>
    <n v="2"/>
    <s v="BÁSICA"/>
    <n v="3"/>
    <x v="1"/>
    <n v="1"/>
    <x v="0"/>
    <n v="0"/>
    <s v="NO APLICA"/>
    <n v="0"/>
    <s v="NO APLICA"/>
    <s v="08FIS0005Y"/>
    <m/>
    <m/>
    <n v="0"/>
    <n v="124"/>
    <n v="122"/>
    <n v="246"/>
    <n v="124"/>
    <n v="122"/>
    <n v="246"/>
    <n v="37"/>
    <n v="35"/>
    <n v="72"/>
    <n v="30"/>
    <n v="41"/>
    <n v="71"/>
    <n v="31"/>
    <n v="44"/>
    <n v="75"/>
    <n v="41"/>
    <n v="43"/>
    <n v="84"/>
    <n v="48"/>
    <n v="44"/>
    <n v="92"/>
    <n v="0"/>
    <n v="0"/>
    <n v="0"/>
    <n v="0"/>
    <n v="0"/>
    <n v="0"/>
    <n v="0"/>
    <n v="0"/>
    <n v="0"/>
    <n v="120"/>
    <n v="131"/>
    <n v="251"/>
    <n v="3"/>
    <n v="3"/>
    <n v="3"/>
    <n v="0"/>
    <n v="0"/>
    <n v="0"/>
    <n v="0"/>
    <n v="9"/>
    <n v="0"/>
    <n v="0"/>
    <n v="1"/>
    <n v="0"/>
    <n v="0"/>
    <n v="0"/>
    <n v="0"/>
    <n v="0"/>
    <n v="5"/>
    <n v="6"/>
    <n v="0"/>
    <n v="0"/>
    <n v="0"/>
    <n v="0"/>
    <n v="0"/>
    <n v="0"/>
    <n v="0"/>
    <n v="0"/>
    <n v="0"/>
    <n v="0"/>
    <n v="0"/>
    <n v="0"/>
    <n v="0"/>
    <n v="12"/>
    <n v="5"/>
    <n v="6"/>
    <n v="0"/>
    <n v="0"/>
    <n v="0"/>
    <n v="0"/>
    <n v="0"/>
    <n v="0"/>
    <n v="0"/>
    <n v="11"/>
    <n v="7"/>
    <n v="7"/>
    <n v="1"/>
  </r>
  <r>
    <s v="08DST0001Z"/>
    <n v="1"/>
    <s v="MATUTINO"/>
    <s v="SECUNDARIA TECNICA 1"/>
    <n v="8"/>
    <s v="CHIHUAHUA"/>
    <n v="8"/>
    <s v="CHIHUAHUA"/>
    <n v="37"/>
    <x v="0"/>
    <x v="0"/>
    <n v="1"/>
    <s v="JUĂREZ"/>
    <s v="CALLE EMILIO CARRANZA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397"/>
    <n v="455"/>
    <n v="852"/>
    <n v="396"/>
    <n v="454"/>
    <n v="850"/>
    <n v="135"/>
    <n v="146"/>
    <n v="281"/>
    <n v="157"/>
    <n v="143"/>
    <n v="300"/>
    <n v="159"/>
    <n v="144"/>
    <n v="303"/>
    <n v="124"/>
    <n v="151"/>
    <n v="275"/>
    <n v="121"/>
    <n v="143"/>
    <n v="264"/>
    <n v="0"/>
    <n v="0"/>
    <n v="0"/>
    <n v="0"/>
    <n v="0"/>
    <n v="0"/>
    <n v="0"/>
    <n v="0"/>
    <n v="0"/>
    <n v="404"/>
    <n v="438"/>
    <n v="842"/>
    <n v="7"/>
    <n v="7"/>
    <n v="7"/>
    <n v="0"/>
    <n v="0"/>
    <n v="0"/>
    <n v="0"/>
    <n v="21"/>
    <n v="0"/>
    <n v="0"/>
    <n v="0"/>
    <n v="1"/>
    <n v="0"/>
    <n v="1"/>
    <n v="0"/>
    <n v="0"/>
    <n v="12"/>
    <n v="12"/>
    <n v="0"/>
    <n v="0"/>
    <n v="0"/>
    <n v="2"/>
    <n v="0"/>
    <n v="1"/>
    <n v="2"/>
    <n v="2"/>
    <n v="0"/>
    <n v="0"/>
    <n v="6"/>
    <n v="8"/>
    <n v="0"/>
    <n v="47"/>
    <n v="14"/>
    <n v="17"/>
    <n v="0"/>
    <n v="0"/>
    <n v="0"/>
    <n v="0"/>
    <n v="0"/>
    <n v="0"/>
    <n v="0"/>
    <n v="31"/>
    <n v="22"/>
    <n v="21"/>
    <n v="1"/>
  </r>
  <r>
    <s v="08DST0001Z"/>
    <n v="2"/>
    <s v="VESPERTINO"/>
    <s v="SECUNDARIA TECNICA 1"/>
    <n v="8"/>
    <s v="CHIHUAHUA"/>
    <n v="8"/>
    <s v="CHIHUAHUA"/>
    <n v="37"/>
    <x v="0"/>
    <x v="0"/>
    <n v="1"/>
    <s v="JUĂREZ"/>
    <s v="CALLE EMILIO CARRANZA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278"/>
    <n v="305"/>
    <n v="583"/>
    <n v="278"/>
    <n v="305"/>
    <n v="583"/>
    <n v="92"/>
    <n v="105"/>
    <n v="197"/>
    <n v="111"/>
    <n v="97"/>
    <n v="208"/>
    <n v="116"/>
    <n v="104"/>
    <n v="220"/>
    <n v="95"/>
    <n v="100"/>
    <n v="195"/>
    <n v="94"/>
    <n v="100"/>
    <n v="194"/>
    <n v="0"/>
    <n v="0"/>
    <n v="0"/>
    <n v="0"/>
    <n v="0"/>
    <n v="0"/>
    <n v="0"/>
    <n v="0"/>
    <n v="0"/>
    <n v="305"/>
    <n v="304"/>
    <n v="609"/>
    <n v="5"/>
    <n v="5"/>
    <n v="5"/>
    <n v="0"/>
    <n v="0"/>
    <n v="0"/>
    <n v="0"/>
    <n v="15"/>
    <n v="0"/>
    <n v="0"/>
    <n v="0"/>
    <n v="1"/>
    <n v="1"/>
    <n v="0"/>
    <n v="0"/>
    <n v="0"/>
    <n v="6"/>
    <n v="13"/>
    <n v="0"/>
    <n v="0"/>
    <n v="1"/>
    <n v="2"/>
    <n v="1"/>
    <n v="0"/>
    <n v="2"/>
    <n v="2"/>
    <n v="0"/>
    <n v="0"/>
    <n v="6"/>
    <n v="7"/>
    <n v="0"/>
    <n v="42"/>
    <n v="10"/>
    <n v="17"/>
    <n v="0"/>
    <n v="0"/>
    <n v="0"/>
    <n v="0"/>
    <n v="0"/>
    <n v="0"/>
    <n v="0"/>
    <n v="27"/>
    <n v="21"/>
    <n v="15"/>
    <n v="1"/>
  </r>
  <r>
    <s v="08DST0002Z"/>
    <n v="1"/>
    <s v="MATUTINO"/>
    <s v="SECUNDARIA TECNICA 2"/>
    <n v="8"/>
    <s v="CHIHUAHUA"/>
    <n v="8"/>
    <s v="CHIHUAHUA"/>
    <n v="19"/>
    <x v="2"/>
    <x v="2"/>
    <n v="1"/>
    <s v="CHIHUAHUA"/>
    <s v="CALLE FRANCISCO PIMENTEL"/>
    <n v="0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337"/>
    <n v="354"/>
    <n v="691"/>
    <n v="336"/>
    <n v="354"/>
    <n v="690"/>
    <n v="98"/>
    <n v="137"/>
    <n v="235"/>
    <n v="139"/>
    <n v="113"/>
    <n v="252"/>
    <n v="139"/>
    <n v="113"/>
    <n v="252"/>
    <n v="108"/>
    <n v="108"/>
    <n v="216"/>
    <n v="133"/>
    <n v="105"/>
    <n v="238"/>
    <n v="0"/>
    <n v="0"/>
    <n v="0"/>
    <n v="0"/>
    <n v="0"/>
    <n v="0"/>
    <n v="0"/>
    <n v="0"/>
    <n v="0"/>
    <n v="380"/>
    <n v="326"/>
    <n v="706"/>
    <n v="6"/>
    <n v="6"/>
    <n v="6"/>
    <n v="0"/>
    <n v="0"/>
    <n v="0"/>
    <n v="0"/>
    <n v="18"/>
    <n v="0"/>
    <n v="0"/>
    <n v="0"/>
    <n v="1"/>
    <n v="0"/>
    <n v="1"/>
    <n v="0"/>
    <n v="0"/>
    <n v="3"/>
    <n v="18"/>
    <n v="0"/>
    <n v="0"/>
    <n v="1"/>
    <n v="1"/>
    <n v="1"/>
    <n v="2"/>
    <n v="4"/>
    <n v="4"/>
    <n v="0"/>
    <n v="0"/>
    <n v="6"/>
    <n v="11"/>
    <n v="0"/>
    <n v="53"/>
    <n v="9"/>
    <n v="25"/>
    <n v="0"/>
    <n v="0"/>
    <n v="0"/>
    <n v="0"/>
    <n v="0"/>
    <n v="0"/>
    <n v="0"/>
    <n v="34"/>
    <n v="18"/>
    <n v="18"/>
    <n v="1"/>
  </r>
  <r>
    <s v="08DST0002Z"/>
    <n v="2"/>
    <s v="VESPERTINO"/>
    <s v="SECUNDARIA TECNICA 2"/>
    <n v="8"/>
    <s v="CHIHUAHUA"/>
    <n v="8"/>
    <s v="CHIHUAHUA"/>
    <n v="19"/>
    <x v="2"/>
    <x v="2"/>
    <n v="1"/>
    <s v="CHIHUAHUA"/>
    <s v="CALLE FRANCISCO PIMENTEL"/>
    <n v="0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58"/>
    <n v="52"/>
    <n v="110"/>
    <n v="57"/>
    <n v="52"/>
    <n v="109"/>
    <n v="20"/>
    <n v="11"/>
    <n v="31"/>
    <n v="17"/>
    <n v="28"/>
    <n v="45"/>
    <n v="17"/>
    <n v="28"/>
    <n v="45"/>
    <n v="17"/>
    <n v="23"/>
    <n v="40"/>
    <n v="14"/>
    <n v="15"/>
    <n v="29"/>
    <n v="0"/>
    <n v="0"/>
    <n v="0"/>
    <n v="0"/>
    <n v="0"/>
    <n v="0"/>
    <n v="0"/>
    <n v="0"/>
    <n v="0"/>
    <n v="48"/>
    <n v="66"/>
    <n v="114"/>
    <n v="2"/>
    <n v="2"/>
    <n v="1"/>
    <n v="0"/>
    <n v="0"/>
    <n v="0"/>
    <n v="0"/>
    <n v="5"/>
    <n v="0"/>
    <n v="0"/>
    <n v="0"/>
    <n v="1"/>
    <n v="0"/>
    <n v="0"/>
    <n v="0"/>
    <n v="0"/>
    <n v="5"/>
    <n v="8"/>
    <n v="0"/>
    <n v="0"/>
    <n v="0"/>
    <n v="1"/>
    <n v="1"/>
    <n v="1"/>
    <n v="0"/>
    <n v="2"/>
    <n v="0"/>
    <n v="0"/>
    <n v="3"/>
    <n v="6"/>
    <n v="0"/>
    <n v="28"/>
    <n v="6"/>
    <n v="12"/>
    <n v="0"/>
    <n v="0"/>
    <n v="0"/>
    <n v="0"/>
    <n v="0"/>
    <n v="0"/>
    <n v="0"/>
    <n v="18"/>
    <n v="18"/>
    <n v="5"/>
    <n v="1"/>
  </r>
  <r>
    <s v="08DST0003Y"/>
    <n v="1"/>
    <s v="MATUTINO"/>
    <s v="SECUNDARIA TECNICA 3"/>
    <n v="8"/>
    <s v="CHIHUAHUA"/>
    <n v="8"/>
    <s v="CHIHUAHUA"/>
    <n v="21"/>
    <x v="10"/>
    <x v="7"/>
    <n v="1"/>
    <s v="DELICIAS"/>
    <s v="CALLE RIO CHUVISCAR NORTE "/>
    <n v="0"/>
    <s v="PÚBLICO"/>
    <x v="0"/>
    <n v="2"/>
    <s v="BÁSICA"/>
    <n v="3"/>
    <x v="1"/>
    <n v="4"/>
    <x v="3"/>
    <n v="1"/>
    <s v="SERVICIOS"/>
    <n v="23"/>
    <s v="AGROPECUARIA"/>
    <s v="08FZT0009Z"/>
    <s v="08FJT0005C"/>
    <s v="08ADG0057I"/>
    <n v="0"/>
    <n v="271"/>
    <n v="214"/>
    <n v="485"/>
    <n v="271"/>
    <n v="211"/>
    <n v="482"/>
    <n v="94"/>
    <n v="70"/>
    <n v="164"/>
    <n v="54"/>
    <n v="47"/>
    <n v="101"/>
    <n v="55"/>
    <n v="51"/>
    <n v="106"/>
    <n v="77"/>
    <n v="58"/>
    <n v="135"/>
    <n v="104"/>
    <n v="81"/>
    <n v="185"/>
    <n v="0"/>
    <n v="0"/>
    <n v="0"/>
    <n v="0"/>
    <n v="0"/>
    <n v="0"/>
    <n v="0"/>
    <n v="0"/>
    <n v="0"/>
    <n v="236"/>
    <n v="190"/>
    <n v="426"/>
    <n v="4"/>
    <n v="4"/>
    <n v="5"/>
    <n v="0"/>
    <n v="0"/>
    <n v="0"/>
    <n v="0"/>
    <n v="13"/>
    <n v="0"/>
    <n v="0"/>
    <n v="1"/>
    <n v="0"/>
    <n v="1"/>
    <n v="0"/>
    <n v="0"/>
    <n v="0"/>
    <n v="4"/>
    <n v="11"/>
    <n v="0"/>
    <n v="0"/>
    <n v="3"/>
    <n v="0"/>
    <n v="1"/>
    <n v="0"/>
    <n v="2"/>
    <n v="2"/>
    <n v="1"/>
    <n v="0"/>
    <n v="14"/>
    <n v="9"/>
    <n v="0"/>
    <n v="49"/>
    <n v="11"/>
    <n v="13"/>
    <n v="0"/>
    <n v="0"/>
    <n v="0"/>
    <n v="0"/>
    <n v="0"/>
    <n v="0"/>
    <n v="0"/>
    <n v="24"/>
    <n v="18"/>
    <n v="14"/>
    <n v="1"/>
  </r>
  <r>
    <s v="08DST0004X"/>
    <n v="1"/>
    <s v="MATUTINO"/>
    <s v="SECUNDARIA TECNICA 4"/>
    <n v="8"/>
    <s v="CHIHUAHUA"/>
    <n v="8"/>
    <s v="CHIHUAHUA"/>
    <n v="39"/>
    <x v="28"/>
    <x v="6"/>
    <n v="28"/>
    <s v="SALĂICES"/>
    <s v="CALLE SALAICES"/>
    <n v="0"/>
    <s v="PÚBLICO"/>
    <x v="0"/>
    <n v="2"/>
    <s v="BÁSICA"/>
    <n v="3"/>
    <x v="1"/>
    <n v="4"/>
    <x v="3"/>
    <n v="1"/>
    <s v="SERVICIOS"/>
    <n v="23"/>
    <s v="AGROPECUARIA"/>
    <s v="08FZT0010P"/>
    <s v="08FJT0004D"/>
    <s v="08ADG0004D"/>
    <n v="0"/>
    <n v="57"/>
    <n v="48"/>
    <n v="105"/>
    <n v="57"/>
    <n v="48"/>
    <n v="105"/>
    <n v="18"/>
    <n v="22"/>
    <n v="40"/>
    <n v="21"/>
    <n v="21"/>
    <n v="42"/>
    <n v="22"/>
    <n v="21"/>
    <n v="43"/>
    <n v="25"/>
    <n v="15"/>
    <n v="40"/>
    <n v="18"/>
    <n v="15"/>
    <n v="33"/>
    <n v="0"/>
    <n v="0"/>
    <n v="0"/>
    <n v="0"/>
    <n v="0"/>
    <n v="0"/>
    <n v="0"/>
    <n v="0"/>
    <n v="0"/>
    <n v="65"/>
    <n v="51"/>
    <n v="116"/>
    <n v="2"/>
    <n v="2"/>
    <n v="2"/>
    <n v="0"/>
    <n v="0"/>
    <n v="0"/>
    <n v="0"/>
    <n v="6"/>
    <n v="0"/>
    <n v="0"/>
    <n v="1"/>
    <n v="0"/>
    <n v="0"/>
    <n v="1"/>
    <n v="0"/>
    <n v="0"/>
    <n v="3"/>
    <n v="4"/>
    <n v="0"/>
    <n v="0"/>
    <n v="0"/>
    <n v="0"/>
    <n v="1"/>
    <n v="0"/>
    <n v="0"/>
    <n v="0"/>
    <n v="0"/>
    <n v="0"/>
    <n v="7"/>
    <n v="3"/>
    <n v="0"/>
    <n v="20"/>
    <n v="4"/>
    <n v="4"/>
    <n v="0"/>
    <n v="0"/>
    <n v="0"/>
    <n v="0"/>
    <n v="0"/>
    <n v="0"/>
    <n v="0"/>
    <n v="8"/>
    <n v="6"/>
    <n v="6"/>
    <n v="1"/>
  </r>
  <r>
    <s v="08DST0005W"/>
    <n v="1"/>
    <s v="MATUTINO"/>
    <s v="SECUNDARIA TECNICA 5"/>
    <n v="8"/>
    <s v="CHIHUAHUA"/>
    <n v="8"/>
    <s v="CHIHUAHUA"/>
    <n v="17"/>
    <x v="5"/>
    <x v="5"/>
    <n v="1"/>
    <s v="CUAUHTĂ‰MOC"/>
    <s v="CALLE RIO GRIGALVA"/>
    <n v="0"/>
    <s v="PÚBLICO"/>
    <x v="0"/>
    <n v="2"/>
    <s v="BÁSICA"/>
    <n v="3"/>
    <x v="1"/>
    <n v="4"/>
    <x v="3"/>
    <n v="1"/>
    <s v="SERVICIOS"/>
    <n v="23"/>
    <s v="AGROPECUARIA"/>
    <s v="08FZT0012N"/>
    <s v="08FJT0006B"/>
    <s v="08ADG0010O"/>
    <n v="0"/>
    <n v="151"/>
    <n v="117"/>
    <n v="268"/>
    <n v="149"/>
    <n v="117"/>
    <n v="266"/>
    <n v="52"/>
    <n v="36"/>
    <n v="88"/>
    <n v="49"/>
    <n v="53"/>
    <n v="102"/>
    <n v="51"/>
    <n v="55"/>
    <n v="106"/>
    <n v="58"/>
    <n v="47"/>
    <n v="105"/>
    <n v="41"/>
    <n v="39"/>
    <n v="80"/>
    <n v="0"/>
    <n v="0"/>
    <n v="0"/>
    <n v="0"/>
    <n v="0"/>
    <n v="0"/>
    <n v="0"/>
    <n v="0"/>
    <n v="0"/>
    <n v="150"/>
    <n v="141"/>
    <n v="291"/>
    <n v="3"/>
    <n v="3"/>
    <n v="3"/>
    <n v="0"/>
    <n v="0"/>
    <n v="0"/>
    <n v="0"/>
    <n v="9"/>
    <n v="0"/>
    <n v="0"/>
    <n v="0"/>
    <n v="1"/>
    <n v="1"/>
    <n v="0"/>
    <n v="0"/>
    <n v="0"/>
    <n v="6"/>
    <n v="2"/>
    <n v="0"/>
    <n v="0"/>
    <n v="0"/>
    <n v="1"/>
    <n v="1"/>
    <n v="1"/>
    <n v="3"/>
    <n v="1"/>
    <n v="1"/>
    <n v="0"/>
    <n v="5"/>
    <n v="7"/>
    <n v="0"/>
    <n v="30"/>
    <n v="11"/>
    <n v="5"/>
    <n v="0"/>
    <n v="0"/>
    <n v="0"/>
    <n v="0"/>
    <n v="0"/>
    <n v="0"/>
    <n v="0"/>
    <n v="16"/>
    <n v="10"/>
    <n v="10"/>
    <n v="1"/>
  </r>
  <r>
    <s v="08DST0006V"/>
    <n v="1"/>
    <s v="MATUTINO"/>
    <s v="SECUNDARIA TECNICA 36"/>
    <n v="8"/>
    <s v="CHIHUAHUA"/>
    <n v="8"/>
    <s v="CHIHUAHUA"/>
    <n v="36"/>
    <x v="6"/>
    <x v="6"/>
    <n v="1"/>
    <s v="JOSĂ‰ MARIANO JIMĂ‰NEZ"/>
    <s v="CALLE SOR JUANA INES DE LA CRUZ"/>
    <n v="2103"/>
    <s v="PÚBLICO"/>
    <x v="0"/>
    <n v="2"/>
    <s v="BÁSICA"/>
    <n v="3"/>
    <x v="1"/>
    <n v="4"/>
    <x v="3"/>
    <n v="1"/>
    <s v="SERVICIOS"/>
    <n v="22"/>
    <s v="INDUSTRIAL"/>
    <s v="08FZT0010P"/>
    <s v="08FJT0004D"/>
    <s v="08ADG0004D"/>
    <n v="0"/>
    <n v="258"/>
    <n v="254"/>
    <n v="512"/>
    <n v="257"/>
    <n v="254"/>
    <n v="511"/>
    <n v="93"/>
    <n v="67"/>
    <n v="160"/>
    <n v="80"/>
    <n v="95"/>
    <n v="175"/>
    <n v="80"/>
    <n v="95"/>
    <n v="175"/>
    <n v="88"/>
    <n v="89"/>
    <n v="177"/>
    <n v="76"/>
    <n v="94"/>
    <n v="170"/>
    <n v="0"/>
    <n v="0"/>
    <n v="0"/>
    <n v="0"/>
    <n v="0"/>
    <n v="0"/>
    <n v="0"/>
    <n v="0"/>
    <n v="0"/>
    <n v="244"/>
    <n v="278"/>
    <n v="522"/>
    <n v="4"/>
    <n v="4"/>
    <n v="4"/>
    <n v="0"/>
    <n v="0"/>
    <n v="0"/>
    <n v="0"/>
    <n v="12"/>
    <n v="0"/>
    <n v="0"/>
    <n v="1"/>
    <n v="0"/>
    <n v="1"/>
    <n v="0"/>
    <n v="0"/>
    <n v="0"/>
    <n v="4"/>
    <n v="4"/>
    <n v="2"/>
    <n v="1"/>
    <n v="1"/>
    <n v="0"/>
    <n v="1"/>
    <n v="1"/>
    <n v="3"/>
    <n v="2"/>
    <n v="0"/>
    <n v="2"/>
    <n v="8"/>
    <n v="8"/>
    <n v="0"/>
    <n v="39"/>
    <n v="9"/>
    <n v="9"/>
    <n v="0"/>
    <n v="0"/>
    <n v="0"/>
    <n v="0"/>
    <n v="0"/>
    <n v="0"/>
    <n v="0"/>
    <n v="18"/>
    <n v="12"/>
    <n v="12"/>
    <n v="1"/>
  </r>
  <r>
    <s v="08DST0007U"/>
    <n v="1"/>
    <s v="MATUTINO"/>
    <s v="SECUNDARIA TECNICA 7"/>
    <n v="8"/>
    <s v="CHIHUAHUA"/>
    <n v="8"/>
    <s v="CHIHUAHUA"/>
    <n v="31"/>
    <x v="16"/>
    <x v="5"/>
    <n v="1"/>
    <s v="CIUDAD GUERRERO"/>
    <s v="CALLE MANUEL SAENZ"/>
    <n v="0"/>
    <s v="PÚBLICO"/>
    <x v="0"/>
    <n v="2"/>
    <s v="BÁSICA"/>
    <n v="3"/>
    <x v="1"/>
    <n v="4"/>
    <x v="3"/>
    <n v="1"/>
    <s v="SERVICIOS"/>
    <n v="23"/>
    <s v="AGROPECUARIA"/>
    <s v="08FZT0015K"/>
    <s v="08FJT0006B"/>
    <s v="08ADG0010O"/>
    <n v="0"/>
    <n v="129"/>
    <n v="105"/>
    <n v="234"/>
    <n v="127"/>
    <n v="104"/>
    <n v="231"/>
    <n v="41"/>
    <n v="37"/>
    <n v="78"/>
    <n v="45"/>
    <n v="37"/>
    <n v="82"/>
    <n v="46"/>
    <n v="37"/>
    <n v="83"/>
    <n v="37"/>
    <n v="27"/>
    <n v="64"/>
    <n v="38"/>
    <n v="35"/>
    <n v="73"/>
    <n v="0"/>
    <n v="0"/>
    <n v="0"/>
    <n v="0"/>
    <n v="0"/>
    <n v="0"/>
    <n v="0"/>
    <n v="0"/>
    <n v="0"/>
    <n v="121"/>
    <n v="99"/>
    <n v="220"/>
    <n v="3"/>
    <n v="3"/>
    <n v="3"/>
    <n v="0"/>
    <n v="0"/>
    <n v="0"/>
    <n v="0"/>
    <n v="9"/>
    <n v="0"/>
    <n v="0"/>
    <n v="1"/>
    <n v="0"/>
    <n v="0"/>
    <n v="0"/>
    <n v="0"/>
    <n v="0"/>
    <n v="4"/>
    <n v="7"/>
    <n v="0"/>
    <n v="0"/>
    <n v="1"/>
    <n v="0"/>
    <n v="1"/>
    <n v="0"/>
    <n v="2"/>
    <n v="2"/>
    <n v="0"/>
    <n v="0"/>
    <n v="7"/>
    <n v="5"/>
    <n v="0"/>
    <n v="30"/>
    <n v="8"/>
    <n v="9"/>
    <n v="0"/>
    <n v="0"/>
    <n v="0"/>
    <n v="0"/>
    <n v="0"/>
    <n v="0"/>
    <n v="0"/>
    <n v="17"/>
    <n v="11"/>
    <n v="11"/>
    <n v="1"/>
  </r>
  <r>
    <s v="08DST0008T"/>
    <n v="1"/>
    <s v="MATUTINO"/>
    <s v="SECUNDARIA TECNICA 8"/>
    <n v="8"/>
    <s v="CHIHUAHUA"/>
    <n v="8"/>
    <s v="CHIHUAHUA"/>
    <n v="50"/>
    <x v="4"/>
    <x v="4"/>
    <n v="11"/>
    <s v="EJIDO HIDALGO"/>
    <s v="AVENIDA UNIVERSIDAD"/>
    <n v="3001"/>
    <s v="PÚBLICO"/>
    <x v="0"/>
    <n v="2"/>
    <s v="BÁSICA"/>
    <n v="3"/>
    <x v="1"/>
    <n v="4"/>
    <x v="3"/>
    <n v="1"/>
    <s v="SERVICIOS"/>
    <n v="23"/>
    <s v="AGROPECUARIA"/>
    <s v="08FZT0013M"/>
    <s v="08FJT0007A"/>
    <s v="08ADG0013L"/>
    <n v="0"/>
    <n v="88"/>
    <n v="105"/>
    <n v="193"/>
    <n v="76"/>
    <n v="98"/>
    <n v="174"/>
    <n v="20"/>
    <n v="33"/>
    <n v="53"/>
    <n v="33"/>
    <n v="27"/>
    <n v="60"/>
    <n v="33"/>
    <n v="30"/>
    <n v="63"/>
    <n v="34"/>
    <n v="37"/>
    <n v="71"/>
    <n v="39"/>
    <n v="34"/>
    <n v="73"/>
    <n v="0"/>
    <n v="0"/>
    <n v="0"/>
    <n v="0"/>
    <n v="0"/>
    <n v="0"/>
    <n v="0"/>
    <n v="0"/>
    <n v="0"/>
    <n v="106"/>
    <n v="101"/>
    <n v="207"/>
    <n v="3"/>
    <n v="3"/>
    <n v="2"/>
    <n v="0"/>
    <n v="0"/>
    <n v="0"/>
    <n v="0"/>
    <n v="8"/>
    <n v="0"/>
    <n v="0"/>
    <n v="1"/>
    <n v="0"/>
    <n v="0"/>
    <n v="0"/>
    <n v="0"/>
    <n v="0"/>
    <n v="5"/>
    <n v="6"/>
    <n v="0"/>
    <n v="0"/>
    <n v="1"/>
    <n v="0"/>
    <n v="0"/>
    <n v="0"/>
    <n v="0"/>
    <n v="1"/>
    <n v="0"/>
    <n v="0"/>
    <n v="4"/>
    <n v="5"/>
    <n v="0"/>
    <n v="23"/>
    <n v="6"/>
    <n v="7"/>
    <n v="0"/>
    <n v="0"/>
    <n v="0"/>
    <n v="0"/>
    <n v="0"/>
    <n v="0"/>
    <n v="0"/>
    <n v="13"/>
    <n v="10"/>
    <n v="10"/>
    <n v="1"/>
  </r>
  <r>
    <s v="08DST0009S"/>
    <n v="1"/>
    <s v="MATUTINO"/>
    <s v="SECUNDARIA TECNICA 9"/>
    <n v="8"/>
    <s v="CHIHUAHUA"/>
    <n v="8"/>
    <s v="CHIHUAHUA"/>
    <n v="27"/>
    <x v="9"/>
    <x v="8"/>
    <n v="1"/>
    <s v="GUACHOCHI"/>
    <s v="PROLONGACIĂ“N ABRAHAM GONZALEZ"/>
    <n v="0"/>
    <s v="PÚBLICO"/>
    <x v="0"/>
    <n v="2"/>
    <s v="BÁSICA"/>
    <n v="3"/>
    <x v="1"/>
    <n v="4"/>
    <x v="3"/>
    <n v="1"/>
    <s v="SERVICIOS"/>
    <n v="25"/>
    <s v="FORESTAL"/>
    <s v="08FZT0011O"/>
    <s v="08FJT0004D"/>
    <s v="08ADG0006B"/>
    <n v="0"/>
    <n v="205"/>
    <n v="206"/>
    <n v="411"/>
    <n v="205"/>
    <n v="206"/>
    <n v="411"/>
    <n v="63"/>
    <n v="66"/>
    <n v="129"/>
    <n v="66"/>
    <n v="78"/>
    <n v="144"/>
    <n v="66"/>
    <n v="78"/>
    <n v="144"/>
    <n v="76"/>
    <n v="60"/>
    <n v="136"/>
    <n v="65"/>
    <n v="76"/>
    <n v="141"/>
    <n v="0"/>
    <n v="0"/>
    <n v="0"/>
    <n v="0"/>
    <n v="0"/>
    <n v="0"/>
    <n v="0"/>
    <n v="0"/>
    <n v="0"/>
    <n v="207"/>
    <n v="214"/>
    <n v="421"/>
    <n v="4"/>
    <n v="4"/>
    <n v="4"/>
    <n v="0"/>
    <n v="0"/>
    <n v="0"/>
    <n v="0"/>
    <n v="12"/>
    <n v="0"/>
    <n v="0"/>
    <n v="0"/>
    <n v="1"/>
    <n v="1"/>
    <n v="0"/>
    <n v="0"/>
    <n v="0"/>
    <n v="3"/>
    <n v="11"/>
    <n v="0"/>
    <n v="0"/>
    <n v="2"/>
    <n v="0"/>
    <n v="0"/>
    <n v="0"/>
    <n v="3"/>
    <n v="2"/>
    <n v="0"/>
    <n v="0"/>
    <n v="5"/>
    <n v="13"/>
    <n v="0"/>
    <n v="41"/>
    <n v="8"/>
    <n v="13"/>
    <n v="0"/>
    <n v="0"/>
    <n v="0"/>
    <n v="0"/>
    <n v="0"/>
    <n v="0"/>
    <n v="0"/>
    <n v="21"/>
    <n v="22"/>
    <n v="20"/>
    <n v="1"/>
  </r>
  <r>
    <s v="08DST0010H"/>
    <n v="1"/>
    <s v="MATUTINO"/>
    <s v="SECUNDARIA TECNICA 10"/>
    <n v="8"/>
    <s v="CHIHUAHUA"/>
    <n v="8"/>
    <s v="CHIHUAHUA"/>
    <n v="28"/>
    <x v="55"/>
    <x v="0"/>
    <n v="16"/>
    <s v="DOCTOR PORFIRIO PARRA (LA CASETA)"/>
    <s v="CALLE KILOMETRO 45 CARRETERA JUAREZ-PORVENIR"/>
    <n v="0"/>
    <s v="PÚBLICO"/>
    <x v="0"/>
    <n v="2"/>
    <s v="BÁSICA"/>
    <n v="3"/>
    <x v="1"/>
    <n v="4"/>
    <x v="3"/>
    <n v="1"/>
    <s v="SERVICIOS"/>
    <n v="23"/>
    <s v="AGROPECUARIA"/>
    <s v="08FZT0017I"/>
    <s v="08FJT0002F"/>
    <s v="08ADG0005C"/>
    <n v="0"/>
    <n v="36"/>
    <n v="51"/>
    <n v="87"/>
    <n v="36"/>
    <n v="51"/>
    <n v="87"/>
    <n v="14"/>
    <n v="24"/>
    <n v="38"/>
    <n v="5"/>
    <n v="7"/>
    <n v="12"/>
    <n v="6"/>
    <n v="8"/>
    <n v="14"/>
    <n v="8"/>
    <n v="15"/>
    <n v="23"/>
    <n v="12"/>
    <n v="12"/>
    <n v="24"/>
    <n v="0"/>
    <n v="0"/>
    <n v="0"/>
    <n v="0"/>
    <n v="0"/>
    <n v="0"/>
    <n v="0"/>
    <n v="0"/>
    <n v="0"/>
    <n v="26"/>
    <n v="35"/>
    <n v="61"/>
    <n v="1"/>
    <n v="1"/>
    <n v="2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1"/>
    <n v="0"/>
    <n v="0"/>
    <n v="1"/>
    <n v="0"/>
    <n v="0"/>
    <n v="0"/>
    <n v="1"/>
    <n v="3"/>
    <n v="0"/>
    <n v="11"/>
    <n v="3"/>
    <n v="3"/>
    <n v="0"/>
    <n v="0"/>
    <n v="0"/>
    <n v="0"/>
    <n v="0"/>
    <n v="0"/>
    <n v="0"/>
    <n v="6"/>
    <n v="10"/>
    <n v="4"/>
    <n v="1"/>
  </r>
  <r>
    <s v="08DST0011G"/>
    <n v="1"/>
    <s v="MATUTINO"/>
    <s v="SECUNDARIA TECNICA 11"/>
    <n v="8"/>
    <s v="CHIHUAHUA"/>
    <n v="8"/>
    <s v="CHIHUAHUA"/>
    <n v="40"/>
    <x v="12"/>
    <x v="9"/>
    <n v="1"/>
    <s v="MADERA"/>
    <s v="PROLONGACIĂ“N VICENTE GUERRERO "/>
    <n v="0"/>
    <s v="PÚBLICO"/>
    <x v="0"/>
    <n v="2"/>
    <s v="BÁSICA"/>
    <n v="3"/>
    <x v="1"/>
    <n v="4"/>
    <x v="3"/>
    <n v="1"/>
    <s v="SERVICIOS"/>
    <n v="23"/>
    <s v="AGROPECUARIA"/>
    <s v="08FZT0014L"/>
    <s v="08FJT0006B"/>
    <s v="08ADG0055K"/>
    <n v="0"/>
    <n v="218"/>
    <n v="232"/>
    <n v="450"/>
    <n v="218"/>
    <n v="232"/>
    <n v="450"/>
    <n v="90"/>
    <n v="88"/>
    <n v="178"/>
    <n v="83"/>
    <n v="85"/>
    <n v="168"/>
    <n v="84"/>
    <n v="86"/>
    <n v="170"/>
    <n v="51"/>
    <n v="55"/>
    <n v="106"/>
    <n v="71"/>
    <n v="93"/>
    <n v="164"/>
    <n v="0"/>
    <n v="0"/>
    <n v="0"/>
    <n v="0"/>
    <n v="0"/>
    <n v="0"/>
    <n v="0"/>
    <n v="0"/>
    <n v="0"/>
    <n v="206"/>
    <n v="234"/>
    <n v="440"/>
    <n v="5"/>
    <n v="5"/>
    <n v="5"/>
    <n v="0"/>
    <n v="0"/>
    <n v="0"/>
    <n v="0"/>
    <n v="15"/>
    <n v="0"/>
    <n v="0"/>
    <n v="1"/>
    <n v="0"/>
    <n v="0"/>
    <n v="0"/>
    <n v="0"/>
    <n v="0"/>
    <n v="8"/>
    <n v="5"/>
    <n v="0"/>
    <n v="0"/>
    <n v="1"/>
    <n v="0"/>
    <n v="1"/>
    <n v="0"/>
    <n v="3"/>
    <n v="3"/>
    <n v="0"/>
    <n v="1"/>
    <n v="4"/>
    <n v="8"/>
    <n v="0"/>
    <n v="35"/>
    <n v="13"/>
    <n v="9"/>
    <n v="0"/>
    <n v="0"/>
    <n v="0"/>
    <n v="0"/>
    <n v="0"/>
    <n v="0"/>
    <n v="0"/>
    <n v="22"/>
    <n v="19"/>
    <n v="15"/>
    <n v="1"/>
  </r>
  <r>
    <s v="08DST0012F"/>
    <n v="1"/>
    <s v="MATUTINO"/>
    <s v="SECUNDARIA TECNICA 12"/>
    <n v="8"/>
    <s v="CHIHUAHUA"/>
    <n v="8"/>
    <s v="CHIHUAHUA"/>
    <n v="47"/>
    <x v="35"/>
    <x v="1"/>
    <n v="1"/>
    <s v="MORIS"/>
    <s v="CALLE MORIS"/>
    <n v="0"/>
    <s v="PÚBLICO"/>
    <x v="0"/>
    <n v="2"/>
    <s v="BÁSICA"/>
    <n v="3"/>
    <x v="1"/>
    <n v="4"/>
    <x v="3"/>
    <n v="1"/>
    <s v="SERVICIOS"/>
    <n v="23"/>
    <s v="AGROPECUARIA"/>
    <s v="08FZT0015K"/>
    <s v="08FJT0006B"/>
    <s v="08ADG0010O"/>
    <n v="0"/>
    <n v="71"/>
    <n v="61"/>
    <n v="132"/>
    <n v="71"/>
    <n v="61"/>
    <n v="132"/>
    <n v="27"/>
    <n v="20"/>
    <n v="47"/>
    <n v="10"/>
    <n v="19"/>
    <n v="29"/>
    <n v="10"/>
    <n v="19"/>
    <n v="29"/>
    <n v="25"/>
    <n v="22"/>
    <n v="47"/>
    <n v="20"/>
    <n v="18"/>
    <n v="38"/>
    <n v="0"/>
    <n v="0"/>
    <n v="0"/>
    <n v="0"/>
    <n v="0"/>
    <n v="0"/>
    <n v="0"/>
    <n v="0"/>
    <n v="0"/>
    <n v="55"/>
    <n v="59"/>
    <n v="114"/>
    <n v="2"/>
    <n v="2"/>
    <n v="2"/>
    <n v="0"/>
    <n v="0"/>
    <n v="0"/>
    <n v="0"/>
    <n v="6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2"/>
    <n v="3"/>
    <n v="0"/>
    <n v="14"/>
    <n v="3"/>
    <n v="5"/>
    <n v="0"/>
    <n v="0"/>
    <n v="0"/>
    <n v="0"/>
    <n v="0"/>
    <n v="0"/>
    <n v="0"/>
    <n v="8"/>
    <n v="8"/>
    <n v="6"/>
    <n v="1"/>
  </r>
  <r>
    <s v="08DST0013E"/>
    <n v="1"/>
    <s v="MATUTINO"/>
    <s v="SECUNDARIA TECNICA 13"/>
    <n v="8"/>
    <s v="CHIHUAHUA"/>
    <n v="8"/>
    <s v="CHIHUAHUA"/>
    <n v="40"/>
    <x v="12"/>
    <x v="9"/>
    <n v="26"/>
    <s v="NICOLĂS BRAVO"/>
    <s v="CALLE NICOLAS BRAVO"/>
    <n v="0"/>
    <s v="PÚBLICO"/>
    <x v="0"/>
    <n v="2"/>
    <s v="BÁSICA"/>
    <n v="3"/>
    <x v="1"/>
    <n v="4"/>
    <x v="3"/>
    <n v="1"/>
    <s v="SERVICIOS"/>
    <n v="23"/>
    <s v="AGROPECUARIA"/>
    <s v="08FZT0014L"/>
    <s v="08FJT0006B"/>
    <s v="08ADG0055K"/>
    <n v="0"/>
    <n v="49"/>
    <n v="28"/>
    <n v="77"/>
    <n v="49"/>
    <n v="28"/>
    <n v="77"/>
    <n v="20"/>
    <n v="4"/>
    <n v="24"/>
    <n v="8"/>
    <n v="15"/>
    <n v="23"/>
    <n v="8"/>
    <n v="15"/>
    <n v="23"/>
    <n v="18"/>
    <n v="11"/>
    <n v="29"/>
    <n v="10"/>
    <n v="13"/>
    <n v="23"/>
    <n v="0"/>
    <n v="0"/>
    <n v="0"/>
    <n v="0"/>
    <n v="0"/>
    <n v="0"/>
    <n v="0"/>
    <n v="0"/>
    <n v="0"/>
    <n v="36"/>
    <n v="39"/>
    <n v="75"/>
    <n v="2"/>
    <n v="2"/>
    <n v="2"/>
    <n v="0"/>
    <n v="0"/>
    <n v="0"/>
    <n v="0"/>
    <n v="6"/>
    <n v="0"/>
    <n v="0"/>
    <n v="1"/>
    <n v="0"/>
    <n v="0"/>
    <n v="0"/>
    <n v="0"/>
    <n v="0"/>
    <n v="5"/>
    <n v="3"/>
    <n v="0"/>
    <n v="0"/>
    <n v="0"/>
    <n v="1"/>
    <n v="0"/>
    <n v="0"/>
    <n v="0"/>
    <n v="0"/>
    <n v="0"/>
    <n v="0"/>
    <n v="4"/>
    <n v="1"/>
    <n v="0"/>
    <n v="15"/>
    <n v="5"/>
    <n v="4"/>
    <n v="0"/>
    <n v="0"/>
    <n v="0"/>
    <n v="0"/>
    <n v="0"/>
    <n v="0"/>
    <n v="0"/>
    <n v="9"/>
    <n v="8"/>
    <n v="6"/>
    <n v="1"/>
  </r>
  <r>
    <s v="08DST0014D"/>
    <n v="1"/>
    <s v="MATUTINO"/>
    <s v="SECUNDARIA TECNICA 14"/>
    <n v="8"/>
    <s v="CHIHUAHUA"/>
    <n v="8"/>
    <s v="CHIHUAHUA"/>
    <n v="40"/>
    <x v="12"/>
    <x v="9"/>
    <n v="113"/>
    <s v="EL LARGO"/>
    <s v="NINGUNO NINGUNO"/>
    <n v="0"/>
    <s v="PÚBLICO"/>
    <x v="0"/>
    <n v="2"/>
    <s v="BÁSICA"/>
    <n v="3"/>
    <x v="1"/>
    <n v="4"/>
    <x v="3"/>
    <n v="1"/>
    <s v="SERVICIOS"/>
    <n v="25"/>
    <s v="FORESTAL"/>
    <s v="08FZT0014L"/>
    <s v="08FJT0006B"/>
    <s v="08ADG0055K"/>
    <n v="0"/>
    <n v="91"/>
    <n v="116"/>
    <n v="207"/>
    <n v="91"/>
    <n v="116"/>
    <n v="207"/>
    <n v="24"/>
    <n v="40"/>
    <n v="64"/>
    <n v="43"/>
    <n v="33"/>
    <n v="76"/>
    <n v="44"/>
    <n v="34"/>
    <n v="78"/>
    <n v="30"/>
    <n v="41"/>
    <n v="71"/>
    <n v="35"/>
    <n v="33"/>
    <n v="68"/>
    <n v="0"/>
    <n v="0"/>
    <n v="0"/>
    <n v="0"/>
    <n v="0"/>
    <n v="0"/>
    <n v="0"/>
    <n v="0"/>
    <n v="0"/>
    <n v="109"/>
    <n v="108"/>
    <n v="217"/>
    <n v="4"/>
    <n v="4"/>
    <n v="4"/>
    <n v="0"/>
    <n v="0"/>
    <n v="0"/>
    <n v="0"/>
    <n v="12"/>
    <n v="0"/>
    <n v="0"/>
    <n v="0"/>
    <n v="1"/>
    <n v="1"/>
    <n v="0"/>
    <n v="0"/>
    <n v="0"/>
    <n v="3"/>
    <n v="6"/>
    <n v="0"/>
    <n v="0"/>
    <n v="1"/>
    <n v="0"/>
    <n v="1"/>
    <n v="0"/>
    <n v="1"/>
    <n v="1"/>
    <n v="0"/>
    <n v="0"/>
    <n v="5"/>
    <n v="5"/>
    <n v="0"/>
    <n v="25"/>
    <n v="6"/>
    <n v="7"/>
    <n v="0"/>
    <n v="0"/>
    <n v="0"/>
    <n v="0"/>
    <n v="0"/>
    <n v="0"/>
    <n v="0"/>
    <n v="13"/>
    <n v="12"/>
    <n v="12"/>
    <n v="1"/>
  </r>
  <r>
    <s v="08DST0015C"/>
    <n v="1"/>
    <s v="MATUTINO"/>
    <s v="SECUNDARIA TECNICA 15"/>
    <n v="8"/>
    <s v="CHIHUAHUA"/>
    <n v="8"/>
    <s v="CHIHUAHUA"/>
    <n v="37"/>
    <x v="0"/>
    <x v="0"/>
    <n v="1"/>
    <s v="JUĂREZ"/>
    <s v="CALLE CERRO DE LA PLATA APARTADO POSTAL 2299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294"/>
    <n v="263"/>
    <n v="557"/>
    <n v="294"/>
    <n v="263"/>
    <n v="557"/>
    <n v="105"/>
    <n v="107"/>
    <n v="212"/>
    <n v="83"/>
    <n v="77"/>
    <n v="160"/>
    <n v="83"/>
    <n v="77"/>
    <n v="160"/>
    <n v="90"/>
    <n v="67"/>
    <n v="157"/>
    <n v="102"/>
    <n v="83"/>
    <n v="185"/>
    <n v="0"/>
    <n v="0"/>
    <n v="0"/>
    <n v="0"/>
    <n v="0"/>
    <n v="0"/>
    <n v="0"/>
    <n v="0"/>
    <n v="0"/>
    <n v="275"/>
    <n v="227"/>
    <n v="502"/>
    <n v="6"/>
    <n v="6"/>
    <n v="6"/>
    <n v="0"/>
    <n v="0"/>
    <n v="0"/>
    <n v="0"/>
    <n v="18"/>
    <n v="0"/>
    <n v="0"/>
    <n v="1"/>
    <n v="0"/>
    <n v="0"/>
    <n v="0"/>
    <n v="0"/>
    <n v="0"/>
    <n v="6"/>
    <n v="16"/>
    <n v="0"/>
    <n v="0"/>
    <n v="1"/>
    <n v="0"/>
    <n v="0"/>
    <n v="2"/>
    <n v="4"/>
    <n v="2"/>
    <n v="0"/>
    <n v="0"/>
    <n v="6"/>
    <n v="8"/>
    <n v="0"/>
    <n v="46"/>
    <n v="11"/>
    <n v="20"/>
    <n v="0"/>
    <n v="0"/>
    <n v="0"/>
    <n v="0"/>
    <n v="0"/>
    <n v="0"/>
    <n v="0"/>
    <n v="31"/>
    <n v="18"/>
    <n v="18"/>
    <n v="1"/>
  </r>
  <r>
    <s v="08DST0015C"/>
    <n v="2"/>
    <s v="VESPERTINO"/>
    <s v="SECUNDARIA TECNICA 15"/>
    <n v="8"/>
    <s v="CHIHUAHUA"/>
    <n v="8"/>
    <s v="CHIHUAHUA"/>
    <n v="37"/>
    <x v="0"/>
    <x v="0"/>
    <n v="1"/>
    <s v="JUĂREZ"/>
    <s v="CALLE CERRO DE LA PLATA APARTADO POSTAL 2299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175"/>
    <n v="181"/>
    <n v="356"/>
    <n v="175"/>
    <n v="181"/>
    <n v="356"/>
    <n v="52"/>
    <n v="64"/>
    <n v="116"/>
    <n v="43"/>
    <n v="43"/>
    <n v="86"/>
    <n v="44"/>
    <n v="44"/>
    <n v="88"/>
    <n v="62"/>
    <n v="63"/>
    <n v="125"/>
    <n v="52"/>
    <n v="56"/>
    <n v="108"/>
    <n v="0"/>
    <n v="0"/>
    <n v="0"/>
    <n v="0"/>
    <n v="0"/>
    <n v="0"/>
    <n v="0"/>
    <n v="0"/>
    <n v="0"/>
    <n v="158"/>
    <n v="163"/>
    <n v="321"/>
    <n v="4"/>
    <n v="4"/>
    <n v="4"/>
    <n v="0"/>
    <n v="0"/>
    <n v="0"/>
    <n v="0"/>
    <n v="12"/>
    <n v="0"/>
    <n v="0"/>
    <n v="1"/>
    <n v="0"/>
    <n v="0"/>
    <n v="1"/>
    <n v="0"/>
    <n v="0"/>
    <n v="7"/>
    <n v="14"/>
    <n v="0"/>
    <n v="0"/>
    <n v="2"/>
    <n v="0"/>
    <n v="1"/>
    <n v="1"/>
    <n v="2"/>
    <n v="0"/>
    <n v="0"/>
    <n v="0"/>
    <n v="6"/>
    <n v="3"/>
    <n v="0"/>
    <n v="38"/>
    <n v="12"/>
    <n v="15"/>
    <n v="0"/>
    <n v="0"/>
    <n v="0"/>
    <n v="0"/>
    <n v="0"/>
    <n v="0"/>
    <n v="0"/>
    <n v="27"/>
    <n v="12"/>
    <n v="12"/>
    <n v="1"/>
  </r>
  <r>
    <s v="08DST0016B"/>
    <n v="1"/>
    <s v="MATUTINO"/>
    <s v="SECUNDARIA TECNICA 16"/>
    <n v="8"/>
    <s v="CHIHUAHUA"/>
    <n v="8"/>
    <s v="CHIHUAHUA"/>
    <n v="36"/>
    <x v="6"/>
    <x v="6"/>
    <n v="148"/>
    <s v="TORREONCITOS"/>
    <s v="CALLE TORREONCITOS"/>
    <n v="0"/>
    <s v="PÚBLICO"/>
    <x v="0"/>
    <n v="2"/>
    <s v="BÁSICA"/>
    <n v="3"/>
    <x v="1"/>
    <n v="4"/>
    <x v="3"/>
    <n v="1"/>
    <s v="SERVICIOS"/>
    <n v="23"/>
    <s v="AGROPECUARIA"/>
    <s v="08FZT0010P"/>
    <s v="08FJT0004D"/>
    <s v="08ADG0004D"/>
    <n v="0"/>
    <n v="65"/>
    <n v="66"/>
    <n v="131"/>
    <n v="65"/>
    <n v="66"/>
    <n v="131"/>
    <n v="22"/>
    <n v="18"/>
    <n v="40"/>
    <n v="25"/>
    <n v="30"/>
    <n v="55"/>
    <n v="25"/>
    <n v="30"/>
    <n v="55"/>
    <n v="23"/>
    <n v="23"/>
    <n v="46"/>
    <n v="21"/>
    <n v="22"/>
    <n v="43"/>
    <n v="0"/>
    <n v="0"/>
    <n v="0"/>
    <n v="0"/>
    <n v="0"/>
    <n v="0"/>
    <n v="0"/>
    <n v="0"/>
    <n v="0"/>
    <n v="69"/>
    <n v="75"/>
    <n v="144"/>
    <n v="2"/>
    <n v="2"/>
    <n v="2"/>
    <n v="0"/>
    <n v="0"/>
    <n v="0"/>
    <n v="0"/>
    <n v="6"/>
    <n v="0"/>
    <n v="0"/>
    <n v="0"/>
    <n v="1"/>
    <n v="0"/>
    <n v="1"/>
    <n v="0"/>
    <n v="0"/>
    <n v="4"/>
    <n v="2"/>
    <n v="0"/>
    <n v="0"/>
    <n v="1"/>
    <n v="0"/>
    <n v="0"/>
    <n v="0"/>
    <n v="1"/>
    <n v="0"/>
    <n v="0"/>
    <n v="0"/>
    <n v="5"/>
    <n v="3"/>
    <n v="0"/>
    <n v="18"/>
    <n v="6"/>
    <n v="2"/>
    <n v="0"/>
    <n v="0"/>
    <n v="0"/>
    <n v="0"/>
    <n v="0"/>
    <n v="0"/>
    <n v="0"/>
    <n v="8"/>
    <n v="8"/>
    <n v="8"/>
    <n v="1"/>
  </r>
  <r>
    <s v="08DST0017A"/>
    <n v="1"/>
    <s v="MATUTINO"/>
    <s v="SECUNDARIA TECNICA 17"/>
    <n v="8"/>
    <s v="CHIHUAHUA"/>
    <n v="8"/>
    <s v="CHIHUAHUA"/>
    <n v="10"/>
    <x v="20"/>
    <x v="4"/>
    <n v="1"/>
    <s v="SAN BUENAVENTURA"/>
    <s v="CALLE APARTADO POSTAL 28"/>
    <n v="0"/>
    <s v="PÚBLICO"/>
    <x v="0"/>
    <n v="2"/>
    <s v="BÁSICA"/>
    <n v="3"/>
    <x v="1"/>
    <n v="4"/>
    <x v="3"/>
    <n v="1"/>
    <s v="SERVICIOS"/>
    <n v="23"/>
    <s v="AGROPECUARIA"/>
    <s v="08FZT0013M"/>
    <s v="08FJT0007A"/>
    <s v="08ADG0013L"/>
    <n v="0"/>
    <n v="85"/>
    <n v="96"/>
    <n v="181"/>
    <n v="85"/>
    <n v="96"/>
    <n v="181"/>
    <n v="30"/>
    <n v="30"/>
    <n v="60"/>
    <n v="33"/>
    <n v="23"/>
    <n v="56"/>
    <n v="33"/>
    <n v="23"/>
    <n v="56"/>
    <n v="25"/>
    <n v="34"/>
    <n v="59"/>
    <n v="30"/>
    <n v="32"/>
    <n v="62"/>
    <n v="0"/>
    <n v="0"/>
    <n v="0"/>
    <n v="0"/>
    <n v="0"/>
    <n v="0"/>
    <n v="0"/>
    <n v="0"/>
    <n v="0"/>
    <n v="88"/>
    <n v="89"/>
    <n v="177"/>
    <n v="3"/>
    <n v="3"/>
    <n v="2"/>
    <n v="0"/>
    <n v="0"/>
    <n v="0"/>
    <n v="0"/>
    <n v="8"/>
    <n v="0"/>
    <n v="0"/>
    <n v="1"/>
    <n v="0"/>
    <n v="0"/>
    <n v="0"/>
    <n v="0"/>
    <n v="0"/>
    <n v="2"/>
    <n v="3"/>
    <n v="0"/>
    <n v="0"/>
    <n v="1"/>
    <n v="0"/>
    <n v="0"/>
    <n v="0"/>
    <n v="2"/>
    <n v="0"/>
    <n v="0"/>
    <n v="1"/>
    <n v="5"/>
    <n v="3"/>
    <n v="0"/>
    <n v="18"/>
    <n v="5"/>
    <n v="4"/>
    <n v="0"/>
    <n v="0"/>
    <n v="0"/>
    <n v="0"/>
    <n v="0"/>
    <n v="0"/>
    <n v="0"/>
    <n v="9"/>
    <n v="10"/>
    <n v="10"/>
    <n v="1"/>
  </r>
  <r>
    <s v="08DST0018Z"/>
    <n v="1"/>
    <s v="MATUTINO"/>
    <s v="SECUNDARIA TECNICA 40"/>
    <n v="8"/>
    <s v="CHIHUAHUA"/>
    <n v="8"/>
    <s v="CHIHUAHUA"/>
    <n v="19"/>
    <x v="2"/>
    <x v="2"/>
    <n v="1"/>
    <s v="CHIHUAHUA"/>
    <s v="CALLE PROFR. GUADALUPE GALLARDO "/>
    <n v="8903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304"/>
    <n v="279"/>
    <n v="583"/>
    <n v="303"/>
    <n v="278"/>
    <n v="581"/>
    <n v="112"/>
    <n v="84"/>
    <n v="196"/>
    <n v="87"/>
    <n v="103"/>
    <n v="190"/>
    <n v="87"/>
    <n v="103"/>
    <n v="190"/>
    <n v="93"/>
    <n v="90"/>
    <n v="183"/>
    <n v="95"/>
    <n v="105"/>
    <n v="200"/>
    <n v="0"/>
    <n v="0"/>
    <n v="0"/>
    <n v="0"/>
    <n v="0"/>
    <n v="0"/>
    <n v="0"/>
    <n v="0"/>
    <n v="0"/>
    <n v="275"/>
    <n v="298"/>
    <n v="573"/>
    <n v="5"/>
    <n v="5"/>
    <n v="5"/>
    <n v="0"/>
    <n v="0"/>
    <n v="0"/>
    <n v="0"/>
    <n v="15"/>
    <n v="0"/>
    <n v="0"/>
    <n v="0"/>
    <n v="1"/>
    <n v="0"/>
    <n v="1"/>
    <n v="0"/>
    <n v="0"/>
    <n v="6"/>
    <n v="10"/>
    <n v="0"/>
    <n v="0"/>
    <n v="1"/>
    <n v="0"/>
    <n v="0"/>
    <n v="2"/>
    <n v="4"/>
    <n v="1"/>
    <n v="0"/>
    <n v="2"/>
    <n v="5"/>
    <n v="11"/>
    <n v="0"/>
    <n v="44"/>
    <n v="11"/>
    <n v="15"/>
    <n v="0"/>
    <n v="0"/>
    <n v="0"/>
    <n v="0"/>
    <n v="0"/>
    <n v="0"/>
    <n v="0"/>
    <n v="26"/>
    <n v="15"/>
    <n v="15"/>
    <n v="1"/>
  </r>
  <r>
    <s v="08DST0018Z"/>
    <n v="2"/>
    <s v="VESPERTINO"/>
    <s v="SECUNDARIA TECNICA 40"/>
    <n v="8"/>
    <s v="CHIHUAHUA"/>
    <n v="8"/>
    <s v="CHIHUAHUA"/>
    <n v="19"/>
    <x v="2"/>
    <x v="2"/>
    <n v="1"/>
    <s v="CHIHUAHUA"/>
    <s v="CALLE PROFR. GUADALUPE GALLARDO "/>
    <n v="8903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144"/>
    <n v="150"/>
    <n v="294"/>
    <n v="139"/>
    <n v="148"/>
    <n v="287"/>
    <n v="49"/>
    <n v="48"/>
    <n v="97"/>
    <n v="47"/>
    <n v="41"/>
    <n v="88"/>
    <n v="47"/>
    <n v="41"/>
    <n v="88"/>
    <n v="45"/>
    <n v="47"/>
    <n v="92"/>
    <n v="46"/>
    <n v="54"/>
    <n v="100"/>
    <n v="0"/>
    <n v="0"/>
    <n v="0"/>
    <n v="0"/>
    <n v="0"/>
    <n v="0"/>
    <n v="0"/>
    <n v="0"/>
    <n v="0"/>
    <n v="138"/>
    <n v="142"/>
    <n v="280"/>
    <n v="3"/>
    <n v="3"/>
    <n v="3"/>
    <n v="0"/>
    <n v="0"/>
    <n v="0"/>
    <n v="0"/>
    <n v="9"/>
    <n v="0"/>
    <n v="0"/>
    <n v="0"/>
    <n v="1"/>
    <n v="1"/>
    <n v="0"/>
    <n v="0"/>
    <n v="0"/>
    <n v="10"/>
    <n v="9"/>
    <n v="0"/>
    <n v="0"/>
    <n v="1"/>
    <n v="0"/>
    <n v="0"/>
    <n v="2"/>
    <n v="1"/>
    <n v="1"/>
    <n v="0"/>
    <n v="1"/>
    <n v="9"/>
    <n v="7"/>
    <n v="0"/>
    <n v="43"/>
    <n v="12"/>
    <n v="13"/>
    <n v="0"/>
    <n v="0"/>
    <n v="0"/>
    <n v="0"/>
    <n v="0"/>
    <n v="0"/>
    <n v="0"/>
    <n v="25"/>
    <n v="15"/>
    <n v="15"/>
    <n v="1"/>
  </r>
  <r>
    <s v="08DST0019Z"/>
    <n v="1"/>
    <s v="MATUTINO"/>
    <s v="SECUNDARIA TECNICA 19"/>
    <n v="8"/>
    <s v="CHIHUAHUA"/>
    <n v="8"/>
    <s v="CHIHUAHUA"/>
    <n v="34"/>
    <x v="26"/>
    <x v="9"/>
    <n v="1"/>
    <s v="IGNACIO ZARAGOZA"/>
    <s v="CALLE SECUNDARIA TECNICA 19"/>
    <n v="0"/>
    <s v="PÚBLICO"/>
    <x v="0"/>
    <n v="2"/>
    <s v="BÁSICA"/>
    <n v="3"/>
    <x v="1"/>
    <n v="4"/>
    <x v="3"/>
    <n v="1"/>
    <s v="SERVICIOS"/>
    <n v="23"/>
    <s v="AGROPECUARIA"/>
    <s v="08FZT0013M"/>
    <s v="08FJT0007A"/>
    <s v="08ADG0055K"/>
    <n v="0"/>
    <n v="78"/>
    <n v="86"/>
    <n v="164"/>
    <n v="78"/>
    <n v="86"/>
    <n v="164"/>
    <n v="28"/>
    <n v="34"/>
    <n v="62"/>
    <n v="34"/>
    <n v="35"/>
    <n v="69"/>
    <n v="34"/>
    <n v="35"/>
    <n v="69"/>
    <n v="24"/>
    <n v="18"/>
    <n v="42"/>
    <n v="27"/>
    <n v="34"/>
    <n v="61"/>
    <n v="0"/>
    <n v="0"/>
    <n v="0"/>
    <n v="0"/>
    <n v="0"/>
    <n v="0"/>
    <n v="0"/>
    <n v="0"/>
    <n v="0"/>
    <n v="85"/>
    <n v="87"/>
    <n v="172"/>
    <n v="3"/>
    <n v="3"/>
    <n v="3"/>
    <n v="0"/>
    <n v="0"/>
    <n v="0"/>
    <n v="0"/>
    <n v="9"/>
    <n v="0"/>
    <n v="0"/>
    <n v="0"/>
    <n v="1"/>
    <n v="1"/>
    <n v="0"/>
    <n v="0"/>
    <n v="0"/>
    <n v="5"/>
    <n v="6"/>
    <n v="0"/>
    <n v="0"/>
    <n v="0"/>
    <n v="0"/>
    <n v="0"/>
    <n v="0"/>
    <n v="0"/>
    <n v="2"/>
    <n v="0"/>
    <n v="0"/>
    <n v="4"/>
    <n v="3"/>
    <n v="0"/>
    <n v="22"/>
    <n v="5"/>
    <n v="8"/>
    <n v="0"/>
    <n v="0"/>
    <n v="0"/>
    <n v="0"/>
    <n v="0"/>
    <n v="0"/>
    <n v="0"/>
    <n v="13"/>
    <n v="9"/>
    <n v="9"/>
    <n v="1"/>
  </r>
  <r>
    <s v="08DST0020O"/>
    <n v="1"/>
    <s v="MATUTINO"/>
    <s v="SECUNDARIA TECNICA 20"/>
    <n v="8"/>
    <s v="CHIHUAHUA"/>
    <n v="8"/>
    <s v="CHIHUAHUA"/>
    <n v="52"/>
    <x v="37"/>
    <x v="10"/>
    <n v="59"/>
    <s v="EL TECOLOTE"/>
    <s v="CALLE KILOMETRO 6 CARRETERA A CHIHUAHUA"/>
    <n v="0"/>
    <s v="PÚBLICO"/>
    <x v="0"/>
    <n v="2"/>
    <s v="BÁSICA"/>
    <n v="3"/>
    <x v="1"/>
    <n v="4"/>
    <x v="3"/>
    <n v="1"/>
    <s v="SERVICIOS"/>
    <n v="23"/>
    <s v="AGROPECUARIA"/>
    <s v="08FZT0005D"/>
    <s v="08FJT0003E"/>
    <s v="08ADG0056J"/>
    <n v="0"/>
    <n v="174"/>
    <n v="144"/>
    <n v="318"/>
    <n v="174"/>
    <n v="144"/>
    <n v="318"/>
    <n v="55"/>
    <n v="48"/>
    <n v="103"/>
    <n v="71"/>
    <n v="54"/>
    <n v="125"/>
    <n v="72"/>
    <n v="54"/>
    <n v="126"/>
    <n v="53"/>
    <n v="54"/>
    <n v="107"/>
    <n v="67"/>
    <n v="42"/>
    <n v="109"/>
    <n v="0"/>
    <n v="0"/>
    <n v="0"/>
    <n v="0"/>
    <n v="0"/>
    <n v="0"/>
    <n v="0"/>
    <n v="0"/>
    <n v="0"/>
    <n v="192"/>
    <n v="150"/>
    <n v="342"/>
    <n v="3"/>
    <n v="3"/>
    <n v="3"/>
    <n v="0"/>
    <n v="0"/>
    <n v="0"/>
    <n v="0"/>
    <n v="9"/>
    <n v="0"/>
    <n v="0"/>
    <n v="1"/>
    <n v="0"/>
    <n v="0"/>
    <n v="1"/>
    <n v="0"/>
    <n v="0"/>
    <n v="4"/>
    <n v="4"/>
    <n v="0"/>
    <n v="0"/>
    <n v="1"/>
    <n v="0"/>
    <n v="0"/>
    <n v="0"/>
    <n v="4"/>
    <n v="0"/>
    <n v="0"/>
    <n v="0"/>
    <n v="9"/>
    <n v="5"/>
    <n v="0"/>
    <n v="29"/>
    <n v="9"/>
    <n v="4"/>
    <n v="0"/>
    <n v="0"/>
    <n v="0"/>
    <n v="0"/>
    <n v="0"/>
    <n v="0"/>
    <n v="0"/>
    <n v="13"/>
    <n v="12"/>
    <n v="10"/>
    <n v="1"/>
  </r>
  <r>
    <s v="08DST0021N"/>
    <n v="1"/>
    <s v="MATUTINO"/>
    <s v="SECUNDARIA TECNICA 21"/>
    <n v="8"/>
    <s v="CHIHUAHUA"/>
    <n v="8"/>
    <s v="CHIHUAHUA"/>
    <n v="45"/>
    <x v="15"/>
    <x v="7"/>
    <n v="15"/>
    <s v="LĂZARO CĂRDENAS"/>
    <s v="CALLE KM.2 CARRETERA CARDENAS-JULIMES"/>
    <n v="0"/>
    <s v="PÚBLICO"/>
    <x v="0"/>
    <n v="2"/>
    <s v="BÁSICA"/>
    <n v="3"/>
    <x v="1"/>
    <n v="4"/>
    <x v="3"/>
    <n v="1"/>
    <s v="SERVICIOS"/>
    <n v="23"/>
    <s v="AGROPECUARIA"/>
    <s v="08FZT0008A"/>
    <s v="08FJT0005C"/>
    <s v="08ADG0057I"/>
    <n v="0"/>
    <n v="234"/>
    <n v="261"/>
    <n v="495"/>
    <n v="234"/>
    <n v="261"/>
    <n v="495"/>
    <n v="74"/>
    <n v="103"/>
    <n v="177"/>
    <n v="86"/>
    <n v="102"/>
    <n v="188"/>
    <n v="89"/>
    <n v="103"/>
    <n v="192"/>
    <n v="75"/>
    <n v="76"/>
    <n v="151"/>
    <n v="81"/>
    <n v="82"/>
    <n v="163"/>
    <n v="0"/>
    <n v="0"/>
    <n v="0"/>
    <n v="0"/>
    <n v="0"/>
    <n v="0"/>
    <n v="0"/>
    <n v="0"/>
    <n v="0"/>
    <n v="245"/>
    <n v="261"/>
    <n v="506"/>
    <n v="6"/>
    <n v="5"/>
    <n v="5"/>
    <n v="0"/>
    <n v="0"/>
    <n v="0"/>
    <n v="0"/>
    <n v="16"/>
    <n v="0"/>
    <n v="0"/>
    <n v="1"/>
    <n v="0"/>
    <n v="1"/>
    <n v="0"/>
    <n v="0"/>
    <n v="0"/>
    <n v="4"/>
    <n v="10"/>
    <n v="0"/>
    <n v="0"/>
    <n v="1"/>
    <n v="1"/>
    <n v="1"/>
    <n v="0"/>
    <n v="4"/>
    <n v="2"/>
    <n v="0"/>
    <n v="0"/>
    <n v="10"/>
    <n v="9"/>
    <n v="0"/>
    <n v="44"/>
    <n v="10"/>
    <n v="13"/>
    <n v="0"/>
    <n v="0"/>
    <n v="0"/>
    <n v="0"/>
    <n v="0"/>
    <n v="0"/>
    <n v="0"/>
    <n v="23"/>
    <n v="16"/>
    <n v="16"/>
    <n v="1"/>
  </r>
  <r>
    <s v="08DST0022M"/>
    <n v="1"/>
    <s v="MATUTINO"/>
    <s v="SECUNDARIA TECNICA 22"/>
    <n v="8"/>
    <s v="CHIHUAHUA"/>
    <n v="8"/>
    <s v="CHIHUAHUA"/>
    <n v="12"/>
    <x v="13"/>
    <x v="5"/>
    <n v="1"/>
    <s v="CARICHĂŤ"/>
    <s v="CALLE OJINAGA"/>
    <n v="43"/>
    <s v="PÚBLICO"/>
    <x v="0"/>
    <n v="2"/>
    <s v="BÁSICA"/>
    <n v="3"/>
    <x v="1"/>
    <n v="4"/>
    <x v="3"/>
    <n v="1"/>
    <s v="SERVICIOS"/>
    <n v="23"/>
    <s v="AGROPECUARIA"/>
    <s v="08FZT0015K"/>
    <s v="08FJT0006B"/>
    <s v="08ADG0010O"/>
    <n v="0"/>
    <n v="66"/>
    <n v="59"/>
    <n v="125"/>
    <n v="66"/>
    <n v="59"/>
    <n v="125"/>
    <n v="9"/>
    <n v="13"/>
    <n v="22"/>
    <n v="17"/>
    <n v="14"/>
    <n v="31"/>
    <n v="17"/>
    <n v="14"/>
    <n v="31"/>
    <n v="22"/>
    <n v="16"/>
    <n v="38"/>
    <n v="12"/>
    <n v="18"/>
    <n v="30"/>
    <n v="0"/>
    <n v="0"/>
    <n v="0"/>
    <n v="0"/>
    <n v="0"/>
    <n v="0"/>
    <n v="0"/>
    <n v="0"/>
    <n v="0"/>
    <n v="51"/>
    <n v="48"/>
    <n v="99"/>
    <n v="2"/>
    <n v="2"/>
    <n v="1"/>
    <n v="0"/>
    <n v="0"/>
    <n v="0"/>
    <n v="0"/>
    <n v="5"/>
    <n v="0"/>
    <n v="0"/>
    <n v="1"/>
    <n v="0"/>
    <n v="0"/>
    <n v="0"/>
    <n v="0"/>
    <n v="0"/>
    <n v="0"/>
    <n v="5"/>
    <n v="0"/>
    <n v="0"/>
    <n v="1"/>
    <n v="0"/>
    <n v="0"/>
    <n v="0"/>
    <n v="1"/>
    <n v="0"/>
    <n v="0"/>
    <n v="0"/>
    <n v="2"/>
    <n v="2"/>
    <n v="0"/>
    <n v="12"/>
    <n v="2"/>
    <n v="5"/>
    <n v="0"/>
    <n v="0"/>
    <n v="0"/>
    <n v="0"/>
    <n v="0"/>
    <n v="0"/>
    <n v="0"/>
    <n v="7"/>
    <n v="6"/>
    <n v="5"/>
    <n v="1"/>
  </r>
  <r>
    <s v="08DST0023L"/>
    <n v="1"/>
    <s v="MATUTINO"/>
    <s v="SECUNDARIA TECNICA 23"/>
    <n v="8"/>
    <s v="CHIHUAHUA"/>
    <n v="8"/>
    <s v="CHIHUAHUA"/>
    <n v="7"/>
    <x v="48"/>
    <x v="8"/>
    <n v="135"/>
    <s v="EJIDO EL VERGEL"/>
    <s v="CALLE EL VERGEL (EJIDO EL VERGEL)"/>
    <n v="0"/>
    <s v="PÚBLICO"/>
    <x v="0"/>
    <n v="2"/>
    <s v="BÁSICA"/>
    <n v="3"/>
    <x v="1"/>
    <n v="4"/>
    <x v="3"/>
    <n v="1"/>
    <s v="SERVICIOS"/>
    <n v="25"/>
    <s v="FORESTAL"/>
    <s v="08FZT0011O"/>
    <s v="08FJT0004D"/>
    <s v="08ADG0004D"/>
    <n v="0"/>
    <n v="61"/>
    <n v="57"/>
    <n v="118"/>
    <n v="61"/>
    <n v="57"/>
    <n v="118"/>
    <n v="15"/>
    <n v="22"/>
    <n v="37"/>
    <n v="23"/>
    <n v="23"/>
    <n v="46"/>
    <n v="23"/>
    <n v="24"/>
    <n v="47"/>
    <n v="16"/>
    <n v="21"/>
    <n v="37"/>
    <n v="29"/>
    <n v="16"/>
    <n v="45"/>
    <n v="0"/>
    <n v="0"/>
    <n v="0"/>
    <n v="0"/>
    <n v="0"/>
    <n v="0"/>
    <n v="0"/>
    <n v="0"/>
    <n v="0"/>
    <n v="68"/>
    <n v="61"/>
    <n v="129"/>
    <n v="2"/>
    <n v="2"/>
    <n v="2"/>
    <n v="0"/>
    <n v="0"/>
    <n v="0"/>
    <n v="0"/>
    <n v="6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2"/>
    <n v="1"/>
    <n v="0"/>
    <n v="11"/>
    <n v="4"/>
    <n v="3"/>
    <n v="0"/>
    <n v="0"/>
    <n v="0"/>
    <n v="0"/>
    <n v="0"/>
    <n v="0"/>
    <n v="0"/>
    <n v="7"/>
    <n v="6"/>
    <n v="6"/>
    <n v="1"/>
  </r>
  <r>
    <s v="08DST0024K"/>
    <n v="1"/>
    <s v="MATUTINO"/>
    <s v="SECUNDARIA TECNICA 24"/>
    <n v="8"/>
    <s v="CHIHUAHUA"/>
    <n v="8"/>
    <s v="CHIHUAHUA"/>
    <n v="35"/>
    <x v="62"/>
    <x v="4"/>
    <n v="1"/>
    <s v="JANOS"/>
    <s v="CALLE KILOMETRO 1 CARRERERA A JUAREZ"/>
    <n v="0"/>
    <s v="PÚBLICO"/>
    <x v="0"/>
    <n v="2"/>
    <s v="BÁSICA"/>
    <n v="3"/>
    <x v="1"/>
    <n v="4"/>
    <x v="3"/>
    <n v="1"/>
    <s v="SERVICIOS"/>
    <n v="23"/>
    <s v="AGROPECUARIA"/>
    <s v="08FZT0014L"/>
    <s v="08FJT0006B"/>
    <s v="08ADG0013L"/>
    <n v="0"/>
    <n v="62"/>
    <n v="58"/>
    <n v="120"/>
    <n v="62"/>
    <n v="58"/>
    <n v="120"/>
    <n v="19"/>
    <n v="20"/>
    <n v="39"/>
    <n v="30"/>
    <n v="19"/>
    <n v="49"/>
    <n v="30"/>
    <n v="19"/>
    <n v="49"/>
    <n v="27"/>
    <n v="17"/>
    <n v="44"/>
    <n v="21"/>
    <n v="22"/>
    <n v="43"/>
    <n v="0"/>
    <n v="0"/>
    <n v="0"/>
    <n v="0"/>
    <n v="0"/>
    <n v="0"/>
    <n v="0"/>
    <n v="0"/>
    <n v="0"/>
    <n v="78"/>
    <n v="58"/>
    <n v="136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1"/>
    <n v="0"/>
    <n v="0"/>
    <n v="0"/>
    <n v="1"/>
    <n v="0"/>
    <n v="0"/>
    <n v="0"/>
    <n v="4"/>
    <n v="4"/>
    <n v="0"/>
    <n v="17"/>
    <n v="6"/>
    <n v="2"/>
    <n v="0"/>
    <n v="0"/>
    <n v="0"/>
    <n v="0"/>
    <n v="0"/>
    <n v="0"/>
    <n v="0"/>
    <n v="8"/>
    <n v="9"/>
    <n v="9"/>
    <n v="1"/>
  </r>
  <r>
    <s v="08DST0025J"/>
    <n v="1"/>
    <s v="MATUTINO"/>
    <s v="SECUNDARIA TECNICA 25"/>
    <n v="8"/>
    <s v="CHIHUAHUA"/>
    <n v="8"/>
    <s v="CHIHUAHUA"/>
    <n v="5"/>
    <x v="21"/>
    <x v="4"/>
    <n v="68"/>
    <s v="PUERTO PALOMAS DE VILLA"/>
    <s v="CALLE 18 DE MARZO"/>
    <n v="0"/>
    <s v="PÚBLICO"/>
    <x v="0"/>
    <n v="2"/>
    <s v="BÁSICA"/>
    <n v="3"/>
    <x v="1"/>
    <n v="4"/>
    <x v="3"/>
    <n v="1"/>
    <s v="SERVICIOS"/>
    <n v="22"/>
    <s v="INDUSTRIAL"/>
    <s v="08FZT0013M"/>
    <s v="08FJT0007A"/>
    <s v="08ADG0013L"/>
    <n v="0"/>
    <n v="74"/>
    <n v="86"/>
    <n v="160"/>
    <n v="74"/>
    <n v="86"/>
    <n v="160"/>
    <n v="24"/>
    <n v="38"/>
    <n v="62"/>
    <n v="37"/>
    <n v="24"/>
    <n v="61"/>
    <n v="39"/>
    <n v="25"/>
    <n v="64"/>
    <n v="31"/>
    <n v="19"/>
    <n v="50"/>
    <n v="19"/>
    <n v="25"/>
    <n v="44"/>
    <n v="0"/>
    <n v="0"/>
    <n v="0"/>
    <n v="0"/>
    <n v="0"/>
    <n v="0"/>
    <n v="0"/>
    <n v="0"/>
    <n v="0"/>
    <n v="89"/>
    <n v="69"/>
    <n v="158"/>
    <n v="3"/>
    <n v="3"/>
    <n v="3"/>
    <n v="0"/>
    <n v="0"/>
    <n v="0"/>
    <n v="0"/>
    <n v="9"/>
    <n v="0"/>
    <n v="0"/>
    <n v="1"/>
    <n v="0"/>
    <n v="1"/>
    <n v="0"/>
    <n v="0"/>
    <n v="0"/>
    <n v="8"/>
    <n v="2"/>
    <n v="0"/>
    <n v="0"/>
    <n v="0"/>
    <n v="0"/>
    <n v="0"/>
    <n v="0"/>
    <n v="0"/>
    <n v="0"/>
    <n v="0"/>
    <n v="0"/>
    <n v="1"/>
    <n v="3"/>
    <n v="0"/>
    <n v="16"/>
    <n v="8"/>
    <n v="2"/>
    <n v="0"/>
    <n v="0"/>
    <n v="0"/>
    <n v="0"/>
    <n v="0"/>
    <n v="0"/>
    <n v="0"/>
    <n v="10"/>
    <n v="9"/>
    <n v="9"/>
    <n v="1"/>
  </r>
  <r>
    <s v="08DST0026I"/>
    <n v="1"/>
    <s v="MATUTINO"/>
    <s v="SECUNDARIA TECNICA 26"/>
    <n v="8"/>
    <s v="CHIHUAHUA"/>
    <n v="8"/>
    <s v="CHIHUAHUA"/>
    <n v="9"/>
    <x v="1"/>
    <x v="1"/>
    <n v="169"/>
    <s v="SAN JUANITO"/>
    <s v="AVENIDA JUAREZ"/>
    <n v="1802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03E"/>
    <n v="0"/>
    <n v="123"/>
    <n v="124"/>
    <n v="247"/>
    <n v="123"/>
    <n v="124"/>
    <n v="247"/>
    <n v="37"/>
    <n v="41"/>
    <n v="78"/>
    <n v="41"/>
    <n v="26"/>
    <n v="67"/>
    <n v="41"/>
    <n v="26"/>
    <n v="67"/>
    <n v="44"/>
    <n v="41"/>
    <n v="85"/>
    <n v="41"/>
    <n v="42"/>
    <n v="83"/>
    <n v="0"/>
    <n v="0"/>
    <n v="0"/>
    <n v="0"/>
    <n v="0"/>
    <n v="0"/>
    <n v="0"/>
    <n v="0"/>
    <n v="0"/>
    <n v="126"/>
    <n v="109"/>
    <n v="235"/>
    <n v="4"/>
    <n v="4"/>
    <n v="4"/>
    <n v="0"/>
    <n v="0"/>
    <n v="0"/>
    <n v="0"/>
    <n v="12"/>
    <n v="0"/>
    <n v="0"/>
    <n v="1"/>
    <n v="0"/>
    <n v="0"/>
    <n v="1"/>
    <n v="0"/>
    <n v="0"/>
    <n v="6"/>
    <n v="6"/>
    <n v="0"/>
    <n v="0"/>
    <n v="0"/>
    <n v="1"/>
    <n v="1"/>
    <n v="0"/>
    <n v="1"/>
    <n v="1"/>
    <n v="0"/>
    <n v="0"/>
    <n v="5"/>
    <n v="8"/>
    <n v="0"/>
    <n v="31"/>
    <n v="8"/>
    <n v="8"/>
    <n v="0"/>
    <n v="0"/>
    <n v="0"/>
    <n v="0"/>
    <n v="0"/>
    <n v="0"/>
    <n v="0"/>
    <n v="16"/>
    <n v="18"/>
    <n v="18"/>
    <n v="1"/>
  </r>
  <r>
    <s v="08DST0027H"/>
    <n v="1"/>
    <s v="MATUTINO"/>
    <s v="SECUNDARIA TECNICA 27"/>
    <n v="8"/>
    <s v="CHIHUAHUA"/>
    <n v="8"/>
    <s v="CHIHUAHUA"/>
    <n v="17"/>
    <x v="5"/>
    <x v="5"/>
    <n v="5"/>
    <s v="COLONIA ANĂHUAC"/>
    <s v="CALLE ARISIACHIC "/>
    <n v="101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10O"/>
    <n v="0"/>
    <n v="192"/>
    <n v="171"/>
    <n v="363"/>
    <n v="192"/>
    <n v="171"/>
    <n v="363"/>
    <n v="70"/>
    <n v="64"/>
    <n v="134"/>
    <n v="70"/>
    <n v="59"/>
    <n v="129"/>
    <n v="70"/>
    <n v="59"/>
    <n v="129"/>
    <n v="54"/>
    <n v="52"/>
    <n v="106"/>
    <n v="68"/>
    <n v="54"/>
    <n v="122"/>
    <n v="0"/>
    <n v="0"/>
    <n v="0"/>
    <n v="0"/>
    <n v="0"/>
    <n v="0"/>
    <n v="0"/>
    <n v="0"/>
    <n v="0"/>
    <n v="192"/>
    <n v="165"/>
    <n v="357"/>
    <n v="4"/>
    <n v="4"/>
    <n v="4"/>
    <n v="0"/>
    <n v="0"/>
    <n v="0"/>
    <n v="0"/>
    <n v="12"/>
    <n v="0"/>
    <n v="0"/>
    <n v="0"/>
    <n v="1"/>
    <n v="1"/>
    <n v="0"/>
    <n v="0"/>
    <n v="0"/>
    <n v="3"/>
    <n v="8"/>
    <n v="0"/>
    <n v="0"/>
    <n v="1"/>
    <n v="0"/>
    <n v="0"/>
    <n v="1"/>
    <n v="2"/>
    <n v="1"/>
    <n v="0"/>
    <n v="0"/>
    <n v="5"/>
    <n v="6"/>
    <n v="0"/>
    <n v="29"/>
    <n v="6"/>
    <n v="10"/>
    <n v="0"/>
    <n v="0"/>
    <n v="0"/>
    <n v="0"/>
    <n v="0"/>
    <n v="0"/>
    <n v="0"/>
    <n v="16"/>
    <n v="14"/>
    <n v="12"/>
    <n v="1"/>
  </r>
  <r>
    <s v="08DST0028G"/>
    <n v="1"/>
    <s v="MATUTINO"/>
    <s v="SECUNDARIA TECNICA 28"/>
    <n v="8"/>
    <s v="CHIHUAHUA"/>
    <n v="8"/>
    <s v="CHIHUAHUA"/>
    <n v="31"/>
    <x v="16"/>
    <x v="5"/>
    <n v="128"/>
    <s v="TOMOCHI"/>
    <s v="CALLE PROGRESO"/>
    <n v="13"/>
    <s v="PÚBLICO"/>
    <x v="0"/>
    <n v="2"/>
    <s v="BÁSICA"/>
    <n v="3"/>
    <x v="1"/>
    <n v="4"/>
    <x v="3"/>
    <n v="1"/>
    <s v="SERVICIOS"/>
    <n v="25"/>
    <s v="FORESTAL"/>
    <s v="08FZT0015K"/>
    <s v="08FJT0006B"/>
    <s v="08ADG0010O"/>
    <n v="0"/>
    <n v="76"/>
    <n v="74"/>
    <n v="150"/>
    <n v="76"/>
    <n v="74"/>
    <n v="150"/>
    <n v="22"/>
    <n v="22"/>
    <n v="44"/>
    <n v="34"/>
    <n v="36"/>
    <n v="70"/>
    <n v="35"/>
    <n v="36"/>
    <n v="71"/>
    <n v="24"/>
    <n v="24"/>
    <n v="48"/>
    <n v="29"/>
    <n v="28"/>
    <n v="57"/>
    <n v="0"/>
    <n v="0"/>
    <n v="0"/>
    <n v="0"/>
    <n v="0"/>
    <n v="0"/>
    <n v="0"/>
    <n v="0"/>
    <n v="0"/>
    <n v="88"/>
    <n v="88"/>
    <n v="176"/>
    <n v="2"/>
    <n v="3"/>
    <n v="2"/>
    <n v="0"/>
    <n v="0"/>
    <n v="0"/>
    <n v="0"/>
    <n v="7"/>
    <n v="0"/>
    <n v="0"/>
    <n v="1"/>
    <n v="0"/>
    <n v="0"/>
    <n v="0"/>
    <n v="0"/>
    <n v="0"/>
    <n v="3"/>
    <n v="4"/>
    <n v="0"/>
    <n v="0"/>
    <n v="0"/>
    <n v="1"/>
    <n v="1"/>
    <n v="0"/>
    <n v="2"/>
    <n v="0"/>
    <n v="0"/>
    <n v="0"/>
    <n v="3"/>
    <n v="2"/>
    <n v="0"/>
    <n v="17"/>
    <n v="6"/>
    <n v="5"/>
    <n v="0"/>
    <n v="0"/>
    <n v="0"/>
    <n v="0"/>
    <n v="0"/>
    <n v="0"/>
    <n v="0"/>
    <n v="11"/>
    <n v="9"/>
    <n v="8"/>
    <n v="1"/>
  </r>
  <r>
    <s v="08DST0029F"/>
    <n v="1"/>
    <s v="MATUTINO"/>
    <s v="SECUNDARIA TECNICA 29"/>
    <n v="8"/>
    <s v="CHIHUAHUA"/>
    <n v="8"/>
    <s v="CHIHUAHUA"/>
    <n v="19"/>
    <x v="2"/>
    <x v="2"/>
    <n v="1"/>
    <s v="CHIHUAHUA"/>
    <s v="AVENIDA LOS PINOS"/>
    <n v="9001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211"/>
    <n v="230"/>
    <n v="441"/>
    <n v="211"/>
    <n v="230"/>
    <n v="441"/>
    <n v="66"/>
    <n v="81"/>
    <n v="147"/>
    <n v="79"/>
    <n v="61"/>
    <n v="140"/>
    <n v="79"/>
    <n v="61"/>
    <n v="140"/>
    <n v="71"/>
    <n v="67"/>
    <n v="138"/>
    <n v="74"/>
    <n v="79"/>
    <n v="153"/>
    <n v="0"/>
    <n v="0"/>
    <n v="0"/>
    <n v="0"/>
    <n v="0"/>
    <n v="0"/>
    <n v="0"/>
    <n v="0"/>
    <n v="0"/>
    <n v="224"/>
    <n v="207"/>
    <n v="431"/>
    <n v="5"/>
    <n v="5"/>
    <n v="5"/>
    <n v="0"/>
    <n v="0"/>
    <n v="0"/>
    <n v="0"/>
    <n v="15"/>
    <n v="0"/>
    <n v="0"/>
    <n v="0"/>
    <n v="1"/>
    <n v="1"/>
    <n v="0"/>
    <n v="0"/>
    <n v="0"/>
    <n v="5"/>
    <n v="19"/>
    <n v="0"/>
    <n v="0"/>
    <n v="1"/>
    <n v="0"/>
    <n v="0"/>
    <n v="2"/>
    <n v="2"/>
    <n v="0"/>
    <n v="0"/>
    <n v="0"/>
    <n v="7"/>
    <n v="11"/>
    <n v="0"/>
    <n v="49"/>
    <n v="8"/>
    <n v="21"/>
    <n v="0"/>
    <n v="0"/>
    <n v="0"/>
    <n v="0"/>
    <n v="0"/>
    <n v="0"/>
    <n v="0"/>
    <n v="29"/>
    <n v="15"/>
    <n v="15"/>
    <n v="1"/>
  </r>
  <r>
    <s v="08DST0029F"/>
    <n v="2"/>
    <s v="VESPERTINO"/>
    <s v="SECUNDARIA TECNICA 29"/>
    <n v="8"/>
    <s v="CHIHUAHUA"/>
    <n v="8"/>
    <s v="CHIHUAHUA"/>
    <n v="19"/>
    <x v="2"/>
    <x v="2"/>
    <n v="1"/>
    <s v="CHIHUAHUA"/>
    <s v="AVENIDA LOS PINOS"/>
    <n v="9001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141"/>
    <n v="159"/>
    <n v="300"/>
    <n v="140"/>
    <n v="159"/>
    <n v="299"/>
    <n v="42"/>
    <n v="60"/>
    <n v="102"/>
    <n v="61"/>
    <n v="46"/>
    <n v="107"/>
    <n v="61"/>
    <n v="47"/>
    <n v="108"/>
    <n v="49"/>
    <n v="53"/>
    <n v="102"/>
    <n v="48"/>
    <n v="46"/>
    <n v="94"/>
    <n v="0"/>
    <n v="0"/>
    <n v="0"/>
    <n v="0"/>
    <n v="0"/>
    <n v="0"/>
    <n v="0"/>
    <n v="0"/>
    <n v="0"/>
    <n v="158"/>
    <n v="146"/>
    <n v="304"/>
    <n v="4"/>
    <n v="4"/>
    <n v="4"/>
    <n v="0"/>
    <n v="0"/>
    <n v="0"/>
    <n v="0"/>
    <n v="12"/>
    <n v="0"/>
    <n v="0"/>
    <n v="0"/>
    <n v="1"/>
    <n v="1"/>
    <n v="0"/>
    <n v="0"/>
    <n v="0"/>
    <n v="11"/>
    <n v="23"/>
    <n v="0"/>
    <n v="0"/>
    <n v="2"/>
    <n v="0"/>
    <n v="1"/>
    <n v="0"/>
    <n v="4"/>
    <n v="2"/>
    <n v="0"/>
    <n v="0"/>
    <n v="10"/>
    <n v="7"/>
    <n v="0"/>
    <n v="62"/>
    <n v="18"/>
    <n v="25"/>
    <n v="0"/>
    <n v="0"/>
    <n v="0"/>
    <n v="0"/>
    <n v="0"/>
    <n v="0"/>
    <n v="0"/>
    <n v="43"/>
    <n v="17"/>
    <n v="12"/>
    <n v="1"/>
  </r>
  <r>
    <s v="08DST0030V"/>
    <n v="1"/>
    <s v="MATUTINO"/>
    <s v="SECUNDARIA TECNICA 30"/>
    <n v="8"/>
    <s v="CHIHUAHUA"/>
    <n v="8"/>
    <s v="CHIHUAHUA"/>
    <n v="37"/>
    <x v="0"/>
    <x v="0"/>
    <n v="1"/>
    <s v="JUĂREZ"/>
    <s v="CALLE PONCIANO.ARRIAGA "/>
    <n v="0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443"/>
    <n v="519"/>
    <n v="962"/>
    <n v="443"/>
    <n v="519"/>
    <n v="962"/>
    <n v="149"/>
    <n v="167"/>
    <n v="316"/>
    <n v="149"/>
    <n v="169"/>
    <n v="318"/>
    <n v="149"/>
    <n v="170"/>
    <n v="319"/>
    <n v="169"/>
    <n v="161"/>
    <n v="330"/>
    <n v="127"/>
    <n v="190"/>
    <n v="317"/>
    <n v="0"/>
    <n v="0"/>
    <n v="0"/>
    <n v="0"/>
    <n v="0"/>
    <n v="0"/>
    <n v="0"/>
    <n v="0"/>
    <n v="0"/>
    <n v="445"/>
    <n v="521"/>
    <n v="966"/>
    <n v="7"/>
    <n v="7"/>
    <n v="7"/>
    <n v="0"/>
    <n v="0"/>
    <n v="0"/>
    <n v="0"/>
    <n v="21"/>
    <n v="0"/>
    <n v="0"/>
    <n v="1"/>
    <n v="0"/>
    <n v="0"/>
    <n v="1"/>
    <n v="0"/>
    <n v="0"/>
    <n v="6"/>
    <n v="15"/>
    <n v="0"/>
    <n v="0"/>
    <n v="2"/>
    <n v="0"/>
    <n v="3"/>
    <n v="0"/>
    <n v="4"/>
    <n v="4"/>
    <n v="0"/>
    <n v="4"/>
    <n v="6"/>
    <n v="10"/>
    <n v="0"/>
    <n v="56"/>
    <n v="15"/>
    <n v="23"/>
    <n v="0"/>
    <n v="0"/>
    <n v="0"/>
    <n v="0"/>
    <n v="0"/>
    <n v="0"/>
    <n v="0"/>
    <n v="38"/>
    <n v="21"/>
    <n v="21"/>
    <n v="1"/>
  </r>
  <r>
    <s v="08DST0030V"/>
    <n v="2"/>
    <s v="VESPERTINO"/>
    <s v="SECUNDARIA TECNICA 30"/>
    <n v="8"/>
    <s v="CHIHUAHUA"/>
    <n v="8"/>
    <s v="CHIHUAHUA"/>
    <n v="37"/>
    <x v="0"/>
    <x v="0"/>
    <n v="1"/>
    <s v="JUĂREZ"/>
    <s v="CALLE PONCIANO.ARRIAGA "/>
    <n v="0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420"/>
    <n v="457"/>
    <n v="877"/>
    <n v="420"/>
    <n v="457"/>
    <n v="877"/>
    <n v="141"/>
    <n v="140"/>
    <n v="281"/>
    <n v="150"/>
    <n v="150"/>
    <n v="300"/>
    <n v="154"/>
    <n v="152"/>
    <n v="306"/>
    <n v="156"/>
    <n v="154"/>
    <n v="310"/>
    <n v="121"/>
    <n v="159"/>
    <n v="280"/>
    <n v="0"/>
    <n v="0"/>
    <n v="0"/>
    <n v="0"/>
    <n v="0"/>
    <n v="0"/>
    <n v="0"/>
    <n v="0"/>
    <n v="0"/>
    <n v="431"/>
    <n v="465"/>
    <n v="896"/>
    <n v="7"/>
    <n v="7"/>
    <n v="7"/>
    <n v="0"/>
    <n v="0"/>
    <n v="0"/>
    <n v="0"/>
    <n v="21"/>
    <n v="0"/>
    <n v="0"/>
    <n v="1"/>
    <n v="0"/>
    <n v="1"/>
    <n v="0"/>
    <n v="0"/>
    <n v="0"/>
    <n v="9"/>
    <n v="15"/>
    <n v="0"/>
    <n v="0"/>
    <n v="3"/>
    <n v="0"/>
    <n v="2"/>
    <n v="1"/>
    <n v="3"/>
    <n v="3"/>
    <n v="0"/>
    <n v="3"/>
    <n v="3"/>
    <n v="7"/>
    <n v="0"/>
    <n v="51"/>
    <n v="17"/>
    <n v="22"/>
    <n v="0"/>
    <n v="0"/>
    <n v="0"/>
    <n v="0"/>
    <n v="0"/>
    <n v="0"/>
    <n v="0"/>
    <n v="39"/>
    <n v="21"/>
    <n v="21"/>
    <n v="1"/>
  </r>
  <r>
    <s v="08DST0031U"/>
    <n v="1"/>
    <s v="MATUTINO"/>
    <s v="SECUNDARIA TECNICA 31"/>
    <n v="8"/>
    <s v="CHIHUAHUA"/>
    <n v="8"/>
    <s v="CHIHUAHUA"/>
    <n v="32"/>
    <x v="17"/>
    <x v="6"/>
    <n v="1"/>
    <s v="HIDALGO DEL PARRAL"/>
    <s v="CALLE CARRETERA ANILLO PERIMETRAL SUR LUIS DONALDO COLOSIO"/>
    <n v="1031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4D"/>
    <n v="0"/>
    <n v="252"/>
    <n v="177"/>
    <n v="429"/>
    <n v="252"/>
    <n v="176"/>
    <n v="428"/>
    <n v="98"/>
    <n v="52"/>
    <n v="150"/>
    <n v="92"/>
    <n v="61"/>
    <n v="153"/>
    <n v="94"/>
    <n v="62"/>
    <n v="156"/>
    <n v="80"/>
    <n v="63"/>
    <n v="143"/>
    <n v="83"/>
    <n v="69"/>
    <n v="152"/>
    <n v="0"/>
    <n v="0"/>
    <n v="0"/>
    <n v="0"/>
    <n v="0"/>
    <n v="0"/>
    <n v="0"/>
    <n v="0"/>
    <n v="0"/>
    <n v="257"/>
    <n v="194"/>
    <n v="451"/>
    <n v="5"/>
    <n v="5"/>
    <n v="5"/>
    <n v="0"/>
    <n v="0"/>
    <n v="0"/>
    <n v="0"/>
    <n v="15"/>
    <n v="0"/>
    <n v="0"/>
    <n v="1"/>
    <n v="0"/>
    <n v="0"/>
    <n v="1"/>
    <n v="0"/>
    <n v="0"/>
    <n v="11"/>
    <n v="7"/>
    <n v="0"/>
    <n v="0"/>
    <n v="2"/>
    <n v="0"/>
    <n v="1"/>
    <n v="1"/>
    <n v="1"/>
    <n v="3"/>
    <n v="0"/>
    <n v="0"/>
    <n v="9"/>
    <n v="7"/>
    <n v="0"/>
    <n v="44"/>
    <n v="15"/>
    <n v="11"/>
    <n v="0"/>
    <n v="0"/>
    <n v="0"/>
    <n v="0"/>
    <n v="0"/>
    <n v="0"/>
    <n v="0"/>
    <n v="26"/>
    <n v="15"/>
    <n v="15"/>
    <n v="1"/>
  </r>
  <r>
    <s v="08DST0032T"/>
    <n v="1"/>
    <s v="MATUTINO"/>
    <s v="SECUNDARIA TECNICA 32"/>
    <n v="8"/>
    <s v="CHIHUAHUA"/>
    <n v="8"/>
    <s v="CHIHUAHUA"/>
    <n v="19"/>
    <x v="2"/>
    <x v="2"/>
    <n v="1"/>
    <s v="CHIHUAHUA"/>
    <s v="CALLE 38A"/>
    <n v="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207"/>
    <n v="201"/>
    <n v="408"/>
    <n v="197"/>
    <n v="197"/>
    <n v="394"/>
    <n v="81"/>
    <n v="73"/>
    <n v="154"/>
    <n v="77"/>
    <n v="66"/>
    <n v="143"/>
    <n v="78"/>
    <n v="66"/>
    <n v="144"/>
    <n v="74"/>
    <n v="67"/>
    <n v="141"/>
    <n v="65"/>
    <n v="68"/>
    <n v="133"/>
    <n v="0"/>
    <n v="0"/>
    <n v="0"/>
    <n v="0"/>
    <n v="0"/>
    <n v="0"/>
    <n v="0"/>
    <n v="0"/>
    <n v="0"/>
    <n v="217"/>
    <n v="201"/>
    <n v="418"/>
    <n v="5"/>
    <n v="5"/>
    <n v="5"/>
    <n v="0"/>
    <n v="0"/>
    <n v="0"/>
    <n v="0"/>
    <n v="15"/>
    <n v="0"/>
    <n v="0"/>
    <n v="1"/>
    <n v="0"/>
    <n v="0"/>
    <n v="1"/>
    <n v="0"/>
    <n v="0"/>
    <n v="5"/>
    <n v="13"/>
    <n v="0"/>
    <n v="0"/>
    <n v="1"/>
    <n v="0"/>
    <n v="0"/>
    <n v="0"/>
    <n v="0"/>
    <n v="3"/>
    <n v="0"/>
    <n v="0"/>
    <n v="8"/>
    <n v="11"/>
    <n v="0"/>
    <n v="43"/>
    <n v="6"/>
    <n v="16"/>
    <n v="0"/>
    <n v="0"/>
    <n v="0"/>
    <n v="0"/>
    <n v="0"/>
    <n v="0"/>
    <n v="0"/>
    <n v="22"/>
    <n v="15"/>
    <n v="15"/>
    <n v="1"/>
  </r>
  <r>
    <s v="08DST0032T"/>
    <n v="2"/>
    <s v="VESPERTINO"/>
    <s v="SECUNDARIA TECNICA 32"/>
    <n v="8"/>
    <s v="CHIHUAHUA"/>
    <n v="8"/>
    <s v="CHIHUAHUA"/>
    <n v="19"/>
    <x v="2"/>
    <x v="2"/>
    <n v="1"/>
    <s v="CHIHUAHUA"/>
    <s v="CALLE 38A"/>
    <n v="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86"/>
    <n v="75"/>
    <n v="161"/>
    <n v="86"/>
    <n v="75"/>
    <n v="161"/>
    <n v="25"/>
    <n v="28"/>
    <n v="53"/>
    <n v="33"/>
    <n v="23"/>
    <n v="56"/>
    <n v="36"/>
    <n v="23"/>
    <n v="59"/>
    <n v="34"/>
    <n v="26"/>
    <n v="60"/>
    <n v="24"/>
    <n v="21"/>
    <n v="45"/>
    <n v="0"/>
    <n v="0"/>
    <n v="0"/>
    <n v="0"/>
    <n v="0"/>
    <n v="0"/>
    <n v="0"/>
    <n v="0"/>
    <n v="0"/>
    <n v="94"/>
    <n v="70"/>
    <n v="164"/>
    <n v="2"/>
    <n v="2"/>
    <n v="2"/>
    <n v="0"/>
    <n v="0"/>
    <n v="0"/>
    <n v="0"/>
    <n v="6"/>
    <n v="0"/>
    <n v="0"/>
    <n v="1"/>
    <n v="0"/>
    <n v="1"/>
    <n v="0"/>
    <n v="0"/>
    <n v="0"/>
    <n v="9"/>
    <n v="7"/>
    <n v="0"/>
    <n v="0"/>
    <n v="0"/>
    <n v="0"/>
    <n v="0"/>
    <n v="0"/>
    <n v="0"/>
    <n v="3"/>
    <n v="0"/>
    <n v="0"/>
    <n v="9"/>
    <n v="4"/>
    <n v="0"/>
    <n v="34"/>
    <n v="9"/>
    <n v="10"/>
    <n v="0"/>
    <n v="0"/>
    <n v="0"/>
    <n v="0"/>
    <n v="0"/>
    <n v="0"/>
    <n v="0"/>
    <n v="19"/>
    <n v="15"/>
    <n v="15"/>
    <n v="1"/>
  </r>
  <r>
    <s v="08DST0033S"/>
    <n v="1"/>
    <s v="MATUTINO"/>
    <s v="SECUNDARIA TECNICA 37"/>
    <n v="8"/>
    <s v="CHIHUAHUA"/>
    <n v="8"/>
    <s v="CHIHUAHUA"/>
    <n v="37"/>
    <x v="0"/>
    <x v="0"/>
    <n v="1"/>
    <s v="JUĂREZ"/>
    <s v="CALLE ROSETILLA"/>
    <n v="5701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326"/>
    <n v="312"/>
    <n v="638"/>
    <n v="324"/>
    <n v="312"/>
    <n v="636"/>
    <n v="120"/>
    <n v="98"/>
    <n v="218"/>
    <n v="102"/>
    <n v="84"/>
    <n v="186"/>
    <n v="104"/>
    <n v="85"/>
    <n v="189"/>
    <n v="105"/>
    <n v="97"/>
    <n v="202"/>
    <n v="104"/>
    <n v="113"/>
    <n v="217"/>
    <n v="0"/>
    <n v="0"/>
    <n v="0"/>
    <n v="0"/>
    <n v="0"/>
    <n v="0"/>
    <n v="0"/>
    <n v="0"/>
    <n v="0"/>
    <n v="313"/>
    <n v="295"/>
    <n v="608"/>
    <n v="6"/>
    <n v="6"/>
    <n v="6"/>
    <n v="0"/>
    <n v="0"/>
    <n v="0"/>
    <n v="0"/>
    <n v="18"/>
    <n v="0"/>
    <n v="0"/>
    <n v="1"/>
    <n v="0"/>
    <n v="0"/>
    <n v="1"/>
    <n v="0"/>
    <n v="0"/>
    <n v="6"/>
    <n v="10"/>
    <n v="0"/>
    <n v="0"/>
    <n v="2"/>
    <n v="0"/>
    <n v="0"/>
    <n v="2"/>
    <n v="3"/>
    <n v="2"/>
    <n v="1"/>
    <n v="1"/>
    <n v="4"/>
    <n v="7"/>
    <n v="0"/>
    <n v="40"/>
    <n v="12"/>
    <n v="15"/>
    <n v="0"/>
    <n v="0"/>
    <n v="0"/>
    <n v="0"/>
    <n v="0"/>
    <n v="0"/>
    <n v="0"/>
    <n v="27"/>
    <n v="18"/>
    <n v="18"/>
    <n v="1"/>
  </r>
  <r>
    <s v="08DST0033S"/>
    <n v="2"/>
    <s v="VESPERTINO"/>
    <s v="SECUNDARIA TECNICA 37"/>
    <n v="8"/>
    <s v="CHIHUAHUA"/>
    <n v="8"/>
    <s v="CHIHUAHUA"/>
    <n v="37"/>
    <x v="0"/>
    <x v="0"/>
    <n v="1"/>
    <s v="JUĂREZ"/>
    <s v="CALLE ROSETILLA"/>
    <n v="5701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134"/>
    <n v="144"/>
    <n v="278"/>
    <n v="134"/>
    <n v="144"/>
    <n v="278"/>
    <n v="39"/>
    <n v="47"/>
    <n v="86"/>
    <n v="39"/>
    <n v="39"/>
    <n v="78"/>
    <n v="42"/>
    <n v="40"/>
    <n v="82"/>
    <n v="41"/>
    <n v="41"/>
    <n v="82"/>
    <n v="40"/>
    <n v="41"/>
    <n v="81"/>
    <n v="0"/>
    <n v="0"/>
    <n v="0"/>
    <n v="0"/>
    <n v="0"/>
    <n v="0"/>
    <n v="0"/>
    <n v="0"/>
    <n v="0"/>
    <n v="123"/>
    <n v="122"/>
    <n v="245"/>
    <n v="3"/>
    <n v="3"/>
    <n v="3"/>
    <n v="0"/>
    <n v="0"/>
    <n v="0"/>
    <n v="0"/>
    <n v="9"/>
    <n v="0"/>
    <n v="0"/>
    <n v="1"/>
    <n v="0"/>
    <n v="0"/>
    <n v="1"/>
    <n v="0"/>
    <n v="0"/>
    <n v="8"/>
    <n v="12"/>
    <n v="0"/>
    <n v="0"/>
    <n v="2"/>
    <n v="0"/>
    <n v="0"/>
    <n v="1"/>
    <n v="1"/>
    <n v="2"/>
    <n v="0"/>
    <n v="1"/>
    <n v="7"/>
    <n v="5"/>
    <n v="0"/>
    <n v="41"/>
    <n v="11"/>
    <n v="16"/>
    <n v="0"/>
    <n v="0"/>
    <n v="0"/>
    <n v="0"/>
    <n v="0"/>
    <n v="0"/>
    <n v="0"/>
    <n v="27"/>
    <n v="9"/>
    <n v="9"/>
    <n v="1"/>
  </r>
  <r>
    <s v="08DST0034R"/>
    <n v="1"/>
    <s v="MATUTINO"/>
    <s v="SECUNDARIA TECNICA 39"/>
    <n v="8"/>
    <s v="CHIHUAHUA"/>
    <n v="8"/>
    <s v="CHIHUAHUA"/>
    <n v="45"/>
    <x v="15"/>
    <x v="7"/>
    <n v="1"/>
    <s v="PEDRO MEOQUI"/>
    <s v="CALLE CATALPAS"/>
    <n v="170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250"/>
    <n v="223"/>
    <n v="473"/>
    <n v="250"/>
    <n v="223"/>
    <n v="473"/>
    <n v="74"/>
    <n v="68"/>
    <n v="142"/>
    <n v="121"/>
    <n v="108"/>
    <n v="229"/>
    <n v="123"/>
    <n v="110"/>
    <n v="233"/>
    <n v="86"/>
    <n v="81"/>
    <n v="167"/>
    <n v="83"/>
    <n v="76"/>
    <n v="159"/>
    <n v="0"/>
    <n v="0"/>
    <n v="0"/>
    <n v="0"/>
    <n v="0"/>
    <n v="0"/>
    <n v="0"/>
    <n v="0"/>
    <n v="0"/>
    <n v="292"/>
    <n v="267"/>
    <n v="559"/>
    <n v="5"/>
    <n v="5"/>
    <n v="5"/>
    <n v="0"/>
    <n v="0"/>
    <n v="0"/>
    <n v="0"/>
    <n v="15"/>
    <n v="0"/>
    <n v="0"/>
    <n v="0"/>
    <n v="1"/>
    <n v="0"/>
    <n v="1"/>
    <n v="0"/>
    <n v="0"/>
    <n v="4"/>
    <n v="9"/>
    <n v="0"/>
    <n v="0"/>
    <n v="1"/>
    <n v="1"/>
    <n v="1"/>
    <n v="0"/>
    <n v="3"/>
    <n v="0"/>
    <n v="0"/>
    <n v="2"/>
    <n v="6"/>
    <n v="10"/>
    <n v="0"/>
    <n v="39"/>
    <n v="9"/>
    <n v="12"/>
    <n v="0"/>
    <n v="0"/>
    <n v="0"/>
    <n v="0"/>
    <n v="0"/>
    <n v="0"/>
    <n v="0"/>
    <n v="21"/>
    <n v="15"/>
    <n v="15"/>
    <n v="1"/>
  </r>
  <r>
    <s v="08DST0035Q"/>
    <n v="1"/>
    <s v="MATUTINO"/>
    <s v="SECUNDARIA TECNICA 41"/>
    <n v="8"/>
    <s v="CHIHUAHUA"/>
    <n v="8"/>
    <s v="CHIHUAHUA"/>
    <n v="37"/>
    <x v="0"/>
    <x v="0"/>
    <n v="1"/>
    <s v="JUĂREZ"/>
    <s v="CALLE BATALLA PAREDON "/>
    <n v="9439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95"/>
    <n v="457"/>
    <n v="852"/>
    <n v="395"/>
    <n v="457"/>
    <n v="852"/>
    <n v="138"/>
    <n v="166"/>
    <n v="304"/>
    <n v="121"/>
    <n v="113"/>
    <n v="234"/>
    <n v="121"/>
    <n v="113"/>
    <n v="234"/>
    <n v="116"/>
    <n v="134"/>
    <n v="250"/>
    <n v="131"/>
    <n v="144"/>
    <n v="275"/>
    <n v="0"/>
    <n v="0"/>
    <n v="0"/>
    <n v="0"/>
    <n v="0"/>
    <n v="0"/>
    <n v="0"/>
    <n v="0"/>
    <n v="0"/>
    <n v="368"/>
    <n v="391"/>
    <n v="759"/>
    <n v="7"/>
    <n v="7"/>
    <n v="7"/>
    <n v="0"/>
    <n v="0"/>
    <n v="0"/>
    <n v="0"/>
    <n v="21"/>
    <n v="0"/>
    <n v="0"/>
    <n v="1"/>
    <n v="0"/>
    <n v="1"/>
    <n v="0"/>
    <n v="0"/>
    <n v="0"/>
    <n v="12"/>
    <n v="15"/>
    <n v="1"/>
    <n v="1"/>
    <n v="1"/>
    <n v="0"/>
    <n v="2"/>
    <n v="1"/>
    <n v="2"/>
    <n v="3"/>
    <n v="0"/>
    <n v="3"/>
    <n v="4"/>
    <n v="7"/>
    <n v="0"/>
    <n v="54"/>
    <n v="17"/>
    <n v="22"/>
    <n v="0"/>
    <n v="0"/>
    <n v="0"/>
    <n v="0"/>
    <n v="0"/>
    <n v="0"/>
    <n v="0"/>
    <n v="39"/>
    <n v="21"/>
    <n v="21"/>
    <n v="1"/>
  </r>
  <r>
    <s v="08DST0035Q"/>
    <n v="2"/>
    <s v="VESPERTINO"/>
    <s v="SECUNDARIA TECNICA 41"/>
    <n v="8"/>
    <s v="CHIHUAHUA"/>
    <n v="8"/>
    <s v="CHIHUAHUA"/>
    <n v="37"/>
    <x v="0"/>
    <x v="0"/>
    <n v="1"/>
    <s v="JUĂREZ"/>
    <s v="CALLE BATALLA PAREDON "/>
    <n v="9439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22"/>
    <n v="305"/>
    <n v="627"/>
    <n v="322"/>
    <n v="305"/>
    <n v="627"/>
    <n v="101"/>
    <n v="98"/>
    <n v="199"/>
    <n v="130"/>
    <n v="90"/>
    <n v="220"/>
    <n v="134"/>
    <n v="93"/>
    <n v="227"/>
    <n v="122"/>
    <n v="110"/>
    <n v="232"/>
    <n v="101"/>
    <n v="103"/>
    <n v="204"/>
    <n v="0"/>
    <n v="0"/>
    <n v="0"/>
    <n v="0"/>
    <n v="0"/>
    <n v="0"/>
    <n v="0"/>
    <n v="0"/>
    <n v="0"/>
    <n v="357"/>
    <n v="306"/>
    <n v="663"/>
    <n v="6"/>
    <n v="6"/>
    <n v="6"/>
    <n v="0"/>
    <n v="0"/>
    <n v="0"/>
    <n v="0"/>
    <n v="18"/>
    <n v="0"/>
    <n v="0"/>
    <n v="1"/>
    <n v="0"/>
    <n v="1"/>
    <n v="0"/>
    <n v="0"/>
    <n v="0"/>
    <n v="12"/>
    <n v="13"/>
    <n v="1"/>
    <n v="2"/>
    <n v="3"/>
    <n v="0"/>
    <n v="1"/>
    <n v="1"/>
    <n v="3"/>
    <n v="4"/>
    <n v="0"/>
    <n v="2"/>
    <n v="6"/>
    <n v="3"/>
    <n v="0"/>
    <n v="53"/>
    <n v="19"/>
    <n v="20"/>
    <n v="0"/>
    <n v="0"/>
    <n v="0"/>
    <n v="0"/>
    <n v="0"/>
    <n v="0"/>
    <n v="0"/>
    <n v="39"/>
    <n v="21"/>
    <n v="21"/>
    <n v="1"/>
  </r>
  <r>
    <s v="08DST0036P"/>
    <n v="1"/>
    <s v="MATUTINO"/>
    <s v="SECUNDARIA TECNICA 42"/>
    <n v="8"/>
    <s v="CHIHUAHUA"/>
    <n v="8"/>
    <s v="CHIHUAHUA"/>
    <n v="19"/>
    <x v="2"/>
    <x v="2"/>
    <n v="1"/>
    <s v="CHIHUAHUA"/>
    <s v="CALLE LERDO DE TEJADA"/>
    <n v="6305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215"/>
    <n v="230"/>
    <n v="445"/>
    <n v="215"/>
    <n v="230"/>
    <n v="445"/>
    <n v="81"/>
    <n v="98"/>
    <n v="179"/>
    <n v="67"/>
    <n v="78"/>
    <n v="145"/>
    <n v="67"/>
    <n v="78"/>
    <n v="145"/>
    <n v="63"/>
    <n v="57"/>
    <n v="120"/>
    <n v="67"/>
    <n v="79"/>
    <n v="146"/>
    <n v="0"/>
    <n v="0"/>
    <n v="0"/>
    <n v="0"/>
    <n v="0"/>
    <n v="0"/>
    <n v="0"/>
    <n v="0"/>
    <n v="0"/>
    <n v="197"/>
    <n v="214"/>
    <n v="411"/>
    <n v="5"/>
    <n v="5"/>
    <n v="5"/>
    <n v="0"/>
    <n v="0"/>
    <n v="0"/>
    <n v="0"/>
    <n v="15"/>
    <n v="0"/>
    <n v="0"/>
    <n v="1"/>
    <n v="0"/>
    <n v="0"/>
    <n v="1"/>
    <n v="0"/>
    <n v="0"/>
    <n v="6"/>
    <n v="13"/>
    <n v="0"/>
    <n v="0"/>
    <n v="1"/>
    <n v="0"/>
    <n v="0"/>
    <n v="0"/>
    <n v="3"/>
    <n v="2"/>
    <n v="0"/>
    <n v="0"/>
    <n v="6"/>
    <n v="15"/>
    <n v="0"/>
    <n v="48"/>
    <n v="10"/>
    <n v="15"/>
    <n v="0"/>
    <n v="0"/>
    <n v="0"/>
    <n v="0"/>
    <n v="0"/>
    <n v="0"/>
    <n v="0"/>
    <n v="25"/>
    <n v="20"/>
    <n v="20"/>
    <n v="1"/>
  </r>
  <r>
    <s v="08DST0037O"/>
    <n v="1"/>
    <s v="MATUTINO"/>
    <s v="SECUNDARIA TECNICA 43"/>
    <n v="8"/>
    <s v="CHIHUAHUA"/>
    <n v="8"/>
    <s v="CHIHUAHUA"/>
    <n v="21"/>
    <x v="10"/>
    <x v="7"/>
    <n v="1"/>
    <s v="DELICIAS"/>
    <s v="CALLE DORADOS DE VILLA"/>
    <n v="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192"/>
    <n v="182"/>
    <n v="374"/>
    <n v="170"/>
    <n v="164"/>
    <n v="334"/>
    <n v="55"/>
    <n v="59"/>
    <n v="114"/>
    <n v="77"/>
    <n v="65"/>
    <n v="142"/>
    <n v="79"/>
    <n v="68"/>
    <n v="147"/>
    <n v="84"/>
    <n v="74"/>
    <n v="158"/>
    <n v="66"/>
    <n v="46"/>
    <n v="112"/>
    <n v="0"/>
    <n v="0"/>
    <n v="0"/>
    <n v="0"/>
    <n v="0"/>
    <n v="0"/>
    <n v="0"/>
    <n v="0"/>
    <n v="0"/>
    <n v="229"/>
    <n v="188"/>
    <n v="417"/>
    <n v="5"/>
    <n v="5"/>
    <n v="5"/>
    <n v="0"/>
    <n v="0"/>
    <n v="0"/>
    <n v="0"/>
    <n v="15"/>
    <n v="0"/>
    <n v="0"/>
    <n v="1"/>
    <n v="0"/>
    <n v="0"/>
    <n v="1"/>
    <n v="0"/>
    <n v="0"/>
    <n v="4"/>
    <n v="13"/>
    <n v="0"/>
    <n v="0"/>
    <n v="1"/>
    <n v="0"/>
    <n v="1"/>
    <n v="1"/>
    <n v="3"/>
    <n v="1"/>
    <n v="0"/>
    <n v="2"/>
    <n v="6"/>
    <n v="14"/>
    <n v="0"/>
    <n v="48"/>
    <n v="9"/>
    <n v="17"/>
    <n v="0"/>
    <n v="0"/>
    <n v="0"/>
    <n v="0"/>
    <n v="0"/>
    <n v="0"/>
    <n v="0"/>
    <n v="26"/>
    <n v="15"/>
    <n v="15"/>
    <n v="1"/>
  </r>
  <r>
    <s v="08DST0038N"/>
    <n v="1"/>
    <s v="MATUTINO"/>
    <s v="SECUNDARIA TECNICA 38"/>
    <n v="8"/>
    <s v="CHIHUAHUA"/>
    <n v="8"/>
    <s v="CHIHUAHUA"/>
    <n v="37"/>
    <x v="0"/>
    <x v="0"/>
    <n v="1"/>
    <s v="JUĂREZ"/>
    <s v="CALLE IMPRESORES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126"/>
    <n v="122"/>
    <n v="248"/>
    <n v="126"/>
    <n v="121"/>
    <n v="247"/>
    <n v="36"/>
    <n v="27"/>
    <n v="63"/>
    <n v="64"/>
    <n v="48"/>
    <n v="112"/>
    <n v="64"/>
    <n v="49"/>
    <n v="113"/>
    <n v="44"/>
    <n v="52"/>
    <n v="96"/>
    <n v="37"/>
    <n v="39"/>
    <n v="76"/>
    <n v="0"/>
    <n v="0"/>
    <n v="0"/>
    <n v="0"/>
    <n v="0"/>
    <n v="0"/>
    <n v="0"/>
    <n v="0"/>
    <n v="0"/>
    <n v="145"/>
    <n v="140"/>
    <n v="285"/>
    <n v="3"/>
    <n v="3"/>
    <n v="2"/>
    <n v="0"/>
    <n v="0"/>
    <n v="0"/>
    <n v="0"/>
    <n v="8"/>
    <n v="0"/>
    <n v="0"/>
    <n v="1"/>
    <n v="0"/>
    <n v="1"/>
    <n v="0"/>
    <n v="0"/>
    <n v="0"/>
    <n v="5"/>
    <n v="9"/>
    <n v="0"/>
    <n v="0"/>
    <n v="0"/>
    <n v="0"/>
    <n v="0"/>
    <n v="0"/>
    <n v="0"/>
    <n v="0"/>
    <n v="0"/>
    <n v="0"/>
    <n v="5"/>
    <n v="4"/>
    <n v="0"/>
    <n v="25"/>
    <n v="5"/>
    <n v="9"/>
    <n v="0"/>
    <n v="0"/>
    <n v="0"/>
    <n v="0"/>
    <n v="0"/>
    <n v="0"/>
    <n v="0"/>
    <n v="14"/>
    <n v="14"/>
    <n v="8"/>
    <n v="1"/>
  </r>
  <r>
    <s v="08DST0039M"/>
    <n v="1"/>
    <s v="MATUTINO"/>
    <s v="SECUNDARIA TECNICA 6"/>
    <n v="8"/>
    <s v="CHIHUAHUA"/>
    <n v="8"/>
    <s v="CHIHUAHUA"/>
    <n v="48"/>
    <x v="23"/>
    <x v="5"/>
    <n v="65"/>
    <s v="SANTA ANA"/>
    <s v="CALLE KILOMETRO 1 CARRETERA SOTO MAYNEZ"/>
    <n v="0"/>
    <s v="PÚBLICO"/>
    <x v="0"/>
    <n v="2"/>
    <s v="BÁSICA"/>
    <n v="3"/>
    <x v="1"/>
    <n v="4"/>
    <x v="3"/>
    <n v="1"/>
    <s v="SERVICIOS"/>
    <n v="23"/>
    <s v="AGROPECUARIA"/>
    <s v="08FZT0014L"/>
    <s v="08FJT0006B"/>
    <s v="08ADG0010O"/>
    <n v="0"/>
    <n v="121"/>
    <n v="110"/>
    <n v="231"/>
    <n v="121"/>
    <n v="110"/>
    <n v="231"/>
    <n v="38"/>
    <n v="39"/>
    <n v="77"/>
    <n v="36"/>
    <n v="34"/>
    <n v="70"/>
    <n v="36"/>
    <n v="34"/>
    <n v="70"/>
    <n v="38"/>
    <n v="26"/>
    <n v="64"/>
    <n v="39"/>
    <n v="31"/>
    <n v="70"/>
    <n v="0"/>
    <n v="0"/>
    <n v="0"/>
    <n v="0"/>
    <n v="0"/>
    <n v="0"/>
    <n v="0"/>
    <n v="0"/>
    <n v="0"/>
    <n v="113"/>
    <n v="91"/>
    <n v="204"/>
    <n v="3"/>
    <n v="3"/>
    <n v="3"/>
    <n v="0"/>
    <n v="0"/>
    <n v="0"/>
    <n v="0"/>
    <n v="9"/>
    <n v="0"/>
    <n v="0"/>
    <n v="0"/>
    <n v="1"/>
    <n v="0"/>
    <n v="0"/>
    <n v="0"/>
    <n v="0"/>
    <n v="4"/>
    <n v="5"/>
    <n v="0"/>
    <n v="0"/>
    <n v="1"/>
    <n v="0"/>
    <n v="0"/>
    <n v="1"/>
    <n v="1"/>
    <n v="1"/>
    <n v="0"/>
    <n v="0"/>
    <n v="7"/>
    <n v="3"/>
    <n v="0"/>
    <n v="24"/>
    <n v="6"/>
    <n v="7"/>
    <n v="0"/>
    <n v="0"/>
    <n v="0"/>
    <n v="0"/>
    <n v="0"/>
    <n v="0"/>
    <n v="0"/>
    <n v="13"/>
    <n v="9"/>
    <n v="9"/>
    <n v="1"/>
  </r>
  <r>
    <s v="08DST0040B"/>
    <n v="1"/>
    <s v="MATUTINO"/>
    <s v="SECUNDARIA TECNICA 18"/>
    <n v="8"/>
    <s v="CHIHUAHUA"/>
    <n v="8"/>
    <s v="CHIHUAHUA"/>
    <n v="67"/>
    <x v="51"/>
    <x v="6"/>
    <n v="1"/>
    <s v="VALLE DE ZARAGOZA"/>
    <s v="CALLE VALLE DE ZARAGOZA"/>
    <n v="0"/>
    <s v="PÚBLICO"/>
    <x v="0"/>
    <n v="2"/>
    <s v="BÁSICA"/>
    <n v="3"/>
    <x v="1"/>
    <n v="4"/>
    <x v="3"/>
    <n v="1"/>
    <s v="SERVICIOS"/>
    <n v="23"/>
    <s v="AGROPECUARIA"/>
    <s v="08FZT0007B"/>
    <s v="08FJT0003E"/>
    <s v="08ADG0004D"/>
    <n v="0"/>
    <n v="70"/>
    <n v="102"/>
    <n v="172"/>
    <n v="70"/>
    <n v="102"/>
    <n v="172"/>
    <n v="29"/>
    <n v="36"/>
    <n v="65"/>
    <n v="34"/>
    <n v="27"/>
    <n v="61"/>
    <n v="35"/>
    <n v="27"/>
    <n v="62"/>
    <n v="22"/>
    <n v="36"/>
    <n v="58"/>
    <n v="19"/>
    <n v="25"/>
    <n v="44"/>
    <n v="0"/>
    <n v="0"/>
    <n v="0"/>
    <n v="0"/>
    <n v="0"/>
    <n v="0"/>
    <n v="0"/>
    <n v="0"/>
    <n v="0"/>
    <n v="76"/>
    <n v="88"/>
    <n v="164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1"/>
    <n v="0"/>
    <n v="1"/>
    <n v="2"/>
    <n v="1"/>
    <n v="0"/>
    <n v="0"/>
    <n v="5"/>
    <n v="4"/>
    <n v="0"/>
    <n v="20"/>
    <n v="5"/>
    <n v="5"/>
    <n v="0"/>
    <n v="0"/>
    <n v="0"/>
    <n v="0"/>
    <n v="0"/>
    <n v="0"/>
    <n v="0"/>
    <n v="10"/>
    <n v="8"/>
    <n v="6"/>
    <n v="1"/>
  </r>
  <r>
    <s v="08DST0041A"/>
    <n v="1"/>
    <s v="MATUTINO"/>
    <s v="SECUNDARIA TECNICA 33"/>
    <n v="8"/>
    <s v="CHIHUAHUA"/>
    <n v="8"/>
    <s v="CHIHUAHUA"/>
    <n v="37"/>
    <x v="0"/>
    <x v="0"/>
    <n v="1"/>
    <s v="JUĂREZ"/>
    <s v="CALLE RANCHO MATANUCO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332"/>
    <n v="383"/>
    <n v="715"/>
    <n v="332"/>
    <n v="383"/>
    <n v="715"/>
    <n v="105"/>
    <n v="137"/>
    <n v="242"/>
    <n v="104"/>
    <n v="141"/>
    <n v="245"/>
    <n v="104"/>
    <n v="141"/>
    <n v="245"/>
    <n v="112"/>
    <n v="135"/>
    <n v="247"/>
    <n v="122"/>
    <n v="103"/>
    <n v="225"/>
    <n v="0"/>
    <n v="0"/>
    <n v="0"/>
    <n v="0"/>
    <n v="0"/>
    <n v="0"/>
    <n v="0"/>
    <n v="0"/>
    <n v="0"/>
    <n v="338"/>
    <n v="379"/>
    <n v="717"/>
    <n v="5"/>
    <n v="5"/>
    <n v="5"/>
    <n v="0"/>
    <n v="0"/>
    <n v="0"/>
    <n v="0"/>
    <n v="15"/>
    <n v="0"/>
    <n v="0"/>
    <n v="0"/>
    <n v="1"/>
    <n v="1"/>
    <n v="0"/>
    <n v="0"/>
    <n v="0"/>
    <n v="6"/>
    <n v="7"/>
    <n v="0"/>
    <n v="0"/>
    <n v="1"/>
    <n v="0"/>
    <n v="0"/>
    <n v="1"/>
    <n v="1"/>
    <n v="3"/>
    <n v="0"/>
    <n v="2"/>
    <n v="8"/>
    <n v="10"/>
    <n v="0"/>
    <n v="41"/>
    <n v="8"/>
    <n v="13"/>
    <n v="0"/>
    <n v="0"/>
    <n v="0"/>
    <n v="0"/>
    <n v="0"/>
    <n v="0"/>
    <n v="0"/>
    <n v="21"/>
    <n v="15"/>
    <n v="15"/>
    <n v="1"/>
  </r>
  <r>
    <s v="08DST0041A"/>
    <n v="2"/>
    <s v="VESPERTINO"/>
    <s v="SECUNDARIA TECNICA 33"/>
    <n v="8"/>
    <s v="CHIHUAHUA"/>
    <n v="8"/>
    <s v="CHIHUAHUA"/>
    <n v="37"/>
    <x v="0"/>
    <x v="0"/>
    <n v="1"/>
    <s v="JUĂREZ"/>
    <s v="CALLE RANCHO MATANUCO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247"/>
    <n v="228"/>
    <n v="475"/>
    <n v="247"/>
    <n v="228"/>
    <n v="475"/>
    <n v="76"/>
    <n v="65"/>
    <n v="141"/>
    <n v="69"/>
    <n v="70"/>
    <n v="139"/>
    <n v="69"/>
    <n v="70"/>
    <n v="139"/>
    <n v="81"/>
    <n v="75"/>
    <n v="156"/>
    <n v="56"/>
    <n v="75"/>
    <n v="131"/>
    <n v="0"/>
    <n v="0"/>
    <n v="0"/>
    <n v="0"/>
    <n v="0"/>
    <n v="0"/>
    <n v="0"/>
    <n v="0"/>
    <n v="0"/>
    <n v="206"/>
    <n v="220"/>
    <n v="426"/>
    <n v="5"/>
    <n v="5"/>
    <n v="5"/>
    <n v="0"/>
    <n v="0"/>
    <n v="0"/>
    <n v="0"/>
    <n v="15"/>
    <n v="0"/>
    <n v="0"/>
    <n v="0"/>
    <n v="1"/>
    <n v="1"/>
    <n v="0"/>
    <n v="0"/>
    <n v="0"/>
    <n v="8"/>
    <n v="14"/>
    <n v="0"/>
    <n v="0"/>
    <n v="3"/>
    <n v="0"/>
    <n v="0"/>
    <n v="1"/>
    <n v="1"/>
    <n v="3"/>
    <n v="1"/>
    <n v="1"/>
    <n v="6"/>
    <n v="8"/>
    <n v="0"/>
    <n v="48"/>
    <n v="13"/>
    <n v="19"/>
    <n v="0"/>
    <n v="0"/>
    <n v="0"/>
    <n v="0"/>
    <n v="0"/>
    <n v="0"/>
    <n v="0"/>
    <n v="32"/>
    <n v="15"/>
    <n v="15"/>
    <n v="1"/>
  </r>
  <r>
    <s v="08DST0042Z"/>
    <n v="1"/>
    <s v="MATUTINO"/>
    <s v="SECUNDARIA TECNICA 34"/>
    <n v="8"/>
    <s v="CHIHUAHUA"/>
    <n v="8"/>
    <s v="CHIHUAHUA"/>
    <n v="21"/>
    <x v="10"/>
    <x v="7"/>
    <n v="1"/>
    <s v="DELICIAS"/>
    <s v="CALLE CARRETERA A ROSETILLA KM.3.5"/>
    <n v="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204"/>
    <n v="194"/>
    <n v="398"/>
    <n v="202"/>
    <n v="194"/>
    <n v="396"/>
    <n v="61"/>
    <n v="76"/>
    <n v="137"/>
    <n v="79"/>
    <n v="80"/>
    <n v="159"/>
    <n v="79"/>
    <n v="82"/>
    <n v="161"/>
    <n v="71"/>
    <n v="67"/>
    <n v="138"/>
    <n v="70"/>
    <n v="54"/>
    <n v="124"/>
    <n v="0"/>
    <n v="0"/>
    <n v="0"/>
    <n v="0"/>
    <n v="0"/>
    <n v="0"/>
    <n v="0"/>
    <n v="0"/>
    <n v="0"/>
    <n v="220"/>
    <n v="203"/>
    <n v="423"/>
    <n v="5"/>
    <n v="5"/>
    <n v="5"/>
    <n v="0"/>
    <n v="0"/>
    <n v="0"/>
    <n v="0"/>
    <n v="15"/>
    <n v="0"/>
    <n v="0"/>
    <n v="0"/>
    <n v="1"/>
    <n v="0"/>
    <n v="1"/>
    <n v="0"/>
    <n v="0"/>
    <n v="10"/>
    <n v="8"/>
    <n v="0"/>
    <n v="0"/>
    <n v="2"/>
    <n v="0"/>
    <n v="2"/>
    <n v="0"/>
    <n v="4"/>
    <n v="1"/>
    <n v="0"/>
    <n v="1"/>
    <n v="10"/>
    <n v="7"/>
    <n v="0"/>
    <n v="47"/>
    <n v="18"/>
    <n v="10"/>
    <n v="0"/>
    <n v="0"/>
    <n v="0"/>
    <n v="0"/>
    <n v="0"/>
    <n v="0"/>
    <n v="0"/>
    <n v="28"/>
    <n v="20"/>
    <n v="15"/>
    <n v="1"/>
  </r>
  <r>
    <s v="08DST0043Z"/>
    <n v="1"/>
    <s v="MATUTINO"/>
    <s v="SECUNDARIA TECNICA 35"/>
    <n v="8"/>
    <s v="CHIHUAHUA"/>
    <n v="8"/>
    <s v="CHIHUAHUA"/>
    <n v="11"/>
    <x v="22"/>
    <x v="7"/>
    <n v="1"/>
    <s v="SANTA ROSALĂŤA DE CAMARGO"/>
    <s v="CALLE EDUCACION TECNOLOGICA "/>
    <n v="0"/>
    <s v="PÚBLICO"/>
    <x v="0"/>
    <n v="2"/>
    <s v="BÁSICA"/>
    <n v="3"/>
    <x v="1"/>
    <n v="4"/>
    <x v="3"/>
    <n v="1"/>
    <s v="SERVICIOS"/>
    <n v="22"/>
    <s v="INDUSTRIAL"/>
    <s v="08FZT0010P"/>
    <s v="08FJT0005C"/>
    <s v="08ADG0057I"/>
    <n v="0"/>
    <n v="272"/>
    <n v="322"/>
    <n v="594"/>
    <n v="271"/>
    <n v="320"/>
    <n v="591"/>
    <n v="85"/>
    <n v="103"/>
    <n v="188"/>
    <n v="108"/>
    <n v="117"/>
    <n v="225"/>
    <n v="110"/>
    <n v="118"/>
    <n v="228"/>
    <n v="98"/>
    <n v="106"/>
    <n v="204"/>
    <n v="85"/>
    <n v="101"/>
    <n v="186"/>
    <n v="0"/>
    <n v="0"/>
    <n v="0"/>
    <n v="0"/>
    <n v="0"/>
    <n v="0"/>
    <n v="0"/>
    <n v="0"/>
    <n v="0"/>
    <n v="293"/>
    <n v="325"/>
    <n v="618"/>
    <n v="6"/>
    <n v="6"/>
    <n v="6"/>
    <n v="0"/>
    <n v="0"/>
    <n v="0"/>
    <n v="0"/>
    <n v="18"/>
    <n v="0"/>
    <n v="0"/>
    <n v="1"/>
    <n v="0"/>
    <n v="1"/>
    <n v="0"/>
    <n v="0"/>
    <n v="0"/>
    <n v="7"/>
    <n v="12"/>
    <n v="0"/>
    <n v="0"/>
    <n v="3"/>
    <n v="0"/>
    <n v="3"/>
    <n v="0"/>
    <n v="6"/>
    <n v="1"/>
    <n v="0"/>
    <n v="0"/>
    <n v="6"/>
    <n v="11"/>
    <n v="0"/>
    <n v="51"/>
    <n v="19"/>
    <n v="13"/>
    <n v="0"/>
    <n v="0"/>
    <n v="0"/>
    <n v="0"/>
    <n v="0"/>
    <n v="0"/>
    <n v="0"/>
    <n v="32"/>
    <n v="18"/>
    <n v="18"/>
    <n v="1"/>
  </r>
  <r>
    <s v="08DST0044Y"/>
    <n v="1"/>
    <s v="MATUTINO"/>
    <s v="SECUNDARIA TECNICA 44"/>
    <n v="8"/>
    <s v="CHIHUAHUA"/>
    <n v="8"/>
    <s v="CHIHUAHUA"/>
    <n v="37"/>
    <x v="0"/>
    <x v="0"/>
    <n v="1"/>
    <s v="JUĂREZ"/>
    <s v="CALLE NEPTUNO"/>
    <n v="1903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418"/>
    <n v="450"/>
    <n v="868"/>
    <n v="418"/>
    <n v="450"/>
    <n v="868"/>
    <n v="130"/>
    <n v="150"/>
    <n v="280"/>
    <n v="122"/>
    <n v="162"/>
    <n v="284"/>
    <n v="122"/>
    <n v="162"/>
    <n v="284"/>
    <n v="151"/>
    <n v="145"/>
    <n v="296"/>
    <n v="145"/>
    <n v="154"/>
    <n v="299"/>
    <n v="0"/>
    <n v="0"/>
    <n v="0"/>
    <n v="0"/>
    <n v="0"/>
    <n v="0"/>
    <n v="0"/>
    <n v="0"/>
    <n v="0"/>
    <n v="418"/>
    <n v="461"/>
    <n v="879"/>
    <n v="6"/>
    <n v="6"/>
    <n v="6"/>
    <n v="0"/>
    <n v="0"/>
    <n v="0"/>
    <n v="0"/>
    <n v="18"/>
    <n v="0"/>
    <n v="0"/>
    <n v="1"/>
    <n v="0"/>
    <n v="1"/>
    <n v="0"/>
    <n v="0"/>
    <n v="0"/>
    <n v="7"/>
    <n v="19"/>
    <n v="0"/>
    <n v="0"/>
    <n v="2"/>
    <n v="0"/>
    <n v="2"/>
    <n v="0"/>
    <n v="0"/>
    <n v="1"/>
    <n v="0"/>
    <n v="3"/>
    <n v="2"/>
    <n v="8"/>
    <n v="0"/>
    <n v="46"/>
    <n v="11"/>
    <n v="23"/>
    <n v="0"/>
    <n v="0"/>
    <n v="0"/>
    <n v="0"/>
    <n v="0"/>
    <n v="0"/>
    <n v="0"/>
    <n v="34"/>
    <n v="19"/>
    <n v="19"/>
    <n v="1"/>
  </r>
  <r>
    <s v="08DST0044Y"/>
    <n v="2"/>
    <s v="VESPERTINO"/>
    <s v="SECUNDARIA TECNICA 44"/>
    <n v="8"/>
    <s v="CHIHUAHUA"/>
    <n v="8"/>
    <s v="CHIHUAHUA"/>
    <n v="37"/>
    <x v="0"/>
    <x v="0"/>
    <n v="1"/>
    <s v="JUĂREZ"/>
    <s v="CALLE NEPTUNO"/>
    <n v="1903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422"/>
    <n v="376"/>
    <n v="798"/>
    <n v="422"/>
    <n v="376"/>
    <n v="798"/>
    <n v="145"/>
    <n v="121"/>
    <n v="266"/>
    <n v="124"/>
    <n v="100"/>
    <n v="224"/>
    <n v="128"/>
    <n v="102"/>
    <n v="230"/>
    <n v="133"/>
    <n v="106"/>
    <n v="239"/>
    <n v="122"/>
    <n v="106"/>
    <n v="228"/>
    <n v="0"/>
    <n v="0"/>
    <n v="0"/>
    <n v="0"/>
    <n v="0"/>
    <n v="0"/>
    <n v="0"/>
    <n v="0"/>
    <n v="0"/>
    <n v="383"/>
    <n v="314"/>
    <n v="697"/>
    <n v="6"/>
    <n v="6"/>
    <n v="6"/>
    <n v="0"/>
    <n v="0"/>
    <n v="0"/>
    <n v="0"/>
    <n v="18"/>
    <n v="0"/>
    <n v="0"/>
    <n v="1"/>
    <n v="0"/>
    <n v="0"/>
    <n v="1"/>
    <n v="0"/>
    <n v="0"/>
    <n v="10"/>
    <n v="22"/>
    <n v="0"/>
    <n v="0"/>
    <n v="3"/>
    <n v="1"/>
    <n v="1"/>
    <n v="1"/>
    <n v="0"/>
    <n v="2"/>
    <n v="1"/>
    <n v="2"/>
    <n v="5"/>
    <n v="6"/>
    <n v="0"/>
    <n v="56"/>
    <n v="15"/>
    <n v="28"/>
    <n v="0"/>
    <n v="0"/>
    <n v="0"/>
    <n v="0"/>
    <n v="0"/>
    <n v="0"/>
    <n v="0"/>
    <n v="43"/>
    <n v="19"/>
    <n v="19"/>
    <n v="1"/>
  </r>
  <r>
    <s v="08DST0045X"/>
    <n v="1"/>
    <s v="MATUTINO"/>
    <s v="SECUNDARIA TECNICA 45"/>
    <n v="8"/>
    <s v="CHIHUAHUA"/>
    <n v="8"/>
    <s v="CHIHUAHUA"/>
    <n v="55"/>
    <x v="39"/>
    <x v="7"/>
    <n v="1"/>
    <s v="SANTA CRUZ DE ROSALES"/>
    <s v="CALLE 5 DE MAYO"/>
    <n v="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85"/>
    <n v="94"/>
    <n v="179"/>
    <n v="84"/>
    <n v="94"/>
    <n v="178"/>
    <n v="31"/>
    <n v="45"/>
    <n v="76"/>
    <n v="41"/>
    <n v="41"/>
    <n v="82"/>
    <n v="41"/>
    <n v="41"/>
    <n v="82"/>
    <n v="34"/>
    <n v="30"/>
    <n v="64"/>
    <n v="27"/>
    <n v="19"/>
    <n v="46"/>
    <n v="0"/>
    <n v="0"/>
    <n v="0"/>
    <n v="0"/>
    <n v="0"/>
    <n v="0"/>
    <n v="0"/>
    <n v="0"/>
    <n v="0"/>
    <n v="102"/>
    <n v="90"/>
    <n v="192"/>
    <n v="3"/>
    <n v="2"/>
    <n v="2"/>
    <n v="0"/>
    <n v="0"/>
    <n v="0"/>
    <n v="0"/>
    <n v="7"/>
    <n v="0"/>
    <n v="0"/>
    <n v="0"/>
    <n v="1"/>
    <n v="0"/>
    <n v="1"/>
    <n v="0"/>
    <n v="0"/>
    <n v="3"/>
    <n v="9"/>
    <n v="0"/>
    <n v="0"/>
    <n v="1"/>
    <n v="0"/>
    <n v="1"/>
    <n v="0"/>
    <n v="0"/>
    <n v="1"/>
    <n v="0"/>
    <n v="0"/>
    <n v="6"/>
    <n v="9"/>
    <n v="0"/>
    <n v="32"/>
    <n v="5"/>
    <n v="10"/>
    <n v="0"/>
    <n v="0"/>
    <n v="0"/>
    <n v="0"/>
    <n v="0"/>
    <n v="0"/>
    <n v="0"/>
    <n v="15"/>
    <n v="9"/>
    <n v="9"/>
    <n v="1"/>
  </r>
  <r>
    <s v="08DST0046W"/>
    <n v="1"/>
    <s v="MATUTINO"/>
    <s v="SECUNDARIA TECNICA 46"/>
    <n v="8"/>
    <s v="CHIHUAHUA"/>
    <n v="8"/>
    <s v="CHIHUAHUA"/>
    <n v="19"/>
    <x v="2"/>
    <x v="2"/>
    <n v="1"/>
    <s v="CHIHUAHUA"/>
    <s v="CALLE PELICANO"/>
    <n v="5901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213"/>
    <n v="186"/>
    <n v="399"/>
    <n v="213"/>
    <n v="186"/>
    <n v="399"/>
    <n v="84"/>
    <n v="65"/>
    <n v="149"/>
    <n v="84"/>
    <n v="67"/>
    <n v="151"/>
    <n v="84"/>
    <n v="68"/>
    <n v="152"/>
    <n v="63"/>
    <n v="63"/>
    <n v="126"/>
    <n v="66"/>
    <n v="65"/>
    <n v="131"/>
    <n v="0"/>
    <n v="0"/>
    <n v="0"/>
    <n v="0"/>
    <n v="0"/>
    <n v="0"/>
    <n v="0"/>
    <n v="0"/>
    <n v="0"/>
    <n v="213"/>
    <n v="196"/>
    <n v="409"/>
    <n v="5"/>
    <n v="4"/>
    <n v="4"/>
    <n v="0"/>
    <n v="0"/>
    <n v="0"/>
    <n v="0"/>
    <n v="13"/>
    <n v="0"/>
    <n v="0"/>
    <n v="1"/>
    <n v="0"/>
    <n v="1"/>
    <n v="0"/>
    <n v="0"/>
    <n v="0"/>
    <n v="1"/>
    <n v="12"/>
    <n v="0"/>
    <n v="0"/>
    <n v="1"/>
    <n v="1"/>
    <n v="0"/>
    <n v="1"/>
    <n v="2"/>
    <n v="2"/>
    <n v="0"/>
    <n v="2"/>
    <n v="6"/>
    <n v="13"/>
    <n v="0"/>
    <n v="43"/>
    <n v="4"/>
    <n v="18"/>
    <n v="0"/>
    <n v="0"/>
    <n v="0"/>
    <n v="0"/>
    <n v="0"/>
    <n v="0"/>
    <n v="0"/>
    <n v="22"/>
    <n v="17"/>
    <n v="17"/>
    <n v="1"/>
  </r>
  <r>
    <s v="08DST0047V"/>
    <n v="1"/>
    <s v="MATUTINO"/>
    <s v="SECUNDARIA TECNICA 47"/>
    <n v="8"/>
    <s v="CHIHUAHUA"/>
    <n v="8"/>
    <s v="CHIHUAHUA"/>
    <n v="37"/>
    <x v="0"/>
    <x v="0"/>
    <n v="1"/>
    <s v="JUĂREZ"/>
    <s v="CALLE GABRIEL GARCIA MARQUEZ 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247"/>
    <n v="231"/>
    <n v="478"/>
    <n v="247"/>
    <n v="231"/>
    <n v="478"/>
    <n v="79"/>
    <n v="86"/>
    <n v="165"/>
    <n v="86"/>
    <n v="75"/>
    <n v="161"/>
    <n v="88"/>
    <n v="75"/>
    <n v="163"/>
    <n v="93"/>
    <n v="92"/>
    <n v="185"/>
    <n v="76"/>
    <n v="58"/>
    <n v="134"/>
    <n v="0"/>
    <n v="0"/>
    <n v="0"/>
    <n v="0"/>
    <n v="0"/>
    <n v="0"/>
    <n v="0"/>
    <n v="0"/>
    <n v="0"/>
    <n v="257"/>
    <n v="225"/>
    <n v="482"/>
    <n v="5"/>
    <n v="5"/>
    <n v="5"/>
    <n v="0"/>
    <n v="0"/>
    <n v="0"/>
    <n v="0"/>
    <n v="15"/>
    <n v="0"/>
    <n v="0"/>
    <n v="1"/>
    <n v="0"/>
    <n v="1"/>
    <n v="0"/>
    <n v="0"/>
    <n v="0"/>
    <n v="3"/>
    <n v="17"/>
    <n v="0"/>
    <n v="0"/>
    <n v="1"/>
    <n v="0"/>
    <n v="0"/>
    <n v="1"/>
    <n v="2"/>
    <n v="1"/>
    <n v="0"/>
    <n v="0"/>
    <n v="3"/>
    <n v="13"/>
    <n v="0"/>
    <n v="43"/>
    <n v="6"/>
    <n v="19"/>
    <n v="0"/>
    <n v="0"/>
    <n v="0"/>
    <n v="0"/>
    <n v="0"/>
    <n v="0"/>
    <n v="0"/>
    <n v="25"/>
    <n v="20"/>
    <n v="15"/>
    <n v="1"/>
  </r>
  <r>
    <s v="08DST0047V"/>
    <n v="2"/>
    <s v="VESPERTINO"/>
    <s v="SECUNDARIA TECNICA 47"/>
    <n v="8"/>
    <s v="CHIHUAHUA"/>
    <n v="8"/>
    <s v="CHIHUAHUA"/>
    <n v="37"/>
    <x v="0"/>
    <x v="0"/>
    <n v="1"/>
    <s v="JUĂREZ"/>
    <s v="CALLE GABRIEL GARCIA MARQUEZ "/>
    <n v="0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121"/>
    <n v="112"/>
    <n v="233"/>
    <n v="119"/>
    <n v="112"/>
    <n v="231"/>
    <n v="37"/>
    <n v="42"/>
    <n v="79"/>
    <n v="51"/>
    <n v="35"/>
    <n v="86"/>
    <n v="53"/>
    <n v="37"/>
    <n v="90"/>
    <n v="41"/>
    <n v="32"/>
    <n v="73"/>
    <n v="41"/>
    <n v="41"/>
    <n v="82"/>
    <n v="0"/>
    <n v="0"/>
    <n v="0"/>
    <n v="0"/>
    <n v="0"/>
    <n v="0"/>
    <n v="0"/>
    <n v="0"/>
    <n v="0"/>
    <n v="135"/>
    <n v="110"/>
    <n v="245"/>
    <n v="3"/>
    <n v="3"/>
    <n v="3"/>
    <n v="0"/>
    <n v="0"/>
    <n v="0"/>
    <n v="0"/>
    <n v="9"/>
    <n v="0"/>
    <n v="0"/>
    <n v="1"/>
    <n v="0"/>
    <n v="1"/>
    <n v="0"/>
    <n v="0"/>
    <n v="0"/>
    <n v="5"/>
    <n v="18"/>
    <n v="0"/>
    <n v="0"/>
    <n v="1"/>
    <n v="0"/>
    <n v="0"/>
    <n v="1"/>
    <n v="0"/>
    <n v="1"/>
    <n v="0"/>
    <n v="0"/>
    <n v="4"/>
    <n v="7"/>
    <n v="0"/>
    <n v="39"/>
    <n v="6"/>
    <n v="20"/>
    <n v="0"/>
    <n v="0"/>
    <n v="0"/>
    <n v="0"/>
    <n v="0"/>
    <n v="0"/>
    <n v="0"/>
    <n v="26"/>
    <n v="20"/>
    <n v="9"/>
    <n v="1"/>
  </r>
  <r>
    <s v="08DST0048U"/>
    <n v="1"/>
    <s v="MATUTINO"/>
    <s v="SECUNDARIA TECNICA 48"/>
    <n v="8"/>
    <s v="CHIHUAHUA"/>
    <n v="8"/>
    <s v="CHIHUAHUA"/>
    <n v="37"/>
    <x v="0"/>
    <x v="0"/>
    <n v="1"/>
    <s v="JUĂREZ"/>
    <s v="CALLE CHECOSLOVAQUIA"/>
    <n v="335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280"/>
    <n v="233"/>
    <n v="513"/>
    <n v="280"/>
    <n v="231"/>
    <n v="511"/>
    <n v="111"/>
    <n v="78"/>
    <n v="189"/>
    <n v="84"/>
    <n v="72"/>
    <n v="156"/>
    <n v="84"/>
    <n v="72"/>
    <n v="156"/>
    <n v="87"/>
    <n v="79"/>
    <n v="166"/>
    <n v="84"/>
    <n v="82"/>
    <n v="166"/>
    <n v="0"/>
    <n v="0"/>
    <n v="0"/>
    <n v="0"/>
    <n v="0"/>
    <n v="0"/>
    <n v="0"/>
    <n v="0"/>
    <n v="0"/>
    <n v="255"/>
    <n v="233"/>
    <n v="488"/>
    <n v="5"/>
    <n v="5"/>
    <n v="5"/>
    <n v="0"/>
    <n v="0"/>
    <n v="0"/>
    <n v="0"/>
    <n v="15"/>
    <n v="0"/>
    <n v="0"/>
    <n v="0"/>
    <n v="1"/>
    <n v="0"/>
    <n v="1"/>
    <n v="0"/>
    <n v="0"/>
    <n v="10"/>
    <n v="11"/>
    <n v="0"/>
    <n v="0"/>
    <n v="0"/>
    <n v="1"/>
    <n v="0"/>
    <n v="1"/>
    <n v="4"/>
    <n v="1"/>
    <n v="0"/>
    <n v="0"/>
    <n v="5"/>
    <n v="8"/>
    <n v="0"/>
    <n v="43"/>
    <n v="14"/>
    <n v="14"/>
    <n v="0"/>
    <n v="0"/>
    <n v="0"/>
    <n v="0"/>
    <n v="0"/>
    <n v="0"/>
    <n v="0"/>
    <n v="28"/>
    <n v="15"/>
    <n v="15"/>
    <n v="1"/>
  </r>
  <r>
    <s v="08DST0048U"/>
    <n v="2"/>
    <s v="VESPERTINO"/>
    <s v="SECUNDARIA TECNICA 48"/>
    <n v="8"/>
    <s v="CHIHUAHUA"/>
    <n v="8"/>
    <s v="CHIHUAHUA"/>
    <n v="37"/>
    <x v="0"/>
    <x v="0"/>
    <n v="1"/>
    <s v="JUĂREZ"/>
    <s v="CALLE CHECOSLOVAQUIA"/>
    <n v="335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210"/>
    <n v="215"/>
    <n v="425"/>
    <n v="210"/>
    <n v="215"/>
    <n v="425"/>
    <n v="65"/>
    <n v="71"/>
    <n v="136"/>
    <n v="73"/>
    <n v="66"/>
    <n v="139"/>
    <n v="75"/>
    <n v="70"/>
    <n v="145"/>
    <n v="76"/>
    <n v="70"/>
    <n v="146"/>
    <n v="64"/>
    <n v="60"/>
    <n v="124"/>
    <n v="0"/>
    <n v="0"/>
    <n v="0"/>
    <n v="0"/>
    <n v="0"/>
    <n v="0"/>
    <n v="0"/>
    <n v="0"/>
    <n v="0"/>
    <n v="215"/>
    <n v="200"/>
    <n v="415"/>
    <n v="5"/>
    <n v="4"/>
    <n v="4"/>
    <n v="0"/>
    <n v="0"/>
    <n v="0"/>
    <n v="0"/>
    <n v="13"/>
    <n v="0"/>
    <n v="0"/>
    <n v="0"/>
    <n v="1"/>
    <n v="1"/>
    <n v="0"/>
    <n v="0"/>
    <n v="0"/>
    <n v="9"/>
    <n v="14"/>
    <n v="0"/>
    <n v="0"/>
    <n v="2"/>
    <n v="2"/>
    <n v="2"/>
    <n v="0"/>
    <n v="3"/>
    <n v="2"/>
    <n v="0"/>
    <n v="0"/>
    <n v="7"/>
    <n v="5"/>
    <n v="0"/>
    <n v="48"/>
    <n v="16"/>
    <n v="18"/>
    <n v="0"/>
    <n v="0"/>
    <n v="0"/>
    <n v="0"/>
    <n v="0"/>
    <n v="0"/>
    <n v="0"/>
    <n v="34"/>
    <n v="13"/>
    <n v="13"/>
    <n v="1"/>
  </r>
  <r>
    <s v="08DST0049T"/>
    <n v="1"/>
    <s v="MATUTINO"/>
    <s v="SECUNDARIA TECNICA 49"/>
    <n v="8"/>
    <s v="CHIHUAHUA"/>
    <n v="8"/>
    <s v="CHIHUAHUA"/>
    <n v="50"/>
    <x v="4"/>
    <x v="4"/>
    <n v="1"/>
    <s v="NUEVO CASAS GRANDES"/>
    <s v="CALLE MADRE SELVA"/>
    <n v="0"/>
    <s v="PÚBLICO"/>
    <x v="0"/>
    <n v="2"/>
    <s v="BÁSICA"/>
    <n v="3"/>
    <x v="1"/>
    <n v="4"/>
    <x v="3"/>
    <n v="1"/>
    <s v="SERVICIOS"/>
    <n v="22"/>
    <s v="INDUSTRIAL"/>
    <s v="08FZT0013M"/>
    <s v="08FJT0007A"/>
    <s v="08ADG0013L"/>
    <n v="0"/>
    <n v="240"/>
    <n v="263"/>
    <n v="503"/>
    <n v="240"/>
    <n v="263"/>
    <n v="503"/>
    <n v="85"/>
    <n v="84"/>
    <n v="169"/>
    <n v="81"/>
    <n v="99"/>
    <n v="180"/>
    <n v="81"/>
    <n v="99"/>
    <n v="180"/>
    <n v="75"/>
    <n v="97"/>
    <n v="172"/>
    <n v="87"/>
    <n v="90"/>
    <n v="177"/>
    <n v="0"/>
    <n v="0"/>
    <n v="0"/>
    <n v="0"/>
    <n v="0"/>
    <n v="0"/>
    <n v="0"/>
    <n v="0"/>
    <n v="0"/>
    <n v="243"/>
    <n v="286"/>
    <n v="529"/>
    <n v="4"/>
    <n v="4"/>
    <n v="4"/>
    <n v="0"/>
    <n v="0"/>
    <n v="0"/>
    <n v="0"/>
    <n v="12"/>
    <n v="0"/>
    <n v="0"/>
    <n v="1"/>
    <n v="0"/>
    <n v="0"/>
    <n v="1"/>
    <n v="0"/>
    <n v="0"/>
    <n v="7"/>
    <n v="9"/>
    <n v="0"/>
    <n v="0"/>
    <n v="1"/>
    <n v="0"/>
    <n v="0"/>
    <n v="1"/>
    <n v="0"/>
    <n v="2"/>
    <n v="0"/>
    <n v="0"/>
    <n v="5"/>
    <n v="10"/>
    <n v="0"/>
    <n v="37"/>
    <n v="8"/>
    <n v="12"/>
    <n v="0"/>
    <n v="0"/>
    <n v="0"/>
    <n v="0"/>
    <n v="0"/>
    <n v="0"/>
    <n v="0"/>
    <n v="20"/>
    <n v="15"/>
    <n v="15"/>
    <n v="1"/>
  </r>
  <r>
    <s v="08DST0050I"/>
    <n v="1"/>
    <s v="MATUTINO"/>
    <s v="SECUNDARIA TECNICA 50"/>
    <n v="8"/>
    <s v="CHIHUAHUA"/>
    <n v="8"/>
    <s v="CHIHUAHUA"/>
    <n v="19"/>
    <x v="2"/>
    <x v="2"/>
    <n v="1"/>
    <s v="CHIHUAHUA"/>
    <s v="CALLE JUSTINIANI"/>
    <n v="0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181"/>
    <n v="160"/>
    <n v="341"/>
    <n v="181"/>
    <n v="160"/>
    <n v="341"/>
    <n v="61"/>
    <n v="57"/>
    <n v="118"/>
    <n v="44"/>
    <n v="61"/>
    <n v="105"/>
    <n v="45"/>
    <n v="61"/>
    <n v="106"/>
    <n v="53"/>
    <n v="55"/>
    <n v="108"/>
    <n v="66"/>
    <n v="54"/>
    <n v="120"/>
    <n v="0"/>
    <n v="0"/>
    <n v="0"/>
    <n v="0"/>
    <n v="0"/>
    <n v="0"/>
    <n v="0"/>
    <n v="0"/>
    <n v="0"/>
    <n v="164"/>
    <n v="170"/>
    <n v="334"/>
    <n v="4"/>
    <n v="4"/>
    <n v="4"/>
    <n v="0"/>
    <n v="0"/>
    <n v="0"/>
    <n v="0"/>
    <n v="12"/>
    <n v="0"/>
    <n v="0"/>
    <n v="1"/>
    <n v="0"/>
    <n v="1"/>
    <n v="0"/>
    <n v="0"/>
    <n v="0"/>
    <n v="5"/>
    <n v="9"/>
    <n v="0"/>
    <n v="0"/>
    <n v="1"/>
    <n v="0"/>
    <n v="0"/>
    <n v="1"/>
    <n v="1"/>
    <n v="2"/>
    <n v="0"/>
    <n v="0"/>
    <n v="5"/>
    <n v="10"/>
    <n v="0"/>
    <n v="36"/>
    <n v="7"/>
    <n v="12"/>
    <n v="0"/>
    <n v="0"/>
    <n v="0"/>
    <n v="0"/>
    <n v="0"/>
    <n v="0"/>
    <n v="0"/>
    <n v="19"/>
    <n v="20"/>
    <n v="20"/>
    <n v="1"/>
  </r>
  <r>
    <s v="08DST0051H"/>
    <n v="1"/>
    <s v="MATUTINO"/>
    <s v="SECUNDARIA TECNICA 51"/>
    <n v="8"/>
    <s v="CHIHUAHUA"/>
    <n v="8"/>
    <s v="CHIHUAHUA"/>
    <n v="17"/>
    <x v="5"/>
    <x v="5"/>
    <n v="1"/>
    <s v="CUAUHTĂ‰MOC"/>
    <s v="CALLE ARGENTINA"/>
    <n v="0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10O"/>
    <n v="0"/>
    <n v="443"/>
    <n v="450"/>
    <n v="893"/>
    <n v="443"/>
    <n v="450"/>
    <n v="893"/>
    <n v="139"/>
    <n v="146"/>
    <n v="285"/>
    <n v="158"/>
    <n v="151"/>
    <n v="309"/>
    <n v="158"/>
    <n v="151"/>
    <n v="309"/>
    <n v="151"/>
    <n v="146"/>
    <n v="297"/>
    <n v="146"/>
    <n v="150"/>
    <n v="296"/>
    <n v="0"/>
    <n v="0"/>
    <n v="0"/>
    <n v="0"/>
    <n v="0"/>
    <n v="0"/>
    <n v="0"/>
    <n v="0"/>
    <n v="0"/>
    <n v="455"/>
    <n v="447"/>
    <n v="902"/>
    <n v="7"/>
    <n v="7"/>
    <n v="7"/>
    <n v="0"/>
    <n v="0"/>
    <n v="0"/>
    <n v="0"/>
    <n v="21"/>
    <n v="0"/>
    <n v="0"/>
    <n v="0"/>
    <n v="1"/>
    <n v="1"/>
    <n v="0"/>
    <n v="0"/>
    <n v="0"/>
    <n v="6"/>
    <n v="15"/>
    <n v="0"/>
    <n v="0"/>
    <n v="1"/>
    <n v="0"/>
    <n v="1"/>
    <n v="1"/>
    <n v="1"/>
    <n v="4"/>
    <n v="0"/>
    <n v="0"/>
    <n v="8"/>
    <n v="12"/>
    <n v="0"/>
    <n v="51"/>
    <n v="9"/>
    <n v="20"/>
    <n v="0"/>
    <n v="0"/>
    <n v="0"/>
    <n v="0"/>
    <n v="0"/>
    <n v="0"/>
    <n v="0"/>
    <n v="29"/>
    <n v="21"/>
    <n v="21"/>
    <n v="1"/>
  </r>
  <r>
    <s v="08DST0052G"/>
    <n v="1"/>
    <s v="MATUTINO"/>
    <s v="SECUNDARIA TECNICA 52"/>
    <n v="8"/>
    <s v="CHIHUAHUA"/>
    <n v="8"/>
    <s v="CHIHUAHUA"/>
    <n v="21"/>
    <x v="10"/>
    <x v="7"/>
    <n v="1"/>
    <s v="DELICIAS"/>
    <s v="CALLE PLAZA VENUSTIANO CARRANZA "/>
    <n v="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442"/>
    <n v="467"/>
    <n v="909"/>
    <n v="441"/>
    <n v="467"/>
    <n v="908"/>
    <n v="141"/>
    <n v="163"/>
    <n v="304"/>
    <n v="145"/>
    <n v="164"/>
    <n v="309"/>
    <n v="145"/>
    <n v="165"/>
    <n v="310"/>
    <n v="144"/>
    <n v="166"/>
    <n v="310"/>
    <n v="165"/>
    <n v="146"/>
    <n v="311"/>
    <n v="0"/>
    <n v="0"/>
    <n v="0"/>
    <n v="0"/>
    <n v="0"/>
    <n v="0"/>
    <n v="0"/>
    <n v="0"/>
    <n v="0"/>
    <n v="454"/>
    <n v="477"/>
    <n v="931"/>
    <n v="6"/>
    <n v="6"/>
    <n v="6"/>
    <n v="0"/>
    <n v="0"/>
    <n v="0"/>
    <n v="0"/>
    <n v="18"/>
    <n v="0"/>
    <n v="0"/>
    <n v="0"/>
    <n v="1"/>
    <n v="1"/>
    <n v="0"/>
    <n v="0"/>
    <n v="0"/>
    <n v="7"/>
    <n v="14"/>
    <n v="0"/>
    <n v="0"/>
    <n v="2"/>
    <n v="0"/>
    <n v="2"/>
    <n v="0"/>
    <n v="2"/>
    <n v="3"/>
    <n v="0"/>
    <n v="2"/>
    <n v="10"/>
    <n v="10"/>
    <n v="0"/>
    <n v="54"/>
    <n v="13"/>
    <n v="19"/>
    <n v="0"/>
    <n v="0"/>
    <n v="0"/>
    <n v="0"/>
    <n v="0"/>
    <n v="0"/>
    <n v="0"/>
    <n v="32"/>
    <n v="20"/>
    <n v="20"/>
    <n v="1"/>
  </r>
  <r>
    <s v="08DST0052G"/>
    <n v="2"/>
    <s v="VESPERTINO"/>
    <s v="SECUNDARIA TECNICA 52"/>
    <n v="8"/>
    <s v="CHIHUAHUA"/>
    <n v="8"/>
    <s v="CHIHUAHUA"/>
    <n v="21"/>
    <x v="10"/>
    <x v="7"/>
    <n v="1"/>
    <s v="DELICIAS"/>
    <s v="CALLE PLAZA VENUSTIANO CARRANZA "/>
    <n v="0"/>
    <s v="PÚBLICO"/>
    <x v="0"/>
    <n v="2"/>
    <s v="BÁSICA"/>
    <n v="3"/>
    <x v="1"/>
    <n v="4"/>
    <x v="3"/>
    <n v="1"/>
    <s v="SERVICIOS"/>
    <n v="22"/>
    <s v="INDUSTRIAL"/>
    <s v="08FZT0009Z"/>
    <s v="08FJT0005C"/>
    <s v="08ADG0057I"/>
    <n v="0"/>
    <n v="371"/>
    <n v="362"/>
    <n v="733"/>
    <n v="371"/>
    <n v="361"/>
    <n v="732"/>
    <n v="129"/>
    <n v="134"/>
    <n v="263"/>
    <n v="124"/>
    <n v="122"/>
    <n v="246"/>
    <n v="124"/>
    <n v="122"/>
    <n v="246"/>
    <n v="116"/>
    <n v="111"/>
    <n v="227"/>
    <n v="110"/>
    <n v="103"/>
    <n v="213"/>
    <n v="0"/>
    <n v="0"/>
    <n v="0"/>
    <n v="0"/>
    <n v="0"/>
    <n v="0"/>
    <n v="0"/>
    <n v="0"/>
    <n v="0"/>
    <n v="350"/>
    <n v="336"/>
    <n v="686"/>
    <n v="6"/>
    <n v="6"/>
    <n v="6"/>
    <n v="0"/>
    <n v="0"/>
    <n v="0"/>
    <n v="0"/>
    <n v="18"/>
    <n v="0"/>
    <n v="0"/>
    <n v="0"/>
    <n v="1"/>
    <n v="0"/>
    <n v="1"/>
    <n v="0"/>
    <n v="0"/>
    <n v="11"/>
    <n v="20"/>
    <n v="0"/>
    <n v="0"/>
    <n v="3"/>
    <n v="0"/>
    <n v="2"/>
    <n v="0"/>
    <n v="3"/>
    <n v="4"/>
    <n v="0"/>
    <n v="0"/>
    <n v="5"/>
    <n v="11"/>
    <n v="0"/>
    <n v="61"/>
    <n v="19"/>
    <n v="24"/>
    <n v="0"/>
    <n v="0"/>
    <n v="0"/>
    <n v="0"/>
    <n v="0"/>
    <n v="0"/>
    <n v="0"/>
    <n v="43"/>
    <n v="20"/>
    <n v="20"/>
    <n v="1"/>
  </r>
  <r>
    <s v="08DST0053F"/>
    <n v="1"/>
    <s v="MATUTINO"/>
    <s v="SECUNDARIA TECNICA 53"/>
    <n v="8"/>
    <s v="CHIHUAHUA"/>
    <n v="8"/>
    <s v="CHIHUAHUA"/>
    <n v="32"/>
    <x v="17"/>
    <x v="6"/>
    <n v="1"/>
    <s v="HIDALGO DEL PARRAL"/>
    <s v="AVENIDA SOLIDARIDAD"/>
    <n v="3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4D"/>
    <n v="0"/>
    <n v="253"/>
    <n v="291"/>
    <n v="544"/>
    <n v="253"/>
    <n v="291"/>
    <n v="544"/>
    <n v="78"/>
    <n v="97"/>
    <n v="175"/>
    <n v="84"/>
    <n v="89"/>
    <n v="173"/>
    <n v="84"/>
    <n v="89"/>
    <n v="173"/>
    <n v="81"/>
    <n v="101"/>
    <n v="182"/>
    <n v="89"/>
    <n v="90"/>
    <n v="179"/>
    <n v="0"/>
    <n v="0"/>
    <n v="0"/>
    <n v="0"/>
    <n v="0"/>
    <n v="0"/>
    <n v="0"/>
    <n v="0"/>
    <n v="0"/>
    <n v="254"/>
    <n v="280"/>
    <n v="534"/>
    <n v="5"/>
    <n v="5"/>
    <n v="5"/>
    <n v="0"/>
    <n v="0"/>
    <n v="0"/>
    <n v="0"/>
    <n v="15"/>
    <n v="0"/>
    <n v="0"/>
    <n v="1"/>
    <n v="0"/>
    <n v="0"/>
    <n v="1"/>
    <n v="0"/>
    <n v="0"/>
    <n v="12"/>
    <n v="6"/>
    <n v="0"/>
    <n v="0"/>
    <n v="2"/>
    <n v="0"/>
    <n v="0"/>
    <n v="2"/>
    <n v="5"/>
    <n v="1"/>
    <n v="0"/>
    <n v="0"/>
    <n v="9"/>
    <n v="8"/>
    <n v="0"/>
    <n v="47"/>
    <n v="19"/>
    <n v="9"/>
    <n v="0"/>
    <n v="0"/>
    <n v="0"/>
    <n v="0"/>
    <n v="0"/>
    <n v="0"/>
    <n v="0"/>
    <n v="28"/>
    <n v="15"/>
    <n v="15"/>
    <n v="1"/>
  </r>
  <r>
    <s v="08DST0053F"/>
    <n v="2"/>
    <s v="VESPERTINO"/>
    <s v="SECUNDARIA TECNICA 53"/>
    <n v="8"/>
    <s v="CHIHUAHUA"/>
    <n v="8"/>
    <s v="CHIHUAHUA"/>
    <n v="32"/>
    <x v="17"/>
    <x v="6"/>
    <n v="1"/>
    <s v="HIDALGO DEL PARRAL"/>
    <s v="AVENIDA SOLIDARIDAD"/>
    <n v="3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4D"/>
    <n v="0"/>
    <n v="97"/>
    <n v="98"/>
    <n v="195"/>
    <n v="97"/>
    <n v="98"/>
    <n v="195"/>
    <n v="35"/>
    <n v="28"/>
    <n v="63"/>
    <n v="32"/>
    <n v="26"/>
    <n v="58"/>
    <n v="32"/>
    <n v="27"/>
    <n v="59"/>
    <n v="31"/>
    <n v="32"/>
    <n v="63"/>
    <n v="30"/>
    <n v="37"/>
    <n v="67"/>
    <n v="0"/>
    <n v="0"/>
    <n v="0"/>
    <n v="0"/>
    <n v="0"/>
    <n v="0"/>
    <n v="0"/>
    <n v="0"/>
    <n v="0"/>
    <n v="93"/>
    <n v="96"/>
    <n v="189"/>
    <n v="2"/>
    <n v="2"/>
    <n v="2"/>
    <n v="0"/>
    <n v="0"/>
    <n v="0"/>
    <n v="0"/>
    <n v="6"/>
    <n v="0"/>
    <n v="0"/>
    <n v="1"/>
    <n v="0"/>
    <n v="0"/>
    <n v="1"/>
    <n v="0"/>
    <n v="0"/>
    <n v="14"/>
    <n v="5"/>
    <n v="0"/>
    <n v="0"/>
    <n v="1"/>
    <n v="1"/>
    <n v="0"/>
    <n v="0"/>
    <n v="2"/>
    <n v="0"/>
    <n v="0"/>
    <n v="0"/>
    <n v="5"/>
    <n v="2"/>
    <n v="0"/>
    <n v="32"/>
    <n v="17"/>
    <n v="6"/>
    <n v="0"/>
    <n v="0"/>
    <n v="0"/>
    <n v="0"/>
    <n v="0"/>
    <n v="0"/>
    <n v="0"/>
    <n v="23"/>
    <n v="15"/>
    <n v="15"/>
    <n v="1"/>
  </r>
  <r>
    <s v="08DST0054E"/>
    <n v="1"/>
    <s v="MATUTINO"/>
    <s v="SECUNDARIA TECNICA 54"/>
    <n v="8"/>
    <s v="CHIHUAHUA"/>
    <n v="8"/>
    <s v="CHIHUAHUA"/>
    <n v="62"/>
    <x v="8"/>
    <x v="7"/>
    <n v="480"/>
    <s v="EJIDO CONCHOS"/>
    <s v="CALLE COLONIA SAN ANTONIO"/>
    <n v="0"/>
    <s v="PÚBLICO"/>
    <x v="0"/>
    <n v="2"/>
    <s v="BÁSICA"/>
    <n v="3"/>
    <x v="1"/>
    <n v="4"/>
    <x v="3"/>
    <n v="1"/>
    <s v="SERVICIOS"/>
    <n v="23"/>
    <s v="AGROPECUARIA"/>
    <s v="08FZT0010P"/>
    <s v="08FJT0005C"/>
    <s v="08ADG0057I"/>
    <n v="0"/>
    <n v="96"/>
    <n v="107"/>
    <n v="203"/>
    <n v="92"/>
    <n v="107"/>
    <n v="199"/>
    <n v="24"/>
    <n v="40"/>
    <n v="64"/>
    <n v="34"/>
    <n v="30"/>
    <n v="64"/>
    <n v="35"/>
    <n v="30"/>
    <n v="65"/>
    <n v="28"/>
    <n v="35"/>
    <n v="63"/>
    <n v="44"/>
    <n v="36"/>
    <n v="80"/>
    <n v="0"/>
    <n v="0"/>
    <n v="0"/>
    <n v="0"/>
    <n v="0"/>
    <n v="0"/>
    <n v="0"/>
    <n v="0"/>
    <n v="0"/>
    <n v="107"/>
    <n v="101"/>
    <n v="208"/>
    <n v="2"/>
    <n v="2"/>
    <n v="2"/>
    <n v="0"/>
    <n v="0"/>
    <n v="0"/>
    <n v="0"/>
    <n v="6"/>
    <n v="0"/>
    <n v="0"/>
    <n v="1"/>
    <n v="0"/>
    <n v="1"/>
    <n v="0"/>
    <n v="0"/>
    <n v="0"/>
    <n v="3"/>
    <n v="5"/>
    <n v="0"/>
    <n v="0"/>
    <n v="1"/>
    <n v="0"/>
    <n v="1"/>
    <n v="0"/>
    <n v="0"/>
    <n v="0"/>
    <n v="0"/>
    <n v="0"/>
    <n v="7"/>
    <n v="2"/>
    <n v="0"/>
    <n v="21"/>
    <n v="5"/>
    <n v="5"/>
    <n v="0"/>
    <n v="0"/>
    <n v="0"/>
    <n v="0"/>
    <n v="0"/>
    <n v="0"/>
    <n v="0"/>
    <n v="10"/>
    <n v="8"/>
    <n v="8"/>
    <n v="1"/>
  </r>
  <r>
    <s v="08DST0055D"/>
    <n v="1"/>
    <s v="MATUTINO"/>
    <s v="SECUNDARIA TECNICA 55"/>
    <n v="8"/>
    <s v="CHIHUAHUA"/>
    <n v="8"/>
    <s v="CHIHUAHUA"/>
    <n v="37"/>
    <x v="0"/>
    <x v="0"/>
    <n v="1"/>
    <s v="JUĂREZ"/>
    <s v="CALLE NUEVA ZELANDA"/>
    <n v="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38"/>
    <n v="377"/>
    <n v="715"/>
    <n v="338"/>
    <n v="377"/>
    <n v="715"/>
    <n v="99"/>
    <n v="135"/>
    <n v="234"/>
    <n v="101"/>
    <n v="119"/>
    <n v="220"/>
    <n v="101"/>
    <n v="119"/>
    <n v="220"/>
    <n v="121"/>
    <n v="115"/>
    <n v="236"/>
    <n v="120"/>
    <n v="129"/>
    <n v="249"/>
    <n v="0"/>
    <n v="0"/>
    <n v="0"/>
    <n v="0"/>
    <n v="0"/>
    <n v="0"/>
    <n v="0"/>
    <n v="0"/>
    <n v="0"/>
    <n v="342"/>
    <n v="363"/>
    <n v="705"/>
    <n v="5"/>
    <n v="5"/>
    <n v="5"/>
    <n v="0"/>
    <n v="0"/>
    <n v="0"/>
    <n v="0"/>
    <n v="15"/>
    <n v="0"/>
    <n v="0"/>
    <n v="1"/>
    <n v="0"/>
    <n v="1"/>
    <n v="0"/>
    <n v="0"/>
    <n v="0"/>
    <n v="13"/>
    <n v="12"/>
    <n v="0"/>
    <n v="0"/>
    <n v="1"/>
    <n v="0"/>
    <n v="0"/>
    <n v="1"/>
    <n v="0"/>
    <n v="1"/>
    <n v="0"/>
    <n v="0"/>
    <n v="3"/>
    <n v="9"/>
    <n v="0"/>
    <n v="42"/>
    <n v="14"/>
    <n v="14"/>
    <n v="0"/>
    <n v="0"/>
    <n v="0"/>
    <n v="0"/>
    <n v="0"/>
    <n v="0"/>
    <n v="0"/>
    <n v="28"/>
    <n v="25"/>
    <n v="15"/>
    <n v="1"/>
  </r>
  <r>
    <s v="08DST0055D"/>
    <n v="2"/>
    <s v="VESPERTINO"/>
    <s v="SECUNDARIA TECNICA 55"/>
    <n v="8"/>
    <s v="CHIHUAHUA"/>
    <n v="8"/>
    <s v="CHIHUAHUA"/>
    <n v="37"/>
    <x v="0"/>
    <x v="0"/>
    <n v="1"/>
    <s v="JUĂREZ"/>
    <s v="CALLE NUEVA ZELANDA"/>
    <n v="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15"/>
    <n v="309"/>
    <n v="624"/>
    <n v="315"/>
    <n v="309"/>
    <n v="624"/>
    <n v="105"/>
    <n v="101"/>
    <n v="206"/>
    <n v="106"/>
    <n v="90"/>
    <n v="196"/>
    <n v="108"/>
    <n v="91"/>
    <n v="199"/>
    <n v="101"/>
    <n v="89"/>
    <n v="190"/>
    <n v="104"/>
    <n v="112"/>
    <n v="216"/>
    <n v="0"/>
    <n v="0"/>
    <n v="0"/>
    <n v="0"/>
    <n v="0"/>
    <n v="0"/>
    <n v="0"/>
    <n v="0"/>
    <n v="0"/>
    <n v="313"/>
    <n v="292"/>
    <n v="605"/>
    <n v="5"/>
    <n v="5"/>
    <n v="5"/>
    <n v="0"/>
    <n v="0"/>
    <n v="0"/>
    <n v="0"/>
    <n v="15"/>
    <n v="0"/>
    <n v="0"/>
    <n v="1"/>
    <n v="0"/>
    <n v="0"/>
    <n v="1"/>
    <n v="0"/>
    <n v="0"/>
    <n v="16"/>
    <n v="17"/>
    <n v="0"/>
    <n v="0"/>
    <n v="0"/>
    <n v="0"/>
    <n v="0"/>
    <n v="0"/>
    <n v="3"/>
    <n v="1"/>
    <n v="0"/>
    <n v="0"/>
    <n v="6"/>
    <n v="3"/>
    <n v="0"/>
    <n v="48"/>
    <n v="19"/>
    <n v="18"/>
    <n v="0"/>
    <n v="0"/>
    <n v="0"/>
    <n v="0"/>
    <n v="0"/>
    <n v="0"/>
    <n v="0"/>
    <n v="37"/>
    <n v="25"/>
    <n v="15"/>
    <n v="1"/>
  </r>
  <r>
    <s v="08DST0056C"/>
    <n v="1"/>
    <s v="MATUTINO"/>
    <s v="SECUNDARIA TECNICA 56"/>
    <n v="8"/>
    <s v="CHIHUAHUA"/>
    <n v="8"/>
    <s v="CHIHUAHUA"/>
    <n v="37"/>
    <x v="0"/>
    <x v="0"/>
    <n v="1"/>
    <s v="JUĂREZ"/>
    <s v="AVENIDA 16 DE SEPTIEMBRE"/>
    <n v="7950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39"/>
    <n v="437"/>
    <n v="776"/>
    <n v="339"/>
    <n v="437"/>
    <n v="776"/>
    <n v="109"/>
    <n v="153"/>
    <n v="262"/>
    <n v="123"/>
    <n v="146"/>
    <n v="269"/>
    <n v="124"/>
    <n v="147"/>
    <n v="271"/>
    <n v="105"/>
    <n v="168"/>
    <n v="273"/>
    <n v="134"/>
    <n v="134"/>
    <n v="268"/>
    <n v="0"/>
    <n v="0"/>
    <n v="0"/>
    <n v="0"/>
    <n v="0"/>
    <n v="0"/>
    <n v="0"/>
    <n v="0"/>
    <n v="0"/>
    <n v="363"/>
    <n v="449"/>
    <n v="812"/>
    <n v="7"/>
    <n v="7"/>
    <n v="7"/>
    <n v="0"/>
    <n v="0"/>
    <n v="0"/>
    <n v="0"/>
    <n v="21"/>
    <n v="0"/>
    <n v="0"/>
    <n v="1"/>
    <n v="0"/>
    <n v="0"/>
    <n v="1"/>
    <n v="0"/>
    <n v="0"/>
    <n v="8"/>
    <n v="15"/>
    <n v="0"/>
    <n v="0"/>
    <n v="2"/>
    <n v="0"/>
    <n v="1"/>
    <n v="1"/>
    <n v="1"/>
    <n v="0"/>
    <n v="1"/>
    <n v="1"/>
    <n v="3"/>
    <n v="10"/>
    <n v="0"/>
    <n v="45"/>
    <n v="13"/>
    <n v="17"/>
    <n v="0"/>
    <n v="0"/>
    <n v="0"/>
    <n v="0"/>
    <n v="0"/>
    <n v="0"/>
    <n v="0"/>
    <n v="30"/>
    <n v="27"/>
    <n v="21"/>
    <n v="1"/>
  </r>
  <r>
    <s v="08DST0056C"/>
    <n v="2"/>
    <s v="VESPERTINO"/>
    <s v="SECUNDARIA TECNICA 56"/>
    <n v="8"/>
    <s v="CHIHUAHUA"/>
    <n v="8"/>
    <s v="CHIHUAHUA"/>
    <n v="37"/>
    <x v="0"/>
    <x v="0"/>
    <n v="1"/>
    <s v="JUĂREZ"/>
    <s v="AVENIDA 16 DE SEPTIEMBRE"/>
    <n v="7950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21"/>
    <n v="319"/>
    <n v="640"/>
    <n v="321"/>
    <n v="319"/>
    <n v="640"/>
    <n v="93"/>
    <n v="97"/>
    <n v="190"/>
    <n v="121"/>
    <n v="109"/>
    <n v="230"/>
    <n v="125"/>
    <n v="115"/>
    <n v="240"/>
    <n v="109"/>
    <n v="111"/>
    <n v="220"/>
    <n v="104"/>
    <n v="95"/>
    <n v="199"/>
    <n v="0"/>
    <n v="0"/>
    <n v="0"/>
    <n v="0"/>
    <n v="0"/>
    <n v="0"/>
    <n v="0"/>
    <n v="0"/>
    <n v="0"/>
    <n v="338"/>
    <n v="321"/>
    <n v="659"/>
    <n v="6"/>
    <n v="6"/>
    <n v="6"/>
    <n v="0"/>
    <n v="0"/>
    <n v="0"/>
    <n v="0"/>
    <n v="18"/>
    <n v="0"/>
    <n v="0"/>
    <n v="1"/>
    <n v="0"/>
    <n v="1"/>
    <n v="0"/>
    <n v="0"/>
    <n v="0"/>
    <n v="10"/>
    <n v="24"/>
    <n v="0"/>
    <n v="0"/>
    <n v="2"/>
    <n v="0"/>
    <n v="1"/>
    <n v="2"/>
    <n v="1"/>
    <n v="0"/>
    <n v="1"/>
    <n v="1"/>
    <n v="6"/>
    <n v="2"/>
    <n v="0"/>
    <n v="52"/>
    <n v="15"/>
    <n v="27"/>
    <n v="0"/>
    <n v="0"/>
    <n v="0"/>
    <n v="0"/>
    <n v="0"/>
    <n v="0"/>
    <n v="0"/>
    <n v="42"/>
    <n v="24"/>
    <n v="21"/>
    <n v="1"/>
  </r>
  <r>
    <s v="08DST0057B"/>
    <n v="1"/>
    <s v="MATUTINO"/>
    <s v="SECUNDARIA TECNICA 57"/>
    <n v="8"/>
    <s v="CHIHUAHUA"/>
    <n v="8"/>
    <s v="CHIHUAHUA"/>
    <n v="19"/>
    <x v="2"/>
    <x v="2"/>
    <n v="1"/>
    <s v="CHIHUAHUA"/>
    <s v="CALLE EDUCACION "/>
    <n v="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246"/>
    <n v="257"/>
    <n v="503"/>
    <n v="246"/>
    <n v="257"/>
    <n v="503"/>
    <n v="84"/>
    <n v="88"/>
    <n v="172"/>
    <n v="76"/>
    <n v="79"/>
    <n v="155"/>
    <n v="78"/>
    <n v="79"/>
    <n v="157"/>
    <n v="88"/>
    <n v="87"/>
    <n v="175"/>
    <n v="86"/>
    <n v="93"/>
    <n v="179"/>
    <n v="0"/>
    <n v="0"/>
    <n v="0"/>
    <n v="0"/>
    <n v="0"/>
    <n v="0"/>
    <n v="0"/>
    <n v="0"/>
    <n v="0"/>
    <n v="252"/>
    <n v="259"/>
    <n v="511"/>
    <n v="5"/>
    <n v="5"/>
    <n v="5"/>
    <n v="0"/>
    <n v="0"/>
    <n v="0"/>
    <n v="0"/>
    <n v="15"/>
    <n v="0"/>
    <n v="0"/>
    <n v="1"/>
    <n v="0"/>
    <n v="0"/>
    <n v="1"/>
    <n v="0"/>
    <n v="0"/>
    <n v="10"/>
    <n v="13"/>
    <n v="0"/>
    <n v="0"/>
    <n v="0"/>
    <n v="0"/>
    <n v="0"/>
    <n v="1"/>
    <n v="1"/>
    <n v="2"/>
    <n v="0"/>
    <n v="1"/>
    <n v="7"/>
    <n v="12"/>
    <n v="0"/>
    <n v="49"/>
    <n v="11"/>
    <n v="17"/>
    <n v="0"/>
    <n v="0"/>
    <n v="0"/>
    <n v="0"/>
    <n v="0"/>
    <n v="0"/>
    <n v="0"/>
    <n v="28"/>
    <n v="15"/>
    <n v="15"/>
    <n v="1"/>
  </r>
  <r>
    <s v="08DST0057B"/>
    <n v="2"/>
    <s v="VESPERTINO"/>
    <s v="SECUNDARIA TECNICA 57"/>
    <n v="8"/>
    <s v="CHIHUAHUA"/>
    <n v="8"/>
    <s v="CHIHUAHUA"/>
    <n v="19"/>
    <x v="2"/>
    <x v="2"/>
    <n v="1"/>
    <s v="CHIHUAHUA"/>
    <s v="CALLE EDUCACION "/>
    <n v="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128"/>
    <n v="110"/>
    <n v="238"/>
    <n v="128"/>
    <n v="110"/>
    <n v="238"/>
    <n v="42"/>
    <n v="32"/>
    <n v="74"/>
    <n v="49"/>
    <n v="26"/>
    <n v="75"/>
    <n v="49"/>
    <n v="28"/>
    <n v="77"/>
    <n v="43"/>
    <n v="32"/>
    <n v="75"/>
    <n v="39"/>
    <n v="38"/>
    <n v="77"/>
    <n v="0"/>
    <n v="0"/>
    <n v="0"/>
    <n v="0"/>
    <n v="0"/>
    <n v="0"/>
    <n v="0"/>
    <n v="0"/>
    <n v="0"/>
    <n v="131"/>
    <n v="98"/>
    <n v="229"/>
    <n v="4"/>
    <n v="3"/>
    <n v="3"/>
    <n v="0"/>
    <n v="0"/>
    <n v="0"/>
    <n v="0"/>
    <n v="10"/>
    <n v="0"/>
    <n v="0"/>
    <n v="1"/>
    <n v="0"/>
    <n v="1"/>
    <n v="0"/>
    <n v="0"/>
    <n v="0"/>
    <n v="10"/>
    <n v="11"/>
    <n v="0"/>
    <n v="0"/>
    <n v="2"/>
    <n v="0"/>
    <n v="2"/>
    <n v="1"/>
    <n v="1"/>
    <n v="2"/>
    <n v="0"/>
    <n v="0"/>
    <n v="8"/>
    <n v="5"/>
    <n v="0"/>
    <n v="44"/>
    <n v="15"/>
    <n v="14"/>
    <n v="0"/>
    <n v="0"/>
    <n v="0"/>
    <n v="0"/>
    <n v="0"/>
    <n v="0"/>
    <n v="0"/>
    <n v="29"/>
    <n v="15"/>
    <n v="10"/>
    <n v="1"/>
  </r>
  <r>
    <s v="08DST0058A"/>
    <n v="1"/>
    <s v="MATUTINO"/>
    <s v="SECUNDARIA TECNICA 58"/>
    <n v="8"/>
    <s v="CHIHUAHUA"/>
    <n v="8"/>
    <s v="CHIHUAHUA"/>
    <n v="19"/>
    <x v="2"/>
    <x v="2"/>
    <n v="1"/>
    <s v="CHIHUAHUA"/>
    <s v="CALLE NARCISA HERNANDEZ"/>
    <n v="182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182"/>
    <n v="181"/>
    <n v="363"/>
    <n v="182"/>
    <n v="181"/>
    <n v="363"/>
    <n v="64"/>
    <n v="60"/>
    <n v="124"/>
    <n v="69"/>
    <n v="49"/>
    <n v="118"/>
    <n v="70"/>
    <n v="49"/>
    <n v="119"/>
    <n v="58"/>
    <n v="69"/>
    <n v="127"/>
    <n v="59"/>
    <n v="50"/>
    <n v="109"/>
    <n v="0"/>
    <n v="0"/>
    <n v="0"/>
    <n v="0"/>
    <n v="0"/>
    <n v="0"/>
    <n v="0"/>
    <n v="0"/>
    <n v="0"/>
    <n v="187"/>
    <n v="168"/>
    <n v="355"/>
    <n v="4"/>
    <n v="4"/>
    <n v="4"/>
    <n v="0"/>
    <n v="0"/>
    <n v="0"/>
    <n v="0"/>
    <n v="12"/>
    <n v="0"/>
    <n v="0"/>
    <n v="0"/>
    <n v="1"/>
    <n v="0"/>
    <n v="1"/>
    <n v="0"/>
    <n v="0"/>
    <n v="1"/>
    <n v="12"/>
    <n v="0"/>
    <n v="0"/>
    <n v="1"/>
    <n v="0"/>
    <n v="0"/>
    <n v="1"/>
    <n v="3"/>
    <n v="2"/>
    <n v="0"/>
    <n v="2"/>
    <n v="7"/>
    <n v="10"/>
    <n v="0"/>
    <n v="41"/>
    <n v="5"/>
    <n v="17"/>
    <n v="0"/>
    <n v="0"/>
    <n v="0"/>
    <n v="0"/>
    <n v="0"/>
    <n v="0"/>
    <n v="0"/>
    <n v="22"/>
    <n v="12"/>
    <n v="12"/>
    <n v="1"/>
  </r>
  <r>
    <s v="08DST0058A"/>
    <n v="2"/>
    <s v="VESPERTINO"/>
    <s v="SECUNDARIA TECNICA 58"/>
    <n v="8"/>
    <s v="CHIHUAHUA"/>
    <n v="8"/>
    <s v="CHIHUAHUA"/>
    <n v="19"/>
    <x v="2"/>
    <x v="2"/>
    <n v="1"/>
    <s v="CHIHUAHUA"/>
    <s v="CALLE NARCISA HERNANDEZ"/>
    <n v="1820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135"/>
    <n v="110"/>
    <n v="245"/>
    <n v="135"/>
    <n v="110"/>
    <n v="245"/>
    <n v="36"/>
    <n v="38"/>
    <n v="74"/>
    <n v="45"/>
    <n v="30"/>
    <n v="75"/>
    <n v="46"/>
    <n v="32"/>
    <n v="78"/>
    <n v="44"/>
    <n v="41"/>
    <n v="85"/>
    <n v="53"/>
    <n v="36"/>
    <n v="89"/>
    <n v="0"/>
    <n v="0"/>
    <n v="0"/>
    <n v="0"/>
    <n v="0"/>
    <n v="0"/>
    <n v="0"/>
    <n v="0"/>
    <n v="0"/>
    <n v="143"/>
    <n v="109"/>
    <n v="252"/>
    <n v="3"/>
    <n v="3"/>
    <n v="3"/>
    <n v="0"/>
    <n v="0"/>
    <n v="0"/>
    <n v="0"/>
    <n v="9"/>
    <n v="0"/>
    <n v="0"/>
    <n v="0"/>
    <n v="1"/>
    <n v="1"/>
    <n v="0"/>
    <n v="0"/>
    <n v="0"/>
    <n v="10"/>
    <n v="13"/>
    <n v="0"/>
    <n v="0"/>
    <n v="2"/>
    <n v="0"/>
    <n v="1"/>
    <n v="1"/>
    <n v="2"/>
    <n v="0"/>
    <n v="0"/>
    <n v="0"/>
    <n v="10"/>
    <n v="6"/>
    <n v="0"/>
    <n v="47"/>
    <n v="15"/>
    <n v="14"/>
    <n v="0"/>
    <n v="0"/>
    <n v="0"/>
    <n v="0"/>
    <n v="0"/>
    <n v="0"/>
    <n v="0"/>
    <n v="29"/>
    <n v="12"/>
    <n v="9"/>
    <n v="1"/>
  </r>
  <r>
    <s v="08DST0059Z"/>
    <n v="1"/>
    <s v="MATUTINO"/>
    <s v="SECUNDARIA TECNICA 59"/>
    <n v="8"/>
    <s v="CHIHUAHUA"/>
    <n v="8"/>
    <s v="CHIHUAHUA"/>
    <n v="27"/>
    <x v="9"/>
    <x v="8"/>
    <n v="1"/>
    <s v="GUACHOCHI"/>
    <s v="CALLE ZACATEPEC"/>
    <n v="0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6B"/>
    <n v="0"/>
    <n v="99"/>
    <n v="115"/>
    <n v="214"/>
    <n v="99"/>
    <n v="115"/>
    <n v="214"/>
    <n v="26"/>
    <n v="32"/>
    <n v="58"/>
    <n v="46"/>
    <n v="46"/>
    <n v="92"/>
    <n v="47"/>
    <n v="46"/>
    <n v="93"/>
    <n v="35"/>
    <n v="43"/>
    <n v="78"/>
    <n v="32"/>
    <n v="35"/>
    <n v="67"/>
    <n v="0"/>
    <n v="0"/>
    <n v="0"/>
    <n v="0"/>
    <n v="0"/>
    <n v="0"/>
    <n v="0"/>
    <n v="0"/>
    <n v="0"/>
    <n v="114"/>
    <n v="124"/>
    <n v="238"/>
    <n v="3"/>
    <n v="3"/>
    <n v="3"/>
    <n v="0"/>
    <n v="0"/>
    <n v="0"/>
    <n v="0"/>
    <n v="9"/>
    <n v="0"/>
    <n v="0"/>
    <n v="1"/>
    <n v="0"/>
    <n v="0"/>
    <n v="0"/>
    <n v="0"/>
    <n v="0"/>
    <n v="2"/>
    <n v="9"/>
    <n v="0"/>
    <n v="0"/>
    <n v="0"/>
    <n v="1"/>
    <n v="0"/>
    <n v="0"/>
    <n v="2"/>
    <n v="1"/>
    <n v="0"/>
    <n v="0"/>
    <n v="2"/>
    <n v="5"/>
    <n v="0"/>
    <n v="23"/>
    <n v="4"/>
    <n v="11"/>
    <n v="0"/>
    <n v="0"/>
    <n v="0"/>
    <n v="0"/>
    <n v="0"/>
    <n v="0"/>
    <n v="0"/>
    <n v="15"/>
    <n v="12"/>
    <n v="11"/>
    <n v="1"/>
  </r>
  <r>
    <s v="08DST0060P"/>
    <n v="1"/>
    <s v="MATUTINO"/>
    <s v="SECUNDARIA TECNICA 60"/>
    <n v="8"/>
    <s v="CHIHUAHUA"/>
    <n v="8"/>
    <s v="CHIHUAHUA"/>
    <n v="37"/>
    <x v="0"/>
    <x v="0"/>
    <n v="1"/>
    <s v="JUĂREZ"/>
    <s v="AVENIDA MANUEL J. CLOUTHIER "/>
    <n v="997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87"/>
    <n v="444"/>
    <n v="831"/>
    <n v="387"/>
    <n v="443"/>
    <n v="830"/>
    <n v="133"/>
    <n v="173"/>
    <n v="306"/>
    <n v="117"/>
    <n v="123"/>
    <n v="240"/>
    <n v="118"/>
    <n v="124"/>
    <n v="242"/>
    <n v="121"/>
    <n v="134"/>
    <n v="255"/>
    <n v="137"/>
    <n v="130"/>
    <n v="267"/>
    <n v="0"/>
    <n v="0"/>
    <n v="0"/>
    <n v="0"/>
    <n v="0"/>
    <n v="0"/>
    <n v="0"/>
    <n v="0"/>
    <n v="0"/>
    <n v="376"/>
    <n v="388"/>
    <n v="764"/>
    <n v="6"/>
    <n v="6"/>
    <n v="6"/>
    <n v="0"/>
    <n v="0"/>
    <n v="0"/>
    <n v="0"/>
    <n v="18"/>
    <n v="0"/>
    <n v="0"/>
    <n v="1"/>
    <n v="0"/>
    <n v="1"/>
    <n v="0"/>
    <n v="0"/>
    <n v="0"/>
    <n v="10"/>
    <n v="13"/>
    <n v="0"/>
    <n v="0"/>
    <n v="0"/>
    <n v="1"/>
    <n v="0"/>
    <n v="2"/>
    <n v="4"/>
    <n v="3"/>
    <n v="0"/>
    <n v="0"/>
    <n v="6"/>
    <n v="7"/>
    <n v="0"/>
    <n v="48"/>
    <n v="14"/>
    <n v="19"/>
    <n v="0"/>
    <n v="0"/>
    <n v="0"/>
    <n v="0"/>
    <n v="0"/>
    <n v="0"/>
    <n v="0"/>
    <n v="33"/>
    <n v="20"/>
    <n v="20"/>
    <n v="1"/>
  </r>
  <r>
    <s v="08DST0060P"/>
    <n v="2"/>
    <s v="VESPERTINO"/>
    <s v="SECUNDARIA TECNICA 60"/>
    <n v="8"/>
    <s v="CHIHUAHUA"/>
    <n v="8"/>
    <s v="CHIHUAHUA"/>
    <n v="37"/>
    <x v="0"/>
    <x v="0"/>
    <n v="1"/>
    <s v="JUĂREZ"/>
    <s v="AVENIDA MANUEL J. CLOUTHIER "/>
    <n v="997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46"/>
    <n v="344"/>
    <n v="690"/>
    <n v="346"/>
    <n v="344"/>
    <n v="690"/>
    <n v="102"/>
    <n v="123"/>
    <n v="225"/>
    <n v="120"/>
    <n v="99"/>
    <n v="219"/>
    <n v="121"/>
    <n v="101"/>
    <n v="222"/>
    <n v="107"/>
    <n v="107"/>
    <n v="214"/>
    <n v="108"/>
    <n v="104"/>
    <n v="212"/>
    <n v="0"/>
    <n v="0"/>
    <n v="0"/>
    <n v="0"/>
    <n v="0"/>
    <n v="0"/>
    <n v="0"/>
    <n v="0"/>
    <n v="0"/>
    <n v="336"/>
    <n v="312"/>
    <n v="648"/>
    <n v="6"/>
    <n v="6"/>
    <n v="6"/>
    <n v="0"/>
    <n v="0"/>
    <n v="0"/>
    <n v="0"/>
    <n v="18"/>
    <n v="0"/>
    <n v="0"/>
    <n v="1"/>
    <n v="0"/>
    <n v="0"/>
    <n v="1"/>
    <n v="0"/>
    <n v="0"/>
    <n v="15"/>
    <n v="17"/>
    <n v="0"/>
    <n v="0"/>
    <n v="1"/>
    <n v="0"/>
    <n v="0"/>
    <n v="2"/>
    <n v="6"/>
    <n v="1"/>
    <n v="0"/>
    <n v="0"/>
    <n v="4"/>
    <n v="7"/>
    <n v="0"/>
    <n v="55"/>
    <n v="22"/>
    <n v="20"/>
    <n v="0"/>
    <n v="0"/>
    <n v="0"/>
    <n v="0"/>
    <n v="0"/>
    <n v="0"/>
    <n v="0"/>
    <n v="42"/>
    <n v="20"/>
    <n v="20"/>
    <n v="1"/>
  </r>
  <r>
    <s v="08DST0061O"/>
    <n v="1"/>
    <s v="MATUTINO"/>
    <s v="SECUNDARIA TECNICA 61"/>
    <n v="8"/>
    <s v="CHIHUAHUA"/>
    <n v="8"/>
    <s v="CHIHUAHUA"/>
    <n v="19"/>
    <x v="2"/>
    <x v="2"/>
    <n v="1"/>
    <s v="CHIHUAHUA"/>
    <s v="CALLE DE LA POESIA"/>
    <n v="2701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310"/>
    <n v="301"/>
    <n v="611"/>
    <n v="310"/>
    <n v="301"/>
    <n v="611"/>
    <n v="109"/>
    <n v="91"/>
    <n v="200"/>
    <n v="92"/>
    <n v="107"/>
    <n v="199"/>
    <n v="92"/>
    <n v="107"/>
    <n v="199"/>
    <n v="97"/>
    <n v="102"/>
    <n v="199"/>
    <n v="106"/>
    <n v="102"/>
    <n v="208"/>
    <n v="0"/>
    <n v="0"/>
    <n v="0"/>
    <n v="0"/>
    <n v="0"/>
    <n v="0"/>
    <n v="0"/>
    <n v="0"/>
    <n v="0"/>
    <n v="295"/>
    <n v="311"/>
    <n v="606"/>
    <n v="5"/>
    <n v="5"/>
    <n v="5"/>
    <n v="0"/>
    <n v="0"/>
    <n v="0"/>
    <n v="0"/>
    <n v="15"/>
    <n v="0"/>
    <n v="0"/>
    <n v="1"/>
    <n v="0"/>
    <n v="0"/>
    <n v="1"/>
    <n v="0"/>
    <n v="0"/>
    <n v="6"/>
    <n v="15"/>
    <n v="0"/>
    <n v="0"/>
    <n v="1"/>
    <n v="0"/>
    <n v="1"/>
    <n v="0"/>
    <n v="0"/>
    <n v="5"/>
    <n v="0"/>
    <n v="0"/>
    <n v="10"/>
    <n v="12"/>
    <n v="0"/>
    <n v="52"/>
    <n v="8"/>
    <n v="20"/>
    <n v="0"/>
    <n v="0"/>
    <n v="0"/>
    <n v="0"/>
    <n v="0"/>
    <n v="0"/>
    <n v="0"/>
    <n v="28"/>
    <n v="15"/>
    <n v="15"/>
    <n v="1"/>
  </r>
  <r>
    <s v="08DST0062N"/>
    <n v="1"/>
    <s v="MATUTINO"/>
    <s v="SECUNDARIA TECNICA 62"/>
    <n v="8"/>
    <s v="CHIHUAHUA"/>
    <n v="8"/>
    <s v="CHIHUAHUA"/>
    <n v="19"/>
    <x v="2"/>
    <x v="2"/>
    <n v="1"/>
    <s v="CHIHUAHUA"/>
    <s v="CALLE 72"/>
    <n v="4407"/>
    <s v="PÚBLICO"/>
    <x v="0"/>
    <n v="2"/>
    <s v="BÁSICA"/>
    <n v="3"/>
    <x v="1"/>
    <n v="4"/>
    <x v="3"/>
    <n v="1"/>
    <s v="SERVICIOS"/>
    <n v="22"/>
    <s v="INDUSTRIAL"/>
    <s v="08FZT0007B"/>
    <s v="08FJT0003E"/>
    <s v="08ADG0046C"/>
    <n v="0"/>
    <n v="251"/>
    <n v="258"/>
    <n v="509"/>
    <n v="251"/>
    <n v="258"/>
    <n v="509"/>
    <n v="81"/>
    <n v="87"/>
    <n v="168"/>
    <n v="96"/>
    <n v="69"/>
    <n v="165"/>
    <n v="103"/>
    <n v="70"/>
    <n v="173"/>
    <n v="91"/>
    <n v="77"/>
    <n v="168"/>
    <n v="79"/>
    <n v="92"/>
    <n v="171"/>
    <n v="0"/>
    <n v="0"/>
    <n v="0"/>
    <n v="0"/>
    <n v="0"/>
    <n v="0"/>
    <n v="0"/>
    <n v="0"/>
    <n v="0"/>
    <n v="273"/>
    <n v="239"/>
    <n v="512"/>
    <n v="5"/>
    <n v="5"/>
    <n v="5"/>
    <n v="0"/>
    <n v="0"/>
    <n v="0"/>
    <n v="0"/>
    <n v="15"/>
    <n v="0"/>
    <n v="0"/>
    <n v="0"/>
    <n v="1"/>
    <n v="1"/>
    <n v="0"/>
    <n v="0"/>
    <n v="0"/>
    <n v="9"/>
    <n v="7"/>
    <n v="0"/>
    <n v="0"/>
    <n v="1"/>
    <n v="0"/>
    <n v="1"/>
    <n v="0"/>
    <n v="0"/>
    <n v="1"/>
    <n v="0"/>
    <n v="2"/>
    <n v="7"/>
    <n v="11"/>
    <n v="0"/>
    <n v="41"/>
    <n v="11"/>
    <n v="10"/>
    <n v="0"/>
    <n v="0"/>
    <n v="0"/>
    <n v="0"/>
    <n v="0"/>
    <n v="0"/>
    <n v="0"/>
    <n v="21"/>
    <n v="19"/>
    <n v="19"/>
    <n v="1"/>
  </r>
  <r>
    <s v="08DST0064L"/>
    <n v="1"/>
    <s v="MATUTINO"/>
    <s v="SECUNDARIA TECNICA 64"/>
    <n v="8"/>
    <s v="CHIHUAHUA"/>
    <n v="8"/>
    <s v="CHIHUAHUA"/>
    <n v="37"/>
    <x v="0"/>
    <x v="0"/>
    <n v="1"/>
    <s v="JUĂREZ"/>
    <s v="CALLE VALLE DE IGUALA"/>
    <n v="1131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61"/>
    <n v="359"/>
    <n v="720"/>
    <n v="361"/>
    <n v="359"/>
    <n v="720"/>
    <n v="120"/>
    <n v="115"/>
    <n v="235"/>
    <n v="114"/>
    <n v="118"/>
    <n v="232"/>
    <n v="115"/>
    <n v="118"/>
    <n v="233"/>
    <n v="119"/>
    <n v="129"/>
    <n v="248"/>
    <n v="127"/>
    <n v="113"/>
    <n v="240"/>
    <n v="0"/>
    <n v="0"/>
    <n v="0"/>
    <n v="0"/>
    <n v="0"/>
    <n v="0"/>
    <n v="0"/>
    <n v="0"/>
    <n v="0"/>
    <n v="361"/>
    <n v="360"/>
    <n v="721"/>
    <n v="5"/>
    <n v="5"/>
    <n v="5"/>
    <n v="0"/>
    <n v="0"/>
    <n v="0"/>
    <n v="0"/>
    <n v="15"/>
    <n v="0"/>
    <n v="0"/>
    <n v="1"/>
    <n v="0"/>
    <n v="0"/>
    <n v="1"/>
    <n v="0"/>
    <n v="0"/>
    <n v="6"/>
    <n v="11"/>
    <n v="0"/>
    <n v="0"/>
    <n v="2"/>
    <n v="0"/>
    <n v="0"/>
    <n v="2"/>
    <n v="2"/>
    <n v="3"/>
    <n v="2"/>
    <n v="0"/>
    <n v="4"/>
    <n v="8"/>
    <n v="0"/>
    <n v="42"/>
    <n v="12"/>
    <n v="16"/>
    <n v="0"/>
    <n v="0"/>
    <n v="0"/>
    <n v="0"/>
    <n v="0"/>
    <n v="0"/>
    <n v="0"/>
    <n v="28"/>
    <n v="15"/>
    <n v="15"/>
    <n v="1"/>
  </r>
  <r>
    <s v="08DST0064L"/>
    <n v="2"/>
    <s v="VESPERTINO"/>
    <s v="SECUNDARIA TECNICA 64"/>
    <n v="8"/>
    <s v="CHIHUAHUA"/>
    <n v="8"/>
    <s v="CHIHUAHUA"/>
    <n v="37"/>
    <x v="0"/>
    <x v="0"/>
    <n v="1"/>
    <s v="JUĂREZ"/>
    <s v="CALLE VALLE DE IGUALA"/>
    <n v="1131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45"/>
    <n v="331"/>
    <n v="676"/>
    <n v="345"/>
    <n v="331"/>
    <n v="676"/>
    <n v="116"/>
    <n v="94"/>
    <n v="210"/>
    <n v="119"/>
    <n v="114"/>
    <n v="233"/>
    <n v="119"/>
    <n v="115"/>
    <n v="234"/>
    <n v="104"/>
    <n v="104"/>
    <n v="208"/>
    <n v="101"/>
    <n v="113"/>
    <n v="214"/>
    <n v="0"/>
    <n v="0"/>
    <n v="0"/>
    <n v="0"/>
    <n v="0"/>
    <n v="0"/>
    <n v="0"/>
    <n v="0"/>
    <n v="0"/>
    <n v="324"/>
    <n v="332"/>
    <n v="656"/>
    <n v="5"/>
    <n v="5"/>
    <n v="5"/>
    <n v="0"/>
    <n v="0"/>
    <n v="0"/>
    <n v="0"/>
    <n v="15"/>
    <n v="0"/>
    <n v="0"/>
    <n v="1"/>
    <n v="0"/>
    <n v="0"/>
    <n v="1"/>
    <n v="0"/>
    <n v="0"/>
    <n v="9"/>
    <n v="17"/>
    <n v="0"/>
    <n v="0"/>
    <n v="2"/>
    <n v="0"/>
    <n v="2"/>
    <n v="0"/>
    <n v="3"/>
    <n v="5"/>
    <n v="1"/>
    <n v="1"/>
    <n v="7"/>
    <n v="4"/>
    <n v="0"/>
    <n v="53"/>
    <n v="17"/>
    <n v="23"/>
    <n v="0"/>
    <n v="0"/>
    <n v="0"/>
    <n v="0"/>
    <n v="0"/>
    <n v="0"/>
    <n v="0"/>
    <n v="40"/>
    <n v="15"/>
    <n v="15"/>
    <n v="1"/>
  </r>
  <r>
    <s v="08DST0065K"/>
    <n v="1"/>
    <s v="MATUTINO"/>
    <s v="SECUNDARIA TECNICA 69"/>
    <n v="8"/>
    <s v="CHIHUAHUA"/>
    <n v="8"/>
    <s v="CHIHUAHUA"/>
    <n v="17"/>
    <x v="5"/>
    <x v="5"/>
    <n v="1"/>
    <s v="CUAUHTĂ‰MOC"/>
    <s v="CALLE PARQUE LERDO"/>
    <n v="0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10O"/>
    <n v="0"/>
    <n v="409"/>
    <n v="442"/>
    <n v="851"/>
    <n v="409"/>
    <n v="442"/>
    <n v="851"/>
    <n v="117"/>
    <n v="145"/>
    <n v="262"/>
    <n v="151"/>
    <n v="131"/>
    <n v="282"/>
    <n v="151"/>
    <n v="131"/>
    <n v="282"/>
    <n v="150"/>
    <n v="152"/>
    <n v="302"/>
    <n v="135"/>
    <n v="135"/>
    <n v="270"/>
    <n v="0"/>
    <n v="0"/>
    <n v="0"/>
    <n v="0"/>
    <n v="0"/>
    <n v="0"/>
    <n v="0"/>
    <n v="0"/>
    <n v="0"/>
    <n v="436"/>
    <n v="418"/>
    <n v="854"/>
    <n v="7"/>
    <n v="7"/>
    <n v="7"/>
    <n v="0"/>
    <n v="0"/>
    <n v="0"/>
    <n v="0"/>
    <n v="21"/>
    <n v="0"/>
    <n v="0"/>
    <n v="0"/>
    <n v="1"/>
    <n v="1"/>
    <n v="0"/>
    <n v="0"/>
    <n v="0"/>
    <n v="6"/>
    <n v="10"/>
    <n v="0"/>
    <n v="0"/>
    <n v="1"/>
    <n v="1"/>
    <n v="0"/>
    <n v="2"/>
    <n v="3"/>
    <n v="2"/>
    <n v="0"/>
    <n v="2"/>
    <n v="10"/>
    <n v="9"/>
    <n v="0"/>
    <n v="48"/>
    <n v="10"/>
    <n v="17"/>
    <n v="0"/>
    <n v="0"/>
    <n v="0"/>
    <n v="0"/>
    <n v="0"/>
    <n v="0"/>
    <n v="0"/>
    <n v="27"/>
    <n v="26"/>
    <n v="21"/>
    <n v="1"/>
  </r>
  <r>
    <s v="08DST0066J"/>
    <n v="1"/>
    <s v="MATUTINO"/>
    <s v="SECUNDARIA TECNICA 70"/>
    <n v="8"/>
    <s v="CHIHUAHUA"/>
    <n v="8"/>
    <s v="CHIHUAHUA"/>
    <n v="32"/>
    <x v="17"/>
    <x v="6"/>
    <n v="1"/>
    <s v="HIDALGO DEL PARRAL"/>
    <s v="CALLE 9 DE MAYO"/>
    <n v="0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4D"/>
    <n v="0"/>
    <n v="196"/>
    <n v="177"/>
    <n v="373"/>
    <n v="196"/>
    <n v="177"/>
    <n v="373"/>
    <n v="70"/>
    <n v="57"/>
    <n v="127"/>
    <n v="68"/>
    <n v="64"/>
    <n v="132"/>
    <n v="68"/>
    <n v="65"/>
    <n v="133"/>
    <n v="53"/>
    <n v="52"/>
    <n v="105"/>
    <n v="81"/>
    <n v="68"/>
    <n v="149"/>
    <n v="0"/>
    <n v="0"/>
    <n v="0"/>
    <n v="0"/>
    <n v="0"/>
    <n v="0"/>
    <n v="0"/>
    <n v="0"/>
    <n v="0"/>
    <n v="202"/>
    <n v="185"/>
    <n v="387"/>
    <n v="5"/>
    <n v="5"/>
    <n v="5"/>
    <n v="0"/>
    <n v="0"/>
    <n v="0"/>
    <n v="0"/>
    <n v="15"/>
    <n v="0"/>
    <n v="0"/>
    <n v="1"/>
    <n v="0"/>
    <n v="0"/>
    <n v="1"/>
    <n v="0"/>
    <n v="0"/>
    <n v="5"/>
    <n v="10"/>
    <n v="0"/>
    <n v="0"/>
    <n v="2"/>
    <n v="0"/>
    <n v="0"/>
    <n v="1"/>
    <n v="2"/>
    <n v="1"/>
    <n v="0"/>
    <n v="0"/>
    <n v="10"/>
    <n v="11"/>
    <n v="0"/>
    <n v="44"/>
    <n v="9"/>
    <n v="12"/>
    <n v="0"/>
    <n v="0"/>
    <n v="0"/>
    <n v="0"/>
    <n v="0"/>
    <n v="0"/>
    <n v="0"/>
    <n v="21"/>
    <n v="15"/>
    <n v="15"/>
    <n v="1"/>
  </r>
  <r>
    <s v="08DST0067I"/>
    <n v="1"/>
    <s v="MATUTINO"/>
    <s v="SECUNDARIA TECNICA 71"/>
    <n v="8"/>
    <s v="CHIHUAHUA"/>
    <n v="8"/>
    <s v="CHIHUAHUA"/>
    <n v="17"/>
    <x v="5"/>
    <x v="5"/>
    <n v="1"/>
    <s v="CUAUHTĂ‰MOC"/>
    <s v="CALLE ESTADO DE GUERRERO"/>
    <n v="2040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10O"/>
    <n v="0"/>
    <n v="305"/>
    <n v="302"/>
    <n v="607"/>
    <n v="305"/>
    <n v="302"/>
    <n v="607"/>
    <n v="90"/>
    <n v="104"/>
    <n v="194"/>
    <n v="102"/>
    <n v="129"/>
    <n v="231"/>
    <n v="103"/>
    <n v="129"/>
    <n v="232"/>
    <n v="111"/>
    <n v="91"/>
    <n v="202"/>
    <n v="103"/>
    <n v="99"/>
    <n v="202"/>
    <n v="0"/>
    <n v="0"/>
    <n v="0"/>
    <n v="0"/>
    <n v="0"/>
    <n v="0"/>
    <n v="0"/>
    <n v="0"/>
    <n v="0"/>
    <n v="317"/>
    <n v="319"/>
    <n v="636"/>
    <n v="5"/>
    <n v="5"/>
    <n v="5"/>
    <n v="0"/>
    <n v="0"/>
    <n v="0"/>
    <n v="0"/>
    <n v="15"/>
    <n v="0"/>
    <n v="0"/>
    <n v="1"/>
    <n v="0"/>
    <n v="0"/>
    <n v="1"/>
    <n v="0"/>
    <n v="0"/>
    <n v="7"/>
    <n v="7"/>
    <n v="0"/>
    <n v="0"/>
    <n v="1"/>
    <n v="1"/>
    <n v="0"/>
    <n v="1"/>
    <n v="0"/>
    <n v="4"/>
    <n v="0"/>
    <n v="0"/>
    <n v="7"/>
    <n v="8"/>
    <n v="0"/>
    <n v="38"/>
    <n v="8"/>
    <n v="13"/>
    <n v="0"/>
    <n v="0"/>
    <n v="0"/>
    <n v="0"/>
    <n v="0"/>
    <n v="0"/>
    <n v="0"/>
    <n v="21"/>
    <n v="15"/>
    <n v="15"/>
    <n v="1"/>
  </r>
  <r>
    <s v="08DST0068H"/>
    <n v="1"/>
    <s v="MATUTINO"/>
    <s v="SECUNDARIA TECNICA 72"/>
    <n v="8"/>
    <s v="CHIHUAHUA"/>
    <n v="8"/>
    <s v="CHIHUAHUA"/>
    <n v="19"/>
    <x v="2"/>
    <x v="2"/>
    <n v="1"/>
    <s v="CHIHUAHUA"/>
    <s v="CALLE PASEOS DE SAUCILLO"/>
    <n v="13915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262"/>
    <n v="318"/>
    <n v="580"/>
    <n v="262"/>
    <n v="318"/>
    <n v="580"/>
    <n v="96"/>
    <n v="106"/>
    <n v="202"/>
    <n v="88"/>
    <n v="92"/>
    <n v="180"/>
    <n v="88"/>
    <n v="92"/>
    <n v="180"/>
    <n v="76"/>
    <n v="107"/>
    <n v="183"/>
    <n v="87"/>
    <n v="103"/>
    <n v="190"/>
    <n v="0"/>
    <n v="0"/>
    <n v="0"/>
    <n v="0"/>
    <n v="0"/>
    <n v="0"/>
    <n v="0"/>
    <n v="0"/>
    <n v="0"/>
    <n v="251"/>
    <n v="302"/>
    <n v="553"/>
    <n v="4"/>
    <n v="4"/>
    <n v="4"/>
    <n v="0"/>
    <n v="0"/>
    <n v="0"/>
    <n v="0"/>
    <n v="12"/>
    <n v="0"/>
    <n v="0"/>
    <n v="1"/>
    <n v="0"/>
    <n v="1"/>
    <n v="0"/>
    <n v="0"/>
    <n v="0"/>
    <n v="6"/>
    <n v="11"/>
    <n v="0"/>
    <n v="0"/>
    <n v="0"/>
    <n v="1"/>
    <n v="1"/>
    <n v="0"/>
    <n v="1"/>
    <n v="1"/>
    <n v="0"/>
    <n v="0"/>
    <n v="6"/>
    <n v="12"/>
    <n v="0"/>
    <n v="41"/>
    <n v="8"/>
    <n v="13"/>
    <n v="0"/>
    <n v="0"/>
    <n v="0"/>
    <n v="0"/>
    <n v="0"/>
    <n v="0"/>
    <n v="0"/>
    <n v="21"/>
    <n v="14"/>
    <n v="14"/>
    <n v="1"/>
  </r>
  <r>
    <s v="08DST0068H"/>
    <n v="2"/>
    <s v="VESPERTINO"/>
    <s v="SECUNDARIA TECNICA 72"/>
    <n v="8"/>
    <s v="CHIHUAHUA"/>
    <n v="8"/>
    <s v="CHIHUAHUA"/>
    <n v="19"/>
    <x v="2"/>
    <x v="2"/>
    <n v="1"/>
    <s v="CHIHUAHUA"/>
    <s v="CALLE PASEOS DE SAUCILLO"/>
    <n v="13915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249"/>
    <n v="223"/>
    <n v="472"/>
    <n v="248"/>
    <n v="222"/>
    <n v="470"/>
    <n v="84"/>
    <n v="77"/>
    <n v="161"/>
    <n v="61"/>
    <n v="63"/>
    <n v="124"/>
    <n v="62"/>
    <n v="63"/>
    <n v="125"/>
    <n v="86"/>
    <n v="75"/>
    <n v="161"/>
    <n v="76"/>
    <n v="69"/>
    <n v="145"/>
    <n v="0"/>
    <n v="0"/>
    <n v="0"/>
    <n v="0"/>
    <n v="0"/>
    <n v="0"/>
    <n v="0"/>
    <n v="0"/>
    <n v="0"/>
    <n v="224"/>
    <n v="207"/>
    <n v="431"/>
    <n v="4"/>
    <n v="4"/>
    <n v="4"/>
    <n v="0"/>
    <n v="0"/>
    <n v="0"/>
    <n v="0"/>
    <n v="12"/>
    <n v="0"/>
    <n v="0"/>
    <n v="1"/>
    <n v="0"/>
    <n v="0"/>
    <n v="1"/>
    <n v="0"/>
    <n v="0"/>
    <n v="8"/>
    <n v="18"/>
    <n v="0"/>
    <n v="0"/>
    <n v="0"/>
    <n v="1"/>
    <n v="0"/>
    <n v="0"/>
    <n v="1"/>
    <n v="1"/>
    <n v="0"/>
    <n v="0"/>
    <n v="7"/>
    <n v="8"/>
    <n v="0"/>
    <n v="46"/>
    <n v="9"/>
    <n v="20"/>
    <n v="0"/>
    <n v="0"/>
    <n v="0"/>
    <n v="0"/>
    <n v="0"/>
    <n v="0"/>
    <n v="0"/>
    <n v="29"/>
    <n v="14"/>
    <n v="14"/>
    <n v="1"/>
  </r>
  <r>
    <s v="08DST0073T"/>
    <n v="1"/>
    <s v="MATUTINO"/>
    <s v="SECUNDARIA TECNICA 73"/>
    <n v="8"/>
    <s v="CHIHUAHUA"/>
    <n v="8"/>
    <s v="CHIHUAHUA"/>
    <n v="37"/>
    <x v="0"/>
    <x v="0"/>
    <n v="1"/>
    <s v="JUĂREZ"/>
    <s v="CALLE AEROMOZA"/>
    <n v="9455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48"/>
    <n v="377"/>
    <n v="725"/>
    <n v="348"/>
    <n v="377"/>
    <n v="725"/>
    <n v="115"/>
    <n v="130"/>
    <n v="245"/>
    <n v="123"/>
    <n v="110"/>
    <n v="233"/>
    <n v="124"/>
    <n v="112"/>
    <n v="236"/>
    <n v="120"/>
    <n v="130"/>
    <n v="250"/>
    <n v="115"/>
    <n v="126"/>
    <n v="241"/>
    <n v="0"/>
    <n v="0"/>
    <n v="0"/>
    <n v="0"/>
    <n v="0"/>
    <n v="0"/>
    <n v="0"/>
    <n v="0"/>
    <n v="0"/>
    <n v="359"/>
    <n v="368"/>
    <n v="727"/>
    <n v="5"/>
    <n v="5"/>
    <n v="5"/>
    <n v="0"/>
    <n v="0"/>
    <n v="0"/>
    <n v="0"/>
    <n v="15"/>
    <n v="0"/>
    <n v="0"/>
    <n v="0"/>
    <n v="1"/>
    <n v="1"/>
    <n v="0"/>
    <n v="0"/>
    <n v="0"/>
    <n v="5"/>
    <n v="10"/>
    <n v="0"/>
    <n v="0"/>
    <n v="1"/>
    <n v="0"/>
    <n v="2"/>
    <n v="1"/>
    <n v="0"/>
    <n v="2"/>
    <n v="0"/>
    <n v="2"/>
    <n v="2"/>
    <n v="8"/>
    <n v="0"/>
    <n v="35"/>
    <n v="8"/>
    <n v="15"/>
    <n v="0"/>
    <n v="0"/>
    <n v="0"/>
    <n v="0"/>
    <n v="0"/>
    <n v="0"/>
    <n v="0"/>
    <n v="23"/>
    <n v="15"/>
    <n v="15"/>
    <n v="1"/>
  </r>
  <r>
    <s v="08DST0073T"/>
    <n v="2"/>
    <s v="VESPERTINO"/>
    <s v="SECUNDARIA TECNICA 73"/>
    <n v="8"/>
    <s v="CHIHUAHUA"/>
    <n v="8"/>
    <s v="CHIHUAHUA"/>
    <n v="37"/>
    <x v="0"/>
    <x v="0"/>
    <n v="1"/>
    <s v="JUĂREZ"/>
    <s v="CALLE AEROMOZA"/>
    <n v="9455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184"/>
    <n v="230"/>
    <n v="414"/>
    <n v="183"/>
    <n v="229"/>
    <n v="412"/>
    <n v="58"/>
    <n v="78"/>
    <n v="136"/>
    <n v="70"/>
    <n v="60"/>
    <n v="130"/>
    <n v="72"/>
    <n v="69"/>
    <n v="141"/>
    <n v="69"/>
    <n v="74"/>
    <n v="143"/>
    <n v="60"/>
    <n v="75"/>
    <n v="135"/>
    <n v="0"/>
    <n v="0"/>
    <n v="0"/>
    <n v="0"/>
    <n v="0"/>
    <n v="0"/>
    <n v="0"/>
    <n v="0"/>
    <n v="0"/>
    <n v="201"/>
    <n v="218"/>
    <n v="419"/>
    <n v="3"/>
    <n v="3"/>
    <n v="3"/>
    <n v="0"/>
    <n v="0"/>
    <n v="0"/>
    <n v="0"/>
    <n v="9"/>
    <n v="0"/>
    <n v="0"/>
    <n v="0"/>
    <n v="1"/>
    <n v="0"/>
    <n v="1"/>
    <n v="0"/>
    <n v="0"/>
    <n v="8"/>
    <n v="10"/>
    <n v="0"/>
    <n v="0"/>
    <n v="2"/>
    <n v="0"/>
    <n v="1"/>
    <n v="1"/>
    <n v="1"/>
    <n v="1"/>
    <n v="0"/>
    <n v="2"/>
    <n v="6"/>
    <n v="4"/>
    <n v="0"/>
    <n v="38"/>
    <n v="12"/>
    <n v="14"/>
    <n v="0"/>
    <n v="0"/>
    <n v="0"/>
    <n v="0"/>
    <n v="0"/>
    <n v="0"/>
    <n v="0"/>
    <n v="26"/>
    <n v="15"/>
    <n v="15"/>
    <n v="1"/>
  </r>
  <r>
    <s v="08DST0074S"/>
    <n v="1"/>
    <s v="MATUTINO"/>
    <s v="SECUNDARIA TECNICA 74"/>
    <n v="8"/>
    <s v="CHIHUAHUA"/>
    <n v="8"/>
    <s v="CHIHUAHUA"/>
    <n v="19"/>
    <x v="2"/>
    <x v="2"/>
    <n v="1"/>
    <s v="CHIHUAHUA"/>
    <s v="CALLE SORGO"/>
    <n v="0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161"/>
    <n v="164"/>
    <n v="325"/>
    <n v="161"/>
    <n v="164"/>
    <n v="325"/>
    <n v="60"/>
    <n v="67"/>
    <n v="127"/>
    <n v="50"/>
    <n v="55"/>
    <n v="105"/>
    <n v="51"/>
    <n v="56"/>
    <n v="107"/>
    <n v="48"/>
    <n v="54"/>
    <n v="102"/>
    <n v="53"/>
    <n v="50"/>
    <n v="103"/>
    <n v="0"/>
    <n v="0"/>
    <n v="0"/>
    <n v="0"/>
    <n v="0"/>
    <n v="0"/>
    <n v="0"/>
    <n v="0"/>
    <n v="0"/>
    <n v="152"/>
    <n v="160"/>
    <n v="312"/>
    <n v="4"/>
    <n v="4"/>
    <n v="4"/>
    <n v="0"/>
    <n v="0"/>
    <n v="0"/>
    <n v="0"/>
    <n v="12"/>
    <n v="0"/>
    <n v="0"/>
    <n v="1"/>
    <n v="0"/>
    <n v="1"/>
    <n v="0"/>
    <n v="0"/>
    <n v="0"/>
    <n v="8"/>
    <n v="8"/>
    <n v="0"/>
    <n v="0"/>
    <n v="1"/>
    <n v="0"/>
    <n v="0"/>
    <n v="2"/>
    <n v="1"/>
    <n v="1"/>
    <n v="1"/>
    <n v="1"/>
    <n v="3"/>
    <n v="10"/>
    <n v="0"/>
    <n v="38"/>
    <n v="11"/>
    <n v="12"/>
    <n v="0"/>
    <n v="0"/>
    <n v="0"/>
    <n v="0"/>
    <n v="0"/>
    <n v="0"/>
    <n v="0"/>
    <n v="23"/>
    <n v="18"/>
    <n v="18"/>
    <n v="1"/>
  </r>
  <r>
    <s v="08DST0074S"/>
    <n v="2"/>
    <s v="VESPERTINO"/>
    <s v="SECUNDARIA TECNICA 74"/>
    <n v="8"/>
    <s v="CHIHUAHUA"/>
    <n v="8"/>
    <s v="CHIHUAHUA"/>
    <n v="19"/>
    <x v="2"/>
    <x v="2"/>
    <n v="1"/>
    <s v="CHIHUAHUA"/>
    <s v="CALLE SORGO"/>
    <n v="0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159"/>
    <n v="167"/>
    <n v="326"/>
    <n v="159"/>
    <n v="167"/>
    <n v="326"/>
    <n v="54"/>
    <n v="61"/>
    <n v="115"/>
    <n v="50"/>
    <n v="60"/>
    <n v="110"/>
    <n v="51"/>
    <n v="60"/>
    <n v="111"/>
    <n v="56"/>
    <n v="53"/>
    <n v="109"/>
    <n v="45"/>
    <n v="52"/>
    <n v="97"/>
    <n v="0"/>
    <n v="0"/>
    <n v="0"/>
    <n v="0"/>
    <n v="0"/>
    <n v="0"/>
    <n v="0"/>
    <n v="0"/>
    <n v="0"/>
    <n v="152"/>
    <n v="165"/>
    <n v="317"/>
    <n v="4"/>
    <n v="4"/>
    <n v="4"/>
    <n v="0"/>
    <n v="0"/>
    <n v="0"/>
    <n v="0"/>
    <n v="12"/>
    <n v="0"/>
    <n v="0"/>
    <n v="1"/>
    <n v="0"/>
    <n v="1"/>
    <n v="0"/>
    <n v="0"/>
    <n v="0"/>
    <n v="7"/>
    <n v="11"/>
    <n v="0"/>
    <n v="0"/>
    <n v="2"/>
    <n v="2"/>
    <n v="0"/>
    <n v="1"/>
    <n v="6"/>
    <n v="0"/>
    <n v="1"/>
    <n v="1"/>
    <n v="8"/>
    <n v="10"/>
    <n v="0"/>
    <n v="51"/>
    <n v="16"/>
    <n v="15"/>
    <n v="0"/>
    <n v="0"/>
    <n v="0"/>
    <n v="0"/>
    <n v="0"/>
    <n v="0"/>
    <n v="0"/>
    <n v="31"/>
    <n v="18"/>
    <n v="18"/>
    <n v="1"/>
  </r>
  <r>
    <s v="08DST0075R"/>
    <n v="1"/>
    <s v="MATUTINO"/>
    <s v="SECUNDARIA TECNICA 75"/>
    <n v="8"/>
    <s v="CHIHUAHUA"/>
    <n v="8"/>
    <s v="CHIHUAHUA"/>
    <n v="37"/>
    <x v="0"/>
    <x v="0"/>
    <n v="1"/>
    <s v="JUĂREZ"/>
    <s v="CALLE EJIDO MEOQUI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283"/>
    <n v="278"/>
    <n v="561"/>
    <n v="283"/>
    <n v="278"/>
    <n v="561"/>
    <n v="115"/>
    <n v="101"/>
    <n v="216"/>
    <n v="81"/>
    <n v="82"/>
    <n v="163"/>
    <n v="81"/>
    <n v="82"/>
    <n v="163"/>
    <n v="84"/>
    <n v="91"/>
    <n v="175"/>
    <n v="85"/>
    <n v="89"/>
    <n v="174"/>
    <n v="0"/>
    <n v="0"/>
    <n v="0"/>
    <n v="0"/>
    <n v="0"/>
    <n v="0"/>
    <n v="0"/>
    <n v="0"/>
    <n v="0"/>
    <n v="250"/>
    <n v="262"/>
    <n v="512"/>
    <n v="5"/>
    <n v="5"/>
    <n v="5"/>
    <n v="0"/>
    <n v="0"/>
    <n v="0"/>
    <n v="0"/>
    <n v="15"/>
    <n v="0"/>
    <n v="0"/>
    <n v="1"/>
    <n v="0"/>
    <n v="1"/>
    <n v="0"/>
    <n v="0"/>
    <n v="0"/>
    <n v="8"/>
    <n v="16"/>
    <n v="0"/>
    <n v="0"/>
    <n v="1"/>
    <n v="0"/>
    <n v="0"/>
    <n v="1"/>
    <n v="0"/>
    <n v="0"/>
    <n v="0"/>
    <n v="0"/>
    <n v="4"/>
    <n v="6"/>
    <n v="0"/>
    <n v="38"/>
    <n v="9"/>
    <n v="17"/>
    <n v="0"/>
    <n v="0"/>
    <n v="0"/>
    <n v="0"/>
    <n v="0"/>
    <n v="0"/>
    <n v="0"/>
    <n v="26"/>
    <n v="15"/>
    <n v="15"/>
    <n v="1"/>
  </r>
  <r>
    <s v="08DST0075R"/>
    <n v="2"/>
    <s v="VESPERTINO"/>
    <s v="SECUNDARIA TECNICA 75"/>
    <n v="8"/>
    <s v="CHIHUAHUA"/>
    <n v="8"/>
    <s v="CHIHUAHUA"/>
    <n v="37"/>
    <x v="0"/>
    <x v="0"/>
    <n v="1"/>
    <s v="JUĂREZ"/>
    <s v="CALLE EJIDO MEOQUI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236"/>
    <n v="257"/>
    <n v="493"/>
    <n v="236"/>
    <n v="257"/>
    <n v="493"/>
    <n v="76"/>
    <n v="76"/>
    <n v="152"/>
    <n v="97"/>
    <n v="81"/>
    <n v="178"/>
    <n v="103"/>
    <n v="82"/>
    <n v="185"/>
    <n v="87"/>
    <n v="82"/>
    <n v="169"/>
    <n v="60"/>
    <n v="81"/>
    <n v="141"/>
    <n v="0"/>
    <n v="0"/>
    <n v="0"/>
    <n v="0"/>
    <n v="0"/>
    <n v="0"/>
    <n v="0"/>
    <n v="0"/>
    <n v="0"/>
    <n v="250"/>
    <n v="245"/>
    <n v="495"/>
    <n v="5"/>
    <n v="5"/>
    <n v="4"/>
    <n v="0"/>
    <n v="0"/>
    <n v="0"/>
    <n v="0"/>
    <n v="14"/>
    <n v="0"/>
    <n v="0"/>
    <n v="1"/>
    <n v="0"/>
    <n v="0"/>
    <n v="1"/>
    <n v="0"/>
    <n v="0"/>
    <n v="12"/>
    <n v="17"/>
    <n v="0"/>
    <n v="0"/>
    <n v="2"/>
    <n v="0"/>
    <n v="0"/>
    <n v="2"/>
    <n v="0"/>
    <n v="1"/>
    <n v="0"/>
    <n v="0"/>
    <n v="6"/>
    <n v="5"/>
    <n v="0"/>
    <n v="47"/>
    <n v="14"/>
    <n v="20"/>
    <n v="0"/>
    <n v="0"/>
    <n v="0"/>
    <n v="0"/>
    <n v="0"/>
    <n v="0"/>
    <n v="0"/>
    <n v="34"/>
    <n v="15"/>
    <n v="15"/>
    <n v="1"/>
  </r>
  <r>
    <s v="08DST0076Q"/>
    <n v="1"/>
    <s v="MATUTINO"/>
    <s v="SECUNDARIA TECNICA 76"/>
    <n v="8"/>
    <s v="CHIHUAHUA"/>
    <n v="8"/>
    <s v="CHIHUAHUA"/>
    <n v="9"/>
    <x v="1"/>
    <x v="1"/>
    <n v="185"/>
    <s v="SISOGUICHI"/>
    <s v="CALLE SISOGUICHI"/>
    <n v="0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03E"/>
    <n v="0"/>
    <n v="29"/>
    <n v="47"/>
    <n v="76"/>
    <n v="29"/>
    <n v="47"/>
    <n v="76"/>
    <n v="9"/>
    <n v="13"/>
    <n v="22"/>
    <n v="9"/>
    <n v="7"/>
    <n v="16"/>
    <n v="9"/>
    <n v="7"/>
    <n v="16"/>
    <n v="13"/>
    <n v="19"/>
    <n v="32"/>
    <n v="7"/>
    <n v="15"/>
    <n v="22"/>
    <n v="0"/>
    <n v="0"/>
    <n v="0"/>
    <n v="0"/>
    <n v="0"/>
    <n v="0"/>
    <n v="0"/>
    <n v="0"/>
    <n v="0"/>
    <n v="29"/>
    <n v="41"/>
    <n v="70"/>
    <n v="2"/>
    <n v="2"/>
    <n v="1"/>
    <n v="0"/>
    <n v="0"/>
    <n v="0"/>
    <n v="0"/>
    <n v="5"/>
    <n v="0"/>
    <n v="0"/>
    <n v="1"/>
    <n v="0"/>
    <n v="0"/>
    <n v="0"/>
    <n v="0"/>
    <n v="0"/>
    <n v="2"/>
    <n v="4"/>
    <n v="0"/>
    <n v="0"/>
    <n v="1"/>
    <n v="0"/>
    <n v="0"/>
    <n v="0"/>
    <n v="0"/>
    <n v="0"/>
    <n v="0"/>
    <n v="0"/>
    <n v="2"/>
    <n v="1"/>
    <n v="0"/>
    <n v="11"/>
    <n v="3"/>
    <n v="4"/>
    <n v="0"/>
    <n v="0"/>
    <n v="0"/>
    <n v="0"/>
    <n v="0"/>
    <n v="0"/>
    <n v="0"/>
    <n v="7"/>
    <n v="5"/>
    <n v="5"/>
    <n v="1"/>
  </r>
  <r>
    <s v="08DST0077P"/>
    <n v="1"/>
    <s v="MATUTINO"/>
    <s v="SECUNDARIA TECNICA 77"/>
    <n v="8"/>
    <s v="CHIHUAHUA"/>
    <n v="8"/>
    <s v="CHIHUAHUA"/>
    <n v="19"/>
    <x v="2"/>
    <x v="2"/>
    <n v="1"/>
    <s v="CHIHUAHUA"/>
    <s v="PERIFĂ‰RICO R. ALMADA"/>
    <n v="1406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120"/>
    <n v="151"/>
    <n v="271"/>
    <n v="120"/>
    <n v="151"/>
    <n v="271"/>
    <n v="36"/>
    <n v="53"/>
    <n v="89"/>
    <n v="55"/>
    <n v="47"/>
    <n v="102"/>
    <n v="56"/>
    <n v="48"/>
    <n v="104"/>
    <n v="43"/>
    <n v="49"/>
    <n v="92"/>
    <n v="45"/>
    <n v="50"/>
    <n v="95"/>
    <n v="0"/>
    <n v="0"/>
    <n v="0"/>
    <n v="0"/>
    <n v="0"/>
    <n v="0"/>
    <n v="0"/>
    <n v="0"/>
    <n v="0"/>
    <n v="144"/>
    <n v="147"/>
    <n v="291"/>
    <n v="4"/>
    <n v="4"/>
    <n v="3"/>
    <n v="0"/>
    <n v="0"/>
    <n v="0"/>
    <n v="0"/>
    <n v="11"/>
    <n v="0"/>
    <n v="0"/>
    <n v="1"/>
    <n v="0"/>
    <n v="1"/>
    <n v="0"/>
    <n v="0"/>
    <n v="0"/>
    <n v="4"/>
    <n v="12"/>
    <n v="0"/>
    <n v="0"/>
    <n v="0"/>
    <n v="0"/>
    <n v="0"/>
    <n v="1"/>
    <n v="2"/>
    <n v="1"/>
    <n v="0"/>
    <n v="0"/>
    <n v="6"/>
    <n v="9"/>
    <n v="0"/>
    <n v="37"/>
    <n v="6"/>
    <n v="14"/>
    <n v="0"/>
    <n v="0"/>
    <n v="0"/>
    <n v="0"/>
    <n v="0"/>
    <n v="0"/>
    <n v="0"/>
    <n v="20"/>
    <n v="13"/>
    <n v="13"/>
    <n v="1"/>
  </r>
  <r>
    <s v="08DST0078O"/>
    <n v="1"/>
    <s v="MATUTINO"/>
    <s v="SECUNDARIA TECNICA 78"/>
    <n v="8"/>
    <s v="CHIHUAHUA"/>
    <n v="8"/>
    <s v="CHIHUAHUA"/>
    <n v="19"/>
    <x v="2"/>
    <x v="2"/>
    <n v="1"/>
    <s v="CHIHUAHUA"/>
    <s v="CALLE MINA CERRO COLORADO"/>
    <n v="3350"/>
    <s v="PÚBLICO"/>
    <x v="0"/>
    <n v="2"/>
    <s v="BÁSICA"/>
    <n v="3"/>
    <x v="1"/>
    <n v="4"/>
    <x v="3"/>
    <n v="1"/>
    <s v="SERVICIOS"/>
    <n v="22"/>
    <s v="INDUSTRIAL"/>
    <s v="08FZT0006C"/>
    <s v="08FJT0003E"/>
    <s v="08ADG0046C"/>
    <n v="0"/>
    <n v="273"/>
    <n v="269"/>
    <n v="542"/>
    <n v="273"/>
    <n v="269"/>
    <n v="542"/>
    <n v="75"/>
    <n v="95"/>
    <n v="170"/>
    <n v="110"/>
    <n v="102"/>
    <n v="212"/>
    <n v="112"/>
    <n v="103"/>
    <n v="215"/>
    <n v="93"/>
    <n v="86"/>
    <n v="179"/>
    <n v="99"/>
    <n v="91"/>
    <n v="190"/>
    <n v="0"/>
    <n v="0"/>
    <n v="0"/>
    <n v="0"/>
    <n v="0"/>
    <n v="0"/>
    <n v="0"/>
    <n v="0"/>
    <n v="0"/>
    <n v="304"/>
    <n v="280"/>
    <n v="584"/>
    <n v="5"/>
    <n v="5"/>
    <n v="5"/>
    <n v="0"/>
    <n v="0"/>
    <n v="0"/>
    <n v="0"/>
    <n v="15"/>
    <n v="0"/>
    <n v="0"/>
    <n v="1"/>
    <n v="0"/>
    <n v="0"/>
    <n v="1"/>
    <n v="0"/>
    <n v="0"/>
    <n v="9"/>
    <n v="7"/>
    <n v="0"/>
    <n v="0"/>
    <n v="1"/>
    <n v="0"/>
    <n v="1"/>
    <n v="1"/>
    <n v="1"/>
    <n v="1"/>
    <n v="0"/>
    <n v="1"/>
    <n v="12"/>
    <n v="7"/>
    <n v="0"/>
    <n v="43"/>
    <n v="12"/>
    <n v="10"/>
    <n v="0"/>
    <n v="0"/>
    <n v="0"/>
    <n v="0"/>
    <n v="0"/>
    <n v="0"/>
    <n v="0"/>
    <n v="22"/>
    <n v="15"/>
    <n v="15"/>
    <n v="1"/>
  </r>
  <r>
    <s v="08DST0079N"/>
    <n v="1"/>
    <s v="MATUTINO"/>
    <s v="SECUNDARIA TECNICA 81"/>
    <n v="8"/>
    <s v="CHIHUAHUA"/>
    <n v="8"/>
    <s v="CHIHUAHUA"/>
    <n v="17"/>
    <x v="5"/>
    <x v="5"/>
    <n v="11"/>
    <s v="BUSTILLOS"/>
    <s v="NINGUNO NINGUNO"/>
    <n v="0"/>
    <s v="PÚBLICO"/>
    <x v="0"/>
    <n v="2"/>
    <s v="BÁSICA"/>
    <n v="3"/>
    <x v="1"/>
    <n v="4"/>
    <x v="3"/>
    <n v="1"/>
    <s v="SERVICIOS"/>
    <n v="22"/>
    <s v="INDUSTRIAL"/>
    <s v="08FZT0012N"/>
    <s v="08FJT0006B"/>
    <s v="08ADG0010O"/>
    <n v="0"/>
    <n v="47"/>
    <n v="62"/>
    <n v="109"/>
    <n v="47"/>
    <n v="62"/>
    <n v="109"/>
    <n v="13"/>
    <n v="21"/>
    <n v="34"/>
    <n v="15"/>
    <n v="22"/>
    <n v="37"/>
    <n v="16"/>
    <n v="22"/>
    <n v="38"/>
    <n v="21"/>
    <n v="21"/>
    <n v="42"/>
    <n v="15"/>
    <n v="19"/>
    <n v="34"/>
    <n v="0"/>
    <n v="0"/>
    <n v="0"/>
    <n v="0"/>
    <n v="0"/>
    <n v="0"/>
    <n v="0"/>
    <n v="0"/>
    <n v="0"/>
    <n v="52"/>
    <n v="62"/>
    <n v="114"/>
    <n v="1"/>
    <n v="1"/>
    <n v="1"/>
    <n v="0"/>
    <n v="0"/>
    <n v="0"/>
    <n v="0"/>
    <n v="3"/>
    <n v="0"/>
    <n v="0"/>
    <n v="1"/>
    <n v="0"/>
    <n v="0"/>
    <n v="0"/>
    <n v="0"/>
    <n v="0"/>
    <n v="3"/>
    <n v="2"/>
    <n v="0"/>
    <n v="0"/>
    <n v="0"/>
    <n v="1"/>
    <n v="0"/>
    <n v="0"/>
    <n v="0"/>
    <n v="1"/>
    <n v="1"/>
    <n v="0"/>
    <n v="3"/>
    <n v="2"/>
    <n v="0"/>
    <n v="14"/>
    <n v="4"/>
    <n v="4"/>
    <n v="0"/>
    <n v="0"/>
    <n v="0"/>
    <n v="0"/>
    <n v="0"/>
    <n v="0"/>
    <n v="0"/>
    <n v="8"/>
    <n v="6"/>
    <n v="3"/>
    <n v="1"/>
  </r>
  <r>
    <s v="08DST0081B"/>
    <n v="1"/>
    <s v="MATUTINO"/>
    <s v="SECUNDARIA TECNICA 82"/>
    <n v="8"/>
    <s v="CHIHUAHUA"/>
    <n v="8"/>
    <s v="CHIHUAHUA"/>
    <n v="37"/>
    <x v="0"/>
    <x v="0"/>
    <n v="1"/>
    <s v="JUĂREZ"/>
    <s v="CALLE RODOLFO FIERRO"/>
    <n v="5839"/>
    <s v="PÚBLICO"/>
    <x v="0"/>
    <n v="2"/>
    <s v="BÁSICA"/>
    <n v="3"/>
    <x v="1"/>
    <n v="4"/>
    <x v="3"/>
    <n v="1"/>
    <s v="SERVICIOS"/>
    <n v="22"/>
    <s v="INDUSTRIAL"/>
    <s v="08FZT0017I"/>
    <m/>
    <s v="08ADG0005C"/>
    <n v="0"/>
    <n v="134"/>
    <n v="166"/>
    <n v="300"/>
    <n v="134"/>
    <n v="166"/>
    <n v="300"/>
    <n v="44"/>
    <n v="55"/>
    <n v="99"/>
    <n v="49"/>
    <n v="54"/>
    <n v="103"/>
    <n v="50"/>
    <n v="58"/>
    <n v="108"/>
    <n v="49"/>
    <n v="52"/>
    <n v="101"/>
    <n v="33"/>
    <n v="59"/>
    <n v="92"/>
    <n v="0"/>
    <n v="0"/>
    <n v="0"/>
    <n v="0"/>
    <n v="0"/>
    <n v="0"/>
    <n v="0"/>
    <n v="0"/>
    <n v="0"/>
    <n v="132"/>
    <n v="169"/>
    <n v="301"/>
    <n v="5"/>
    <n v="5"/>
    <n v="5"/>
    <n v="0"/>
    <n v="0"/>
    <n v="0"/>
    <n v="0"/>
    <n v="15"/>
    <n v="0"/>
    <n v="0"/>
    <n v="0"/>
    <n v="1"/>
    <n v="0"/>
    <n v="0"/>
    <n v="0"/>
    <n v="0"/>
    <n v="4"/>
    <n v="7"/>
    <n v="0"/>
    <n v="0"/>
    <n v="1"/>
    <n v="0"/>
    <n v="0"/>
    <n v="1"/>
    <n v="0"/>
    <n v="2"/>
    <n v="0"/>
    <n v="2"/>
    <n v="11"/>
    <n v="2"/>
    <n v="0"/>
    <n v="31"/>
    <n v="5"/>
    <n v="12"/>
    <n v="0"/>
    <n v="0"/>
    <n v="0"/>
    <n v="0"/>
    <n v="0"/>
    <n v="0"/>
    <n v="0"/>
    <n v="17"/>
    <n v="15"/>
    <n v="15"/>
    <n v="1"/>
  </r>
  <r>
    <s v="08DST0082A"/>
    <n v="1"/>
    <s v="MATUTINO"/>
    <s v="SECUNDARIA TECNICA 80"/>
    <n v="8"/>
    <s v="CHIHUAHUA"/>
    <n v="8"/>
    <s v="CHIHUAHUA"/>
    <n v="37"/>
    <x v="0"/>
    <x v="0"/>
    <n v="1"/>
    <s v="JUĂREZ"/>
    <s v="CALLE PALACIO DE MITLA"/>
    <n v="104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426"/>
    <n v="420"/>
    <n v="846"/>
    <n v="426"/>
    <n v="420"/>
    <n v="846"/>
    <n v="151"/>
    <n v="138"/>
    <n v="289"/>
    <n v="153"/>
    <n v="147"/>
    <n v="300"/>
    <n v="153"/>
    <n v="147"/>
    <n v="300"/>
    <n v="140"/>
    <n v="140"/>
    <n v="280"/>
    <n v="141"/>
    <n v="140"/>
    <n v="281"/>
    <n v="0"/>
    <n v="0"/>
    <n v="0"/>
    <n v="0"/>
    <n v="0"/>
    <n v="0"/>
    <n v="0"/>
    <n v="0"/>
    <n v="0"/>
    <n v="434"/>
    <n v="427"/>
    <n v="861"/>
    <n v="6"/>
    <n v="6"/>
    <n v="6"/>
    <n v="0"/>
    <n v="0"/>
    <n v="0"/>
    <n v="0"/>
    <n v="18"/>
    <n v="0"/>
    <n v="0"/>
    <n v="1"/>
    <n v="0"/>
    <n v="1"/>
    <n v="0"/>
    <n v="0"/>
    <n v="0"/>
    <n v="8"/>
    <n v="19"/>
    <n v="0"/>
    <n v="0"/>
    <n v="2"/>
    <n v="0"/>
    <n v="0"/>
    <n v="1"/>
    <n v="0"/>
    <n v="1"/>
    <n v="0"/>
    <n v="0"/>
    <n v="5"/>
    <n v="6"/>
    <n v="0"/>
    <n v="44"/>
    <n v="10"/>
    <n v="21"/>
    <n v="0"/>
    <n v="0"/>
    <n v="0"/>
    <n v="0"/>
    <n v="0"/>
    <n v="0"/>
    <n v="0"/>
    <n v="31"/>
    <n v="18"/>
    <n v="18"/>
    <n v="1"/>
  </r>
  <r>
    <s v="08DST0082A"/>
    <n v="2"/>
    <s v="VESPERTINO"/>
    <s v="SECUNDARIA TECNICA 80"/>
    <n v="8"/>
    <s v="CHIHUAHUA"/>
    <n v="8"/>
    <s v="CHIHUAHUA"/>
    <n v="37"/>
    <x v="0"/>
    <x v="0"/>
    <n v="1"/>
    <s v="JUĂREZ"/>
    <s v="CALLE PALACIO DE MITLA"/>
    <n v="104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43"/>
    <n v="304"/>
    <n v="647"/>
    <n v="343"/>
    <n v="304"/>
    <n v="647"/>
    <n v="116"/>
    <n v="112"/>
    <n v="228"/>
    <n v="127"/>
    <n v="119"/>
    <n v="246"/>
    <n v="128"/>
    <n v="120"/>
    <n v="248"/>
    <n v="125"/>
    <n v="101"/>
    <n v="226"/>
    <n v="116"/>
    <n v="94"/>
    <n v="210"/>
    <n v="0"/>
    <n v="0"/>
    <n v="0"/>
    <n v="0"/>
    <n v="0"/>
    <n v="0"/>
    <n v="0"/>
    <n v="0"/>
    <n v="0"/>
    <n v="369"/>
    <n v="315"/>
    <n v="684"/>
    <n v="5"/>
    <n v="5"/>
    <n v="5"/>
    <n v="0"/>
    <n v="0"/>
    <n v="0"/>
    <n v="0"/>
    <n v="15"/>
    <n v="0"/>
    <n v="0"/>
    <n v="1"/>
    <n v="0"/>
    <n v="0"/>
    <n v="1"/>
    <n v="0"/>
    <n v="0"/>
    <n v="10"/>
    <n v="24"/>
    <n v="0"/>
    <n v="0"/>
    <n v="0"/>
    <n v="0"/>
    <n v="1"/>
    <n v="0"/>
    <n v="1"/>
    <n v="1"/>
    <n v="0"/>
    <n v="0"/>
    <n v="7"/>
    <n v="4"/>
    <n v="0"/>
    <n v="50"/>
    <n v="12"/>
    <n v="25"/>
    <n v="0"/>
    <n v="0"/>
    <n v="0"/>
    <n v="0"/>
    <n v="0"/>
    <n v="0"/>
    <n v="0"/>
    <n v="37"/>
    <n v="18"/>
    <n v="18"/>
    <n v="1"/>
  </r>
  <r>
    <s v="08DST0083Z"/>
    <n v="1"/>
    <s v="MATUTINO"/>
    <s v="SECUNDARIA TECNICA 84"/>
    <n v="8"/>
    <s v="CHIHUAHUA"/>
    <n v="8"/>
    <s v="CHIHUAHUA"/>
    <n v="37"/>
    <x v="0"/>
    <x v="0"/>
    <n v="1"/>
    <s v="JUĂREZ"/>
    <s v="CALLE CARLOS CHAVIRA BECERRA"/>
    <n v="72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430"/>
    <n v="471"/>
    <n v="901"/>
    <n v="430"/>
    <n v="471"/>
    <n v="901"/>
    <n v="158"/>
    <n v="160"/>
    <n v="318"/>
    <n v="169"/>
    <n v="147"/>
    <n v="316"/>
    <n v="170"/>
    <n v="151"/>
    <n v="321"/>
    <n v="115"/>
    <n v="154"/>
    <n v="269"/>
    <n v="152"/>
    <n v="165"/>
    <n v="317"/>
    <n v="0"/>
    <n v="0"/>
    <n v="0"/>
    <n v="0"/>
    <n v="0"/>
    <n v="0"/>
    <n v="0"/>
    <n v="0"/>
    <n v="0"/>
    <n v="437"/>
    <n v="470"/>
    <n v="907"/>
    <n v="7"/>
    <n v="7"/>
    <n v="7"/>
    <n v="0"/>
    <n v="0"/>
    <n v="0"/>
    <n v="0"/>
    <n v="21"/>
    <n v="0"/>
    <n v="0"/>
    <n v="0"/>
    <n v="1"/>
    <n v="0"/>
    <n v="1"/>
    <n v="0"/>
    <n v="0"/>
    <n v="9"/>
    <n v="17"/>
    <n v="0"/>
    <n v="0"/>
    <n v="2"/>
    <n v="0"/>
    <n v="0"/>
    <n v="2"/>
    <n v="4"/>
    <n v="1"/>
    <n v="1"/>
    <n v="0"/>
    <n v="3"/>
    <n v="7"/>
    <n v="0"/>
    <n v="48"/>
    <n v="16"/>
    <n v="20"/>
    <n v="0"/>
    <n v="0"/>
    <n v="0"/>
    <n v="0"/>
    <n v="0"/>
    <n v="0"/>
    <n v="0"/>
    <n v="36"/>
    <n v="21"/>
    <n v="21"/>
    <n v="1"/>
  </r>
  <r>
    <s v="08DST0083Z"/>
    <n v="2"/>
    <s v="VESPERTINO"/>
    <s v="SECUNDARIA TECNICA 84"/>
    <n v="8"/>
    <s v="CHIHUAHUA"/>
    <n v="8"/>
    <s v="CHIHUAHUA"/>
    <n v="37"/>
    <x v="0"/>
    <x v="0"/>
    <n v="1"/>
    <s v="JUĂREZ"/>
    <s v="CALLE CARLOS CHAVIRA BECERRA"/>
    <n v="72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79"/>
    <n v="390"/>
    <n v="769"/>
    <n v="379"/>
    <n v="390"/>
    <n v="769"/>
    <n v="129"/>
    <n v="129"/>
    <n v="258"/>
    <n v="149"/>
    <n v="143"/>
    <n v="292"/>
    <n v="152"/>
    <n v="146"/>
    <n v="298"/>
    <n v="134"/>
    <n v="124"/>
    <n v="258"/>
    <n v="122"/>
    <n v="143"/>
    <n v="265"/>
    <n v="0"/>
    <n v="0"/>
    <n v="0"/>
    <n v="0"/>
    <n v="0"/>
    <n v="0"/>
    <n v="0"/>
    <n v="0"/>
    <n v="0"/>
    <n v="408"/>
    <n v="413"/>
    <n v="821"/>
    <n v="7"/>
    <n v="7"/>
    <n v="7"/>
    <n v="0"/>
    <n v="0"/>
    <n v="0"/>
    <n v="0"/>
    <n v="21"/>
    <n v="0"/>
    <n v="0"/>
    <n v="0"/>
    <n v="1"/>
    <n v="0"/>
    <n v="0"/>
    <n v="0"/>
    <n v="0"/>
    <n v="17"/>
    <n v="25"/>
    <n v="0"/>
    <n v="0"/>
    <n v="1"/>
    <n v="0"/>
    <n v="0"/>
    <n v="2"/>
    <n v="3"/>
    <n v="0"/>
    <n v="0"/>
    <n v="0"/>
    <n v="5"/>
    <n v="5"/>
    <n v="0"/>
    <n v="59"/>
    <n v="21"/>
    <n v="27"/>
    <n v="0"/>
    <n v="0"/>
    <n v="0"/>
    <n v="0"/>
    <n v="0"/>
    <n v="0"/>
    <n v="0"/>
    <n v="48"/>
    <n v="21"/>
    <n v="21"/>
    <n v="1"/>
  </r>
  <r>
    <s v="08DST0084Z"/>
    <n v="1"/>
    <s v="MATUTINO"/>
    <s v="SECUNDARIA TECNICA 79"/>
    <n v="8"/>
    <s v="CHIHUAHUA"/>
    <n v="8"/>
    <s v="CHIHUAHUA"/>
    <n v="37"/>
    <x v="0"/>
    <x v="0"/>
    <n v="1"/>
    <s v="JUĂREZ"/>
    <s v="CALLE GENERAL ANTONIO NORZAGARAY"/>
    <n v="1650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409"/>
    <n v="400"/>
    <n v="809"/>
    <n v="409"/>
    <n v="400"/>
    <n v="809"/>
    <n v="131"/>
    <n v="148"/>
    <n v="279"/>
    <n v="144"/>
    <n v="148"/>
    <n v="292"/>
    <n v="144"/>
    <n v="148"/>
    <n v="292"/>
    <n v="145"/>
    <n v="137"/>
    <n v="282"/>
    <n v="149"/>
    <n v="132"/>
    <n v="281"/>
    <n v="0"/>
    <n v="0"/>
    <n v="0"/>
    <n v="0"/>
    <n v="0"/>
    <n v="0"/>
    <n v="0"/>
    <n v="0"/>
    <n v="0"/>
    <n v="438"/>
    <n v="417"/>
    <n v="855"/>
    <n v="6"/>
    <n v="6"/>
    <n v="6"/>
    <n v="0"/>
    <n v="0"/>
    <n v="0"/>
    <n v="0"/>
    <n v="18"/>
    <n v="0"/>
    <n v="0"/>
    <n v="0"/>
    <n v="1"/>
    <n v="0"/>
    <n v="1"/>
    <n v="0"/>
    <n v="0"/>
    <n v="8"/>
    <n v="14"/>
    <n v="0"/>
    <n v="0"/>
    <n v="0"/>
    <n v="1"/>
    <n v="2"/>
    <n v="0"/>
    <n v="1"/>
    <n v="1"/>
    <n v="1"/>
    <n v="2"/>
    <n v="5"/>
    <n v="5"/>
    <n v="0"/>
    <n v="42"/>
    <n v="12"/>
    <n v="18"/>
    <n v="0"/>
    <n v="0"/>
    <n v="0"/>
    <n v="0"/>
    <n v="0"/>
    <n v="0"/>
    <n v="0"/>
    <n v="30"/>
    <n v="18"/>
    <n v="18"/>
    <n v="1"/>
  </r>
  <r>
    <s v="08DST0084Z"/>
    <n v="2"/>
    <s v="VESPERTINO"/>
    <s v="SECUNDARIA TECNICA 79"/>
    <n v="8"/>
    <s v="CHIHUAHUA"/>
    <n v="8"/>
    <s v="CHIHUAHUA"/>
    <n v="37"/>
    <x v="0"/>
    <x v="0"/>
    <n v="1"/>
    <s v="JUĂREZ"/>
    <s v="CALLE GENERAL ANTONIO NORZAGARAY"/>
    <n v="1650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93"/>
    <n v="360"/>
    <n v="753"/>
    <n v="393"/>
    <n v="360"/>
    <n v="753"/>
    <n v="124"/>
    <n v="120"/>
    <n v="244"/>
    <n v="135"/>
    <n v="117"/>
    <n v="252"/>
    <n v="138"/>
    <n v="122"/>
    <n v="260"/>
    <n v="131"/>
    <n v="127"/>
    <n v="258"/>
    <n v="121"/>
    <n v="98"/>
    <n v="219"/>
    <n v="0"/>
    <n v="0"/>
    <n v="0"/>
    <n v="0"/>
    <n v="0"/>
    <n v="0"/>
    <n v="0"/>
    <n v="0"/>
    <n v="0"/>
    <n v="390"/>
    <n v="347"/>
    <n v="737"/>
    <n v="6"/>
    <n v="6"/>
    <n v="6"/>
    <n v="0"/>
    <n v="0"/>
    <n v="0"/>
    <n v="0"/>
    <n v="18"/>
    <n v="0"/>
    <n v="0"/>
    <n v="0"/>
    <n v="1"/>
    <n v="1"/>
    <n v="0"/>
    <n v="0"/>
    <n v="0"/>
    <n v="10"/>
    <n v="15"/>
    <n v="0"/>
    <n v="0"/>
    <n v="2"/>
    <n v="1"/>
    <n v="3"/>
    <n v="1"/>
    <n v="1"/>
    <n v="4"/>
    <n v="0"/>
    <n v="3"/>
    <n v="4"/>
    <n v="5"/>
    <n v="0"/>
    <n v="51"/>
    <n v="16"/>
    <n v="24"/>
    <n v="0"/>
    <n v="0"/>
    <n v="0"/>
    <n v="0"/>
    <n v="0"/>
    <n v="0"/>
    <n v="0"/>
    <n v="40"/>
    <n v="18"/>
    <n v="18"/>
    <n v="1"/>
  </r>
  <r>
    <s v="08DST0085Y"/>
    <n v="1"/>
    <s v="MATUTINO"/>
    <s v="SECUNDARIA TECNICA 85"/>
    <n v="8"/>
    <s v="CHIHUAHUA"/>
    <n v="8"/>
    <s v="CHIHUAHUA"/>
    <n v="27"/>
    <x v="9"/>
    <x v="8"/>
    <n v="127"/>
    <s v="NOROGACHI"/>
    <s v="CALLE NOROGACHI"/>
    <n v="0"/>
    <s v="PÚBLICO"/>
    <x v="0"/>
    <n v="2"/>
    <s v="BÁSICA"/>
    <n v="3"/>
    <x v="1"/>
    <n v="4"/>
    <x v="3"/>
    <n v="1"/>
    <s v="SERVICIOS"/>
    <n v="22"/>
    <s v="INDUSTRIAL"/>
    <s v="08FZT0011O"/>
    <s v="08FJT0004D"/>
    <s v="08ADG0006B"/>
    <n v="0"/>
    <n v="65"/>
    <n v="60"/>
    <n v="125"/>
    <n v="65"/>
    <n v="60"/>
    <n v="125"/>
    <n v="18"/>
    <n v="17"/>
    <n v="35"/>
    <n v="21"/>
    <n v="31"/>
    <n v="52"/>
    <n v="21"/>
    <n v="31"/>
    <n v="52"/>
    <n v="19"/>
    <n v="25"/>
    <n v="44"/>
    <n v="23"/>
    <n v="17"/>
    <n v="40"/>
    <n v="0"/>
    <n v="0"/>
    <n v="0"/>
    <n v="0"/>
    <n v="0"/>
    <n v="0"/>
    <n v="0"/>
    <n v="0"/>
    <n v="0"/>
    <n v="63"/>
    <n v="73"/>
    <n v="136"/>
    <n v="2"/>
    <n v="2"/>
    <n v="2"/>
    <n v="0"/>
    <n v="0"/>
    <n v="0"/>
    <n v="0"/>
    <n v="6"/>
    <n v="0"/>
    <n v="0"/>
    <n v="0"/>
    <n v="1"/>
    <n v="0"/>
    <n v="0"/>
    <n v="0"/>
    <n v="0"/>
    <n v="3"/>
    <n v="2"/>
    <n v="0"/>
    <n v="0"/>
    <n v="0"/>
    <n v="0"/>
    <n v="0"/>
    <n v="1"/>
    <n v="1"/>
    <n v="1"/>
    <n v="0"/>
    <n v="0"/>
    <n v="4"/>
    <n v="2"/>
    <n v="0"/>
    <n v="15"/>
    <n v="4"/>
    <n v="4"/>
    <n v="0"/>
    <n v="0"/>
    <n v="0"/>
    <n v="0"/>
    <n v="0"/>
    <n v="0"/>
    <n v="0"/>
    <n v="8"/>
    <n v="9"/>
    <n v="9"/>
    <n v="1"/>
  </r>
  <r>
    <s v="08DST0086X"/>
    <n v="1"/>
    <s v="MATUTINO"/>
    <s v="SECUNDARIA TECNICA 86"/>
    <n v="8"/>
    <s v="CHIHUAHUA"/>
    <n v="8"/>
    <s v="CHIHUAHUA"/>
    <n v="37"/>
    <x v="0"/>
    <x v="0"/>
    <n v="1"/>
    <s v="JUĂREZ"/>
    <s v="CALLE FERVOR PATRIO"/>
    <n v="6412"/>
    <s v="PÚBLICO"/>
    <x v="0"/>
    <n v="2"/>
    <s v="BÁSICA"/>
    <n v="3"/>
    <x v="1"/>
    <n v="4"/>
    <x v="3"/>
    <n v="1"/>
    <s v="SERVICIOS"/>
    <n v="22"/>
    <s v="INDUSTRIAL"/>
    <s v="08FZT0001H"/>
    <s v="08FJT0002F"/>
    <s v="08ADG0005C"/>
    <n v="0"/>
    <n v="195"/>
    <n v="220"/>
    <n v="415"/>
    <n v="195"/>
    <n v="220"/>
    <n v="415"/>
    <n v="61"/>
    <n v="84"/>
    <n v="145"/>
    <n v="88"/>
    <n v="56"/>
    <n v="144"/>
    <n v="89"/>
    <n v="57"/>
    <n v="146"/>
    <n v="72"/>
    <n v="62"/>
    <n v="134"/>
    <n v="68"/>
    <n v="74"/>
    <n v="142"/>
    <n v="0"/>
    <n v="0"/>
    <n v="0"/>
    <n v="0"/>
    <n v="0"/>
    <n v="0"/>
    <n v="0"/>
    <n v="0"/>
    <n v="0"/>
    <n v="229"/>
    <n v="193"/>
    <n v="422"/>
    <n v="4"/>
    <n v="4"/>
    <n v="4"/>
    <n v="0"/>
    <n v="0"/>
    <n v="0"/>
    <n v="0"/>
    <n v="12"/>
    <n v="0"/>
    <n v="0"/>
    <n v="1"/>
    <n v="0"/>
    <n v="0"/>
    <n v="0"/>
    <n v="0"/>
    <n v="0"/>
    <n v="5"/>
    <n v="8"/>
    <n v="0"/>
    <n v="0"/>
    <n v="1"/>
    <n v="0"/>
    <n v="1"/>
    <n v="0"/>
    <n v="0"/>
    <n v="2"/>
    <n v="0"/>
    <n v="0"/>
    <n v="3"/>
    <n v="9"/>
    <n v="0"/>
    <n v="30"/>
    <n v="7"/>
    <n v="10"/>
    <n v="0"/>
    <n v="0"/>
    <n v="0"/>
    <n v="0"/>
    <n v="0"/>
    <n v="0"/>
    <n v="0"/>
    <n v="17"/>
    <n v="12"/>
    <n v="12"/>
    <n v="1"/>
  </r>
  <r>
    <s v="08DST0087W"/>
    <n v="1"/>
    <s v="MATUTINO"/>
    <s v="SECUNDARIA TECNICA 87"/>
    <n v="8"/>
    <s v="CHIHUAHUA"/>
    <n v="8"/>
    <s v="CHIHUAHUA"/>
    <n v="27"/>
    <x v="9"/>
    <x v="8"/>
    <n v="16"/>
    <s v="BASIHUARE"/>
    <s v="CALLE CONOCIDO"/>
    <n v="0"/>
    <s v="PÚBLICO"/>
    <x v="0"/>
    <n v="2"/>
    <s v="BÁSICA"/>
    <n v="3"/>
    <x v="1"/>
    <n v="4"/>
    <x v="3"/>
    <n v="1"/>
    <s v="SERVICIOS"/>
    <n v="22"/>
    <s v="INDUSTRIAL"/>
    <s v="08FZT0015K"/>
    <s v="08FJT0006B"/>
    <s v="08ADG0003E"/>
    <n v="0"/>
    <n v="33"/>
    <n v="14"/>
    <n v="47"/>
    <n v="33"/>
    <n v="13"/>
    <n v="46"/>
    <n v="12"/>
    <n v="4"/>
    <n v="16"/>
    <n v="4"/>
    <n v="11"/>
    <n v="15"/>
    <n v="4"/>
    <n v="11"/>
    <n v="15"/>
    <n v="13"/>
    <n v="3"/>
    <n v="16"/>
    <n v="9"/>
    <n v="6"/>
    <n v="15"/>
    <n v="0"/>
    <n v="0"/>
    <n v="0"/>
    <n v="0"/>
    <n v="0"/>
    <n v="0"/>
    <n v="0"/>
    <n v="0"/>
    <n v="0"/>
    <n v="26"/>
    <n v="20"/>
    <n v="46"/>
    <n v="1"/>
    <n v="1"/>
    <n v="1"/>
    <n v="0"/>
    <n v="0"/>
    <n v="0"/>
    <n v="0"/>
    <n v="3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4"/>
    <n v="0"/>
    <n v="9"/>
    <n v="2"/>
    <n v="2"/>
    <n v="0"/>
    <n v="0"/>
    <n v="0"/>
    <n v="0"/>
    <n v="0"/>
    <n v="0"/>
    <n v="0"/>
    <n v="4"/>
    <n v="3"/>
    <n v="3"/>
    <n v="1"/>
  </r>
  <r>
    <s v="08DST0088V"/>
    <n v="1"/>
    <s v="MATUTINO"/>
    <s v="SECUNDARIA TECNICA 88 COMPLEJO EDUCATIVO ARTEMIO DE LA VEGA"/>
    <n v="8"/>
    <s v="CHIHUAHUA"/>
    <n v="8"/>
    <s v="CHIHUAHUA"/>
    <n v="37"/>
    <x v="0"/>
    <x v="0"/>
    <n v="1"/>
    <s v="JUĂREZ"/>
    <s v="CALLE ARQUITECTOS"/>
    <n v="2115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85"/>
    <n v="394"/>
    <n v="779"/>
    <n v="385"/>
    <n v="393"/>
    <n v="778"/>
    <n v="135"/>
    <n v="129"/>
    <n v="264"/>
    <n v="93"/>
    <n v="124"/>
    <n v="217"/>
    <n v="93"/>
    <n v="124"/>
    <n v="217"/>
    <n v="120"/>
    <n v="131"/>
    <n v="251"/>
    <n v="123"/>
    <n v="137"/>
    <n v="260"/>
    <n v="0"/>
    <n v="0"/>
    <n v="0"/>
    <n v="0"/>
    <n v="0"/>
    <n v="0"/>
    <n v="0"/>
    <n v="0"/>
    <n v="0"/>
    <n v="336"/>
    <n v="392"/>
    <n v="728"/>
    <n v="6"/>
    <n v="6"/>
    <n v="6"/>
    <n v="0"/>
    <n v="0"/>
    <n v="0"/>
    <n v="0"/>
    <n v="18"/>
    <n v="0"/>
    <n v="0"/>
    <n v="0"/>
    <n v="1"/>
    <n v="0"/>
    <n v="1"/>
    <n v="0"/>
    <n v="0"/>
    <n v="8"/>
    <n v="10"/>
    <n v="0"/>
    <n v="0"/>
    <n v="1"/>
    <n v="0"/>
    <n v="1"/>
    <n v="1"/>
    <n v="0"/>
    <n v="3"/>
    <n v="0"/>
    <n v="2"/>
    <n v="1"/>
    <n v="10"/>
    <n v="0"/>
    <n v="39"/>
    <n v="10"/>
    <n v="16"/>
    <n v="0"/>
    <n v="0"/>
    <n v="0"/>
    <n v="0"/>
    <n v="0"/>
    <n v="0"/>
    <n v="0"/>
    <n v="26"/>
    <n v="24"/>
    <n v="23"/>
    <n v="1"/>
  </r>
  <r>
    <s v="08DST0088V"/>
    <n v="2"/>
    <s v="VESPERTINO"/>
    <s v="SECUNDARIA TECNICA 88 COMPLEJO EDUCATIVO ARTEMIO DE LA VEGA"/>
    <n v="8"/>
    <s v="CHIHUAHUA"/>
    <n v="8"/>
    <s v="CHIHUAHUA"/>
    <n v="37"/>
    <x v="0"/>
    <x v="0"/>
    <n v="1"/>
    <s v="JUĂREZ"/>
    <s v="CALLE ARQUITECTOS"/>
    <n v="2115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43"/>
    <n v="335"/>
    <n v="678"/>
    <n v="340"/>
    <n v="334"/>
    <n v="674"/>
    <n v="115"/>
    <n v="114"/>
    <n v="229"/>
    <n v="111"/>
    <n v="96"/>
    <n v="207"/>
    <n v="113"/>
    <n v="97"/>
    <n v="210"/>
    <n v="123"/>
    <n v="117"/>
    <n v="240"/>
    <n v="107"/>
    <n v="95"/>
    <n v="202"/>
    <n v="0"/>
    <n v="0"/>
    <n v="0"/>
    <n v="0"/>
    <n v="0"/>
    <n v="0"/>
    <n v="0"/>
    <n v="0"/>
    <n v="0"/>
    <n v="343"/>
    <n v="309"/>
    <n v="652"/>
    <n v="6"/>
    <n v="6"/>
    <n v="6"/>
    <n v="0"/>
    <n v="0"/>
    <n v="0"/>
    <n v="0"/>
    <n v="18"/>
    <n v="0"/>
    <n v="0"/>
    <n v="0"/>
    <n v="1"/>
    <n v="0"/>
    <n v="1"/>
    <n v="0"/>
    <n v="0"/>
    <n v="14"/>
    <n v="26"/>
    <n v="0"/>
    <n v="0"/>
    <n v="2"/>
    <n v="0"/>
    <n v="0"/>
    <n v="0"/>
    <n v="1"/>
    <n v="0"/>
    <n v="0"/>
    <n v="1"/>
    <n v="7"/>
    <n v="2"/>
    <n v="0"/>
    <n v="55"/>
    <n v="17"/>
    <n v="27"/>
    <n v="0"/>
    <n v="0"/>
    <n v="0"/>
    <n v="0"/>
    <n v="0"/>
    <n v="0"/>
    <n v="0"/>
    <n v="44"/>
    <n v="24"/>
    <n v="23"/>
    <n v="1"/>
  </r>
  <r>
    <s v="08DST0089U"/>
    <n v="1"/>
    <s v="MATUTINO"/>
    <s v="SECUNDARIA TECNICA 89"/>
    <n v="8"/>
    <s v="CHIHUAHUA"/>
    <n v="8"/>
    <s v="CHIHUAHUA"/>
    <n v="37"/>
    <x v="0"/>
    <x v="0"/>
    <n v="1"/>
    <s v="JUĂREZ"/>
    <s v="CALLE JESUS DOMINGUEZ SOTO "/>
    <n v="441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478"/>
    <n v="383"/>
    <n v="861"/>
    <n v="478"/>
    <n v="383"/>
    <n v="861"/>
    <n v="155"/>
    <n v="130"/>
    <n v="285"/>
    <n v="162"/>
    <n v="146"/>
    <n v="308"/>
    <n v="166"/>
    <n v="146"/>
    <n v="312"/>
    <n v="171"/>
    <n v="132"/>
    <n v="303"/>
    <n v="155"/>
    <n v="133"/>
    <n v="288"/>
    <n v="0"/>
    <n v="0"/>
    <n v="0"/>
    <n v="0"/>
    <n v="0"/>
    <n v="0"/>
    <n v="0"/>
    <n v="0"/>
    <n v="0"/>
    <n v="492"/>
    <n v="411"/>
    <n v="903"/>
    <n v="6"/>
    <n v="6"/>
    <n v="6"/>
    <n v="0"/>
    <n v="0"/>
    <n v="0"/>
    <n v="0"/>
    <n v="18"/>
    <n v="0"/>
    <n v="0"/>
    <n v="1"/>
    <n v="0"/>
    <n v="1"/>
    <n v="0"/>
    <n v="0"/>
    <n v="0"/>
    <n v="8"/>
    <n v="11"/>
    <n v="0"/>
    <n v="0"/>
    <n v="2"/>
    <n v="0"/>
    <n v="2"/>
    <n v="0"/>
    <n v="0"/>
    <n v="2"/>
    <n v="1"/>
    <n v="0"/>
    <n v="4"/>
    <n v="8"/>
    <n v="0"/>
    <n v="40"/>
    <n v="13"/>
    <n v="13"/>
    <n v="0"/>
    <n v="0"/>
    <n v="0"/>
    <n v="0"/>
    <n v="0"/>
    <n v="0"/>
    <n v="0"/>
    <n v="26"/>
    <n v="18"/>
    <n v="18"/>
    <n v="1"/>
  </r>
  <r>
    <s v="08DST0090J"/>
    <n v="1"/>
    <s v="MATUTINO"/>
    <s v="ESCUELA SECUNDARIA TECNICA NO.90"/>
    <n v="8"/>
    <s v="CHIHUAHUA"/>
    <n v="8"/>
    <s v="CHIHUAHUA"/>
    <n v="37"/>
    <x v="0"/>
    <x v="0"/>
    <n v="1"/>
    <s v="JUĂREZ"/>
    <s v="CALLE PASEO CAĂ‘ADA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409"/>
    <n v="412"/>
    <n v="821"/>
    <n v="409"/>
    <n v="412"/>
    <n v="821"/>
    <n v="130"/>
    <n v="139"/>
    <n v="269"/>
    <n v="136"/>
    <n v="147"/>
    <n v="283"/>
    <n v="136"/>
    <n v="148"/>
    <n v="284"/>
    <n v="152"/>
    <n v="138"/>
    <n v="290"/>
    <n v="128"/>
    <n v="125"/>
    <n v="253"/>
    <n v="0"/>
    <n v="0"/>
    <n v="0"/>
    <n v="0"/>
    <n v="0"/>
    <n v="0"/>
    <n v="0"/>
    <n v="0"/>
    <n v="0"/>
    <n v="416"/>
    <n v="411"/>
    <n v="827"/>
    <n v="7"/>
    <n v="7"/>
    <n v="7"/>
    <n v="0"/>
    <n v="0"/>
    <n v="0"/>
    <n v="0"/>
    <n v="21"/>
    <n v="0"/>
    <n v="0"/>
    <n v="1"/>
    <n v="0"/>
    <n v="1"/>
    <n v="0"/>
    <n v="0"/>
    <n v="0"/>
    <n v="9"/>
    <n v="11"/>
    <n v="0"/>
    <n v="0"/>
    <n v="2"/>
    <n v="0"/>
    <n v="2"/>
    <n v="0"/>
    <n v="0"/>
    <n v="3"/>
    <n v="1"/>
    <n v="2"/>
    <n v="3"/>
    <n v="9"/>
    <n v="0"/>
    <n v="44"/>
    <n v="14"/>
    <n v="16"/>
    <n v="0"/>
    <n v="0"/>
    <n v="0"/>
    <n v="0"/>
    <n v="0"/>
    <n v="0"/>
    <n v="0"/>
    <n v="30"/>
    <n v="23"/>
    <n v="23"/>
    <n v="1"/>
  </r>
  <r>
    <s v="08DST0090J"/>
    <n v="2"/>
    <s v="VESPERTINO"/>
    <s v="ESCUELA SECUNDARIA TECNICA NO.90"/>
    <n v="8"/>
    <s v="CHIHUAHUA"/>
    <n v="8"/>
    <s v="CHIHUAHUA"/>
    <n v="37"/>
    <x v="0"/>
    <x v="0"/>
    <n v="1"/>
    <s v="JUĂREZ"/>
    <s v="CALLE PASEO CAĂ‘ADA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408"/>
    <n v="407"/>
    <n v="815"/>
    <n v="408"/>
    <n v="407"/>
    <n v="815"/>
    <n v="125"/>
    <n v="139"/>
    <n v="264"/>
    <n v="163"/>
    <n v="131"/>
    <n v="294"/>
    <n v="164"/>
    <n v="137"/>
    <n v="301"/>
    <n v="155"/>
    <n v="135"/>
    <n v="290"/>
    <n v="128"/>
    <n v="128"/>
    <n v="256"/>
    <n v="0"/>
    <n v="0"/>
    <n v="0"/>
    <n v="0"/>
    <n v="0"/>
    <n v="0"/>
    <n v="0"/>
    <n v="0"/>
    <n v="0"/>
    <n v="447"/>
    <n v="400"/>
    <n v="847"/>
    <n v="7"/>
    <n v="7"/>
    <n v="7"/>
    <n v="0"/>
    <n v="0"/>
    <n v="0"/>
    <n v="0"/>
    <n v="21"/>
    <n v="0"/>
    <n v="0"/>
    <n v="1"/>
    <n v="0"/>
    <n v="1"/>
    <n v="0"/>
    <n v="0"/>
    <n v="0"/>
    <n v="18"/>
    <n v="10"/>
    <n v="0"/>
    <n v="0"/>
    <n v="2"/>
    <n v="1"/>
    <n v="3"/>
    <n v="1"/>
    <n v="0"/>
    <n v="2"/>
    <n v="2"/>
    <n v="2"/>
    <n v="8"/>
    <n v="4"/>
    <n v="0"/>
    <n v="55"/>
    <n v="25"/>
    <n v="16"/>
    <n v="0"/>
    <n v="0"/>
    <n v="0"/>
    <n v="0"/>
    <n v="0"/>
    <n v="0"/>
    <n v="0"/>
    <n v="41"/>
    <n v="23"/>
    <n v="23"/>
    <n v="1"/>
  </r>
  <r>
    <s v="08DST0091I"/>
    <n v="1"/>
    <s v="MATUTINO"/>
    <s v="SECUNDARIA TECNICA NUM. 91"/>
    <n v="8"/>
    <s v="CHIHUAHUA"/>
    <n v="8"/>
    <s v="CHIHUAHUA"/>
    <n v="37"/>
    <x v="0"/>
    <x v="0"/>
    <n v="1"/>
    <s v="JUĂREZ"/>
    <s v="CALLE ACUEDUCTO"/>
    <n v="8317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445"/>
    <n v="458"/>
    <n v="903"/>
    <n v="445"/>
    <n v="458"/>
    <n v="903"/>
    <n v="136"/>
    <n v="153"/>
    <n v="289"/>
    <n v="140"/>
    <n v="137"/>
    <n v="277"/>
    <n v="140"/>
    <n v="137"/>
    <n v="277"/>
    <n v="171"/>
    <n v="147"/>
    <n v="318"/>
    <n v="136"/>
    <n v="154"/>
    <n v="290"/>
    <n v="0"/>
    <n v="0"/>
    <n v="0"/>
    <n v="0"/>
    <n v="0"/>
    <n v="0"/>
    <n v="0"/>
    <n v="0"/>
    <n v="0"/>
    <n v="447"/>
    <n v="438"/>
    <n v="885"/>
    <n v="6"/>
    <n v="7"/>
    <n v="6"/>
    <n v="0"/>
    <n v="0"/>
    <n v="0"/>
    <n v="0"/>
    <n v="19"/>
    <n v="0"/>
    <n v="0"/>
    <n v="0"/>
    <n v="1"/>
    <n v="1"/>
    <n v="0"/>
    <n v="0"/>
    <n v="0"/>
    <n v="8"/>
    <n v="16"/>
    <n v="0"/>
    <n v="0"/>
    <n v="2"/>
    <n v="0"/>
    <n v="1"/>
    <n v="1"/>
    <n v="1"/>
    <n v="2"/>
    <n v="0"/>
    <n v="0"/>
    <n v="5"/>
    <n v="8"/>
    <n v="0"/>
    <n v="46"/>
    <n v="12"/>
    <n v="19"/>
    <n v="0"/>
    <n v="0"/>
    <n v="0"/>
    <n v="0"/>
    <n v="0"/>
    <n v="0"/>
    <n v="0"/>
    <n v="31"/>
    <n v="20"/>
    <n v="19"/>
    <n v="1"/>
  </r>
  <r>
    <s v="08DST0091I"/>
    <n v="2"/>
    <s v="VESPERTINO"/>
    <s v="SECUNDARIA TECNICA NUM. 91"/>
    <n v="8"/>
    <s v="CHIHUAHUA"/>
    <n v="8"/>
    <s v="CHIHUAHUA"/>
    <n v="37"/>
    <x v="0"/>
    <x v="0"/>
    <n v="1"/>
    <s v="JUĂREZ"/>
    <s v="CALLE ACUEDUCTO"/>
    <n v="8317"/>
    <s v="PÚBLICO"/>
    <x v="0"/>
    <n v="2"/>
    <s v="BÁSICA"/>
    <n v="3"/>
    <x v="1"/>
    <n v="4"/>
    <x v="3"/>
    <n v="1"/>
    <s v="SERVICIOS"/>
    <n v="22"/>
    <s v="INDUSTRIAL"/>
    <s v="08FZT0017I"/>
    <s v="08FJT0002F"/>
    <s v="08ADG0005C"/>
    <n v="0"/>
    <n v="415"/>
    <n v="406"/>
    <n v="821"/>
    <n v="415"/>
    <n v="406"/>
    <n v="821"/>
    <n v="142"/>
    <n v="151"/>
    <n v="293"/>
    <n v="131"/>
    <n v="124"/>
    <n v="255"/>
    <n v="131"/>
    <n v="125"/>
    <n v="256"/>
    <n v="116"/>
    <n v="117"/>
    <n v="233"/>
    <n v="138"/>
    <n v="132"/>
    <n v="270"/>
    <n v="0"/>
    <n v="0"/>
    <n v="0"/>
    <n v="0"/>
    <n v="0"/>
    <n v="0"/>
    <n v="0"/>
    <n v="0"/>
    <n v="0"/>
    <n v="385"/>
    <n v="374"/>
    <n v="759"/>
    <n v="6"/>
    <n v="6"/>
    <n v="6"/>
    <n v="0"/>
    <n v="0"/>
    <n v="0"/>
    <n v="0"/>
    <n v="18"/>
    <n v="0"/>
    <n v="0"/>
    <n v="0"/>
    <n v="1"/>
    <n v="0"/>
    <n v="0"/>
    <n v="0"/>
    <n v="0"/>
    <n v="10"/>
    <n v="21"/>
    <n v="0"/>
    <n v="0"/>
    <n v="2"/>
    <n v="0"/>
    <n v="2"/>
    <n v="2"/>
    <n v="0"/>
    <n v="3"/>
    <n v="0"/>
    <n v="1"/>
    <n v="2"/>
    <n v="9"/>
    <n v="0"/>
    <n v="53"/>
    <n v="14"/>
    <n v="27"/>
    <n v="0"/>
    <n v="0"/>
    <n v="0"/>
    <n v="0"/>
    <n v="0"/>
    <n v="0"/>
    <n v="0"/>
    <n v="41"/>
    <n v="19"/>
    <n v="18"/>
    <n v="1"/>
  </r>
  <r>
    <s v="08DST0092H"/>
    <n v="1"/>
    <s v="MATUTINO"/>
    <s v="SECUNDARIA TECNICA 92"/>
    <n v="8"/>
    <s v="CHIHUAHUA"/>
    <n v="8"/>
    <s v="CHIHUAHUA"/>
    <n v="19"/>
    <x v="2"/>
    <x v="2"/>
    <n v="1"/>
    <s v="CHIHUAHUA"/>
    <s v="CALLE RIO COLUMBIA"/>
    <n v="0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344"/>
    <n v="331"/>
    <n v="675"/>
    <n v="344"/>
    <n v="331"/>
    <n v="675"/>
    <n v="102"/>
    <n v="105"/>
    <n v="207"/>
    <n v="126"/>
    <n v="123"/>
    <n v="249"/>
    <n v="128"/>
    <n v="124"/>
    <n v="252"/>
    <n v="133"/>
    <n v="124"/>
    <n v="257"/>
    <n v="115"/>
    <n v="112"/>
    <n v="227"/>
    <n v="0"/>
    <n v="0"/>
    <n v="0"/>
    <n v="0"/>
    <n v="0"/>
    <n v="0"/>
    <n v="0"/>
    <n v="0"/>
    <n v="0"/>
    <n v="376"/>
    <n v="360"/>
    <n v="736"/>
    <n v="6"/>
    <n v="6"/>
    <n v="6"/>
    <n v="0"/>
    <n v="0"/>
    <n v="0"/>
    <n v="0"/>
    <n v="18"/>
    <n v="0"/>
    <n v="0"/>
    <n v="0"/>
    <n v="1"/>
    <n v="1"/>
    <n v="0"/>
    <n v="0"/>
    <n v="0"/>
    <n v="9"/>
    <n v="16"/>
    <n v="0"/>
    <n v="0"/>
    <n v="1"/>
    <n v="0"/>
    <n v="0"/>
    <n v="1"/>
    <n v="0"/>
    <n v="0"/>
    <n v="0"/>
    <n v="0"/>
    <n v="5"/>
    <n v="9"/>
    <n v="0"/>
    <n v="43"/>
    <n v="10"/>
    <n v="17"/>
    <n v="0"/>
    <n v="0"/>
    <n v="0"/>
    <n v="0"/>
    <n v="0"/>
    <n v="0"/>
    <n v="0"/>
    <n v="27"/>
    <n v="19"/>
    <n v="18"/>
    <n v="1"/>
  </r>
  <r>
    <s v="08DST0092H"/>
    <n v="2"/>
    <s v="VESPERTINO"/>
    <s v="SECUNDARIA TECNICA 92"/>
    <n v="8"/>
    <s v="CHIHUAHUA"/>
    <n v="8"/>
    <s v="CHIHUAHUA"/>
    <n v="19"/>
    <x v="2"/>
    <x v="2"/>
    <n v="1"/>
    <s v="CHIHUAHUA"/>
    <s v="CALLE RIO COLUMBIA"/>
    <n v="0"/>
    <s v="PÚBLICO"/>
    <x v="0"/>
    <n v="2"/>
    <s v="BÁSICA"/>
    <n v="3"/>
    <x v="1"/>
    <n v="4"/>
    <x v="3"/>
    <n v="1"/>
    <s v="SERVICIOS"/>
    <n v="22"/>
    <s v="INDUSTRIAL"/>
    <s v="08FZT0008A"/>
    <s v="08FJT0003E"/>
    <s v="08ADG0046C"/>
    <n v="0"/>
    <n v="197"/>
    <n v="203"/>
    <n v="400"/>
    <n v="194"/>
    <n v="203"/>
    <n v="397"/>
    <n v="62"/>
    <n v="61"/>
    <n v="123"/>
    <n v="93"/>
    <n v="84"/>
    <n v="177"/>
    <n v="101"/>
    <n v="87"/>
    <n v="188"/>
    <n v="61"/>
    <n v="70"/>
    <n v="131"/>
    <n v="82"/>
    <n v="82"/>
    <n v="164"/>
    <n v="0"/>
    <n v="0"/>
    <n v="0"/>
    <n v="0"/>
    <n v="0"/>
    <n v="0"/>
    <n v="0"/>
    <n v="0"/>
    <n v="0"/>
    <n v="244"/>
    <n v="239"/>
    <n v="483"/>
    <n v="5"/>
    <n v="3"/>
    <n v="4"/>
    <n v="0"/>
    <n v="0"/>
    <n v="0"/>
    <n v="0"/>
    <n v="12"/>
    <n v="0"/>
    <n v="0"/>
    <n v="0"/>
    <n v="1"/>
    <n v="0"/>
    <n v="1"/>
    <n v="0"/>
    <n v="0"/>
    <n v="13"/>
    <n v="18"/>
    <n v="0"/>
    <n v="0"/>
    <n v="0"/>
    <n v="0"/>
    <n v="0"/>
    <n v="1"/>
    <n v="0"/>
    <n v="0"/>
    <n v="0"/>
    <n v="0"/>
    <n v="7"/>
    <n v="5"/>
    <n v="0"/>
    <n v="46"/>
    <n v="13"/>
    <n v="19"/>
    <n v="0"/>
    <n v="0"/>
    <n v="0"/>
    <n v="0"/>
    <n v="0"/>
    <n v="0"/>
    <n v="0"/>
    <n v="32"/>
    <n v="19"/>
    <n v="12"/>
    <n v="1"/>
  </r>
  <r>
    <s v="08DST0093G"/>
    <n v="1"/>
    <s v="MATUTINO"/>
    <s v="SECUNDARIA TECNICA 93"/>
    <n v="8"/>
    <s v="CHIHUAHUA"/>
    <n v="8"/>
    <s v="CHIHUAHUA"/>
    <n v="37"/>
    <x v="0"/>
    <x v="0"/>
    <n v="1"/>
    <s v="JUĂREZ"/>
    <s v="CALLE COSTA DE GOMERA 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367"/>
    <n v="377"/>
    <n v="744"/>
    <n v="367"/>
    <n v="377"/>
    <n v="744"/>
    <n v="116"/>
    <n v="131"/>
    <n v="247"/>
    <n v="129"/>
    <n v="134"/>
    <n v="263"/>
    <n v="132"/>
    <n v="136"/>
    <n v="268"/>
    <n v="129"/>
    <n v="130"/>
    <n v="259"/>
    <n v="124"/>
    <n v="117"/>
    <n v="241"/>
    <n v="0"/>
    <n v="0"/>
    <n v="0"/>
    <n v="0"/>
    <n v="0"/>
    <n v="0"/>
    <n v="0"/>
    <n v="0"/>
    <n v="0"/>
    <n v="385"/>
    <n v="383"/>
    <n v="768"/>
    <n v="6"/>
    <n v="6"/>
    <n v="6"/>
    <n v="0"/>
    <n v="0"/>
    <n v="0"/>
    <n v="0"/>
    <n v="18"/>
    <n v="0"/>
    <n v="0"/>
    <n v="1"/>
    <n v="0"/>
    <n v="0"/>
    <n v="1"/>
    <n v="0"/>
    <n v="0"/>
    <n v="9"/>
    <n v="14"/>
    <n v="1"/>
    <n v="0"/>
    <n v="1"/>
    <n v="0"/>
    <n v="1"/>
    <n v="2"/>
    <n v="1"/>
    <n v="0"/>
    <n v="1"/>
    <n v="1"/>
    <n v="7"/>
    <n v="3"/>
    <n v="0"/>
    <n v="43"/>
    <n v="13"/>
    <n v="17"/>
    <n v="0"/>
    <n v="0"/>
    <n v="0"/>
    <n v="0"/>
    <n v="0"/>
    <n v="0"/>
    <n v="0"/>
    <n v="30"/>
    <n v="18"/>
    <n v="18"/>
    <n v="1"/>
  </r>
  <r>
    <s v="08DST0093G"/>
    <n v="2"/>
    <s v="VESPERTINO"/>
    <s v="SECUNDARIA TECNICA 93"/>
    <n v="8"/>
    <s v="CHIHUAHUA"/>
    <n v="8"/>
    <s v="CHIHUAHUA"/>
    <n v="37"/>
    <x v="0"/>
    <x v="0"/>
    <n v="1"/>
    <s v="JUĂREZ"/>
    <s v="CALLE COSTA DE GOMERA "/>
    <n v="0"/>
    <s v="PÚBLICO"/>
    <x v="0"/>
    <n v="2"/>
    <s v="BÁSICA"/>
    <n v="3"/>
    <x v="1"/>
    <n v="4"/>
    <x v="3"/>
    <n v="1"/>
    <s v="SERVICIOS"/>
    <n v="22"/>
    <s v="INDUSTRIAL"/>
    <s v="08FZT0016J"/>
    <s v="08FJT0002F"/>
    <s v="08ADG0005C"/>
    <n v="0"/>
    <n v="288"/>
    <n v="291"/>
    <n v="579"/>
    <n v="288"/>
    <n v="291"/>
    <n v="579"/>
    <n v="81"/>
    <n v="84"/>
    <n v="165"/>
    <n v="134"/>
    <n v="128"/>
    <n v="262"/>
    <n v="136"/>
    <n v="135"/>
    <n v="271"/>
    <n v="111"/>
    <n v="111"/>
    <n v="222"/>
    <n v="90"/>
    <n v="99"/>
    <n v="189"/>
    <n v="0"/>
    <n v="0"/>
    <n v="0"/>
    <n v="0"/>
    <n v="0"/>
    <n v="0"/>
    <n v="0"/>
    <n v="0"/>
    <n v="0"/>
    <n v="337"/>
    <n v="345"/>
    <n v="682"/>
    <n v="6"/>
    <n v="5"/>
    <n v="5"/>
    <n v="0"/>
    <n v="0"/>
    <n v="0"/>
    <n v="0"/>
    <n v="16"/>
    <n v="0"/>
    <n v="0"/>
    <n v="1"/>
    <n v="0"/>
    <n v="0"/>
    <n v="1"/>
    <n v="0"/>
    <n v="0"/>
    <n v="11"/>
    <n v="16"/>
    <n v="0"/>
    <n v="0"/>
    <n v="3"/>
    <n v="0"/>
    <n v="1"/>
    <n v="1"/>
    <n v="1"/>
    <n v="1"/>
    <n v="2"/>
    <n v="1"/>
    <n v="5"/>
    <n v="3"/>
    <n v="0"/>
    <n v="47"/>
    <n v="18"/>
    <n v="19"/>
    <n v="0"/>
    <n v="0"/>
    <n v="0"/>
    <n v="0"/>
    <n v="0"/>
    <n v="0"/>
    <n v="0"/>
    <n v="37"/>
    <n v="18"/>
    <n v="18"/>
    <n v="1"/>
  </r>
  <r>
    <s v="08DST0094F"/>
    <n v="1"/>
    <s v="MATUTINO"/>
    <s v="SECUNDARIA TECNICA 94"/>
    <n v="8"/>
    <s v="CHIHUAHUA"/>
    <n v="8"/>
    <s v="CHIHUAHUA"/>
    <n v="37"/>
    <x v="0"/>
    <x v="0"/>
    <n v="1"/>
    <s v="JUĂREZ"/>
    <s v="CALLE PASEOS DE SAN ISIDRO "/>
    <n v="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344"/>
    <n v="367"/>
    <n v="711"/>
    <n v="344"/>
    <n v="367"/>
    <n v="711"/>
    <n v="107"/>
    <n v="123"/>
    <n v="230"/>
    <n v="121"/>
    <n v="132"/>
    <n v="253"/>
    <n v="121"/>
    <n v="133"/>
    <n v="254"/>
    <n v="109"/>
    <n v="135"/>
    <n v="244"/>
    <n v="125"/>
    <n v="123"/>
    <n v="248"/>
    <n v="0"/>
    <n v="0"/>
    <n v="0"/>
    <n v="0"/>
    <n v="0"/>
    <n v="0"/>
    <n v="0"/>
    <n v="0"/>
    <n v="0"/>
    <n v="355"/>
    <n v="391"/>
    <n v="746"/>
    <n v="7"/>
    <n v="7"/>
    <n v="7"/>
    <n v="0"/>
    <n v="0"/>
    <n v="0"/>
    <n v="0"/>
    <n v="21"/>
    <n v="0"/>
    <n v="0"/>
    <n v="0"/>
    <n v="1"/>
    <n v="0"/>
    <n v="1"/>
    <n v="0"/>
    <n v="0"/>
    <n v="9"/>
    <n v="22"/>
    <n v="0"/>
    <n v="0"/>
    <n v="3"/>
    <n v="0"/>
    <n v="0"/>
    <n v="1"/>
    <n v="1"/>
    <n v="1"/>
    <n v="0"/>
    <n v="1"/>
    <n v="4"/>
    <n v="8"/>
    <n v="0"/>
    <n v="52"/>
    <n v="13"/>
    <n v="25"/>
    <n v="0"/>
    <n v="0"/>
    <n v="0"/>
    <n v="0"/>
    <n v="0"/>
    <n v="0"/>
    <n v="0"/>
    <n v="38"/>
    <n v="28"/>
    <n v="28"/>
    <n v="1"/>
  </r>
  <r>
    <s v="08DST0094F"/>
    <n v="2"/>
    <s v="VESPERTINO"/>
    <s v="SECUNDARIA TECNICA 94"/>
    <n v="8"/>
    <s v="CHIHUAHUA"/>
    <n v="8"/>
    <s v="CHIHUAHUA"/>
    <n v="37"/>
    <x v="0"/>
    <x v="0"/>
    <n v="1"/>
    <s v="JUĂREZ"/>
    <s v="CALLE PASEOS DE SAN ISIDRO "/>
    <n v="0"/>
    <s v="PÚBLICO"/>
    <x v="0"/>
    <n v="2"/>
    <s v="BÁSICA"/>
    <n v="3"/>
    <x v="1"/>
    <n v="4"/>
    <x v="3"/>
    <n v="1"/>
    <s v="SERVICIOS"/>
    <n v="22"/>
    <s v="INDUSTRIAL"/>
    <s v="08FZT0003F"/>
    <s v="08FJT0002F"/>
    <s v="08ADG0005C"/>
    <n v="0"/>
    <n v="230"/>
    <n v="225"/>
    <n v="455"/>
    <n v="230"/>
    <n v="225"/>
    <n v="455"/>
    <n v="51"/>
    <n v="65"/>
    <n v="116"/>
    <n v="96"/>
    <n v="82"/>
    <n v="178"/>
    <n v="98"/>
    <n v="87"/>
    <n v="185"/>
    <n v="88"/>
    <n v="75"/>
    <n v="163"/>
    <n v="88"/>
    <n v="79"/>
    <n v="167"/>
    <n v="0"/>
    <n v="0"/>
    <n v="0"/>
    <n v="0"/>
    <n v="0"/>
    <n v="0"/>
    <n v="0"/>
    <n v="0"/>
    <n v="0"/>
    <n v="274"/>
    <n v="241"/>
    <n v="515"/>
    <n v="5"/>
    <n v="5"/>
    <n v="5"/>
    <n v="0"/>
    <n v="0"/>
    <n v="0"/>
    <n v="0"/>
    <n v="15"/>
    <n v="0"/>
    <n v="1"/>
    <n v="0"/>
    <n v="0"/>
    <n v="0"/>
    <n v="1"/>
    <n v="0"/>
    <n v="0"/>
    <n v="8"/>
    <n v="23"/>
    <n v="0"/>
    <n v="0"/>
    <n v="2"/>
    <n v="0"/>
    <n v="1"/>
    <n v="1"/>
    <n v="0"/>
    <n v="0"/>
    <n v="0"/>
    <n v="1"/>
    <n v="2"/>
    <n v="1"/>
    <n v="0"/>
    <n v="41"/>
    <n v="11"/>
    <n v="26"/>
    <n v="0"/>
    <n v="0"/>
    <n v="0"/>
    <n v="0"/>
    <n v="0"/>
    <n v="0"/>
    <n v="0"/>
    <n v="37"/>
    <n v="28"/>
    <n v="28"/>
    <n v="1"/>
  </r>
  <r>
    <s v="08DST0095E"/>
    <n v="1"/>
    <s v="MATUTINO"/>
    <s v="SECUNDARIA TECNICA 95"/>
    <n v="8"/>
    <s v="CHIHUAHUA"/>
    <n v="8"/>
    <s v="CHIHUAHUA"/>
    <n v="37"/>
    <x v="0"/>
    <x v="0"/>
    <n v="1"/>
    <s v="JUĂREZ"/>
    <s v="CALLE VISTA MANANTIAL DE LAS FLORES"/>
    <n v="0"/>
    <s v="PÚBLICO"/>
    <x v="0"/>
    <n v="2"/>
    <s v="BÁSICA"/>
    <n v="3"/>
    <x v="1"/>
    <n v="4"/>
    <x v="3"/>
    <n v="1"/>
    <s v="SERVICIOS"/>
    <n v="22"/>
    <s v="INDUSTRIAL"/>
    <s v="08FZT0002G"/>
    <s v="08FJT0002F"/>
    <s v="08ADG0005C"/>
    <n v="0"/>
    <n v="339"/>
    <n v="365"/>
    <n v="704"/>
    <n v="339"/>
    <n v="365"/>
    <n v="704"/>
    <n v="102"/>
    <n v="120"/>
    <n v="222"/>
    <n v="120"/>
    <n v="114"/>
    <n v="234"/>
    <n v="122"/>
    <n v="115"/>
    <n v="237"/>
    <n v="128"/>
    <n v="112"/>
    <n v="240"/>
    <n v="103"/>
    <n v="132"/>
    <n v="235"/>
    <n v="0"/>
    <n v="0"/>
    <n v="0"/>
    <n v="0"/>
    <n v="0"/>
    <n v="0"/>
    <n v="0"/>
    <n v="0"/>
    <n v="0"/>
    <n v="353"/>
    <n v="359"/>
    <n v="712"/>
    <n v="5"/>
    <n v="5"/>
    <n v="5"/>
    <n v="0"/>
    <n v="0"/>
    <n v="0"/>
    <n v="0"/>
    <n v="15"/>
    <n v="0"/>
    <n v="0"/>
    <n v="0"/>
    <n v="1"/>
    <n v="1"/>
    <n v="0"/>
    <n v="0"/>
    <n v="0"/>
    <n v="4"/>
    <n v="12"/>
    <n v="0"/>
    <n v="0"/>
    <n v="1"/>
    <n v="0"/>
    <n v="2"/>
    <n v="0"/>
    <n v="0"/>
    <n v="0"/>
    <n v="0"/>
    <n v="2"/>
    <n v="5"/>
    <n v="4"/>
    <n v="0"/>
    <n v="32"/>
    <n v="7"/>
    <n v="14"/>
    <n v="0"/>
    <n v="0"/>
    <n v="0"/>
    <n v="0"/>
    <n v="0"/>
    <n v="0"/>
    <n v="0"/>
    <n v="21"/>
    <n v="15"/>
    <n v="15"/>
    <n v="1"/>
  </r>
  <r>
    <s v="08DST0096D"/>
    <n v="1"/>
    <s v="MATUTINO"/>
    <s v="SECUNDARIA TECNICA 96"/>
    <n v="8"/>
    <s v="CHIHUAHUA"/>
    <n v="8"/>
    <s v="CHIHUAHUA"/>
    <n v="19"/>
    <x v="2"/>
    <x v="2"/>
    <n v="1"/>
    <s v="CHIHUAHUA"/>
    <s v="CALLE HIDROELECTRICA CHICOACEN "/>
    <n v="0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381"/>
    <n v="361"/>
    <n v="742"/>
    <n v="381"/>
    <n v="360"/>
    <n v="741"/>
    <n v="132"/>
    <n v="109"/>
    <n v="241"/>
    <n v="133"/>
    <n v="137"/>
    <n v="270"/>
    <n v="133"/>
    <n v="137"/>
    <n v="270"/>
    <n v="131"/>
    <n v="134"/>
    <n v="265"/>
    <n v="110"/>
    <n v="117"/>
    <n v="227"/>
    <n v="0"/>
    <n v="0"/>
    <n v="0"/>
    <n v="0"/>
    <n v="0"/>
    <n v="0"/>
    <n v="0"/>
    <n v="0"/>
    <n v="0"/>
    <n v="374"/>
    <n v="388"/>
    <n v="762"/>
    <n v="6"/>
    <n v="6"/>
    <n v="6"/>
    <n v="0"/>
    <n v="0"/>
    <n v="0"/>
    <n v="0"/>
    <n v="18"/>
    <n v="0"/>
    <n v="0"/>
    <n v="0"/>
    <n v="1"/>
    <n v="1"/>
    <n v="0"/>
    <n v="0"/>
    <n v="0"/>
    <n v="8"/>
    <n v="15"/>
    <n v="0"/>
    <n v="0"/>
    <n v="1"/>
    <n v="1"/>
    <n v="1"/>
    <n v="0"/>
    <n v="2"/>
    <n v="2"/>
    <n v="0"/>
    <n v="0"/>
    <n v="7"/>
    <n v="14"/>
    <n v="0"/>
    <n v="53"/>
    <n v="12"/>
    <n v="18"/>
    <n v="0"/>
    <n v="0"/>
    <n v="0"/>
    <n v="0"/>
    <n v="0"/>
    <n v="0"/>
    <n v="0"/>
    <n v="30"/>
    <n v="18"/>
    <n v="18"/>
    <n v="1"/>
  </r>
  <r>
    <s v="08DST0096D"/>
    <n v="2"/>
    <s v="VESPERTINO"/>
    <s v="SECUNDARIA TECNICA 96"/>
    <n v="8"/>
    <s v="CHIHUAHUA"/>
    <n v="8"/>
    <s v="CHIHUAHUA"/>
    <n v="19"/>
    <x v="2"/>
    <x v="2"/>
    <n v="1"/>
    <s v="CHIHUAHUA"/>
    <s v="CALLE HIDROELECTRICA CHICOACEN "/>
    <n v="0"/>
    <s v="PÚBLICO"/>
    <x v="0"/>
    <n v="2"/>
    <s v="BÁSICA"/>
    <n v="3"/>
    <x v="1"/>
    <n v="4"/>
    <x v="3"/>
    <n v="1"/>
    <s v="SERVICIOS"/>
    <n v="22"/>
    <s v="INDUSTRIAL"/>
    <s v="08FZT0005D"/>
    <s v="08FJT0003E"/>
    <s v="08ADG0046C"/>
    <n v="0"/>
    <n v="188"/>
    <n v="196"/>
    <n v="384"/>
    <n v="188"/>
    <n v="196"/>
    <n v="384"/>
    <n v="56"/>
    <n v="59"/>
    <n v="115"/>
    <n v="70"/>
    <n v="64"/>
    <n v="134"/>
    <n v="70"/>
    <n v="65"/>
    <n v="135"/>
    <n v="76"/>
    <n v="78"/>
    <n v="154"/>
    <n v="45"/>
    <n v="53"/>
    <n v="98"/>
    <n v="0"/>
    <n v="0"/>
    <n v="0"/>
    <n v="0"/>
    <n v="0"/>
    <n v="0"/>
    <n v="0"/>
    <n v="0"/>
    <n v="0"/>
    <n v="191"/>
    <n v="196"/>
    <n v="387"/>
    <n v="4"/>
    <n v="4"/>
    <n v="3"/>
    <n v="0"/>
    <n v="0"/>
    <n v="0"/>
    <n v="0"/>
    <n v="11"/>
    <n v="0"/>
    <n v="0"/>
    <n v="0"/>
    <n v="1"/>
    <n v="1"/>
    <n v="0"/>
    <n v="0"/>
    <n v="0"/>
    <n v="10"/>
    <n v="22"/>
    <n v="0"/>
    <n v="0"/>
    <n v="2"/>
    <n v="1"/>
    <n v="1"/>
    <n v="2"/>
    <n v="2"/>
    <n v="0"/>
    <n v="0"/>
    <n v="0"/>
    <n v="6"/>
    <n v="5"/>
    <n v="0"/>
    <n v="53"/>
    <n v="15"/>
    <n v="25"/>
    <n v="0"/>
    <n v="0"/>
    <n v="0"/>
    <n v="0"/>
    <n v="0"/>
    <n v="0"/>
    <n v="0"/>
    <n v="40"/>
    <n v="18"/>
    <n v="11"/>
    <n v="1"/>
  </r>
  <r>
    <s v="08DST0097C"/>
    <n v="1"/>
    <s v="MATUTINO"/>
    <s v="SECUNDARIA TECNICA 97"/>
    <n v="8"/>
    <s v="CHIHUAHUA"/>
    <n v="8"/>
    <s v="CHIHUAHUA"/>
    <n v="37"/>
    <x v="0"/>
    <x v="0"/>
    <n v="1"/>
    <s v="JUĂREZ"/>
    <s v="CALLE MEZQUITAL"/>
    <n v="10580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381"/>
    <n v="376"/>
    <n v="757"/>
    <n v="381"/>
    <n v="376"/>
    <n v="757"/>
    <n v="118"/>
    <n v="134"/>
    <n v="252"/>
    <n v="133"/>
    <n v="123"/>
    <n v="256"/>
    <n v="134"/>
    <n v="130"/>
    <n v="264"/>
    <n v="145"/>
    <n v="137"/>
    <n v="282"/>
    <n v="120"/>
    <n v="113"/>
    <n v="233"/>
    <n v="0"/>
    <n v="0"/>
    <n v="0"/>
    <n v="0"/>
    <n v="0"/>
    <n v="0"/>
    <n v="0"/>
    <n v="0"/>
    <n v="0"/>
    <n v="399"/>
    <n v="380"/>
    <n v="779"/>
    <n v="6"/>
    <n v="6"/>
    <n v="6"/>
    <n v="0"/>
    <n v="0"/>
    <n v="0"/>
    <n v="0"/>
    <n v="18"/>
    <n v="0"/>
    <n v="0"/>
    <n v="1"/>
    <n v="0"/>
    <n v="1"/>
    <n v="0"/>
    <n v="0"/>
    <n v="0"/>
    <n v="8"/>
    <n v="10"/>
    <n v="0"/>
    <n v="0"/>
    <n v="1"/>
    <n v="1"/>
    <n v="0"/>
    <n v="2"/>
    <n v="0"/>
    <n v="3"/>
    <n v="1"/>
    <n v="2"/>
    <n v="5"/>
    <n v="3"/>
    <n v="0"/>
    <n v="38"/>
    <n v="10"/>
    <n v="18"/>
    <n v="0"/>
    <n v="0"/>
    <n v="0"/>
    <n v="0"/>
    <n v="0"/>
    <n v="0"/>
    <n v="0"/>
    <n v="28"/>
    <n v="22"/>
    <n v="22"/>
    <n v="1"/>
  </r>
  <r>
    <s v="08DST0097C"/>
    <n v="2"/>
    <s v="VESPERTINO"/>
    <s v="SECUNDARIA TECNICA 97"/>
    <n v="8"/>
    <s v="CHIHUAHUA"/>
    <n v="8"/>
    <s v="CHIHUAHUA"/>
    <n v="37"/>
    <x v="0"/>
    <x v="0"/>
    <n v="1"/>
    <s v="JUĂREZ"/>
    <s v="CALLE MEZQUITAL"/>
    <n v="10580"/>
    <s v="PÚBLICO"/>
    <x v="0"/>
    <n v="2"/>
    <s v="BÁSICA"/>
    <n v="3"/>
    <x v="1"/>
    <n v="4"/>
    <x v="3"/>
    <n v="1"/>
    <s v="SERVICIOS"/>
    <n v="22"/>
    <s v="INDUSTRIAL"/>
    <s v="08FZT0004E"/>
    <s v="08FJT0002F"/>
    <s v="08ADG0005C"/>
    <n v="0"/>
    <n v="60"/>
    <n v="56"/>
    <n v="116"/>
    <n v="60"/>
    <n v="56"/>
    <n v="116"/>
    <n v="0"/>
    <n v="0"/>
    <n v="0"/>
    <n v="23"/>
    <n v="20"/>
    <n v="43"/>
    <n v="23"/>
    <n v="20"/>
    <n v="43"/>
    <n v="30"/>
    <n v="18"/>
    <n v="48"/>
    <n v="38"/>
    <n v="35"/>
    <n v="73"/>
    <n v="0"/>
    <n v="0"/>
    <n v="0"/>
    <n v="0"/>
    <n v="0"/>
    <n v="0"/>
    <n v="0"/>
    <n v="0"/>
    <n v="0"/>
    <n v="91"/>
    <n v="73"/>
    <n v="164"/>
    <n v="1"/>
    <n v="1"/>
    <n v="2"/>
    <n v="0"/>
    <n v="0"/>
    <n v="0"/>
    <n v="0"/>
    <n v="4"/>
    <n v="0"/>
    <n v="0"/>
    <n v="1"/>
    <n v="0"/>
    <n v="0"/>
    <n v="0"/>
    <n v="0"/>
    <n v="0"/>
    <n v="4"/>
    <n v="8"/>
    <n v="0"/>
    <n v="0"/>
    <n v="0"/>
    <n v="1"/>
    <n v="0"/>
    <n v="2"/>
    <n v="0"/>
    <n v="2"/>
    <n v="0"/>
    <n v="1"/>
    <n v="1"/>
    <n v="1"/>
    <n v="0"/>
    <n v="21"/>
    <n v="4"/>
    <n v="14"/>
    <n v="0"/>
    <n v="0"/>
    <n v="0"/>
    <n v="0"/>
    <n v="0"/>
    <n v="0"/>
    <n v="0"/>
    <n v="18"/>
    <n v="8"/>
    <n v="8"/>
    <n v="1"/>
  </r>
  <r>
    <s v="08DST0098B"/>
    <n v="1"/>
    <s v="MATUTINO"/>
    <s v="SECUNDARIA TECNICA 98"/>
    <n v="8"/>
    <s v="CHIHUAHUA"/>
    <n v="8"/>
    <s v="CHIHUAHUA"/>
    <n v="37"/>
    <x v="0"/>
    <x v="0"/>
    <n v="1"/>
    <s v="JUĂREZ"/>
    <s v="CALLE HACIENDA DE ORIENTE"/>
    <n v="0"/>
    <s v="PÚBLICO"/>
    <x v="0"/>
    <n v="2"/>
    <s v="BÁSICA"/>
    <n v="3"/>
    <x v="1"/>
    <n v="4"/>
    <x v="3"/>
    <n v="1"/>
    <s v="SERVICIOS"/>
    <n v="22"/>
    <s v="INDUSTRIAL"/>
    <s v="08FZT0004E"/>
    <m/>
    <s v="08ADG0005C"/>
    <n v="0"/>
    <n v="358"/>
    <n v="339"/>
    <n v="697"/>
    <n v="358"/>
    <n v="339"/>
    <n v="697"/>
    <n v="104"/>
    <n v="101"/>
    <n v="205"/>
    <n v="128"/>
    <n v="146"/>
    <n v="274"/>
    <n v="133"/>
    <n v="152"/>
    <n v="285"/>
    <n v="145"/>
    <n v="130"/>
    <n v="275"/>
    <n v="113"/>
    <n v="122"/>
    <n v="235"/>
    <n v="0"/>
    <n v="0"/>
    <n v="0"/>
    <n v="0"/>
    <n v="0"/>
    <n v="0"/>
    <n v="0"/>
    <n v="0"/>
    <n v="0"/>
    <n v="391"/>
    <n v="404"/>
    <n v="795"/>
    <n v="6"/>
    <n v="6"/>
    <n v="5"/>
    <n v="0"/>
    <n v="0"/>
    <n v="0"/>
    <n v="0"/>
    <n v="17"/>
    <n v="0"/>
    <n v="0"/>
    <n v="0"/>
    <n v="1"/>
    <n v="0"/>
    <n v="1"/>
    <n v="0"/>
    <n v="0"/>
    <n v="9"/>
    <n v="19"/>
    <n v="0"/>
    <n v="0"/>
    <n v="1"/>
    <n v="0"/>
    <n v="0"/>
    <n v="1"/>
    <n v="0"/>
    <n v="1"/>
    <n v="0"/>
    <n v="1"/>
    <n v="2"/>
    <n v="8"/>
    <n v="0"/>
    <n v="44"/>
    <n v="10"/>
    <n v="22"/>
    <n v="0"/>
    <n v="0"/>
    <n v="0"/>
    <n v="0"/>
    <n v="0"/>
    <n v="0"/>
    <n v="0"/>
    <n v="32"/>
    <n v="17"/>
    <n v="17"/>
    <n v="1"/>
  </r>
  <r>
    <s v="08DST0099A"/>
    <n v="1"/>
    <s v="MATUTINO"/>
    <s v="SECUNDARIA TĂ‰CNICA 99"/>
    <n v="8"/>
    <s v="CHIHUAHUA"/>
    <n v="8"/>
    <s v="CHIHUAHUA"/>
    <n v="19"/>
    <x v="2"/>
    <x v="2"/>
    <n v="1"/>
    <s v="CHIHUAHUA"/>
    <s v="BOULEVARD ROMANZZA"/>
    <n v="0"/>
    <s v="PÚBLICO"/>
    <x v="0"/>
    <n v="2"/>
    <s v="BÁSICA"/>
    <n v="3"/>
    <x v="1"/>
    <n v="4"/>
    <x v="3"/>
    <n v="1"/>
    <s v="SERVICIOS"/>
    <n v="22"/>
    <s v="INDUSTRIAL"/>
    <s v="08FZT0008A"/>
    <m/>
    <s v="08ADG0046C"/>
    <n v="0"/>
    <n v="155"/>
    <n v="166"/>
    <n v="321"/>
    <n v="155"/>
    <n v="165"/>
    <n v="320"/>
    <n v="39"/>
    <n v="30"/>
    <n v="69"/>
    <n v="108"/>
    <n v="85"/>
    <n v="193"/>
    <n v="108"/>
    <n v="85"/>
    <n v="193"/>
    <n v="69"/>
    <n v="85"/>
    <n v="154"/>
    <n v="59"/>
    <n v="61"/>
    <n v="120"/>
    <n v="0"/>
    <n v="0"/>
    <n v="0"/>
    <n v="0"/>
    <n v="0"/>
    <n v="0"/>
    <n v="0"/>
    <n v="0"/>
    <n v="0"/>
    <n v="236"/>
    <n v="231"/>
    <n v="467"/>
    <n v="5"/>
    <n v="4"/>
    <n v="3"/>
    <n v="0"/>
    <n v="0"/>
    <n v="0"/>
    <n v="0"/>
    <n v="12"/>
    <n v="0"/>
    <n v="0"/>
    <n v="1"/>
    <n v="0"/>
    <n v="0"/>
    <n v="0"/>
    <n v="0"/>
    <n v="0"/>
    <n v="5"/>
    <n v="12"/>
    <n v="0"/>
    <n v="0"/>
    <n v="1"/>
    <n v="0"/>
    <n v="1"/>
    <n v="0"/>
    <n v="3"/>
    <n v="1"/>
    <n v="0"/>
    <n v="1"/>
    <n v="5"/>
    <n v="8"/>
    <n v="0"/>
    <n v="38"/>
    <n v="10"/>
    <n v="14"/>
    <n v="0"/>
    <n v="0"/>
    <n v="0"/>
    <n v="0"/>
    <n v="0"/>
    <n v="0"/>
    <n v="0"/>
    <n v="24"/>
    <n v="14"/>
    <n v="12"/>
    <n v="1"/>
  </r>
  <r>
    <s v="08EST0006U"/>
    <n v="1"/>
    <s v="MATUTINO"/>
    <s v="SECUNDARIA TECNICA 3101"/>
    <n v="8"/>
    <s v="CHIHUAHUA"/>
    <n v="8"/>
    <s v="CHIHUAHUA"/>
    <n v="19"/>
    <x v="2"/>
    <x v="2"/>
    <n v="1"/>
    <s v="CHIHUAHUA"/>
    <s v="CALLE DEZA "/>
    <n v="0"/>
    <s v="PÚBLICO"/>
    <x v="1"/>
    <n v="2"/>
    <s v="BÁSICA"/>
    <n v="3"/>
    <x v="1"/>
    <n v="4"/>
    <x v="3"/>
    <n v="1"/>
    <s v="SERVICIOS"/>
    <n v="22"/>
    <s v="INDUSTRIAL"/>
    <s v="08FIS0001B"/>
    <m/>
    <m/>
    <n v="0"/>
    <n v="211"/>
    <n v="210"/>
    <n v="421"/>
    <n v="211"/>
    <n v="210"/>
    <n v="421"/>
    <n v="73"/>
    <n v="71"/>
    <n v="144"/>
    <n v="57"/>
    <n v="57"/>
    <n v="114"/>
    <n v="60"/>
    <n v="59"/>
    <n v="119"/>
    <n v="66"/>
    <n v="67"/>
    <n v="133"/>
    <n v="78"/>
    <n v="79"/>
    <n v="157"/>
    <n v="0"/>
    <n v="0"/>
    <n v="0"/>
    <n v="0"/>
    <n v="0"/>
    <n v="0"/>
    <n v="0"/>
    <n v="0"/>
    <n v="0"/>
    <n v="204"/>
    <n v="205"/>
    <n v="409"/>
    <n v="4"/>
    <n v="4"/>
    <n v="4"/>
    <n v="0"/>
    <n v="0"/>
    <n v="0"/>
    <n v="0"/>
    <n v="12"/>
    <n v="0"/>
    <n v="0"/>
    <n v="1"/>
    <n v="0"/>
    <n v="0"/>
    <n v="1"/>
    <n v="0"/>
    <n v="0"/>
    <n v="9"/>
    <n v="9"/>
    <n v="0"/>
    <n v="0"/>
    <n v="3"/>
    <n v="2"/>
    <n v="1"/>
    <n v="0"/>
    <n v="0"/>
    <n v="4"/>
    <n v="0"/>
    <n v="0"/>
    <n v="4"/>
    <n v="7"/>
    <n v="0"/>
    <n v="41"/>
    <n v="13"/>
    <n v="15"/>
    <n v="0"/>
    <n v="0"/>
    <n v="0"/>
    <n v="0"/>
    <n v="0"/>
    <n v="0"/>
    <n v="0"/>
    <n v="28"/>
    <n v="12"/>
    <n v="12"/>
    <n v="1"/>
  </r>
  <r>
    <s v="08EST0013D"/>
    <n v="1"/>
    <s v="MATUTINO"/>
    <s v="SECUNDARIA TECNICA INDUSTRIAL 3017"/>
    <n v="8"/>
    <s v="CHIHUAHUA"/>
    <n v="8"/>
    <s v="CHIHUAHUA"/>
    <n v="2"/>
    <x v="14"/>
    <x v="2"/>
    <n v="1"/>
    <s v="JUAN ALDAMA"/>
    <s v="CALLE CUAUHTEMOC "/>
    <n v="0"/>
    <s v="PÚBLICO"/>
    <x v="1"/>
    <n v="2"/>
    <s v="BÁSICA"/>
    <n v="3"/>
    <x v="1"/>
    <n v="4"/>
    <x v="3"/>
    <n v="1"/>
    <s v="SERVICIOS"/>
    <n v="22"/>
    <s v="INDUSTRIAL"/>
    <s v="08FIS0011I"/>
    <m/>
    <m/>
    <n v="0"/>
    <n v="266"/>
    <n v="267"/>
    <n v="533"/>
    <n v="250"/>
    <n v="256"/>
    <n v="506"/>
    <n v="93"/>
    <n v="95"/>
    <n v="188"/>
    <n v="96"/>
    <n v="89"/>
    <n v="185"/>
    <n v="96"/>
    <n v="89"/>
    <n v="185"/>
    <n v="84"/>
    <n v="88"/>
    <n v="172"/>
    <n v="94"/>
    <n v="81"/>
    <n v="175"/>
    <n v="0"/>
    <n v="0"/>
    <n v="0"/>
    <n v="0"/>
    <n v="0"/>
    <n v="0"/>
    <n v="0"/>
    <n v="0"/>
    <n v="0"/>
    <n v="274"/>
    <n v="258"/>
    <n v="532"/>
    <n v="6"/>
    <n v="5"/>
    <n v="6"/>
    <n v="0"/>
    <n v="0"/>
    <n v="0"/>
    <n v="0"/>
    <n v="17"/>
    <n v="0"/>
    <n v="0"/>
    <n v="0"/>
    <n v="1"/>
    <n v="1"/>
    <n v="0"/>
    <n v="0"/>
    <n v="0"/>
    <n v="5"/>
    <n v="14"/>
    <n v="0"/>
    <n v="0"/>
    <n v="2"/>
    <n v="1"/>
    <n v="1"/>
    <n v="1"/>
    <n v="3"/>
    <n v="3"/>
    <n v="0"/>
    <n v="0"/>
    <n v="3"/>
    <n v="11"/>
    <n v="0"/>
    <n v="46"/>
    <n v="11"/>
    <n v="19"/>
    <n v="0"/>
    <n v="0"/>
    <n v="0"/>
    <n v="0"/>
    <n v="0"/>
    <n v="0"/>
    <n v="0"/>
    <n v="30"/>
    <n v="17"/>
    <n v="17"/>
    <n v="1"/>
  </r>
  <r>
    <s v="08PST0001E"/>
    <n v="1"/>
    <s v="MATUTINO"/>
    <s v="CENTRO DE ESTUDIOS TECNICOS Y COMERCIALES"/>
    <n v="8"/>
    <s v="CHIHUAHUA"/>
    <n v="8"/>
    <s v="CHIHUAHUA"/>
    <n v="32"/>
    <x v="17"/>
    <x v="6"/>
    <n v="1"/>
    <s v="HIDALGO DEL PARRAL"/>
    <s v="CALLE PLAZA JUAREZ"/>
    <n v="16"/>
    <s v="PRIVADO"/>
    <x v="2"/>
    <n v="2"/>
    <s v="BÁSICA"/>
    <n v="3"/>
    <x v="1"/>
    <n v="4"/>
    <x v="3"/>
    <n v="1"/>
    <s v="SERVICIOS"/>
    <n v="22"/>
    <s v="INDUSTRIAL"/>
    <s v="08FZT0011O"/>
    <s v="08FJT0004D"/>
    <s v="08ADG0004D"/>
    <n v="0"/>
    <n v="36"/>
    <n v="38"/>
    <n v="74"/>
    <n v="36"/>
    <n v="38"/>
    <n v="74"/>
    <n v="14"/>
    <n v="12"/>
    <n v="26"/>
    <n v="18"/>
    <n v="14"/>
    <n v="32"/>
    <n v="18"/>
    <n v="15"/>
    <n v="33"/>
    <n v="13"/>
    <n v="14"/>
    <n v="27"/>
    <n v="7"/>
    <n v="14"/>
    <n v="21"/>
    <n v="0"/>
    <n v="0"/>
    <n v="0"/>
    <n v="0"/>
    <n v="0"/>
    <n v="0"/>
    <n v="0"/>
    <n v="0"/>
    <n v="0"/>
    <n v="38"/>
    <n v="43"/>
    <n v="81"/>
    <n v="1"/>
    <n v="1"/>
    <n v="1"/>
    <n v="0"/>
    <n v="0"/>
    <n v="0"/>
    <n v="0"/>
    <n v="3"/>
    <n v="0"/>
    <n v="1"/>
    <n v="0"/>
    <n v="0"/>
    <n v="0"/>
    <n v="0"/>
    <n v="0"/>
    <n v="0"/>
    <n v="2"/>
    <n v="10"/>
    <n v="0"/>
    <n v="0"/>
    <n v="1"/>
    <n v="0"/>
    <n v="1"/>
    <n v="0"/>
    <n v="0"/>
    <n v="0"/>
    <n v="0"/>
    <n v="1"/>
    <n v="0"/>
    <n v="3"/>
    <n v="0"/>
    <n v="19"/>
    <n v="4"/>
    <n v="12"/>
    <n v="0"/>
    <n v="0"/>
    <n v="0"/>
    <n v="0"/>
    <n v="0"/>
    <n v="0"/>
    <n v="0"/>
    <n v="16"/>
    <n v="3"/>
    <n v="3"/>
    <n v="1"/>
  </r>
  <r>
    <s v="08PST0009X"/>
    <n v="1"/>
    <s v="MATUTINO"/>
    <s v="EDUCACION Y PATRIA"/>
    <n v="8"/>
    <s v="CHIHUAHUA"/>
    <n v="8"/>
    <s v="CHIHUAHUA"/>
    <n v="9"/>
    <x v="1"/>
    <x v="1"/>
    <n v="34"/>
    <s v="CREEL"/>
    <s v="CALLE TARAHUMARA APARTADO POSTAL 15"/>
    <n v="73"/>
    <s v="PRIVADO"/>
    <x v="2"/>
    <n v="2"/>
    <s v="BÁSICA"/>
    <n v="3"/>
    <x v="1"/>
    <n v="4"/>
    <x v="3"/>
    <n v="1"/>
    <s v="SERVICIOS"/>
    <n v="22"/>
    <s v="INDUSTRIAL"/>
    <s v="08FZT0015K"/>
    <s v="08FJT0006B"/>
    <s v="08ADG0003E"/>
    <n v="0"/>
    <n v="27"/>
    <n v="21"/>
    <n v="48"/>
    <n v="27"/>
    <n v="21"/>
    <n v="48"/>
    <n v="7"/>
    <n v="6"/>
    <n v="13"/>
    <n v="14"/>
    <n v="11"/>
    <n v="25"/>
    <n v="14"/>
    <n v="11"/>
    <n v="25"/>
    <n v="9"/>
    <n v="8"/>
    <n v="17"/>
    <n v="9"/>
    <n v="9"/>
    <n v="18"/>
    <n v="0"/>
    <n v="0"/>
    <n v="0"/>
    <n v="0"/>
    <n v="0"/>
    <n v="0"/>
    <n v="0"/>
    <n v="0"/>
    <n v="0"/>
    <n v="32"/>
    <n v="28"/>
    <n v="60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1"/>
    <n v="0"/>
    <n v="0"/>
    <n v="0"/>
    <n v="0"/>
    <n v="0"/>
    <n v="0"/>
    <n v="0"/>
    <n v="0"/>
    <n v="6"/>
    <n v="3"/>
    <n v="2"/>
    <n v="0"/>
    <n v="0"/>
    <n v="0"/>
    <n v="0"/>
    <n v="0"/>
    <n v="0"/>
    <n v="0"/>
    <n v="5"/>
    <n v="3"/>
    <n v="3"/>
    <n v="1"/>
  </r>
  <r>
    <s v="08PST0020T"/>
    <n v="1"/>
    <s v="MATUTINO"/>
    <s v="SECUNDARIA TECNICA PARTICULAR AMIGA DE LA OBRERA"/>
    <n v="8"/>
    <s v="CHIHUAHUA"/>
    <n v="8"/>
    <s v="CHIHUAHUA"/>
    <n v="19"/>
    <x v="2"/>
    <x v="2"/>
    <n v="1"/>
    <s v="CHIHUAHUA"/>
    <s v="CALLE 52"/>
    <n v="1506"/>
    <s v="PRIVADO"/>
    <x v="2"/>
    <n v="2"/>
    <s v="BÁSICA"/>
    <n v="3"/>
    <x v="1"/>
    <n v="4"/>
    <x v="3"/>
    <n v="1"/>
    <s v="SERVICIOS"/>
    <n v="22"/>
    <s v="INDUSTRIAL"/>
    <s v="08FIS0008V"/>
    <m/>
    <s v="08ADG0011N"/>
    <n v="0"/>
    <n v="50"/>
    <n v="165"/>
    <n v="215"/>
    <n v="50"/>
    <n v="165"/>
    <n v="215"/>
    <n v="20"/>
    <n v="51"/>
    <n v="71"/>
    <n v="22"/>
    <n v="40"/>
    <n v="62"/>
    <n v="22"/>
    <n v="40"/>
    <n v="62"/>
    <n v="14"/>
    <n v="61"/>
    <n v="75"/>
    <n v="14"/>
    <n v="47"/>
    <n v="61"/>
    <n v="0"/>
    <n v="0"/>
    <n v="0"/>
    <n v="0"/>
    <n v="0"/>
    <n v="0"/>
    <n v="0"/>
    <n v="0"/>
    <n v="0"/>
    <n v="50"/>
    <n v="148"/>
    <n v="198"/>
    <n v="2"/>
    <n v="2"/>
    <n v="2"/>
    <n v="0"/>
    <n v="0"/>
    <n v="0"/>
    <n v="0"/>
    <n v="6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1"/>
    <n v="0"/>
    <n v="3"/>
    <n v="0"/>
    <n v="14"/>
    <n v="2"/>
    <n v="8"/>
    <n v="0"/>
    <n v="0"/>
    <n v="0"/>
    <n v="0"/>
    <n v="0"/>
    <n v="0"/>
    <n v="0"/>
    <n v="10"/>
    <n v="6"/>
    <n v="6"/>
    <n v="1"/>
  </r>
  <r>
    <s v="08PST0024P"/>
    <n v="1"/>
    <s v="MATUTINO"/>
    <s v="SECUNDARIA TECNICA COMERCIAL DOLORES D DE CUILTY"/>
    <n v="8"/>
    <s v="CHIHUAHUA"/>
    <n v="8"/>
    <s v="CHIHUAHUA"/>
    <n v="17"/>
    <x v="5"/>
    <x v="5"/>
    <n v="1"/>
    <s v="CUAUHTĂ‰MOC"/>
    <s v="CALLE DOLORES CUILTY"/>
    <n v="106"/>
    <s v="PRIVADO"/>
    <x v="2"/>
    <n v="2"/>
    <s v="BÁSICA"/>
    <n v="3"/>
    <x v="1"/>
    <n v="4"/>
    <x v="3"/>
    <n v="1"/>
    <s v="SERVICIOS"/>
    <n v="22"/>
    <s v="INDUSTRIAL"/>
    <s v="08FIS0004Z"/>
    <m/>
    <s v="08ADG0011N"/>
    <n v="0"/>
    <n v="23"/>
    <n v="26"/>
    <n v="49"/>
    <n v="23"/>
    <n v="26"/>
    <n v="49"/>
    <n v="8"/>
    <n v="9"/>
    <n v="17"/>
    <n v="6"/>
    <n v="10"/>
    <n v="16"/>
    <n v="6"/>
    <n v="10"/>
    <n v="16"/>
    <n v="5"/>
    <n v="7"/>
    <n v="12"/>
    <n v="5"/>
    <n v="11"/>
    <n v="16"/>
    <n v="0"/>
    <n v="0"/>
    <n v="0"/>
    <n v="0"/>
    <n v="0"/>
    <n v="0"/>
    <n v="0"/>
    <n v="0"/>
    <n v="0"/>
    <n v="16"/>
    <n v="28"/>
    <n v="44"/>
    <n v="1"/>
    <n v="1"/>
    <n v="1"/>
    <n v="0"/>
    <n v="0"/>
    <n v="0"/>
    <n v="0"/>
    <n v="3"/>
    <n v="0"/>
    <n v="1"/>
    <n v="0"/>
    <n v="0"/>
    <n v="0"/>
    <n v="0"/>
    <n v="0"/>
    <n v="0"/>
    <n v="0"/>
    <n v="3"/>
    <n v="0"/>
    <n v="0"/>
    <n v="0"/>
    <n v="0"/>
    <n v="0"/>
    <n v="0"/>
    <n v="1"/>
    <n v="0"/>
    <n v="0"/>
    <n v="0"/>
    <n v="1"/>
    <n v="0"/>
    <n v="0"/>
    <n v="6"/>
    <n v="1"/>
    <n v="4"/>
    <n v="0"/>
    <n v="0"/>
    <n v="0"/>
    <n v="0"/>
    <n v="0"/>
    <n v="0"/>
    <n v="0"/>
    <n v="5"/>
    <n v="5"/>
    <n v="3"/>
    <n v="1"/>
  </r>
  <r>
    <s v="08DTV0001N"/>
    <n v="1"/>
    <s v="MATUTINO"/>
    <s v="LAZARO CARDENAS DEL RIO"/>
    <n v="8"/>
    <s v="CHIHUAHUA"/>
    <n v="8"/>
    <s v="CHIHUAHUA"/>
    <n v="13"/>
    <x v="44"/>
    <x v="4"/>
    <n v="35"/>
    <s v="EJIDO HERNĂNDEZ (JOBALES)"/>
    <s v="CALLE EJIDO HERNANDEZ (JOBALES)"/>
    <n v="0"/>
    <s v="PÚBLICO"/>
    <x v="0"/>
    <n v="2"/>
    <s v="BÁSICA"/>
    <n v="3"/>
    <x v="1"/>
    <n v="3"/>
    <x v="4"/>
    <n v="0"/>
    <s v="NO APLICA"/>
    <n v="0"/>
    <s v="NO APLICA"/>
    <s v="08FTV0031F"/>
    <m/>
    <s v="08ADG0013L"/>
    <n v="0"/>
    <n v="1"/>
    <n v="7"/>
    <n v="8"/>
    <n v="1"/>
    <n v="7"/>
    <n v="8"/>
    <n v="1"/>
    <n v="1"/>
    <n v="2"/>
    <n v="2"/>
    <n v="1"/>
    <n v="3"/>
    <n v="2"/>
    <n v="1"/>
    <n v="3"/>
    <n v="0"/>
    <n v="4"/>
    <n v="4"/>
    <n v="0"/>
    <n v="2"/>
    <n v="2"/>
    <n v="0"/>
    <n v="0"/>
    <n v="0"/>
    <n v="0"/>
    <n v="0"/>
    <n v="0"/>
    <n v="0"/>
    <n v="0"/>
    <n v="0"/>
    <n v="2"/>
    <n v="7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02M"/>
    <n v="1"/>
    <s v="MATUTINO"/>
    <s v="FRANCISCO VILLA"/>
    <n v="8"/>
    <s v="CHIHUAHUA"/>
    <n v="8"/>
    <s v="CHIHUAHUA"/>
    <n v="13"/>
    <x v="44"/>
    <x v="4"/>
    <n v="16"/>
    <s v="EJIDO IGNACIO ZARAGOZA (EL WILLY)"/>
    <s v="CALLE EJIDO IGNACIO ZARAGOZA (EL WILLY)"/>
    <n v="0"/>
    <s v="PÚBLICO"/>
    <x v="0"/>
    <n v="2"/>
    <s v="BÁSICA"/>
    <n v="3"/>
    <x v="1"/>
    <n v="3"/>
    <x v="4"/>
    <n v="0"/>
    <s v="NO APLICA"/>
    <n v="0"/>
    <s v="NO APLICA"/>
    <s v="08FTV0031F"/>
    <m/>
    <s v="08ADG0013L"/>
    <n v="0"/>
    <n v="12"/>
    <n v="12"/>
    <n v="24"/>
    <n v="12"/>
    <n v="12"/>
    <n v="24"/>
    <n v="5"/>
    <n v="6"/>
    <n v="11"/>
    <n v="1"/>
    <n v="3"/>
    <n v="4"/>
    <n v="1"/>
    <n v="3"/>
    <n v="4"/>
    <n v="5"/>
    <n v="4"/>
    <n v="9"/>
    <n v="2"/>
    <n v="2"/>
    <n v="4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04K"/>
    <n v="1"/>
    <s v="MATUTINO"/>
    <s v="LUIS DONALDO COLOSIO MURRIETA"/>
    <n v="8"/>
    <s v="CHIHUAHUA"/>
    <n v="8"/>
    <s v="CHIHUAHUA"/>
    <n v="35"/>
    <x v="62"/>
    <x v="4"/>
    <n v="17"/>
    <s v="TRES ĂLAMOS"/>
    <s v="AVENIDA LOPEZ MATEOS"/>
    <n v="0"/>
    <s v="PÚBLICO"/>
    <x v="0"/>
    <n v="2"/>
    <s v="BÁSICA"/>
    <n v="3"/>
    <x v="1"/>
    <n v="3"/>
    <x v="4"/>
    <n v="0"/>
    <s v="NO APLICA"/>
    <n v="0"/>
    <s v="NO APLICA"/>
    <s v="08FTV0031F"/>
    <m/>
    <s v="08ADG0013L"/>
    <n v="0"/>
    <n v="37"/>
    <n v="40"/>
    <n v="77"/>
    <n v="37"/>
    <n v="40"/>
    <n v="77"/>
    <n v="6"/>
    <n v="14"/>
    <n v="20"/>
    <n v="11"/>
    <n v="17"/>
    <n v="28"/>
    <n v="12"/>
    <n v="17"/>
    <n v="29"/>
    <n v="14"/>
    <n v="9"/>
    <n v="23"/>
    <n v="15"/>
    <n v="11"/>
    <n v="26"/>
    <n v="0"/>
    <n v="0"/>
    <n v="0"/>
    <n v="0"/>
    <n v="0"/>
    <n v="0"/>
    <n v="0"/>
    <n v="0"/>
    <n v="0"/>
    <n v="41"/>
    <n v="37"/>
    <n v="78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7"/>
    <n v="5"/>
    <n v="1"/>
    <n v="0"/>
    <n v="0"/>
    <n v="0"/>
    <n v="0"/>
    <n v="0"/>
    <n v="0"/>
    <n v="0"/>
    <n v="6"/>
    <n v="6"/>
    <n v="6"/>
    <n v="1"/>
  </r>
  <r>
    <s v="08DTV0005J"/>
    <n v="1"/>
    <s v="MATUTINO"/>
    <s v="FRANCISCO I. MADERO"/>
    <n v="8"/>
    <s v="CHIHUAHUA"/>
    <n v="8"/>
    <s v="CHIHUAHUA"/>
    <n v="50"/>
    <x v="4"/>
    <x v="4"/>
    <n v="12"/>
    <s v="FRANCISCO I. MADERO"/>
    <s v="AVENIDA CONSTITUCION"/>
    <n v="304"/>
    <s v="PÚBLICO"/>
    <x v="0"/>
    <n v="2"/>
    <s v="BÁSICA"/>
    <n v="3"/>
    <x v="1"/>
    <n v="3"/>
    <x v="4"/>
    <n v="0"/>
    <s v="NO APLICA"/>
    <n v="0"/>
    <s v="NO APLICA"/>
    <s v="08FTV0031F"/>
    <m/>
    <s v="08ADG0013L"/>
    <n v="0"/>
    <n v="54"/>
    <n v="46"/>
    <n v="100"/>
    <n v="51"/>
    <n v="42"/>
    <n v="93"/>
    <n v="13"/>
    <n v="16"/>
    <n v="29"/>
    <n v="28"/>
    <n v="18"/>
    <n v="46"/>
    <n v="29"/>
    <n v="18"/>
    <n v="47"/>
    <n v="23"/>
    <n v="13"/>
    <n v="36"/>
    <n v="19"/>
    <n v="18"/>
    <n v="37"/>
    <n v="0"/>
    <n v="0"/>
    <n v="0"/>
    <n v="0"/>
    <n v="0"/>
    <n v="0"/>
    <n v="0"/>
    <n v="0"/>
    <n v="0"/>
    <n v="71"/>
    <n v="49"/>
    <n v="120"/>
    <n v="2"/>
    <n v="2"/>
    <n v="3"/>
    <n v="0"/>
    <n v="0"/>
    <n v="0"/>
    <n v="0"/>
    <n v="7"/>
    <n v="0"/>
    <n v="0"/>
    <n v="0"/>
    <n v="1"/>
    <n v="0"/>
    <n v="0"/>
    <n v="0"/>
    <n v="0"/>
    <n v="3"/>
    <n v="4"/>
    <n v="0"/>
    <n v="0"/>
    <n v="0"/>
    <n v="0"/>
    <n v="0"/>
    <n v="0"/>
    <n v="0"/>
    <n v="0"/>
    <n v="0"/>
    <n v="0"/>
    <n v="0"/>
    <n v="0"/>
    <n v="0"/>
    <n v="8"/>
    <n v="3"/>
    <n v="4"/>
    <n v="0"/>
    <n v="0"/>
    <n v="0"/>
    <n v="0"/>
    <n v="0"/>
    <n v="0"/>
    <n v="0"/>
    <n v="7"/>
    <n v="9"/>
    <n v="7"/>
    <n v="1"/>
  </r>
  <r>
    <s v="08DTV0006I"/>
    <n v="1"/>
    <s v="MATUTINO"/>
    <s v="TELESECUNDARIA 6039"/>
    <n v="8"/>
    <s v="CHIHUAHUA"/>
    <n v="8"/>
    <s v="CHIHUAHUA"/>
    <n v="15"/>
    <x v="64"/>
    <x v="10"/>
    <n v="70"/>
    <s v="SAN PEDRO"/>
    <s v="CALLE SAN PEDRO"/>
    <n v="0"/>
    <s v="PÚBLICO"/>
    <x v="0"/>
    <n v="2"/>
    <s v="BÁSICA"/>
    <n v="3"/>
    <x v="1"/>
    <n v="3"/>
    <x v="4"/>
    <n v="0"/>
    <s v="NO APLICA"/>
    <n v="0"/>
    <s v="NO APLICA"/>
    <s v="08FTV0012R"/>
    <m/>
    <s v="08ADG0056J"/>
    <n v="0"/>
    <n v="8"/>
    <n v="6"/>
    <n v="14"/>
    <n v="8"/>
    <n v="6"/>
    <n v="14"/>
    <n v="2"/>
    <n v="0"/>
    <n v="2"/>
    <n v="3"/>
    <n v="1"/>
    <n v="4"/>
    <n v="3"/>
    <n v="1"/>
    <n v="4"/>
    <n v="5"/>
    <n v="3"/>
    <n v="8"/>
    <n v="2"/>
    <n v="3"/>
    <n v="5"/>
    <n v="0"/>
    <n v="0"/>
    <n v="0"/>
    <n v="0"/>
    <n v="0"/>
    <n v="0"/>
    <n v="0"/>
    <n v="0"/>
    <n v="0"/>
    <n v="10"/>
    <n v="7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008G"/>
    <n v="1"/>
    <s v="MATUTINO"/>
    <s v="ADOLFO LOPEZ MATEOS"/>
    <n v="8"/>
    <s v="CHIHUAHUA"/>
    <n v="8"/>
    <s v="CHIHUAHUA"/>
    <n v="1"/>
    <x v="46"/>
    <x v="0"/>
    <n v="70"/>
    <s v="OJO CALIENTE [COLONIA SECA]"/>
    <s v="CALLE OJO CALIENTE (COLONIA SECA)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13"/>
    <n v="11"/>
    <n v="24"/>
    <n v="13"/>
    <n v="11"/>
    <n v="24"/>
    <n v="6"/>
    <n v="4"/>
    <n v="10"/>
    <n v="4"/>
    <n v="3"/>
    <n v="7"/>
    <n v="4"/>
    <n v="3"/>
    <n v="7"/>
    <n v="4"/>
    <n v="7"/>
    <n v="11"/>
    <n v="3"/>
    <n v="0"/>
    <n v="3"/>
    <n v="0"/>
    <n v="0"/>
    <n v="0"/>
    <n v="0"/>
    <n v="0"/>
    <n v="0"/>
    <n v="0"/>
    <n v="0"/>
    <n v="0"/>
    <n v="11"/>
    <n v="10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009F"/>
    <n v="1"/>
    <s v="MATUTINO"/>
    <s v="BENITO JUAREZ"/>
    <n v="8"/>
    <s v="CHIHUAHUA"/>
    <n v="8"/>
    <s v="CHIHUAHUA"/>
    <n v="31"/>
    <x v="16"/>
    <x v="5"/>
    <n v="123"/>
    <s v="TEMECHI (TEMEYCHI)"/>
    <s v="CALLE TEMEYCHI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3"/>
    <n v="6"/>
    <n v="19"/>
    <n v="13"/>
    <n v="6"/>
    <n v="19"/>
    <n v="4"/>
    <n v="3"/>
    <n v="7"/>
    <n v="4"/>
    <n v="1"/>
    <n v="5"/>
    <n v="4"/>
    <n v="1"/>
    <n v="5"/>
    <n v="1"/>
    <n v="1"/>
    <n v="2"/>
    <n v="7"/>
    <n v="2"/>
    <n v="9"/>
    <n v="0"/>
    <n v="0"/>
    <n v="0"/>
    <n v="0"/>
    <n v="0"/>
    <n v="0"/>
    <n v="0"/>
    <n v="0"/>
    <n v="0"/>
    <n v="12"/>
    <n v="4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10V"/>
    <n v="1"/>
    <s v="MATUTINO"/>
    <s v="VICENTE GUERRERO"/>
    <n v="8"/>
    <s v="CHIHUAHUA"/>
    <n v="8"/>
    <s v="CHIHUAHUA"/>
    <n v="31"/>
    <x v="16"/>
    <x v="5"/>
    <n v="245"/>
    <s v="LO DE GIL (OREGIL)"/>
    <s v="CALLE LO DE GIL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6"/>
    <n v="3"/>
    <n v="9"/>
    <n v="6"/>
    <n v="3"/>
    <n v="9"/>
    <n v="1"/>
    <n v="0"/>
    <n v="1"/>
    <n v="0"/>
    <n v="2"/>
    <n v="2"/>
    <n v="0"/>
    <n v="2"/>
    <n v="2"/>
    <n v="3"/>
    <n v="1"/>
    <n v="4"/>
    <n v="2"/>
    <n v="1"/>
    <n v="3"/>
    <n v="0"/>
    <n v="0"/>
    <n v="0"/>
    <n v="0"/>
    <n v="0"/>
    <n v="0"/>
    <n v="0"/>
    <n v="0"/>
    <n v="0"/>
    <n v="5"/>
    <n v="4"/>
    <n v="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11U"/>
    <n v="1"/>
    <s v="MATUTINO"/>
    <s v="TELESECUNDARIA 6209"/>
    <n v="8"/>
    <s v="CHIHUAHUA"/>
    <n v="8"/>
    <s v="CHIHUAHUA"/>
    <n v="63"/>
    <x v="18"/>
    <x v="9"/>
    <n v="7"/>
    <s v="BABĂŤCORA DE CONOACHIC"/>
    <s v="CALLE CONOCIDO"/>
    <n v="0"/>
    <s v="PÚBLICO"/>
    <x v="0"/>
    <n v="2"/>
    <s v="BÁSICA"/>
    <n v="3"/>
    <x v="1"/>
    <n v="3"/>
    <x v="4"/>
    <n v="0"/>
    <s v="NO APLICA"/>
    <n v="0"/>
    <s v="NO APLICA"/>
    <s v="08FTV0031F"/>
    <m/>
    <s v="08ADG0010O"/>
    <n v="0"/>
    <n v="8"/>
    <n v="6"/>
    <n v="14"/>
    <n v="8"/>
    <n v="6"/>
    <n v="14"/>
    <n v="5"/>
    <n v="3"/>
    <n v="8"/>
    <n v="0"/>
    <n v="4"/>
    <n v="4"/>
    <n v="0"/>
    <n v="4"/>
    <n v="4"/>
    <n v="1"/>
    <n v="2"/>
    <n v="3"/>
    <n v="2"/>
    <n v="1"/>
    <n v="3"/>
    <n v="0"/>
    <n v="0"/>
    <n v="0"/>
    <n v="0"/>
    <n v="0"/>
    <n v="0"/>
    <n v="0"/>
    <n v="0"/>
    <n v="0"/>
    <n v="3"/>
    <n v="7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12T"/>
    <n v="1"/>
    <s v="MATUTINO"/>
    <s v="MIGUEL HIDALGO"/>
    <n v="8"/>
    <s v="CHIHUAHUA"/>
    <n v="8"/>
    <s v="CHIHUAHUA"/>
    <n v="31"/>
    <x v="16"/>
    <x v="5"/>
    <n v="67"/>
    <s v="CUEVA DEL TORO (NATAHUACHI)"/>
    <s v="CALLE NATAHUACHI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18"/>
    <n v="16"/>
    <n v="34"/>
    <n v="18"/>
    <n v="16"/>
    <n v="34"/>
    <n v="7"/>
    <n v="4"/>
    <n v="11"/>
    <n v="4"/>
    <n v="6"/>
    <n v="10"/>
    <n v="4"/>
    <n v="6"/>
    <n v="10"/>
    <n v="5"/>
    <n v="6"/>
    <n v="11"/>
    <n v="6"/>
    <n v="6"/>
    <n v="12"/>
    <n v="0"/>
    <n v="0"/>
    <n v="0"/>
    <n v="0"/>
    <n v="0"/>
    <n v="0"/>
    <n v="0"/>
    <n v="0"/>
    <n v="0"/>
    <n v="15"/>
    <n v="18"/>
    <n v="3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014R"/>
    <n v="1"/>
    <s v="MATUTINO"/>
    <s v="FRANCISCO SARABIA TINOCO"/>
    <n v="8"/>
    <s v="CHIHUAHUA"/>
    <n v="8"/>
    <s v="CHIHUAHUA"/>
    <n v="29"/>
    <x v="3"/>
    <x v="3"/>
    <n v="219"/>
    <s v="SANTA ROSALĂŤA DE NABOGAME"/>
    <s v="CALLE SANTA ROSALIA DE NABOGAME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21"/>
    <n v="23"/>
    <n v="44"/>
    <n v="21"/>
    <n v="23"/>
    <n v="44"/>
    <n v="10"/>
    <n v="8"/>
    <n v="18"/>
    <n v="4"/>
    <n v="2"/>
    <n v="6"/>
    <n v="4"/>
    <n v="2"/>
    <n v="6"/>
    <n v="5"/>
    <n v="9"/>
    <n v="14"/>
    <n v="6"/>
    <n v="7"/>
    <n v="13"/>
    <n v="0"/>
    <n v="0"/>
    <n v="0"/>
    <n v="0"/>
    <n v="0"/>
    <n v="0"/>
    <n v="0"/>
    <n v="0"/>
    <n v="0"/>
    <n v="15"/>
    <n v="18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015Q"/>
    <n v="1"/>
    <s v="MATUTINO"/>
    <s v="EL PICHAGUE"/>
    <n v="8"/>
    <s v="CHIHUAHUA"/>
    <n v="8"/>
    <s v="CHIHUAHUA"/>
    <n v="33"/>
    <x v="25"/>
    <x v="8"/>
    <n v="38"/>
    <s v="PICHAGUE"/>
    <s v="CALLE PICHAGUE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6"/>
    <n v="8"/>
    <n v="14"/>
    <n v="6"/>
    <n v="8"/>
    <n v="14"/>
    <n v="4"/>
    <n v="1"/>
    <n v="5"/>
    <n v="0"/>
    <n v="4"/>
    <n v="4"/>
    <n v="0"/>
    <n v="4"/>
    <n v="4"/>
    <n v="1"/>
    <n v="2"/>
    <n v="3"/>
    <n v="1"/>
    <n v="4"/>
    <n v="5"/>
    <n v="0"/>
    <n v="0"/>
    <n v="0"/>
    <n v="0"/>
    <n v="0"/>
    <n v="0"/>
    <n v="0"/>
    <n v="0"/>
    <n v="0"/>
    <n v="2"/>
    <n v="10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4"/>
    <n v="1"/>
  </r>
  <r>
    <s v="08DTV0016P"/>
    <n v="1"/>
    <s v="MATUTINO"/>
    <s v="LAZARO CARDENAS DEL RIO"/>
    <n v="8"/>
    <s v="CHIHUAHUA"/>
    <n v="8"/>
    <s v="CHIHUAHUA"/>
    <n v="29"/>
    <x v="3"/>
    <x v="3"/>
    <n v="113"/>
    <s v="LLANO GRANDE"/>
    <s v="CALLE LLANO GRANDE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24"/>
    <n v="41"/>
    <n v="65"/>
    <n v="24"/>
    <n v="41"/>
    <n v="65"/>
    <n v="4"/>
    <n v="10"/>
    <n v="14"/>
    <n v="6"/>
    <n v="10"/>
    <n v="16"/>
    <n v="7"/>
    <n v="10"/>
    <n v="17"/>
    <n v="8"/>
    <n v="14"/>
    <n v="22"/>
    <n v="11"/>
    <n v="15"/>
    <n v="26"/>
    <n v="0"/>
    <n v="0"/>
    <n v="0"/>
    <n v="0"/>
    <n v="0"/>
    <n v="0"/>
    <n v="0"/>
    <n v="0"/>
    <n v="0"/>
    <n v="26"/>
    <n v="39"/>
    <n v="65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6"/>
    <n v="3"/>
    <n v="1"/>
  </r>
  <r>
    <s v="08DTV0018N"/>
    <n v="1"/>
    <s v="MATUTINO"/>
    <s v="TELESECUNDARIA 6186"/>
    <n v="8"/>
    <s v="CHIHUAHUA"/>
    <n v="8"/>
    <s v="CHIHUAHUA"/>
    <n v="46"/>
    <x v="34"/>
    <x v="8"/>
    <n v="535"/>
    <s v="MESA DEL FRIJOLAR"/>
    <s v="CALLE PRINCIPAL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9"/>
    <n v="27"/>
    <n v="46"/>
    <n v="19"/>
    <n v="27"/>
    <n v="46"/>
    <n v="8"/>
    <n v="11"/>
    <n v="19"/>
    <n v="4"/>
    <n v="6"/>
    <n v="10"/>
    <n v="4"/>
    <n v="6"/>
    <n v="10"/>
    <n v="5"/>
    <n v="8"/>
    <n v="13"/>
    <n v="6"/>
    <n v="8"/>
    <n v="14"/>
    <n v="0"/>
    <n v="0"/>
    <n v="0"/>
    <n v="0"/>
    <n v="0"/>
    <n v="0"/>
    <n v="0"/>
    <n v="0"/>
    <n v="0"/>
    <n v="15"/>
    <n v="22"/>
    <n v="3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019M"/>
    <n v="1"/>
    <s v="MATUTINO"/>
    <s v="JOSE IGNACIO PAVON"/>
    <n v="8"/>
    <s v="CHIHUAHUA"/>
    <n v="8"/>
    <s v="CHIHUAHUA"/>
    <n v="8"/>
    <x v="31"/>
    <x v="1"/>
    <n v="174"/>
    <s v="SAN IGNACIO"/>
    <s v="CALLE SAN IGNACI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6"/>
    <n v="18"/>
    <n v="34"/>
    <n v="16"/>
    <n v="18"/>
    <n v="34"/>
    <n v="4"/>
    <n v="4"/>
    <n v="8"/>
    <n v="6"/>
    <n v="5"/>
    <n v="11"/>
    <n v="6"/>
    <n v="6"/>
    <n v="12"/>
    <n v="9"/>
    <n v="9"/>
    <n v="18"/>
    <n v="3"/>
    <n v="7"/>
    <n v="10"/>
    <n v="0"/>
    <n v="0"/>
    <n v="0"/>
    <n v="0"/>
    <n v="0"/>
    <n v="0"/>
    <n v="0"/>
    <n v="0"/>
    <n v="0"/>
    <n v="18"/>
    <n v="22"/>
    <n v="4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21A"/>
    <n v="1"/>
    <s v="MATUTINO"/>
    <s v="JUAN DE LA BARRERA"/>
    <n v="8"/>
    <s v="CHIHUAHUA"/>
    <n v="8"/>
    <s v="CHIHUAHUA"/>
    <n v="51"/>
    <x v="11"/>
    <x v="1"/>
    <n v="31"/>
    <s v="HUEVACHI"/>
    <s v="CALLE HUEVACHI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8"/>
    <n v="16"/>
    <n v="24"/>
    <n v="8"/>
    <n v="16"/>
    <n v="24"/>
    <n v="3"/>
    <n v="9"/>
    <n v="12"/>
    <n v="7"/>
    <n v="9"/>
    <n v="16"/>
    <n v="9"/>
    <n v="9"/>
    <n v="18"/>
    <n v="6"/>
    <n v="4"/>
    <n v="10"/>
    <n v="5"/>
    <n v="7"/>
    <n v="12"/>
    <n v="0"/>
    <n v="0"/>
    <n v="0"/>
    <n v="0"/>
    <n v="0"/>
    <n v="0"/>
    <n v="0"/>
    <n v="0"/>
    <n v="0"/>
    <n v="20"/>
    <n v="20"/>
    <n v="4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022Z"/>
    <n v="1"/>
    <s v="MATUTINO"/>
    <s v="16 DE SEPTIEMBRE"/>
    <n v="8"/>
    <s v="CHIHUAHUA"/>
    <n v="8"/>
    <s v="CHIHUAHUA"/>
    <n v="51"/>
    <x v="11"/>
    <x v="1"/>
    <n v="58"/>
    <s v="EL SAUCILLO"/>
    <s v="CALLE RANCHO SAUCILLO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5"/>
    <n v="10"/>
    <n v="15"/>
    <n v="5"/>
    <n v="10"/>
    <n v="15"/>
    <n v="2"/>
    <n v="3"/>
    <n v="5"/>
    <n v="0"/>
    <n v="3"/>
    <n v="3"/>
    <n v="0"/>
    <n v="3"/>
    <n v="3"/>
    <n v="1"/>
    <n v="3"/>
    <n v="4"/>
    <n v="1"/>
    <n v="1"/>
    <n v="2"/>
    <n v="0"/>
    <n v="0"/>
    <n v="0"/>
    <n v="0"/>
    <n v="0"/>
    <n v="0"/>
    <n v="0"/>
    <n v="0"/>
    <n v="0"/>
    <n v="2"/>
    <n v="7"/>
    <n v="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023Z"/>
    <n v="1"/>
    <s v="MATUTINO"/>
    <s v="MELCHOR OCAMPO"/>
    <n v="8"/>
    <s v="CHIHUAHUA"/>
    <n v="8"/>
    <s v="CHIHUAHUA"/>
    <n v="30"/>
    <x v="19"/>
    <x v="1"/>
    <n v="47"/>
    <s v="GUAZAPARES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32"/>
    <n v="30"/>
    <n v="62"/>
    <n v="32"/>
    <n v="30"/>
    <n v="62"/>
    <n v="11"/>
    <n v="11"/>
    <n v="22"/>
    <n v="16"/>
    <n v="17"/>
    <n v="33"/>
    <n v="16"/>
    <n v="17"/>
    <n v="33"/>
    <n v="11"/>
    <n v="10"/>
    <n v="21"/>
    <n v="10"/>
    <n v="7"/>
    <n v="17"/>
    <n v="0"/>
    <n v="0"/>
    <n v="0"/>
    <n v="0"/>
    <n v="0"/>
    <n v="0"/>
    <n v="0"/>
    <n v="0"/>
    <n v="0"/>
    <n v="37"/>
    <n v="34"/>
    <n v="71"/>
    <n v="2"/>
    <n v="1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6"/>
    <n v="5"/>
    <n v="1"/>
  </r>
  <r>
    <s v="08DTV0025X"/>
    <n v="1"/>
    <s v="MATUTINO"/>
    <s v="JOSEFINA VEGA ORTIZ"/>
    <n v="8"/>
    <s v="CHIHUAHUA"/>
    <n v="8"/>
    <s v="CHIHUAHUA"/>
    <n v="40"/>
    <x v="12"/>
    <x v="9"/>
    <n v="42"/>
    <s v="TRES OJITOS"/>
    <s v="CALLE TRES OJITOS"/>
    <n v="0"/>
    <s v="PÚBLICO"/>
    <x v="0"/>
    <n v="2"/>
    <s v="BÁSICA"/>
    <n v="3"/>
    <x v="1"/>
    <n v="3"/>
    <x v="4"/>
    <n v="0"/>
    <s v="NO APLICA"/>
    <n v="0"/>
    <s v="NO APLICA"/>
    <s v="08FTV0031F"/>
    <m/>
    <s v="08ADG0055K"/>
    <n v="0"/>
    <n v="2"/>
    <n v="2"/>
    <n v="4"/>
    <n v="2"/>
    <n v="2"/>
    <n v="4"/>
    <n v="0"/>
    <n v="0"/>
    <n v="0"/>
    <n v="2"/>
    <n v="0"/>
    <n v="2"/>
    <n v="2"/>
    <n v="2"/>
    <n v="4"/>
    <n v="0"/>
    <n v="2"/>
    <n v="2"/>
    <n v="2"/>
    <n v="0"/>
    <n v="2"/>
    <n v="0"/>
    <n v="0"/>
    <n v="0"/>
    <n v="0"/>
    <n v="0"/>
    <n v="0"/>
    <n v="0"/>
    <n v="0"/>
    <n v="0"/>
    <n v="4"/>
    <n v="4"/>
    <n v="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26W"/>
    <n v="1"/>
    <s v="MATUTINO"/>
    <s v="ROMULO ESCOBAR"/>
    <n v="8"/>
    <s v="CHIHUAHUA"/>
    <n v="8"/>
    <s v="CHIHUAHUA"/>
    <n v="47"/>
    <x v="35"/>
    <x v="1"/>
    <n v="78"/>
    <s v="EL PILAR"/>
    <s v="NINGUNO NINGUNO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31"/>
    <n v="24"/>
    <n v="55"/>
    <n v="31"/>
    <n v="24"/>
    <n v="55"/>
    <n v="11"/>
    <n v="6"/>
    <n v="17"/>
    <n v="14"/>
    <n v="9"/>
    <n v="23"/>
    <n v="14"/>
    <n v="9"/>
    <n v="23"/>
    <n v="7"/>
    <n v="8"/>
    <n v="15"/>
    <n v="12"/>
    <n v="9"/>
    <n v="21"/>
    <n v="0"/>
    <n v="0"/>
    <n v="0"/>
    <n v="0"/>
    <n v="0"/>
    <n v="0"/>
    <n v="0"/>
    <n v="0"/>
    <n v="0"/>
    <n v="33"/>
    <n v="26"/>
    <n v="59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028U"/>
    <n v="1"/>
    <s v="MATUTINO"/>
    <s v="JESUS JOSE PEREZ"/>
    <n v="8"/>
    <s v="CHIHUAHUA"/>
    <n v="8"/>
    <s v="CHIHUAHUA"/>
    <n v="29"/>
    <x v="3"/>
    <x v="3"/>
    <n v="310"/>
    <s v="RANCHO DE ENMEDIO"/>
    <s v="NINGUNO NINGUNO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32"/>
    <n v="31"/>
    <n v="63"/>
    <n v="32"/>
    <n v="31"/>
    <n v="63"/>
    <n v="13"/>
    <n v="8"/>
    <n v="21"/>
    <n v="19"/>
    <n v="12"/>
    <n v="31"/>
    <n v="21"/>
    <n v="13"/>
    <n v="34"/>
    <n v="7"/>
    <n v="13"/>
    <n v="20"/>
    <n v="11"/>
    <n v="7"/>
    <n v="18"/>
    <n v="0"/>
    <n v="0"/>
    <n v="0"/>
    <n v="0"/>
    <n v="0"/>
    <n v="0"/>
    <n v="0"/>
    <n v="0"/>
    <n v="0"/>
    <n v="39"/>
    <n v="33"/>
    <n v="72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7"/>
    <n v="4"/>
    <n v="1"/>
  </r>
  <r>
    <s v="08DTV0031H"/>
    <n v="1"/>
    <s v="MATUTINO"/>
    <s v="OCTAVIO PAZ"/>
    <n v="8"/>
    <s v="CHIHUAHUA"/>
    <n v="8"/>
    <s v="CHIHUAHUA"/>
    <n v="54"/>
    <x v="61"/>
    <x v="2"/>
    <n v="75"/>
    <s v="SAINAPUCHI (LA GARITA)"/>
    <s v="CALLE SAINAPUCHI (LA GARITA)"/>
    <n v="0"/>
    <s v="PÚBLICO"/>
    <x v="0"/>
    <n v="2"/>
    <s v="BÁSICA"/>
    <n v="3"/>
    <x v="1"/>
    <n v="3"/>
    <x v="4"/>
    <n v="0"/>
    <s v="NO APLICA"/>
    <n v="0"/>
    <s v="NO APLICA"/>
    <s v="08FTV0031F"/>
    <m/>
    <s v="08ADG0010O"/>
    <n v="0"/>
    <n v="26"/>
    <n v="26"/>
    <n v="52"/>
    <n v="26"/>
    <n v="26"/>
    <n v="52"/>
    <n v="8"/>
    <n v="11"/>
    <n v="19"/>
    <n v="6"/>
    <n v="3"/>
    <n v="9"/>
    <n v="7"/>
    <n v="3"/>
    <n v="10"/>
    <n v="12"/>
    <n v="7"/>
    <n v="19"/>
    <n v="9"/>
    <n v="7"/>
    <n v="16"/>
    <n v="0"/>
    <n v="0"/>
    <n v="0"/>
    <n v="0"/>
    <n v="0"/>
    <n v="0"/>
    <n v="0"/>
    <n v="0"/>
    <n v="0"/>
    <n v="28"/>
    <n v="17"/>
    <n v="45"/>
    <n v="2"/>
    <n v="2"/>
    <n v="1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0"/>
    <n v="6"/>
    <n v="3"/>
    <n v="2"/>
    <n v="0"/>
    <n v="0"/>
    <n v="0"/>
    <n v="0"/>
    <n v="0"/>
    <n v="0"/>
    <n v="0"/>
    <n v="5"/>
    <n v="8"/>
    <n v="8"/>
    <n v="1"/>
  </r>
  <r>
    <s v="08DTV0032G"/>
    <n v="1"/>
    <s v="MATUTINO"/>
    <s v="MIGUEL QUIĂ‘ONES PEDROZA"/>
    <n v="8"/>
    <s v="CHIHUAHUA"/>
    <n v="8"/>
    <s v="CHIHUAHUA"/>
    <n v="31"/>
    <x v="16"/>
    <x v="5"/>
    <n v="15"/>
    <s v="ARISIACHI (EL TERRERO)"/>
    <s v="NINGUNO NINGUNO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13"/>
    <n v="13"/>
    <n v="26"/>
    <n v="13"/>
    <n v="13"/>
    <n v="26"/>
    <n v="6"/>
    <n v="7"/>
    <n v="13"/>
    <n v="4"/>
    <n v="9"/>
    <n v="13"/>
    <n v="6"/>
    <n v="9"/>
    <n v="15"/>
    <n v="3"/>
    <n v="4"/>
    <n v="7"/>
    <n v="7"/>
    <n v="3"/>
    <n v="10"/>
    <n v="0"/>
    <n v="0"/>
    <n v="0"/>
    <n v="0"/>
    <n v="0"/>
    <n v="0"/>
    <n v="0"/>
    <n v="0"/>
    <n v="0"/>
    <n v="16"/>
    <n v="16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4"/>
    <n v="1"/>
  </r>
  <r>
    <s v="08DTV0034E"/>
    <n v="1"/>
    <s v="MATUTINO"/>
    <s v="DIEGO RIVERA"/>
    <n v="8"/>
    <s v="CHIHUAHUA"/>
    <n v="8"/>
    <s v="CHIHUAHUA"/>
    <n v="7"/>
    <x v="48"/>
    <x v="8"/>
    <n v="22"/>
    <s v="BAQUIRIACHI"/>
    <s v="NINGUNO NINGUN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7"/>
    <n v="15"/>
    <n v="32"/>
    <n v="17"/>
    <n v="15"/>
    <n v="32"/>
    <n v="6"/>
    <n v="3"/>
    <n v="9"/>
    <n v="7"/>
    <n v="5"/>
    <n v="12"/>
    <n v="7"/>
    <n v="5"/>
    <n v="12"/>
    <n v="7"/>
    <n v="5"/>
    <n v="12"/>
    <n v="3"/>
    <n v="6"/>
    <n v="9"/>
    <n v="0"/>
    <n v="0"/>
    <n v="0"/>
    <n v="0"/>
    <n v="0"/>
    <n v="0"/>
    <n v="0"/>
    <n v="0"/>
    <n v="0"/>
    <n v="17"/>
    <n v="16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035D"/>
    <n v="1"/>
    <s v="MATUTINO"/>
    <s v="SEBASTIAN LERDO DE TEJADA"/>
    <n v="8"/>
    <s v="CHIHUAHUA"/>
    <n v="8"/>
    <s v="CHIHUAHUA"/>
    <n v="11"/>
    <x v="22"/>
    <x v="7"/>
    <n v="644"/>
    <s v="LEYES DE REFORMA"/>
    <s v="CALLE LEYES DE REFORMA"/>
    <n v="0"/>
    <s v="PÚBLICO"/>
    <x v="0"/>
    <n v="2"/>
    <s v="BÁSICA"/>
    <n v="3"/>
    <x v="1"/>
    <n v="3"/>
    <x v="4"/>
    <n v="0"/>
    <s v="NO APLICA"/>
    <n v="0"/>
    <s v="NO APLICA"/>
    <s v="08FTV0012R"/>
    <m/>
    <s v="08ADG0057I"/>
    <n v="0"/>
    <n v="19"/>
    <n v="21"/>
    <n v="40"/>
    <n v="19"/>
    <n v="21"/>
    <n v="40"/>
    <n v="8"/>
    <n v="9"/>
    <n v="17"/>
    <n v="7"/>
    <n v="8"/>
    <n v="15"/>
    <n v="7"/>
    <n v="8"/>
    <n v="15"/>
    <n v="4"/>
    <n v="4"/>
    <n v="8"/>
    <n v="5"/>
    <n v="5"/>
    <n v="10"/>
    <n v="0"/>
    <n v="0"/>
    <n v="0"/>
    <n v="0"/>
    <n v="0"/>
    <n v="0"/>
    <n v="0"/>
    <n v="0"/>
    <n v="0"/>
    <n v="16"/>
    <n v="17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DTV0036C"/>
    <n v="1"/>
    <s v="MATUTINO"/>
    <s v="PAULO FREIRE"/>
    <n v="8"/>
    <s v="CHIHUAHUA"/>
    <n v="8"/>
    <s v="CHIHUAHUA"/>
    <n v="21"/>
    <x v="10"/>
    <x v="7"/>
    <n v="18"/>
    <s v="COLONIA ARMENDĂRIZ"/>
    <s v="CALLE COLONIA ARMENDARIZ"/>
    <n v="0"/>
    <s v="PÚBLICO"/>
    <x v="0"/>
    <n v="2"/>
    <s v="BÁSICA"/>
    <n v="3"/>
    <x v="1"/>
    <n v="3"/>
    <x v="4"/>
    <n v="0"/>
    <s v="NO APLICA"/>
    <n v="0"/>
    <s v="NO APLICA"/>
    <s v="08FTV0012R"/>
    <m/>
    <s v="08ADG0057I"/>
    <n v="0"/>
    <n v="17"/>
    <n v="29"/>
    <n v="46"/>
    <n v="17"/>
    <n v="29"/>
    <n v="46"/>
    <n v="4"/>
    <n v="6"/>
    <n v="10"/>
    <n v="6"/>
    <n v="10"/>
    <n v="16"/>
    <n v="6"/>
    <n v="10"/>
    <n v="16"/>
    <n v="9"/>
    <n v="11"/>
    <n v="20"/>
    <n v="5"/>
    <n v="11"/>
    <n v="16"/>
    <n v="0"/>
    <n v="0"/>
    <n v="0"/>
    <n v="0"/>
    <n v="0"/>
    <n v="0"/>
    <n v="0"/>
    <n v="0"/>
    <n v="0"/>
    <n v="20"/>
    <n v="32"/>
    <n v="52"/>
    <n v="1"/>
    <n v="2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4"/>
    <n v="4"/>
    <n v="1"/>
  </r>
  <r>
    <s v="08DTV0037B"/>
    <n v="1"/>
    <s v="MATUTINO"/>
    <s v="ANA FRANK"/>
    <n v="8"/>
    <s v="CHIHUAHUA"/>
    <n v="8"/>
    <s v="CHIHUAHUA"/>
    <n v="19"/>
    <x v="2"/>
    <x v="2"/>
    <n v="253"/>
    <s v="EL CHARCO"/>
    <s v="CALLE IGNACIO RODRIGUEZ"/>
    <n v="1206"/>
    <s v="PÚBLICO"/>
    <x v="0"/>
    <n v="2"/>
    <s v="BÁSICA"/>
    <n v="3"/>
    <x v="1"/>
    <n v="3"/>
    <x v="4"/>
    <n v="0"/>
    <s v="NO APLICA"/>
    <n v="0"/>
    <s v="NO APLICA"/>
    <s v="08FTV0030G"/>
    <m/>
    <s v="08ADG0046C"/>
    <n v="0"/>
    <n v="22"/>
    <n v="16"/>
    <n v="38"/>
    <n v="22"/>
    <n v="15"/>
    <n v="37"/>
    <n v="9"/>
    <n v="5"/>
    <n v="14"/>
    <n v="7"/>
    <n v="6"/>
    <n v="13"/>
    <n v="7"/>
    <n v="7"/>
    <n v="14"/>
    <n v="9"/>
    <n v="6"/>
    <n v="15"/>
    <n v="5"/>
    <n v="7"/>
    <n v="12"/>
    <n v="0"/>
    <n v="0"/>
    <n v="0"/>
    <n v="0"/>
    <n v="0"/>
    <n v="0"/>
    <n v="0"/>
    <n v="0"/>
    <n v="0"/>
    <n v="21"/>
    <n v="20"/>
    <n v="41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5"/>
    <n v="5"/>
    <n v="1"/>
  </r>
  <r>
    <s v="08DTV0039Z"/>
    <n v="1"/>
    <s v="MATUTINO"/>
    <s v="EMILIANO ZAPATA"/>
    <n v="8"/>
    <s v="CHIHUAHUA"/>
    <n v="8"/>
    <s v="CHIHUAHUA"/>
    <n v="17"/>
    <x v="5"/>
    <x v="5"/>
    <n v="113"/>
    <s v="LA QUEMADA"/>
    <s v="CALLE CAMPECHE"/>
    <n v="0"/>
    <s v="PÚBLICO"/>
    <x v="0"/>
    <n v="2"/>
    <s v="BÁSICA"/>
    <n v="3"/>
    <x v="1"/>
    <n v="3"/>
    <x v="4"/>
    <n v="0"/>
    <s v="NO APLICA"/>
    <n v="0"/>
    <s v="NO APLICA"/>
    <s v="08FTV0031F"/>
    <m/>
    <s v="08ADG0010O"/>
    <n v="0"/>
    <n v="32"/>
    <n v="38"/>
    <n v="70"/>
    <n v="32"/>
    <n v="38"/>
    <n v="70"/>
    <n v="6"/>
    <n v="12"/>
    <n v="18"/>
    <n v="13"/>
    <n v="11"/>
    <n v="24"/>
    <n v="13"/>
    <n v="11"/>
    <n v="24"/>
    <n v="16"/>
    <n v="13"/>
    <n v="29"/>
    <n v="9"/>
    <n v="11"/>
    <n v="20"/>
    <n v="0"/>
    <n v="0"/>
    <n v="0"/>
    <n v="0"/>
    <n v="0"/>
    <n v="0"/>
    <n v="0"/>
    <n v="0"/>
    <n v="0"/>
    <n v="38"/>
    <n v="35"/>
    <n v="73"/>
    <n v="2"/>
    <n v="2"/>
    <n v="1"/>
    <n v="0"/>
    <n v="0"/>
    <n v="0"/>
    <n v="0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0"/>
    <n v="0"/>
    <n v="0"/>
    <n v="6"/>
    <n v="4"/>
    <n v="1"/>
    <n v="0"/>
    <n v="0"/>
    <n v="0"/>
    <n v="0"/>
    <n v="0"/>
    <n v="0"/>
    <n v="0"/>
    <n v="5"/>
    <n v="6"/>
    <n v="5"/>
    <n v="1"/>
  </r>
  <r>
    <s v="08DTV0040P"/>
    <n v="1"/>
    <s v="MATUTINO"/>
    <s v="TELESECUNDARIA FEDERALIZADA"/>
    <n v="8"/>
    <s v="CHIHUAHUA"/>
    <n v="8"/>
    <s v="CHIHUAHUA"/>
    <n v="29"/>
    <x v="3"/>
    <x v="3"/>
    <n v="512"/>
    <s v="BARBECHITOS"/>
    <s v="CALLE BARBECHITO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21"/>
    <n v="29"/>
    <n v="50"/>
    <n v="21"/>
    <n v="29"/>
    <n v="50"/>
    <n v="8"/>
    <n v="13"/>
    <n v="21"/>
    <n v="10"/>
    <n v="13"/>
    <n v="23"/>
    <n v="10"/>
    <n v="13"/>
    <n v="23"/>
    <n v="6"/>
    <n v="12"/>
    <n v="18"/>
    <n v="8"/>
    <n v="3"/>
    <n v="11"/>
    <n v="0"/>
    <n v="0"/>
    <n v="0"/>
    <n v="0"/>
    <n v="0"/>
    <n v="0"/>
    <n v="0"/>
    <n v="0"/>
    <n v="0"/>
    <n v="24"/>
    <n v="28"/>
    <n v="52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5"/>
    <n v="3"/>
    <n v="1"/>
  </r>
  <r>
    <s v="08DTV0041O"/>
    <n v="1"/>
    <s v="MATUTINO"/>
    <s v="JOSĂ‰ DOLORES TEPEYAC"/>
    <n v="8"/>
    <s v="CHIHUAHUA"/>
    <n v="8"/>
    <s v="CHIHUAHUA"/>
    <n v="65"/>
    <x v="7"/>
    <x v="1"/>
    <n v="39"/>
    <s v="LA REFORMA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16"/>
    <n v="13"/>
    <n v="29"/>
    <n v="16"/>
    <n v="13"/>
    <n v="29"/>
    <n v="3"/>
    <n v="5"/>
    <n v="8"/>
    <n v="3"/>
    <n v="4"/>
    <n v="7"/>
    <n v="3"/>
    <n v="4"/>
    <n v="7"/>
    <n v="6"/>
    <n v="5"/>
    <n v="11"/>
    <n v="7"/>
    <n v="4"/>
    <n v="11"/>
    <n v="0"/>
    <n v="0"/>
    <n v="0"/>
    <n v="0"/>
    <n v="0"/>
    <n v="0"/>
    <n v="0"/>
    <n v="0"/>
    <n v="0"/>
    <n v="16"/>
    <n v="13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42N"/>
    <n v="1"/>
    <s v="MATUTINO"/>
    <s v="AQUILES SERDAN"/>
    <n v="8"/>
    <s v="CHIHUAHUA"/>
    <n v="8"/>
    <s v="CHIHUAHUA"/>
    <n v="67"/>
    <x v="51"/>
    <x v="6"/>
    <n v="34"/>
    <s v="SALITRITO"/>
    <s v="CALLE SALITRIT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6"/>
    <n v="9"/>
    <n v="25"/>
    <n v="16"/>
    <n v="9"/>
    <n v="25"/>
    <n v="5"/>
    <n v="3"/>
    <n v="8"/>
    <n v="2"/>
    <n v="5"/>
    <n v="7"/>
    <n v="2"/>
    <n v="5"/>
    <n v="7"/>
    <n v="6"/>
    <n v="2"/>
    <n v="8"/>
    <n v="5"/>
    <n v="4"/>
    <n v="9"/>
    <n v="0"/>
    <n v="0"/>
    <n v="0"/>
    <n v="0"/>
    <n v="0"/>
    <n v="0"/>
    <n v="0"/>
    <n v="0"/>
    <n v="0"/>
    <n v="13"/>
    <n v="11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  <n v="1"/>
  </r>
  <r>
    <s v="08DTV0043M"/>
    <n v="1"/>
    <s v="MATUTINO"/>
    <s v="FRANCISCO GONZALEZ BOCANEGRA"/>
    <n v="8"/>
    <s v="CHIHUAHUA"/>
    <n v="8"/>
    <s v="CHIHUAHUA"/>
    <n v="20"/>
    <x v="53"/>
    <x v="1"/>
    <n v="49"/>
    <s v="GOROGACHI"/>
    <s v="CALLE GOROGACHI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3"/>
    <n v="4"/>
    <n v="7"/>
    <n v="3"/>
    <n v="4"/>
    <n v="7"/>
    <n v="0"/>
    <n v="0"/>
    <n v="0"/>
    <n v="0"/>
    <n v="5"/>
    <n v="5"/>
    <n v="0"/>
    <n v="5"/>
    <n v="5"/>
    <n v="3"/>
    <n v="2"/>
    <n v="5"/>
    <n v="0"/>
    <n v="1"/>
    <n v="1"/>
    <n v="0"/>
    <n v="0"/>
    <n v="0"/>
    <n v="0"/>
    <n v="0"/>
    <n v="0"/>
    <n v="0"/>
    <n v="0"/>
    <n v="0"/>
    <n v="3"/>
    <n v="8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044L"/>
    <n v="1"/>
    <s v="MATUTINO"/>
    <s v="ALVARO OBREGON"/>
    <n v="8"/>
    <s v="CHIHUAHUA"/>
    <n v="8"/>
    <s v="CHIHUAHUA"/>
    <n v="40"/>
    <x v="12"/>
    <x v="9"/>
    <n v="64"/>
    <s v="MESA DE LA SIMONA"/>
    <s v="CALLE MESA DE LA SIMONA"/>
    <n v="0"/>
    <s v="PÚBLICO"/>
    <x v="0"/>
    <n v="2"/>
    <s v="BÁSICA"/>
    <n v="3"/>
    <x v="1"/>
    <n v="3"/>
    <x v="4"/>
    <n v="0"/>
    <s v="NO APLICA"/>
    <n v="0"/>
    <s v="NO APLICA"/>
    <s v="08FTV0031F"/>
    <m/>
    <s v="08ADG0055K"/>
    <n v="0"/>
    <n v="6"/>
    <n v="8"/>
    <n v="14"/>
    <n v="6"/>
    <n v="8"/>
    <n v="14"/>
    <n v="3"/>
    <n v="0"/>
    <n v="3"/>
    <n v="6"/>
    <n v="0"/>
    <n v="6"/>
    <n v="6"/>
    <n v="0"/>
    <n v="6"/>
    <n v="0"/>
    <n v="5"/>
    <n v="5"/>
    <n v="3"/>
    <n v="5"/>
    <n v="8"/>
    <n v="0"/>
    <n v="0"/>
    <n v="0"/>
    <n v="0"/>
    <n v="0"/>
    <n v="0"/>
    <n v="0"/>
    <n v="0"/>
    <n v="0"/>
    <n v="9"/>
    <n v="10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47I"/>
    <n v="1"/>
    <s v="MATUTINO"/>
    <s v="RAFAEL RAMIREZ"/>
    <n v="8"/>
    <s v="CHIHUAHUA"/>
    <n v="8"/>
    <s v="CHIHUAHUA"/>
    <n v="6"/>
    <x v="54"/>
    <x v="5"/>
    <n v="11"/>
    <s v="FRANCISCO I. MADERO"/>
    <s v="CALLE FRANCISCO I. MADERO"/>
    <n v="0"/>
    <s v="PÚBLICO"/>
    <x v="0"/>
    <n v="2"/>
    <s v="BÁSICA"/>
    <n v="3"/>
    <x v="1"/>
    <n v="3"/>
    <x v="4"/>
    <n v="0"/>
    <s v="NO APLICA"/>
    <n v="0"/>
    <s v="NO APLICA"/>
    <s v="08FTV0031F"/>
    <m/>
    <s v="08ADG0010O"/>
    <n v="0"/>
    <n v="30"/>
    <n v="21"/>
    <n v="51"/>
    <n v="30"/>
    <n v="21"/>
    <n v="51"/>
    <n v="13"/>
    <n v="6"/>
    <n v="19"/>
    <n v="6"/>
    <n v="6"/>
    <n v="12"/>
    <n v="6"/>
    <n v="6"/>
    <n v="12"/>
    <n v="9"/>
    <n v="9"/>
    <n v="18"/>
    <n v="9"/>
    <n v="7"/>
    <n v="16"/>
    <n v="0"/>
    <n v="0"/>
    <n v="0"/>
    <n v="0"/>
    <n v="0"/>
    <n v="0"/>
    <n v="0"/>
    <n v="0"/>
    <n v="0"/>
    <n v="24"/>
    <n v="22"/>
    <n v="46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2"/>
    <n v="0"/>
    <n v="0"/>
    <n v="0"/>
    <n v="0"/>
    <n v="0"/>
    <n v="0"/>
    <n v="0"/>
    <n v="3"/>
    <n v="4"/>
    <n v="4"/>
    <n v="1"/>
  </r>
  <r>
    <s v="08DTV0050W"/>
    <n v="1"/>
    <s v="MATUTINO"/>
    <s v="TELESECUNDARIA FEDERALIZADA"/>
    <n v="8"/>
    <s v="CHIHUAHUA"/>
    <n v="8"/>
    <s v="CHIHUAHUA"/>
    <n v="27"/>
    <x v="9"/>
    <x v="8"/>
    <n v="336"/>
    <s v="EL AGUAJE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5"/>
    <n v="29"/>
    <n v="54"/>
    <n v="25"/>
    <n v="29"/>
    <n v="54"/>
    <n v="3"/>
    <n v="6"/>
    <n v="9"/>
    <n v="11"/>
    <n v="13"/>
    <n v="24"/>
    <n v="11"/>
    <n v="13"/>
    <n v="24"/>
    <n v="9"/>
    <n v="10"/>
    <n v="19"/>
    <n v="13"/>
    <n v="12"/>
    <n v="25"/>
    <n v="0"/>
    <n v="0"/>
    <n v="0"/>
    <n v="0"/>
    <n v="0"/>
    <n v="0"/>
    <n v="0"/>
    <n v="0"/>
    <n v="0"/>
    <n v="33"/>
    <n v="35"/>
    <n v="68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3"/>
    <n v="3"/>
    <n v="1"/>
  </r>
  <r>
    <s v="08DTV0051V"/>
    <n v="1"/>
    <s v="MATUTINO"/>
    <s v="JOSE VASCONCELOS"/>
    <n v="8"/>
    <s v="CHIHUAHUA"/>
    <n v="8"/>
    <s v="CHIHUAHUA"/>
    <n v="3"/>
    <x v="30"/>
    <x v="6"/>
    <n v="71"/>
    <s v="TALAMANTES"/>
    <s v="NINGUNO NINGUN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9"/>
    <n v="4"/>
    <n v="13"/>
    <n v="9"/>
    <n v="4"/>
    <n v="13"/>
    <n v="1"/>
    <n v="3"/>
    <n v="4"/>
    <n v="1"/>
    <n v="1"/>
    <n v="2"/>
    <n v="1"/>
    <n v="1"/>
    <n v="2"/>
    <n v="5"/>
    <n v="0"/>
    <n v="5"/>
    <n v="2"/>
    <n v="1"/>
    <n v="3"/>
    <n v="0"/>
    <n v="0"/>
    <n v="0"/>
    <n v="0"/>
    <n v="0"/>
    <n v="0"/>
    <n v="0"/>
    <n v="0"/>
    <n v="0"/>
    <n v="8"/>
    <n v="2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53T"/>
    <n v="1"/>
    <s v="MATUTINO"/>
    <s v="LUIS PASTEUR"/>
    <n v="8"/>
    <s v="CHIHUAHUA"/>
    <n v="8"/>
    <s v="CHIHUAHUA"/>
    <n v="29"/>
    <x v="3"/>
    <x v="3"/>
    <n v="1905"/>
    <s v="EL ZAPOTE"/>
    <s v="CALLE EL ZAPOTE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2"/>
    <n v="18"/>
    <n v="30"/>
    <n v="12"/>
    <n v="18"/>
    <n v="30"/>
    <n v="5"/>
    <n v="5"/>
    <n v="10"/>
    <n v="7"/>
    <n v="6"/>
    <n v="13"/>
    <n v="7"/>
    <n v="6"/>
    <n v="13"/>
    <n v="5"/>
    <n v="6"/>
    <n v="11"/>
    <n v="1"/>
    <n v="7"/>
    <n v="8"/>
    <n v="0"/>
    <n v="0"/>
    <n v="0"/>
    <n v="0"/>
    <n v="0"/>
    <n v="0"/>
    <n v="0"/>
    <n v="0"/>
    <n v="0"/>
    <n v="13"/>
    <n v="19"/>
    <n v="3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54S"/>
    <n v="1"/>
    <s v="MATUTINO"/>
    <s v="TELESECUNDARIA FEDERALIZADA"/>
    <n v="8"/>
    <s v="CHIHUAHUA"/>
    <n v="8"/>
    <s v="CHIHUAHUA"/>
    <n v="29"/>
    <x v="3"/>
    <x v="3"/>
    <n v="38"/>
    <s v="SAN SIMĂ“N (CALABAZAS)"/>
    <s v="CALLE SAN SIMON (CALABAZAS)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0"/>
    <n v="5"/>
    <n v="15"/>
    <n v="10"/>
    <n v="5"/>
    <n v="15"/>
    <n v="3"/>
    <n v="2"/>
    <n v="5"/>
    <n v="5"/>
    <n v="3"/>
    <n v="8"/>
    <n v="5"/>
    <n v="3"/>
    <n v="8"/>
    <n v="4"/>
    <n v="2"/>
    <n v="6"/>
    <n v="1"/>
    <n v="0"/>
    <n v="1"/>
    <n v="0"/>
    <n v="0"/>
    <n v="0"/>
    <n v="0"/>
    <n v="0"/>
    <n v="0"/>
    <n v="0"/>
    <n v="0"/>
    <n v="0"/>
    <n v="10"/>
    <n v="5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57P"/>
    <n v="1"/>
    <s v="MATUTINO"/>
    <s v="JAIME NUNO"/>
    <n v="8"/>
    <s v="CHIHUAHUA"/>
    <n v="8"/>
    <s v="CHIHUAHUA"/>
    <n v="47"/>
    <x v="35"/>
    <x v="1"/>
    <n v="114"/>
    <s v="TALAYOTES"/>
    <s v="CALLE TALAYOTES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3"/>
    <n v="2"/>
    <n v="5"/>
    <n v="3"/>
    <n v="2"/>
    <n v="5"/>
    <n v="2"/>
    <n v="0"/>
    <n v="2"/>
    <n v="3"/>
    <n v="5"/>
    <n v="8"/>
    <n v="3"/>
    <n v="5"/>
    <n v="8"/>
    <n v="1"/>
    <n v="2"/>
    <n v="3"/>
    <n v="0"/>
    <n v="0"/>
    <n v="0"/>
    <n v="0"/>
    <n v="0"/>
    <n v="0"/>
    <n v="0"/>
    <n v="0"/>
    <n v="0"/>
    <n v="0"/>
    <n v="0"/>
    <n v="0"/>
    <n v="4"/>
    <n v="7"/>
    <n v="11"/>
    <n v="1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058O"/>
    <n v="1"/>
    <s v="MATUTINO"/>
    <s v="FRANCISCO R. ALMADA"/>
    <n v="8"/>
    <s v="CHIHUAHUA"/>
    <n v="8"/>
    <s v="CHIHUAHUA"/>
    <n v="30"/>
    <x v="19"/>
    <x v="1"/>
    <n v="45"/>
    <s v="GUAJIPA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6"/>
    <n v="24"/>
    <n v="40"/>
    <n v="16"/>
    <n v="24"/>
    <n v="40"/>
    <n v="4"/>
    <n v="6"/>
    <n v="10"/>
    <n v="8"/>
    <n v="6"/>
    <n v="14"/>
    <n v="8"/>
    <n v="6"/>
    <n v="14"/>
    <n v="5"/>
    <n v="7"/>
    <n v="12"/>
    <n v="5"/>
    <n v="11"/>
    <n v="16"/>
    <n v="0"/>
    <n v="0"/>
    <n v="0"/>
    <n v="0"/>
    <n v="0"/>
    <n v="0"/>
    <n v="0"/>
    <n v="0"/>
    <n v="0"/>
    <n v="18"/>
    <n v="24"/>
    <n v="4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59N"/>
    <n v="1"/>
    <s v="MATUTINO"/>
    <s v="IGNACIO VALENZUELA"/>
    <n v="8"/>
    <s v="CHIHUAHUA"/>
    <n v="8"/>
    <s v="CHIHUAHUA"/>
    <n v="20"/>
    <x v="53"/>
    <x v="1"/>
    <n v="66"/>
    <s v="IGNACIO VALENZUELA LAGARDA (LORETO)"/>
    <s v="CALLE IGNACIO VALENZUELA (LORETO)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38"/>
    <n v="23"/>
    <n v="61"/>
    <n v="38"/>
    <n v="23"/>
    <n v="61"/>
    <n v="13"/>
    <n v="6"/>
    <n v="19"/>
    <n v="15"/>
    <n v="10"/>
    <n v="25"/>
    <n v="15"/>
    <n v="10"/>
    <n v="25"/>
    <n v="15"/>
    <n v="7"/>
    <n v="22"/>
    <n v="9"/>
    <n v="10"/>
    <n v="19"/>
    <n v="0"/>
    <n v="0"/>
    <n v="0"/>
    <n v="0"/>
    <n v="0"/>
    <n v="0"/>
    <n v="0"/>
    <n v="0"/>
    <n v="0"/>
    <n v="39"/>
    <n v="27"/>
    <n v="66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3"/>
    <n v="3"/>
    <n v="1"/>
  </r>
  <r>
    <s v="08DTV0060C"/>
    <n v="1"/>
    <s v="MATUTINO"/>
    <s v="TEPOCHCALLI"/>
    <n v="8"/>
    <s v="CHIHUAHUA"/>
    <n v="8"/>
    <s v="CHIHUAHUA"/>
    <n v="66"/>
    <x v="47"/>
    <x v="1"/>
    <n v="152"/>
    <s v="PALMARITO (AGUA CALIENTE)"/>
    <s v="CALLE PALMARITO (AGUA CALIENTE)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5"/>
    <n v="5"/>
    <n v="10"/>
    <n v="5"/>
    <n v="5"/>
    <n v="10"/>
    <n v="3"/>
    <n v="2"/>
    <n v="5"/>
    <n v="2"/>
    <n v="2"/>
    <n v="4"/>
    <n v="2"/>
    <n v="2"/>
    <n v="4"/>
    <n v="1"/>
    <n v="2"/>
    <n v="3"/>
    <n v="1"/>
    <n v="1"/>
    <n v="2"/>
    <n v="0"/>
    <n v="0"/>
    <n v="0"/>
    <n v="0"/>
    <n v="0"/>
    <n v="0"/>
    <n v="0"/>
    <n v="0"/>
    <n v="0"/>
    <n v="4"/>
    <n v="5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061B"/>
    <n v="1"/>
    <s v="MATUTINO"/>
    <s v="BICENTENARIO DE LA INDEPENDENCIA"/>
    <n v="8"/>
    <s v="CHIHUAHUA"/>
    <n v="8"/>
    <s v="CHIHUAHUA"/>
    <n v="66"/>
    <x v="47"/>
    <x v="1"/>
    <n v="17"/>
    <s v="ARECHUYVO"/>
    <s v="NINGUNO NINGUNO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24"/>
    <n v="25"/>
    <n v="49"/>
    <n v="24"/>
    <n v="25"/>
    <n v="49"/>
    <n v="4"/>
    <n v="7"/>
    <n v="11"/>
    <n v="7"/>
    <n v="7"/>
    <n v="14"/>
    <n v="7"/>
    <n v="7"/>
    <n v="14"/>
    <n v="8"/>
    <n v="8"/>
    <n v="16"/>
    <n v="11"/>
    <n v="9"/>
    <n v="20"/>
    <n v="0"/>
    <n v="0"/>
    <n v="0"/>
    <n v="0"/>
    <n v="0"/>
    <n v="0"/>
    <n v="0"/>
    <n v="0"/>
    <n v="0"/>
    <n v="26"/>
    <n v="24"/>
    <n v="50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DTV0062A"/>
    <n v="1"/>
    <s v="MATUTINO"/>
    <s v="TELESECUNDARIA FEDERALIZADA"/>
    <n v="8"/>
    <s v="CHIHUAHUA"/>
    <n v="8"/>
    <s v="CHIHUAHUA"/>
    <n v="27"/>
    <x v="9"/>
    <x v="8"/>
    <n v="5"/>
    <s v="AGUA ESCONDIDA"/>
    <s v="CALLE CONOCID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41"/>
    <n v="25"/>
    <n v="66"/>
    <n v="41"/>
    <n v="25"/>
    <n v="66"/>
    <n v="7"/>
    <n v="8"/>
    <n v="15"/>
    <n v="11"/>
    <n v="12"/>
    <n v="23"/>
    <n v="14"/>
    <n v="13"/>
    <n v="27"/>
    <n v="19"/>
    <n v="8"/>
    <n v="27"/>
    <n v="13"/>
    <n v="8"/>
    <n v="21"/>
    <n v="0"/>
    <n v="0"/>
    <n v="0"/>
    <n v="0"/>
    <n v="0"/>
    <n v="0"/>
    <n v="0"/>
    <n v="0"/>
    <n v="0"/>
    <n v="46"/>
    <n v="29"/>
    <n v="75"/>
    <n v="1"/>
    <n v="2"/>
    <n v="1"/>
    <n v="0"/>
    <n v="0"/>
    <n v="0"/>
    <n v="0"/>
    <n v="4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5"/>
    <n v="4"/>
    <n v="0"/>
    <n v="0"/>
    <n v="0"/>
    <n v="0"/>
    <n v="0"/>
    <n v="0"/>
    <n v="0"/>
    <n v="0"/>
    <n v="4"/>
    <n v="5"/>
    <n v="4"/>
    <n v="1"/>
  </r>
  <r>
    <s v="08DTV0063Z"/>
    <n v="1"/>
    <s v="MATUTINO"/>
    <s v="TELESECUNDARIA FEDERAL"/>
    <n v="8"/>
    <s v="CHIHUAHUA"/>
    <n v="8"/>
    <s v="CHIHUAHUA"/>
    <n v="40"/>
    <x v="12"/>
    <x v="9"/>
    <n v="1"/>
    <s v="MADERA"/>
    <s v="PROLONGACIĂ“N DE LA INTERNACIONAL "/>
    <n v="0"/>
    <s v="PÚBLICO"/>
    <x v="0"/>
    <n v="2"/>
    <s v="BÁSICA"/>
    <n v="3"/>
    <x v="1"/>
    <n v="3"/>
    <x v="4"/>
    <n v="0"/>
    <s v="NO APLICA"/>
    <n v="0"/>
    <s v="NO APLICA"/>
    <s v="08FTV0031F"/>
    <m/>
    <s v="08ADG0055K"/>
    <n v="0"/>
    <n v="23"/>
    <n v="16"/>
    <n v="39"/>
    <n v="23"/>
    <n v="15"/>
    <n v="38"/>
    <n v="4"/>
    <n v="2"/>
    <n v="6"/>
    <n v="7"/>
    <n v="6"/>
    <n v="13"/>
    <n v="7"/>
    <n v="7"/>
    <n v="14"/>
    <n v="9"/>
    <n v="4"/>
    <n v="13"/>
    <n v="6"/>
    <n v="6"/>
    <n v="12"/>
    <n v="0"/>
    <n v="0"/>
    <n v="0"/>
    <n v="0"/>
    <n v="0"/>
    <n v="0"/>
    <n v="0"/>
    <n v="0"/>
    <n v="0"/>
    <n v="22"/>
    <n v="17"/>
    <n v="3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2"/>
    <n v="2"/>
    <n v="1"/>
  </r>
  <r>
    <s v="08DTV0064Z"/>
    <n v="1"/>
    <s v="MATUTINO"/>
    <s v="AMADO NERVO"/>
    <n v="8"/>
    <s v="CHIHUAHUA"/>
    <n v="8"/>
    <s v="CHIHUAHUA"/>
    <n v="12"/>
    <x v="13"/>
    <x v="5"/>
    <n v="46"/>
    <s v="SAN JOSĂ‰ BAQUEACHI"/>
    <s v="CALLE SAN JOSE BAQUIACHI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6"/>
    <n v="11"/>
    <n v="17"/>
    <n v="6"/>
    <n v="11"/>
    <n v="17"/>
    <n v="5"/>
    <n v="2"/>
    <n v="7"/>
    <n v="6"/>
    <n v="2"/>
    <n v="8"/>
    <n v="6"/>
    <n v="2"/>
    <n v="8"/>
    <n v="1"/>
    <n v="3"/>
    <n v="4"/>
    <n v="0"/>
    <n v="7"/>
    <n v="7"/>
    <n v="0"/>
    <n v="0"/>
    <n v="0"/>
    <n v="0"/>
    <n v="0"/>
    <n v="0"/>
    <n v="0"/>
    <n v="0"/>
    <n v="0"/>
    <n v="7"/>
    <n v="12"/>
    <n v="19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65Y"/>
    <n v="1"/>
    <s v="MATUTINO"/>
    <s v="TELESECUNDARIA FEDERALIZADA"/>
    <n v="8"/>
    <s v="CHIHUAHUA"/>
    <n v="8"/>
    <s v="CHIHUAHUA"/>
    <n v="46"/>
    <x v="34"/>
    <x v="8"/>
    <n v="14"/>
    <s v="ĂNIMAS DE ARRIBA (EJIDO)"/>
    <s v="CALLE LAS ANIMAS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0"/>
    <n v="4"/>
    <n v="14"/>
    <n v="10"/>
    <n v="4"/>
    <n v="14"/>
    <n v="5"/>
    <n v="0"/>
    <n v="5"/>
    <n v="3"/>
    <n v="1"/>
    <n v="4"/>
    <n v="3"/>
    <n v="1"/>
    <n v="4"/>
    <n v="4"/>
    <n v="1"/>
    <n v="5"/>
    <n v="2"/>
    <n v="3"/>
    <n v="5"/>
    <n v="0"/>
    <n v="0"/>
    <n v="0"/>
    <n v="0"/>
    <n v="0"/>
    <n v="0"/>
    <n v="0"/>
    <n v="0"/>
    <n v="0"/>
    <n v="9"/>
    <n v="5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66X"/>
    <n v="1"/>
    <s v="MATUTINO"/>
    <s v="TELESECUNDARIA FEDERALIZADA"/>
    <n v="8"/>
    <s v="CHIHUAHUA"/>
    <n v="8"/>
    <s v="CHIHUAHUA"/>
    <n v="29"/>
    <x v="3"/>
    <x v="3"/>
    <n v="126"/>
    <s v="MESA DE SAN JOSĂ‰"/>
    <s v="CALLE MESA DE SAN JOSE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8"/>
    <n v="10"/>
    <n v="18"/>
    <n v="8"/>
    <n v="10"/>
    <n v="18"/>
    <n v="2"/>
    <n v="2"/>
    <n v="4"/>
    <n v="4"/>
    <n v="3"/>
    <n v="7"/>
    <n v="4"/>
    <n v="3"/>
    <n v="7"/>
    <n v="3"/>
    <n v="5"/>
    <n v="8"/>
    <n v="2"/>
    <n v="4"/>
    <n v="6"/>
    <n v="0"/>
    <n v="0"/>
    <n v="0"/>
    <n v="0"/>
    <n v="0"/>
    <n v="0"/>
    <n v="0"/>
    <n v="0"/>
    <n v="0"/>
    <n v="9"/>
    <n v="12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67W"/>
    <n v="1"/>
    <s v="MATUTINO"/>
    <s v="SOR JUANA INES DE LA CRUZ"/>
    <n v="8"/>
    <s v="CHIHUAHUA"/>
    <n v="8"/>
    <s v="CHIHUAHUA"/>
    <n v="29"/>
    <x v="3"/>
    <x v="3"/>
    <n v="480"/>
    <s v="MESA DE LA CRUZ"/>
    <s v="CALLE MESA DE LA CRUZ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10"/>
    <n v="4"/>
    <n v="14"/>
    <n v="10"/>
    <n v="4"/>
    <n v="14"/>
    <n v="2"/>
    <n v="0"/>
    <n v="2"/>
    <n v="4"/>
    <n v="7"/>
    <n v="11"/>
    <n v="4"/>
    <n v="7"/>
    <n v="11"/>
    <n v="6"/>
    <n v="1"/>
    <n v="7"/>
    <n v="3"/>
    <n v="2"/>
    <n v="5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068V"/>
    <n v="1"/>
    <s v="MATUTINO"/>
    <s v="TELESECUNDARIA FEDERAL"/>
    <n v="8"/>
    <s v="CHIHUAHUA"/>
    <n v="8"/>
    <s v="CHIHUAHUA"/>
    <n v="29"/>
    <x v="3"/>
    <x v="3"/>
    <n v="78"/>
    <s v="CHINATĂš"/>
    <s v="CALLE CHINATU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4"/>
    <n v="7"/>
    <n v="21"/>
    <n v="14"/>
    <n v="7"/>
    <n v="21"/>
    <n v="3"/>
    <n v="1"/>
    <n v="4"/>
    <n v="9"/>
    <n v="4"/>
    <n v="13"/>
    <n v="10"/>
    <n v="5"/>
    <n v="15"/>
    <n v="4"/>
    <n v="7"/>
    <n v="11"/>
    <n v="5"/>
    <n v="4"/>
    <n v="9"/>
    <n v="0"/>
    <n v="0"/>
    <n v="0"/>
    <n v="0"/>
    <n v="0"/>
    <n v="0"/>
    <n v="0"/>
    <n v="0"/>
    <n v="0"/>
    <n v="19"/>
    <n v="16"/>
    <n v="3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4"/>
    <n v="1"/>
  </r>
  <r>
    <s v="08DTV0069U"/>
    <n v="1"/>
    <s v="MATUTINO"/>
    <s v="TELESECUNDARIA FEDERAL"/>
    <n v="8"/>
    <s v="CHIHUAHUA"/>
    <n v="8"/>
    <s v="CHIHUAHUA"/>
    <n v="29"/>
    <x v="3"/>
    <x v="3"/>
    <n v="47"/>
    <s v="LA CATEDRAL"/>
    <s v="CALLE LA CATEDRAL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5"/>
    <n v="8"/>
    <n v="23"/>
    <n v="15"/>
    <n v="8"/>
    <n v="23"/>
    <n v="5"/>
    <n v="1"/>
    <n v="6"/>
    <n v="3"/>
    <n v="2"/>
    <n v="5"/>
    <n v="3"/>
    <n v="2"/>
    <n v="5"/>
    <n v="2"/>
    <n v="2"/>
    <n v="4"/>
    <n v="9"/>
    <n v="6"/>
    <n v="15"/>
    <n v="0"/>
    <n v="0"/>
    <n v="0"/>
    <n v="0"/>
    <n v="0"/>
    <n v="0"/>
    <n v="0"/>
    <n v="0"/>
    <n v="0"/>
    <n v="14"/>
    <n v="10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70J"/>
    <n v="1"/>
    <s v="MATUTINO"/>
    <s v="FELIPE CARRILLO PUERTO"/>
    <n v="8"/>
    <s v="CHIHUAHUA"/>
    <n v="8"/>
    <s v="CHIHUAHUA"/>
    <n v="31"/>
    <x v="16"/>
    <x v="5"/>
    <n v="4"/>
    <s v="AGUA CALIENTE"/>
    <s v="CALLE CONOCIDO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8"/>
    <n v="11"/>
    <n v="19"/>
    <n v="8"/>
    <n v="11"/>
    <n v="19"/>
    <n v="2"/>
    <n v="6"/>
    <n v="8"/>
    <n v="2"/>
    <n v="3"/>
    <n v="5"/>
    <n v="2"/>
    <n v="3"/>
    <n v="5"/>
    <n v="3"/>
    <n v="3"/>
    <n v="6"/>
    <n v="3"/>
    <n v="1"/>
    <n v="4"/>
    <n v="0"/>
    <n v="0"/>
    <n v="0"/>
    <n v="0"/>
    <n v="0"/>
    <n v="0"/>
    <n v="0"/>
    <n v="0"/>
    <n v="0"/>
    <n v="8"/>
    <n v="7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DTV0072H"/>
    <n v="1"/>
    <s v="MATUTINO"/>
    <s v="TELESECUNDARIA FEDERALIZADA"/>
    <n v="8"/>
    <s v="CHIHUAHUA"/>
    <n v="8"/>
    <s v="CHIHUAHUA"/>
    <n v="27"/>
    <x v="9"/>
    <x v="8"/>
    <n v="26"/>
    <s v="CIENEGUITA"/>
    <s v="CALLE CIENEGUITAS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3"/>
    <n v="25"/>
    <n v="48"/>
    <n v="23"/>
    <n v="25"/>
    <n v="48"/>
    <n v="6"/>
    <n v="4"/>
    <n v="10"/>
    <n v="6"/>
    <n v="11"/>
    <n v="17"/>
    <n v="6"/>
    <n v="11"/>
    <n v="17"/>
    <n v="11"/>
    <n v="17"/>
    <n v="28"/>
    <n v="6"/>
    <n v="5"/>
    <n v="11"/>
    <n v="0"/>
    <n v="0"/>
    <n v="0"/>
    <n v="0"/>
    <n v="0"/>
    <n v="0"/>
    <n v="0"/>
    <n v="0"/>
    <n v="0"/>
    <n v="23"/>
    <n v="33"/>
    <n v="56"/>
    <n v="1"/>
    <n v="2"/>
    <n v="1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6"/>
    <n v="6"/>
    <n v="1"/>
  </r>
  <r>
    <s v="08DTV0073G"/>
    <n v="1"/>
    <s v="MATUTINO"/>
    <s v="JOSEFA ORTIZ DE DOMINGUEZ"/>
    <n v="8"/>
    <s v="CHIHUAHUA"/>
    <n v="8"/>
    <s v="CHIHUAHUA"/>
    <n v="66"/>
    <x v="47"/>
    <x v="1"/>
    <n v="105"/>
    <s v="JICAMORACHI"/>
    <s v="CALLE PUERTO DE JICAMORACHI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11"/>
    <n v="17"/>
    <n v="28"/>
    <n v="11"/>
    <n v="17"/>
    <n v="28"/>
    <n v="1"/>
    <n v="6"/>
    <n v="7"/>
    <n v="6"/>
    <n v="4"/>
    <n v="10"/>
    <n v="6"/>
    <n v="4"/>
    <n v="10"/>
    <n v="5"/>
    <n v="4"/>
    <n v="9"/>
    <n v="2"/>
    <n v="6"/>
    <n v="8"/>
    <n v="0"/>
    <n v="0"/>
    <n v="0"/>
    <n v="0"/>
    <n v="0"/>
    <n v="0"/>
    <n v="0"/>
    <n v="0"/>
    <n v="0"/>
    <n v="13"/>
    <n v="14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74F"/>
    <n v="1"/>
    <s v="MATUTINO"/>
    <s v="TELESECUNDARIA FEDERALIZADA"/>
    <n v="8"/>
    <s v="CHIHUAHUA"/>
    <n v="8"/>
    <s v="CHIHUAHUA"/>
    <n v="27"/>
    <x v="9"/>
    <x v="8"/>
    <n v="976"/>
    <s v="NACACHI"/>
    <s v="CALLE NACACHI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2"/>
    <n v="6"/>
    <n v="18"/>
    <n v="12"/>
    <n v="6"/>
    <n v="18"/>
    <n v="4"/>
    <n v="2"/>
    <n v="6"/>
    <n v="3"/>
    <n v="2"/>
    <n v="5"/>
    <n v="3"/>
    <n v="2"/>
    <n v="5"/>
    <n v="3"/>
    <n v="3"/>
    <n v="6"/>
    <n v="2"/>
    <n v="1"/>
    <n v="3"/>
    <n v="0"/>
    <n v="0"/>
    <n v="0"/>
    <n v="0"/>
    <n v="0"/>
    <n v="0"/>
    <n v="0"/>
    <n v="0"/>
    <n v="0"/>
    <n v="8"/>
    <n v="6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076D"/>
    <n v="1"/>
    <s v="MATUTINO"/>
    <s v="REYNALDO MANCINAS ALCARAZ"/>
    <n v="8"/>
    <s v="CHIHUAHUA"/>
    <n v="8"/>
    <s v="CHIHUAHUA"/>
    <n v="8"/>
    <x v="31"/>
    <x v="1"/>
    <n v="2"/>
    <s v="ABOREACHI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27"/>
    <n v="22"/>
    <n v="49"/>
    <n v="27"/>
    <n v="22"/>
    <n v="49"/>
    <n v="7"/>
    <n v="10"/>
    <n v="17"/>
    <n v="4"/>
    <n v="5"/>
    <n v="9"/>
    <n v="4"/>
    <n v="5"/>
    <n v="9"/>
    <n v="10"/>
    <n v="8"/>
    <n v="18"/>
    <n v="11"/>
    <n v="5"/>
    <n v="16"/>
    <n v="0"/>
    <n v="0"/>
    <n v="0"/>
    <n v="0"/>
    <n v="0"/>
    <n v="0"/>
    <n v="0"/>
    <n v="0"/>
    <n v="0"/>
    <n v="25"/>
    <n v="18"/>
    <n v="43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4"/>
    <n v="1"/>
  </r>
  <r>
    <s v="08DTV0077C"/>
    <n v="1"/>
    <s v="MATUTINO"/>
    <s v="TELESECUNDARIA FEDERALIZADA"/>
    <n v="8"/>
    <s v="CHIHUAHUA"/>
    <n v="8"/>
    <s v="CHIHUAHUA"/>
    <n v="29"/>
    <x v="3"/>
    <x v="3"/>
    <n v="166"/>
    <s v="PINOS ALTOS"/>
    <s v="CALLE PINOS ALTO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7"/>
    <n v="15"/>
    <n v="32"/>
    <n v="17"/>
    <n v="15"/>
    <n v="32"/>
    <n v="6"/>
    <n v="4"/>
    <n v="10"/>
    <n v="3"/>
    <n v="4"/>
    <n v="7"/>
    <n v="3"/>
    <n v="4"/>
    <n v="7"/>
    <n v="8"/>
    <n v="3"/>
    <n v="11"/>
    <n v="3"/>
    <n v="7"/>
    <n v="10"/>
    <n v="0"/>
    <n v="0"/>
    <n v="0"/>
    <n v="0"/>
    <n v="0"/>
    <n v="0"/>
    <n v="0"/>
    <n v="0"/>
    <n v="0"/>
    <n v="14"/>
    <n v="14"/>
    <n v="28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078B"/>
    <n v="1"/>
    <s v="MATUTINO"/>
    <s v="15 DE MAYO"/>
    <n v="8"/>
    <s v="CHIHUAHUA"/>
    <n v="8"/>
    <s v="CHIHUAHUA"/>
    <n v="9"/>
    <x v="1"/>
    <x v="1"/>
    <n v="188"/>
    <s v="SOJAHUACHI"/>
    <s v="CALLE SOJAHUACHI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5"/>
    <n v="18"/>
    <n v="33"/>
    <n v="15"/>
    <n v="18"/>
    <n v="33"/>
    <n v="3"/>
    <n v="5"/>
    <n v="8"/>
    <n v="3"/>
    <n v="8"/>
    <n v="11"/>
    <n v="3"/>
    <n v="9"/>
    <n v="12"/>
    <n v="7"/>
    <n v="5"/>
    <n v="12"/>
    <n v="6"/>
    <n v="8"/>
    <n v="14"/>
    <n v="0"/>
    <n v="0"/>
    <n v="0"/>
    <n v="0"/>
    <n v="0"/>
    <n v="0"/>
    <n v="0"/>
    <n v="0"/>
    <n v="0"/>
    <n v="16"/>
    <n v="22"/>
    <n v="3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079A"/>
    <n v="1"/>
    <s v="MATUTINO"/>
    <s v="SAUL VENANCIO ANCHONDO LOZOYA"/>
    <n v="8"/>
    <s v="CHIHUAHUA"/>
    <n v="8"/>
    <s v="CHIHUAHUA"/>
    <n v="29"/>
    <x v="3"/>
    <x v="3"/>
    <n v="1510"/>
    <s v="CIĂ‰NEGA DE ARAUJO"/>
    <s v="CALLE CIENEGA DE ARAUJ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0"/>
    <n v="14"/>
    <n v="24"/>
    <n v="10"/>
    <n v="14"/>
    <n v="24"/>
    <n v="1"/>
    <n v="4"/>
    <n v="5"/>
    <n v="5"/>
    <n v="6"/>
    <n v="11"/>
    <n v="5"/>
    <n v="6"/>
    <n v="11"/>
    <n v="6"/>
    <n v="4"/>
    <n v="10"/>
    <n v="2"/>
    <n v="4"/>
    <n v="6"/>
    <n v="0"/>
    <n v="0"/>
    <n v="0"/>
    <n v="0"/>
    <n v="0"/>
    <n v="0"/>
    <n v="0"/>
    <n v="0"/>
    <n v="0"/>
    <n v="13"/>
    <n v="14"/>
    <n v="2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080Q"/>
    <n v="1"/>
    <s v="MATUTINO"/>
    <s v="TELESECUNDARIA FEDERALIZADA"/>
    <n v="8"/>
    <s v="CHIHUAHUA"/>
    <n v="8"/>
    <s v="CHIHUAHUA"/>
    <n v="29"/>
    <x v="3"/>
    <x v="3"/>
    <n v="91"/>
    <s v="EL GRANIZO"/>
    <s v="CALLE EL GRANIZO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7"/>
    <n v="4"/>
    <n v="11"/>
    <n v="7"/>
    <n v="4"/>
    <n v="11"/>
    <n v="1"/>
    <n v="1"/>
    <n v="2"/>
    <n v="1"/>
    <n v="2"/>
    <n v="3"/>
    <n v="1"/>
    <n v="2"/>
    <n v="3"/>
    <n v="2"/>
    <n v="2"/>
    <n v="4"/>
    <n v="5"/>
    <n v="1"/>
    <n v="6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081P"/>
    <n v="1"/>
    <s v="MATUTINO"/>
    <s v="TELESECUNDARIA FEDERALIZADA"/>
    <n v="8"/>
    <s v="CHIHUAHUA"/>
    <n v="8"/>
    <s v="CHIHUAHUA"/>
    <n v="29"/>
    <x v="3"/>
    <x v="3"/>
    <n v="462"/>
    <s v="TALAYOTES"/>
    <s v="CALLE TALAYOTITO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1"/>
    <n v="10"/>
    <n v="21"/>
    <n v="11"/>
    <n v="10"/>
    <n v="21"/>
    <n v="4"/>
    <n v="3"/>
    <n v="7"/>
    <n v="3"/>
    <n v="4"/>
    <n v="7"/>
    <n v="3"/>
    <n v="4"/>
    <n v="7"/>
    <n v="2"/>
    <n v="3"/>
    <n v="5"/>
    <n v="5"/>
    <n v="4"/>
    <n v="9"/>
    <n v="0"/>
    <n v="0"/>
    <n v="0"/>
    <n v="0"/>
    <n v="0"/>
    <n v="0"/>
    <n v="0"/>
    <n v="0"/>
    <n v="0"/>
    <n v="10"/>
    <n v="11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082O"/>
    <n v="1"/>
    <s v="MATUTINO"/>
    <s v="TELESECUNDARIA FEDERALIZADA"/>
    <n v="8"/>
    <s v="CHIHUAHUA"/>
    <n v="8"/>
    <s v="CHIHUAHUA"/>
    <n v="29"/>
    <x v="3"/>
    <x v="3"/>
    <n v="30"/>
    <s v="BUENAVISTA DE REFORMA"/>
    <s v="CALLE MESA DE LA REFORMA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17"/>
    <n v="12"/>
    <n v="29"/>
    <n v="17"/>
    <n v="12"/>
    <n v="29"/>
    <n v="6"/>
    <n v="4"/>
    <n v="10"/>
    <n v="5"/>
    <n v="6"/>
    <n v="11"/>
    <n v="5"/>
    <n v="6"/>
    <n v="11"/>
    <n v="4"/>
    <n v="4"/>
    <n v="8"/>
    <n v="5"/>
    <n v="4"/>
    <n v="9"/>
    <n v="0"/>
    <n v="0"/>
    <n v="0"/>
    <n v="0"/>
    <n v="0"/>
    <n v="0"/>
    <n v="0"/>
    <n v="0"/>
    <n v="0"/>
    <n v="14"/>
    <n v="14"/>
    <n v="2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084M"/>
    <n v="1"/>
    <s v="MATUTINO"/>
    <s v="TENOCHTLI"/>
    <n v="8"/>
    <s v="CHIHUAHUA"/>
    <n v="8"/>
    <s v="CHIHUAHUA"/>
    <n v="65"/>
    <x v="7"/>
    <x v="1"/>
    <n v="18"/>
    <s v="CUITECO"/>
    <s v="CALLE CUITEC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32"/>
    <n v="29"/>
    <n v="61"/>
    <n v="32"/>
    <n v="29"/>
    <n v="61"/>
    <n v="10"/>
    <n v="7"/>
    <n v="17"/>
    <n v="18"/>
    <n v="13"/>
    <n v="31"/>
    <n v="18"/>
    <n v="13"/>
    <n v="31"/>
    <n v="11"/>
    <n v="10"/>
    <n v="21"/>
    <n v="13"/>
    <n v="11"/>
    <n v="24"/>
    <n v="0"/>
    <n v="0"/>
    <n v="0"/>
    <n v="0"/>
    <n v="0"/>
    <n v="0"/>
    <n v="0"/>
    <n v="0"/>
    <n v="0"/>
    <n v="42"/>
    <n v="34"/>
    <n v="76"/>
    <n v="2"/>
    <n v="2"/>
    <n v="2"/>
    <n v="0"/>
    <n v="0"/>
    <n v="0"/>
    <n v="0"/>
    <n v="6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6"/>
    <n v="5"/>
    <n v="1"/>
  </r>
  <r>
    <s v="08DTV0087J"/>
    <n v="1"/>
    <s v="MATUTINO"/>
    <s v="LUIS URIAS BELDERRAIN"/>
    <n v="8"/>
    <s v="CHIHUAHUA"/>
    <n v="8"/>
    <s v="CHIHUAHUA"/>
    <n v="1"/>
    <x v="46"/>
    <x v="0"/>
    <n v="327"/>
    <s v="SAN LORENCITO"/>
    <s v="CALLE SAN LORENCITO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7"/>
    <n v="14"/>
    <n v="21"/>
    <n v="7"/>
    <n v="14"/>
    <n v="21"/>
    <n v="1"/>
    <n v="6"/>
    <n v="7"/>
    <n v="4"/>
    <n v="2"/>
    <n v="6"/>
    <n v="4"/>
    <n v="2"/>
    <n v="6"/>
    <n v="2"/>
    <n v="5"/>
    <n v="7"/>
    <n v="1"/>
    <n v="2"/>
    <n v="3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088I"/>
    <n v="1"/>
    <s v="MATUTINO"/>
    <s v="TELESECUNDARIA FEDERAL"/>
    <n v="8"/>
    <s v="CHIHUAHUA"/>
    <n v="8"/>
    <s v="CHIHUAHUA"/>
    <n v="7"/>
    <x v="48"/>
    <x v="8"/>
    <n v="54"/>
    <s v="GENERAL CARLOS PACHECO (EL TERRERO)"/>
    <s v="NINGUNO NINGUN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23"/>
    <n v="23"/>
    <n v="46"/>
    <n v="23"/>
    <n v="23"/>
    <n v="46"/>
    <n v="8"/>
    <n v="7"/>
    <n v="15"/>
    <n v="18"/>
    <n v="9"/>
    <n v="27"/>
    <n v="18"/>
    <n v="9"/>
    <n v="27"/>
    <n v="10"/>
    <n v="7"/>
    <n v="17"/>
    <n v="7"/>
    <n v="7"/>
    <n v="14"/>
    <n v="0"/>
    <n v="0"/>
    <n v="0"/>
    <n v="0"/>
    <n v="0"/>
    <n v="0"/>
    <n v="0"/>
    <n v="0"/>
    <n v="0"/>
    <n v="35"/>
    <n v="23"/>
    <n v="58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4"/>
    <n v="3"/>
    <n v="1"/>
  </r>
  <r>
    <s v="08DTV0089H"/>
    <n v="1"/>
    <s v="MATUTINO"/>
    <s v="TELESECUNDARIA FEDERALIZADA"/>
    <n v="8"/>
    <s v="CHIHUAHUA"/>
    <n v="8"/>
    <s v="CHIHUAHUA"/>
    <n v="29"/>
    <x v="3"/>
    <x v="3"/>
    <n v="759"/>
    <s v="ASERRADERO EL PORVENIR"/>
    <s v="CALLE EL PORVENIR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3"/>
    <n v="2"/>
    <n v="5"/>
    <n v="3"/>
    <n v="2"/>
    <n v="5"/>
    <n v="1"/>
    <n v="1"/>
    <n v="2"/>
    <n v="2"/>
    <n v="0"/>
    <n v="2"/>
    <n v="3"/>
    <n v="0"/>
    <n v="3"/>
    <n v="5"/>
    <n v="1"/>
    <n v="6"/>
    <n v="1"/>
    <n v="1"/>
    <n v="2"/>
    <n v="0"/>
    <n v="0"/>
    <n v="0"/>
    <n v="0"/>
    <n v="0"/>
    <n v="0"/>
    <n v="0"/>
    <n v="0"/>
    <n v="0"/>
    <n v="9"/>
    <n v="2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090X"/>
    <n v="1"/>
    <s v="MATUTINO"/>
    <s v="JOSE VASCONCELOS"/>
    <n v="8"/>
    <s v="CHIHUAHUA"/>
    <n v="8"/>
    <s v="CHIHUAHUA"/>
    <n v="29"/>
    <x v="3"/>
    <x v="3"/>
    <n v="207"/>
    <s v="SAN JUAN NEPOMUCENO"/>
    <s v="CALLE SAN JUAN NEPOMUSEN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28"/>
    <n v="25"/>
    <n v="53"/>
    <n v="28"/>
    <n v="25"/>
    <n v="53"/>
    <n v="13"/>
    <n v="8"/>
    <n v="21"/>
    <n v="10"/>
    <n v="9"/>
    <n v="19"/>
    <n v="10"/>
    <n v="10"/>
    <n v="20"/>
    <n v="3"/>
    <n v="4"/>
    <n v="7"/>
    <n v="10"/>
    <n v="9"/>
    <n v="19"/>
    <n v="0"/>
    <n v="0"/>
    <n v="0"/>
    <n v="0"/>
    <n v="0"/>
    <n v="0"/>
    <n v="0"/>
    <n v="0"/>
    <n v="0"/>
    <n v="23"/>
    <n v="23"/>
    <n v="4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4"/>
    <n v="3"/>
    <n v="1"/>
  </r>
  <r>
    <s v="08DTV0091W"/>
    <n v="1"/>
    <s v="MATUTINO"/>
    <s v="INDEPENDENCIA"/>
    <n v="8"/>
    <s v="CHIHUAHUA"/>
    <n v="8"/>
    <s v="CHIHUAHUA"/>
    <n v="37"/>
    <x v="0"/>
    <x v="0"/>
    <n v="1"/>
    <s v="JUĂREZ"/>
    <s v="CALLE HORTENCIA LICON"/>
    <n v="1164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198"/>
    <n v="190"/>
    <n v="388"/>
    <n v="197"/>
    <n v="190"/>
    <n v="387"/>
    <n v="67"/>
    <n v="52"/>
    <n v="119"/>
    <n v="62"/>
    <n v="78"/>
    <n v="140"/>
    <n v="62"/>
    <n v="79"/>
    <n v="141"/>
    <n v="68"/>
    <n v="77"/>
    <n v="145"/>
    <n v="74"/>
    <n v="69"/>
    <n v="143"/>
    <n v="0"/>
    <n v="0"/>
    <n v="0"/>
    <n v="0"/>
    <n v="0"/>
    <n v="0"/>
    <n v="0"/>
    <n v="0"/>
    <n v="0"/>
    <n v="204"/>
    <n v="225"/>
    <n v="429"/>
    <n v="6"/>
    <n v="5"/>
    <n v="6"/>
    <n v="0"/>
    <n v="0"/>
    <n v="0"/>
    <n v="0"/>
    <n v="17"/>
    <n v="0"/>
    <n v="0"/>
    <n v="0"/>
    <n v="1"/>
    <n v="0"/>
    <n v="0"/>
    <n v="0"/>
    <n v="0"/>
    <n v="10"/>
    <n v="7"/>
    <n v="0"/>
    <n v="0"/>
    <n v="0"/>
    <n v="0"/>
    <n v="0"/>
    <n v="0"/>
    <n v="0"/>
    <n v="0"/>
    <n v="0"/>
    <n v="0"/>
    <n v="1"/>
    <n v="2"/>
    <n v="0"/>
    <n v="21"/>
    <n v="10"/>
    <n v="7"/>
    <n v="0"/>
    <n v="0"/>
    <n v="0"/>
    <n v="0"/>
    <n v="0"/>
    <n v="0"/>
    <n v="0"/>
    <n v="17"/>
    <n v="17"/>
    <n v="17"/>
    <n v="1"/>
  </r>
  <r>
    <s v="08DTV0092V"/>
    <n v="1"/>
    <s v="MATUTINO"/>
    <s v="ELISA GRIENSEN"/>
    <n v="8"/>
    <s v="CHIHUAHUA"/>
    <n v="8"/>
    <s v="CHIHUAHUA"/>
    <n v="4"/>
    <x v="57"/>
    <x v="2"/>
    <n v="1"/>
    <s v="SANTA EULALIA"/>
    <s v="BOULEVARD EL MINERAL"/>
    <n v="0"/>
    <s v="PÚBLICO"/>
    <x v="0"/>
    <n v="2"/>
    <s v="BÁSICA"/>
    <n v="3"/>
    <x v="1"/>
    <n v="3"/>
    <x v="4"/>
    <n v="0"/>
    <s v="NO APLICA"/>
    <n v="0"/>
    <s v="NO APLICA"/>
    <s v="08FTV0030G"/>
    <m/>
    <m/>
    <n v="0"/>
    <n v="101"/>
    <n v="105"/>
    <n v="206"/>
    <n v="101"/>
    <n v="105"/>
    <n v="206"/>
    <n v="30"/>
    <n v="27"/>
    <n v="57"/>
    <n v="59"/>
    <n v="51"/>
    <n v="110"/>
    <n v="60"/>
    <n v="53"/>
    <n v="113"/>
    <n v="38"/>
    <n v="48"/>
    <n v="86"/>
    <n v="40"/>
    <n v="34"/>
    <n v="74"/>
    <n v="0"/>
    <n v="0"/>
    <n v="0"/>
    <n v="0"/>
    <n v="0"/>
    <n v="0"/>
    <n v="0"/>
    <n v="0"/>
    <n v="0"/>
    <n v="138"/>
    <n v="135"/>
    <n v="273"/>
    <n v="4"/>
    <n v="4"/>
    <n v="3"/>
    <n v="0"/>
    <n v="0"/>
    <n v="0"/>
    <n v="0"/>
    <n v="11"/>
    <n v="0"/>
    <n v="0"/>
    <n v="1"/>
    <n v="0"/>
    <n v="0"/>
    <n v="0"/>
    <n v="0"/>
    <n v="0"/>
    <n v="6"/>
    <n v="5"/>
    <n v="0"/>
    <n v="0"/>
    <n v="0"/>
    <n v="0"/>
    <n v="0"/>
    <n v="0"/>
    <n v="0"/>
    <n v="0"/>
    <n v="0"/>
    <n v="0"/>
    <n v="1"/>
    <n v="0"/>
    <n v="0"/>
    <n v="13"/>
    <n v="6"/>
    <n v="5"/>
    <n v="0"/>
    <n v="0"/>
    <n v="0"/>
    <n v="0"/>
    <n v="0"/>
    <n v="0"/>
    <n v="0"/>
    <n v="11"/>
    <n v="11"/>
    <n v="9"/>
    <n v="1"/>
  </r>
  <r>
    <s v="08DTV0093U"/>
    <n v="1"/>
    <s v="MATUTINO"/>
    <s v="TELESECUNDARIA FEDERAL"/>
    <n v="8"/>
    <s v="CHIHUAHUA"/>
    <n v="8"/>
    <s v="CHIHUAHUA"/>
    <n v="7"/>
    <x v="48"/>
    <x v="8"/>
    <n v="57"/>
    <s v="EJIDO GUAJOLOTES"/>
    <s v="CALLE EJIDO GUAJOLOTES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34"/>
    <n v="22"/>
    <n v="56"/>
    <n v="34"/>
    <n v="22"/>
    <n v="56"/>
    <n v="7"/>
    <n v="9"/>
    <n v="16"/>
    <n v="5"/>
    <n v="5"/>
    <n v="10"/>
    <n v="11"/>
    <n v="6"/>
    <n v="17"/>
    <n v="12"/>
    <n v="2"/>
    <n v="14"/>
    <n v="16"/>
    <n v="12"/>
    <n v="28"/>
    <n v="0"/>
    <n v="0"/>
    <n v="0"/>
    <n v="0"/>
    <n v="0"/>
    <n v="0"/>
    <n v="0"/>
    <n v="0"/>
    <n v="0"/>
    <n v="39"/>
    <n v="20"/>
    <n v="59"/>
    <n v="1"/>
    <n v="1"/>
    <n v="2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4"/>
    <n v="3"/>
    <n v="1"/>
  </r>
  <r>
    <s v="08DTV0095S"/>
    <n v="1"/>
    <s v="MATUTINO"/>
    <s v="JAIME SABINES"/>
    <n v="8"/>
    <s v="CHIHUAHUA"/>
    <n v="8"/>
    <s v="CHIHUAHUA"/>
    <n v="63"/>
    <x v="18"/>
    <x v="9"/>
    <n v="70"/>
    <s v="TUTUACA"/>
    <s v="CALLE TUTUACA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4"/>
    <n v="10"/>
    <n v="14"/>
    <n v="4"/>
    <n v="10"/>
    <n v="14"/>
    <n v="1"/>
    <n v="2"/>
    <n v="3"/>
    <n v="1"/>
    <n v="2"/>
    <n v="3"/>
    <n v="1"/>
    <n v="2"/>
    <n v="3"/>
    <n v="3"/>
    <n v="3"/>
    <n v="6"/>
    <n v="0"/>
    <n v="5"/>
    <n v="5"/>
    <n v="0"/>
    <n v="0"/>
    <n v="0"/>
    <n v="0"/>
    <n v="0"/>
    <n v="0"/>
    <n v="0"/>
    <n v="0"/>
    <n v="0"/>
    <n v="4"/>
    <n v="10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096R"/>
    <n v="1"/>
    <s v="MATUTINO"/>
    <s v="FELIPE ANGELES"/>
    <n v="8"/>
    <s v="CHIHUAHUA"/>
    <n v="8"/>
    <s v="CHIHUAHUA"/>
    <n v="67"/>
    <x v="51"/>
    <x v="6"/>
    <n v="36"/>
    <s v="SAN FELIPE"/>
    <s v="CALLE SAN FELIPE DE JESUS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8"/>
    <n v="5"/>
    <n v="13"/>
    <n v="8"/>
    <n v="5"/>
    <n v="13"/>
    <n v="2"/>
    <n v="2"/>
    <n v="4"/>
    <n v="2"/>
    <n v="0"/>
    <n v="2"/>
    <n v="2"/>
    <n v="0"/>
    <n v="2"/>
    <n v="2"/>
    <n v="0"/>
    <n v="2"/>
    <n v="3"/>
    <n v="3"/>
    <n v="6"/>
    <n v="0"/>
    <n v="0"/>
    <n v="0"/>
    <n v="0"/>
    <n v="0"/>
    <n v="0"/>
    <n v="0"/>
    <n v="0"/>
    <n v="0"/>
    <n v="7"/>
    <n v="3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097Q"/>
    <n v="1"/>
    <s v="MATUTINO"/>
    <s v="CHARLES ROBERT DARWIN"/>
    <n v="8"/>
    <s v="CHIHUAHUA"/>
    <n v="8"/>
    <s v="CHIHUAHUA"/>
    <n v="7"/>
    <x v="48"/>
    <x v="8"/>
    <n v="91"/>
    <s v="LOS PILARES"/>
    <s v="CALLE PILARES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4"/>
    <n v="6"/>
    <n v="10"/>
    <n v="4"/>
    <n v="6"/>
    <n v="10"/>
    <n v="1"/>
    <n v="2"/>
    <n v="3"/>
    <n v="6"/>
    <n v="1"/>
    <n v="7"/>
    <n v="6"/>
    <n v="1"/>
    <n v="7"/>
    <n v="0"/>
    <n v="2"/>
    <n v="2"/>
    <n v="2"/>
    <n v="1"/>
    <n v="3"/>
    <n v="0"/>
    <n v="0"/>
    <n v="0"/>
    <n v="0"/>
    <n v="0"/>
    <n v="0"/>
    <n v="0"/>
    <n v="0"/>
    <n v="0"/>
    <n v="8"/>
    <n v="4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098P"/>
    <n v="1"/>
    <s v="MATUTINO"/>
    <s v="TELESECUNDARIA FEDERAL"/>
    <n v="8"/>
    <s v="CHIHUAHUA"/>
    <n v="8"/>
    <s v="CHIHUAHUA"/>
    <n v="20"/>
    <x v="53"/>
    <x v="1"/>
    <n v="15"/>
    <s v="BENJAMĂŤN M. CHAPARRO (SANTA ANA)"/>
    <s v="CALLE BENJAMIN M. CHAPARRO (SANTA ANA)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7"/>
    <n v="2"/>
    <n v="9"/>
    <n v="7"/>
    <n v="2"/>
    <n v="9"/>
    <n v="3"/>
    <n v="0"/>
    <n v="3"/>
    <n v="1"/>
    <n v="4"/>
    <n v="5"/>
    <n v="1"/>
    <n v="5"/>
    <n v="6"/>
    <n v="0"/>
    <n v="0"/>
    <n v="0"/>
    <n v="3"/>
    <n v="1"/>
    <n v="4"/>
    <n v="0"/>
    <n v="0"/>
    <n v="0"/>
    <n v="0"/>
    <n v="0"/>
    <n v="0"/>
    <n v="0"/>
    <n v="0"/>
    <n v="0"/>
    <n v="4"/>
    <n v="6"/>
    <n v="10"/>
    <n v="1"/>
    <n v="0"/>
    <n v="1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00N"/>
    <n v="1"/>
    <s v="MATUTINO"/>
    <s v="TELESECUNDARIA FEDERAL"/>
    <n v="8"/>
    <s v="CHIHUAHUA"/>
    <n v="8"/>
    <s v="CHIHUAHUA"/>
    <n v="7"/>
    <x v="48"/>
    <x v="8"/>
    <n v="59"/>
    <s v="EJIDO GUAZARACHI"/>
    <s v="NINGUNO NINGUN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7"/>
    <n v="20"/>
    <n v="27"/>
    <n v="7"/>
    <n v="20"/>
    <n v="27"/>
    <n v="2"/>
    <n v="3"/>
    <n v="5"/>
    <n v="6"/>
    <n v="4"/>
    <n v="10"/>
    <n v="6"/>
    <n v="4"/>
    <n v="10"/>
    <n v="2"/>
    <n v="7"/>
    <n v="9"/>
    <n v="2"/>
    <n v="10"/>
    <n v="12"/>
    <n v="0"/>
    <n v="0"/>
    <n v="0"/>
    <n v="0"/>
    <n v="0"/>
    <n v="0"/>
    <n v="0"/>
    <n v="0"/>
    <n v="0"/>
    <n v="10"/>
    <n v="21"/>
    <n v="3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101M"/>
    <n v="1"/>
    <s v="MATUTINO"/>
    <s v="QUETZALCOATL"/>
    <n v="8"/>
    <s v="CHIHUAHUA"/>
    <n v="8"/>
    <s v="CHIHUAHUA"/>
    <n v="9"/>
    <x v="1"/>
    <x v="1"/>
    <n v="16"/>
    <s v="BAHUINOCACHI"/>
    <s v="CALLE BAHUINOCACHI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0"/>
    <n v="6"/>
    <n v="16"/>
    <n v="10"/>
    <n v="6"/>
    <n v="16"/>
    <n v="1"/>
    <n v="1"/>
    <n v="2"/>
    <n v="5"/>
    <n v="12"/>
    <n v="17"/>
    <n v="5"/>
    <n v="12"/>
    <n v="17"/>
    <n v="5"/>
    <n v="4"/>
    <n v="9"/>
    <n v="4"/>
    <n v="2"/>
    <n v="6"/>
    <n v="0"/>
    <n v="0"/>
    <n v="0"/>
    <n v="0"/>
    <n v="0"/>
    <n v="0"/>
    <n v="0"/>
    <n v="0"/>
    <n v="0"/>
    <n v="14"/>
    <n v="18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102L"/>
    <n v="1"/>
    <s v="MATUTINO"/>
    <s v="JUSTO SIERRA"/>
    <n v="8"/>
    <s v="CHIHUAHUA"/>
    <n v="8"/>
    <s v="CHIHUAHUA"/>
    <n v="31"/>
    <x v="16"/>
    <x v="5"/>
    <n v="66"/>
    <s v="MIĂ‘ACA"/>
    <s v="NINGUNO NINGUNO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5"/>
    <n v="9"/>
    <n v="14"/>
    <n v="5"/>
    <n v="9"/>
    <n v="14"/>
    <n v="0"/>
    <n v="2"/>
    <n v="2"/>
    <n v="2"/>
    <n v="4"/>
    <n v="6"/>
    <n v="3"/>
    <n v="4"/>
    <n v="7"/>
    <n v="3"/>
    <n v="6"/>
    <n v="9"/>
    <n v="2"/>
    <n v="2"/>
    <n v="4"/>
    <n v="0"/>
    <n v="0"/>
    <n v="0"/>
    <n v="0"/>
    <n v="0"/>
    <n v="0"/>
    <n v="0"/>
    <n v="0"/>
    <n v="0"/>
    <n v="8"/>
    <n v="12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04J"/>
    <n v="1"/>
    <s v="MATUTINO"/>
    <s v="TELESECUNDARIA FEDERAL"/>
    <n v="8"/>
    <s v="CHIHUAHUA"/>
    <n v="8"/>
    <s v="CHIHUAHUA"/>
    <n v="29"/>
    <x v="3"/>
    <x v="3"/>
    <n v="195"/>
    <s v="SAN FRANCISCO DE CHINATĂš"/>
    <s v="NINGUNO NINGUNO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1"/>
    <n v="19"/>
    <n v="30"/>
    <n v="11"/>
    <n v="19"/>
    <n v="30"/>
    <n v="2"/>
    <n v="7"/>
    <n v="9"/>
    <n v="11"/>
    <n v="8"/>
    <n v="19"/>
    <n v="12"/>
    <n v="9"/>
    <n v="21"/>
    <n v="6"/>
    <n v="6"/>
    <n v="12"/>
    <n v="5"/>
    <n v="6"/>
    <n v="11"/>
    <n v="0"/>
    <n v="0"/>
    <n v="0"/>
    <n v="0"/>
    <n v="0"/>
    <n v="0"/>
    <n v="0"/>
    <n v="0"/>
    <n v="0"/>
    <n v="23"/>
    <n v="21"/>
    <n v="44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05I"/>
    <n v="1"/>
    <s v="MATUTINO"/>
    <s v="TELESECUNDARIA FEDERAL"/>
    <n v="8"/>
    <s v="CHIHUAHUA"/>
    <n v="8"/>
    <s v="CHIHUAHUA"/>
    <n v="29"/>
    <x v="3"/>
    <x v="3"/>
    <n v="136"/>
    <s v="NABOGAME"/>
    <s v="CALLE NAVOGAME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5"/>
    <n v="16"/>
    <n v="31"/>
    <n v="15"/>
    <n v="16"/>
    <n v="31"/>
    <n v="3"/>
    <n v="6"/>
    <n v="9"/>
    <n v="6"/>
    <n v="4"/>
    <n v="10"/>
    <n v="6"/>
    <n v="4"/>
    <n v="10"/>
    <n v="6"/>
    <n v="7"/>
    <n v="13"/>
    <n v="7"/>
    <n v="3"/>
    <n v="10"/>
    <n v="0"/>
    <n v="0"/>
    <n v="0"/>
    <n v="0"/>
    <n v="0"/>
    <n v="0"/>
    <n v="0"/>
    <n v="0"/>
    <n v="0"/>
    <n v="19"/>
    <n v="14"/>
    <n v="3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06H"/>
    <n v="1"/>
    <s v="MATUTINO"/>
    <s v="FRANCISCO VILLA"/>
    <n v="8"/>
    <s v="CHIHUAHUA"/>
    <n v="8"/>
    <s v="CHIHUAHUA"/>
    <n v="7"/>
    <x v="48"/>
    <x v="8"/>
    <n v="94"/>
    <s v="EJIDO LA PINTA"/>
    <s v="NINGUNO NINGUN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6"/>
    <n v="13"/>
    <n v="29"/>
    <n v="16"/>
    <n v="13"/>
    <n v="29"/>
    <n v="4"/>
    <n v="1"/>
    <n v="5"/>
    <n v="12"/>
    <n v="2"/>
    <n v="14"/>
    <n v="13"/>
    <n v="2"/>
    <n v="15"/>
    <n v="4"/>
    <n v="6"/>
    <n v="10"/>
    <n v="9"/>
    <n v="6"/>
    <n v="15"/>
    <n v="0"/>
    <n v="0"/>
    <n v="0"/>
    <n v="0"/>
    <n v="0"/>
    <n v="0"/>
    <n v="0"/>
    <n v="0"/>
    <n v="0"/>
    <n v="26"/>
    <n v="14"/>
    <n v="4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107G"/>
    <n v="1"/>
    <s v="MATUTINO"/>
    <s v="TELESECUNDARIA FEDERALIZADA"/>
    <n v="8"/>
    <s v="CHIHUAHUA"/>
    <n v="8"/>
    <s v="CHIHUAHUA"/>
    <n v="27"/>
    <x v="9"/>
    <x v="8"/>
    <n v="91"/>
    <s v="CHOGUITA"/>
    <s v="CALLE CONOCID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33"/>
    <n v="48"/>
    <n v="81"/>
    <n v="33"/>
    <n v="48"/>
    <n v="81"/>
    <n v="7"/>
    <n v="17"/>
    <n v="24"/>
    <n v="17"/>
    <n v="12"/>
    <n v="29"/>
    <n v="17"/>
    <n v="12"/>
    <n v="29"/>
    <n v="10"/>
    <n v="13"/>
    <n v="23"/>
    <n v="9"/>
    <n v="14"/>
    <n v="23"/>
    <n v="0"/>
    <n v="0"/>
    <n v="0"/>
    <n v="0"/>
    <n v="0"/>
    <n v="0"/>
    <n v="0"/>
    <n v="0"/>
    <n v="0"/>
    <n v="36"/>
    <n v="39"/>
    <n v="75"/>
    <n v="2"/>
    <n v="2"/>
    <n v="1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5"/>
    <n v="5"/>
    <n v="1"/>
  </r>
  <r>
    <s v="08DTV0108F"/>
    <n v="1"/>
    <s v="MATUTINO"/>
    <s v="FELIX BUSTILLOS SANCHEZ"/>
    <n v="8"/>
    <s v="CHIHUAHUA"/>
    <n v="8"/>
    <s v="CHIHUAHUA"/>
    <n v="27"/>
    <x v="9"/>
    <x v="8"/>
    <n v="759"/>
    <s v="AGUA AZUL"/>
    <s v="CALLE AGUA AZUL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37"/>
    <n v="46"/>
    <n v="83"/>
    <n v="37"/>
    <n v="46"/>
    <n v="83"/>
    <n v="11"/>
    <n v="17"/>
    <n v="28"/>
    <n v="16"/>
    <n v="24"/>
    <n v="40"/>
    <n v="16"/>
    <n v="24"/>
    <n v="40"/>
    <n v="14"/>
    <n v="15"/>
    <n v="29"/>
    <n v="13"/>
    <n v="12"/>
    <n v="25"/>
    <n v="0"/>
    <n v="0"/>
    <n v="0"/>
    <n v="0"/>
    <n v="0"/>
    <n v="0"/>
    <n v="0"/>
    <n v="0"/>
    <n v="0"/>
    <n v="43"/>
    <n v="51"/>
    <n v="94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0"/>
    <n v="8"/>
    <n v="2"/>
    <n v="4"/>
    <n v="0"/>
    <n v="0"/>
    <n v="0"/>
    <n v="0"/>
    <n v="0"/>
    <n v="0"/>
    <n v="0"/>
    <n v="6"/>
    <n v="8"/>
    <n v="8"/>
    <n v="1"/>
  </r>
  <r>
    <s v="08DTV0109E"/>
    <n v="1"/>
    <s v="MATUTINO"/>
    <s v="SALVADOR DALI"/>
    <n v="8"/>
    <s v="CHIHUAHUA"/>
    <n v="8"/>
    <s v="CHIHUAHUA"/>
    <n v="27"/>
    <x v="9"/>
    <x v="8"/>
    <n v="52"/>
    <s v="LOMA DEL MANZANO"/>
    <s v="CALLE LOMAS DEL MANZA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0"/>
    <n v="29"/>
    <n v="49"/>
    <n v="20"/>
    <n v="29"/>
    <n v="49"/>
    <n v="5"/>
    <n v="10"/>
    <n v="15"/>
    <n v="18"/>
    <n v="12"/>
    <n v="30"/>
    <n v="19"/>
    <n v="12"/>
    <n v="31"/>
    <n v="10"/>
    <n v="9"/>
    <n v="19"/>
    <n v="7"/>
    <n v="10"/>
    <n v="17"/>
    <n v="0"/>
    <n v="0"/>
    <n v="0"/>
    <n v="0"/>
    <n v="0"/>
    <n v="0"/>
    <n v="0"/>
    <n v="0"/>
    <n v="0"/>
    <n v="36"/>
    <n v="31"/>
    <n v="67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5"/>
    <n v="4"/>
    <n v="1"/>
  </r>
  <r>
    <s v="08DTV0110U"/>
    <n v="1"/>
    <s v="MATUTINO"/>
    <s v="TELESECUNDARIA FEDERALIZADA"/>
    <n v="8"/>
    <s v="CHIHUAHUA"/>
    <n v="8"/>
    <s v="CHIHUAHUA"/>
    <n v="30"/>
    <x v="19"/>
    <x v="1"/>
    <n v="66"/>
    <s v="MONTERDE (MONTERDE VIEJO)"/>
    <s v="NINGUNO NINGUN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34"/>
    <n v="18"/>
    <n v="52"/>
    <n v="34"/>
    <n v="18"/>
    <n v="52"/>
    <n v="5"/>
    <n v="4"/>
    <n v="9"/>
    <n v="10"/>
    <n v="14"/>
    <n v="24"/>
    <n v="10"/>
    <n v="14"/>
    <n v="24"/>
    <n v="13"/>
    <n v="5"/>
    <n v="18"/>
    <n v="14"/>
    <n v="8"/>
    <n v="22"/>
    <n v="0"/>
    <n v="0"/>
    <n v="0"/>
    <n v="0"/>
    <n v="0"/>
    <n v="0"/>
    <n v="0"/>
    <n v="0"/>
    <n v="0"/>
    <n v="37"/>
    <n v="27"/>
    <n v="6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11T"/>
    <n v="1"/>
    <s v="MATUTINO"/>
    <s v="FRANCISCO VILLA"/>
    <n v="8"/>
    <s v="CHIHUAHUA"/>
    <n v="8"/>
    <s v="CHIHUAHUA"/>
    <n v="30"/>
    <x v="19"/>
    <x v="1"/>
    <n v="93"/>
    <s v="SANTA MATILDE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6"/>
    <n v="4"/>
    <n v="10"/>
    <n v="6"/>
    <n v="4"/>
    <n v="10"/>
    <n v="2"/>
    <n v="1"/>
    <n v="3"/>
    <n v="0"/>
    <n v="2"/>
    <n v="2"/>
    <n v="0"/>
    <n v="2"/>
    <n v="2"/>
    <n v="2"/>
    <n v="2"/>
    <n v="4"/>
    <n v="2"/>
    <n v="1"/>
    <n v="3"/>
    <n v="0"/>
    <n v="0"/>
    <n v="0"/>
    <n v="0"/>
    <n v="0"/>
    <n v="0"/>
    <n v="0"/>
    <n v="0"/>
    <n v="0"/>
    <n v="4"/>
    <n v="5"/>
    <n v="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12S"/>
    <n v="1"/>
    <s v="MATUTINO"/>
    <s v="CUAUHTEMOC"/>
    <n v="8"/>
    <s v="CHIHUAHUA"/>
    <n v="8"/>
    <s v="CHIHUAHUA"/>
    <n v="31"/>
    <x v="16"/>
    <x v="5"/>
    <n v="116"/>
    <s v="SANTA ROSA DE ARISIACHI"/>
    <s v="CALLE SANTA ROSA DE ARISIACHI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8"/>
    <n v="16"/>
    <n v="24"/>
    <n v="8"/>
    <n v="16"/>
    <n v="24"/>
    <n v="1"/>
    <n v="5"/>
    <n v="6"/>
    <n v="6"/>
    <n v="6"/>
    <n v="12"/>
    <n v="6"/>
    <n v="6"/>
    <n v="12"/>
    <n v="2"/>
    <n v="9"/>
    <n v="11"/>
    <n v="5"/>
    <n v="3"/>
    <n v="8"/>
    <n v="0"/>
    <n v="0"/>
    <n v="0"/>
    <n v="0"/>
    <n v="0"/>
    <n v="0"/>
    <n v="0"/>
    <n v="0"/>
    <n v="0"/>
    <n v="13"/>
    <n v="18"/>
    <n v="3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3"/>
    <n v="1"/>
  </r>
  <r>
    <s v="08DTV0113R"/>
    <n v="1"/>
    <s v="MATUTINO"/>
    <s v="JAIME TORRES BODET"/>
    <n v="8"/>
    <s v="CHIHUAHUA"/>
    <n v="8"/>
    <s v="CHIHUAHUA"/>
    <n v="31"/>
    <x v="16"/>
    <x v="5"/>
    <n v="57"/>
    <s v="EL JAGĂśEY"/>
    <s v="CALLE EL JAGUEY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3"/>
    <n v="5"/>
    <n v="18"/>
    <n v="13"/>
    <n v="5"/>
    <n v="18"/>
    <n v="9"/>
    <n v="4"/>
    <n v="13"/>
    <n v="4"/>
    <n v="2"/>
    <n v="6"/>
    <n v="4"/>
    <n v="2"/>
    <n v="6"/>
    <n v="1"/>
    <n v="0"/>
    <n v="1"/>
    <n v="3"/>
    <n v="1"/>
    <n v="4"/>
    <n v="0"/>
    <n v="0"/>
    <n v="0"/>
    <n v="0"/>
    <n v="0"/>
    <n v="0"/>
    <n v="0"/>
    <n v="0"/>
    <n v="0"/>
    <n v="8"/>
    <n v="3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14Q"/>
    <n v="1"/>
    <s v="MATUTINO"/>
    <s v="TELESECUNDARIA FEDERALIZADA"/>
    <n v="8"/>
    <s v="CHIHUAHUA"/>
    <n v="8"/>
    <s v="CHIHUAHUA"/>
    <n v="9"/>
    <x v="1"/>
    <x v="1"/>
    <n v="77"/>
    <s v="SAN JOSĂ‰ DE GUACAYVO"/>
    <s v="NINGUNO NINGUN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47"/>
    <n v="49"/>
    <n v="96"/>
    <n v="47"/>
    <n v="49"/>
    <n v="96"/>
    <n v="11"/>
    <n v="11"/>
    <n v="22"/>
    <n v="18"/>
    <n v="5"/>
    <n v="23"/>
    <n v="18"/>
    <n v="5"/>
    <n v="23"/>
    <n v="25"/>
    <n v="20"/>
    <n v="45"/>
    <n v="9"/>
    <n v="16"/>
    <n v="25"/>
    <n v="0"/>
    <n v="0"/>
    <n v="0"/>
    <n v="0"/>
    <n v="0"/>
    <n v="0"/>
    <n v="0"/>
    <n v="0"/>
    <n v="0"/>
    <n v="52"/>
    <n v="41"/>
    <n v="93"/>
    <n v="1"/>
    <n v="2"/>
    <n v="1"/>
    <n v="0"/>
    <n v="0"/>
    <n v="0"/>
    <n v="0"/>
    <n v="4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3"/>
    <n v="3"/>
    <n v="1"/>
  </r>
  <r>
    <s v="08DTV0116O"/>
    <n v="1"/>
    <s v="MATUTINO"/>
    <s v="8 DE MAYO"/>
    <n v="8"/>
    <s v="CHIHUAHUA"/>
    <n v="8"/>
    <s v="CHIHUAHUA"/>
    <n v="1"/>
    <x v="46"/>
    <x v="0"/>
    <n v="1"/>
    <s v="MIGUEL AHUMADA"/>
    <s v="CALLE DIVISIĂ“N DEL NORTE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75"/>
    <n v="91"/>
    <n v="166"/>
    <n v="75"/>
    <n v="91"/>
    <n v="166"/>
    <n v="15"/>
    <n v="31"/>
    <n v="46"/>
    <n v="26"/>
    <n v="22"/>
    <n v="48"/>
    <n v="26"/>
    <n v="23"/>
    <n v="49"/>
    <n v="31"/>
    <n v="33"/>
    <n v="64"/>
    <n v="26"/>
    <n v="23"/>
    <n v="49"/>
    <n v="0"/>
    <n v="0"/>
    <n v="0"/>
    <n v="0"/>
    <n v="0"/>
    <n v="0"/>
    <n v="0"/>
    <n v="0"/>
    <n v="0"/>
    <n v="83"/>
    <n v="79"/>
    <n v="162"/>
    <n v="3"/>
    <n v="3"/>
    <n v="3"/>
    <n v="0"/>
    <n v="0"/>
    <n v="0"/>
    <n v="0"/>
    <n v="9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0"/>
    <n v="3"/>
    <n v="6"/>
    <n v="0"/>
    <n v="0"/>
    <n v="0"/>
    <n v="0"/>
    <n v="0"/>
    <n v="0"/>
    <n v="0"/>
    <n v="9"/>
    <n v="10"/>
    <n v="9"/>
    <n v="1"/>
  </r>
  <r>
    <s v="08DTV0118M"/>
    <n v="1"/>
    <s v="MATUTINO"/>
    <s v="ROSARIO CASTELLANOS"/>
    <n v="8"/>
    <s v="CHIHUAHUA"/>
    <n v="8"/>
    <s v="CHIHUAHUA"/>
    <n v="17"/>
    <x v="5"/>
    <x v="5"/>
    <n v="112"/>
    <s v="EJIDO PROGRESO (SAN IGNACIO)"/>
    <s v="CALLE EJIDO PROGRESO (SAN IGNACIO)"/>
    <n v="0"/>
    <s v="PÚBLICO"/>
    <x v="0"/>
    <n v="2"/>
    <s v="BÁSICA"/>
    <n v="3"/>
    <x v="1"/>
    <n v="3"/>
    <x v="4"/>
    <n v="0"/>
    <s v="NO APLICA"/>
    <n v="0"/>
    <s v="NO APLICA"/>
    <s v="08FTV0031F"/>
    <m/>
    <s v="08ADG0010O"/>
    <n v="0"/>
    <n v="10"/>
    <n v="5"/>
    <n v="15"/>
    <n v="10"/>
    <n v="5"/>
    <n v="15"/>
    <n v="5"/>
    <n v="2"/>
    <n v="7"/>
    <n v="1"/>
    <n v="1"/>
    <n v="2"/>
    <n v="1"/>
    <n v="2"/>
    <n v="3"/>
    <n v="3"/>
    <n v="2"/>
    <n v="5"/>
    <n v="2"/>
    <n v="1"/>
    <n v="3"/>
    <n v="0"/>
    <n v="0"/>
    <n v="0"/>
    <n v="0"/>
    <n v="0"/>
    <n v="0"/>
    <n v="0"/>
    <n v="0"/>
    <n v="0"/>
    <n v="6"/>
    <n v="5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20A"/>
    <n v="1"/>
    <s v="MATUTINO"/>
    <s v="LUIS DONALDO COLOSIO MURRIETA"/>
    <n v="8"/>
    <s v="CHIHUAHUA"/>
    <n v="8"/>
    <s v="CHIHUAHUA"/>
    <n v="20"/>
    <x v="53"/>
    <x v="1"/>
    <n v="72"/>
    <s v="LOS LLANITOS"/>
    <s v="CALLE LOS LLANITOS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5"/>
    <n v="9"/>
    <n v="14"/>
    <n v="5"/>
    <n v="9"/>
    <n v="14"/>
    <n v="2"/>
    <n v="4"/>
    <n v="6"/>
    <n v="3"/>
    <n v="1"/>
    <n v="4"/>
    <n v="3"/>
    <n v="1"/>
    <n v="4"/>
    <n v="1"/>
    <n v="0"/>
    <n v="1"/>
    <n v="2"/>
    <n v="3"/>
    <n v="5"/>
    <n v="0"/>
    <n v="0"/>
    <n v="0"/>
    <n v="0"/>
    <n v="0"/>
    <n v="0"/>
    <n v="0"/>
    <n v="0"/>
    <n v="0"/>
    <n v="6"/>
    <n v="4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21Z"/>
    <n v="1"/>
    <s v="MATUTINO"/>
    <s v="PABLO GOMEZ RAMIREZ"/>
    <n v="8"/>
    <s v="CHIHUAHUA"/>
    <n v="8"/>
    <s v="CHIHUAHUA"/>
    <n v="21"/>
    <x v="10"/>
    <x v="7"/>
    <n v="59"/>
    <s v="EJIDO KILĂ“METRO OCHENTA Y SEIS CUATRO (EL DIEZ)"/>
    <s v="AVENIDA OCOTILLO "/>
    <n v="0"/>
    <s v="PÚBLICO"/>
    <x v="0"/>
    <n v="2"/>
    <s v="BÁSICA"/>
    <n v="3"/>
    <x v="1"/>
    <n v="3"/>
    <x v="4"/>
    <n v="0"/>
    <s v="NO APLICA"/>
    <n v="0"/>
    <s v="NO APLICA"/>
    <s v="08FTV0012R"/>
    <m/>
    <s v="08ADG0057I"/>
    <n v="0"/>
    <n v="28"/>
    <n v="19"/>
    <n v="47"/>
    <n v="28"/>
    <n v="18"/>
    <n v="46"/>
    <n v="8"/>
    <n v="5"/>
    <n v="13"/>
    <n v="10"/>
    <n v="10"/>
    <n v="20"/>
    <n v="12"/>
    <n v="11"/>
    <n v="23"/>
    <n v="8"/>
    <n v="7"/>
    <n v="15"/>
    <n v="10"/>
    <n v="9"/>
    <n v="19"/>
    <n v="0"/>
    <n v="0"/>
    <n v="0"/>
    <n v="0"/>
    <n v="0"/>
    <n v="0"/>
    <n v="0"/>
    <n v="0"/>
    <n v="0"/>
    <n v="30"/>
    <n v="27"/>
    <n v="57"/>
    <n v="1"/>
    <n v="1"/>
    <n v="2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6"/>
    <n v="4"/>
    <n v="1"/>
  </r>
  <r>
    <s v="08DTV0122Z"/>
    <n v="1"/>
    <s v="MATUTINO"/>
    <s v="BENJAMIN M. CHAPARRO CERVANTES"/>
    <n v="8"/>
    <s v="CHIHUAHUA"/>
    <n v="8"/>
    <s v="CHIHUAHUA"/>
    <n v="20"/>
    <x v="53"/>
    <x v="1"/>
    <n v="52"/>
    <s v="GUADALUPE VICTORIA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3"/>
    <n v="13"/>
    <n v="26"/>
    <n v="13"/>
    <n v="13"/>
    <n v="26"/>
    <n v="2"/>
    <n v="2"/>
    <n v="4"/>
    <n v="6"/>
    <n v="5"/>
    <n v="11"/>
    <n v="6"/>
    <n v="5"/>
    <n v="11"/>
    <n v="3"/>
    <n v="4"/>
    <n v="7"/>
    <n v="7"/>
    <n v="6"/>
    <n v="13"/>
    <n v="0"/>
    <n v="0"/>
    <n v="0"/>
    <n v="0"/>
    <n v="0"/>
    <n v="0"/>
    <n v="0"/>
    <n v="0"/>
    <n v="0"/>
    <n v="16"/>
    <n v="15"/>
    <n v="3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23Y"/>
    <n v="1"/>
    <s v="MATUTINO"/>
    <s v="ANTONIO DE SILVA"/>
    <n v="8"/>
    <s v="CHIHUAHUA"/>
    <n v="8"/>
    <s v="CHIHUAHUA"/>
    <n v="66"/>
    <x v="47"/>
    <x v="1"/>
    <n v="186"/>
    <s v="HACIENDA SĂENZ (SANTĂŤSIMO DE ABAJO)"/>
    <s v="CALLE HACIENDA DE LOS SAENZ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12"/>
    <n v="7"/>
    <n v="19"/>
    <n v="12"/>
    <n v="7"/>
    <n v="19"/>
    <n v="7"/>
    <n v="4"/>
    <n v="11"/>
    <n v="1"/>
    <n v="3"/>
    <n v="4"/>
    <n v="1"/>
    <n v="3"/>
    <n v="4"/>
    <n v="2"/>
    <n v="2"/>
    <n v="4"/>
    <n v="3"/>
    <n v="1"/>
    <n v="4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24X"/>
    <n v="1"/>
    <s v="MATUTINO"/>
    <s v="TELESECUNDARIA FEDERALIZADA"/>
    <n v="8"/>
    <s v="CHIHUAHUA"/>
    <n v="8"/>
    <s v="CHIHUAHUA"/>
    <n v="66"/>
    <x v="47"/>
    <x v="1"/>
    <n v="716"/>
    <s v="EL MANZANO"/>
    <s v="CALLE EL MANZAN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16"/>
    <n v="24"/>
    <n v="40"/>
    <n v="15"/>
    <n v="24"/>
    <n v="39"/>
    <n v="4"/>
    <n v="3"/>
    <n v="7"/>
    <n v="7"/>
    <n v="6"/>
    <n v="13"/>
    <n v="7"/>
    <n v="6"/>
    <n v="13"/>
    <n v="7"/>
    <n v="10"/>
    <n v="17"/>
    <n v="4"/>
    <n v="8"/>
    <n v="12"/>
    <n v="0"/>
    <n v="0"/>
    <n v="0"/>
    <n v="0"/>
    <n v="0"/>
    <n v="0"/>
    <n v="0"/>
    <n v="0"/>
    <n v="0"/>
    <n v="18"/>
    <n v="24"/>
    <n v="4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25W"/>
    <n v="1"/>
    <s v="MATUTINO"/>
    <s v="TELESECUNDARIA FEDERALIZADA"/>
    <n v="8"/>
    <s v="CHIHUAHUA"/>
    <n v="8"/>
    <s v="CHIHUAHUA"/>
    <n v="29"/>
    <x v="3"/>
    <x v="3"/>
    <n v="57"/>
    <s v="COLORADAS DE LOS CHĂVEZ"/>
    <s v="CALLE COLORADAS DE LOS CHAVEZ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7"/>
    <n v="12"/>
    <n v="19"/>
    <n v="7"/>
    <n v="12"/>
    <n v="19"/>
    <n v="1"/>
    <n v="4"/>
    <n v="5"/>
    <n v="4"/>
    <n v="2"/>
    <n v="6"/>
    <n v="4"/>
    <n v="2"/>
    <n v="6"/>
    <n v="4"/>
    <n v="5"/>
    <n v="9"/>
    <n v="3"/>
    <n v="3"/>
    <n v="6"/>
    <n v="0"/>
    <n v="0"/>
    <n v="0"/>
    <n v="0"/>
    <n v="0"/>
    <n v="0"/>
    <n v="0"/>
    <n v="0"/>
    <n v="0"/>
    <n v="11"/>
    <n v="10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126V"/>
    <n v="1"/>
    <s v="MATUTINO"/>
    <s v="SIMON BOLIVAR"/>
    <n v="8"/>
    <s v="CHIHUAHUA"/>
    <n v="8"/>
    <s v="CHIHUAHUA"/>
    <n v="31"/>
    <x v="16"/>
    <x v="5"/>
    <n v="55"/>
    <s v="HEREDIA Y ANEXAS (LAS RANAS DE HEREDIA)"/>
    <s v="CALLE SAN PABLO DE LA SIERRA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6"/>
    <n v="8"/>
    <n v="14"/>
    <n v="6"/>
    <n v="8"/>
    <n v="14"/>
    <n v="1"/>
    <n v="3"/>
    <n v="4"/>
    <n v="7"/>
    <n v="1"/>
    <n v="8"/>
    <n v="7"/>
    <n v="1"/>
    <n v="8"/>
    <n v="2"/>
    <n v="3"/>
    <n v="5"/>
    <n v="3"/>
    <n v="2"/>
    <n v="5"/>
    <n v="0"/>
    <n v="0"/>
    <n v="0"/>
    <n v="0"/>
    <n v="0"/>
    <n v="0"/>
    <n v="0"/>
    <n v="0"/>
    <n v="0"/>
    <n v="12"/>
    <n v="6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27U"/>
    <n v="1"/>
    <s v="MATUTINO"/>
    <s v="TELESECUNDARIA FEDERALIZADA"/>
    <n v="8"/>
    <s v="CHIHUAHUA"/>
    <n v="8"/>
    <s v="CHIHUAHUA"/>
    <n v="29"/>
    <x v="3"/>
    <x v="3"/>
    <n v="196"/>
    <s v="SAN FRANCISCO DE LA JOYA"/>
    <s v="CALLE SAN FRANCISCO DE LA JOYA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9"/>
    <n v="11"/>
    <n v="20"/>
    <n v="9"/>
    <n v="11"/>
    <n v="20"/>
    <n v="7"/>
    <n v="3"/>
    <n v="10"/>
    <n v="3"/>
    <n v="3"/>
    <n v="6"/>
    <n v="3"/>
    <n v="3"/>
    <n v="6"/>
    <n v="1"/>
    <n v="2"/>
    <n v="3"/>
    <n v="1"/>
    <n v="6"/>
    <n v="7"/>
    <n v="0"/>
    <n v="0"/>
    <n v="0"/>
    <n v="0"/>
    <n v="0"/>
    <n v="0"/>
    <n v="0"/>
    <n v="0"/>
    <n v="0"/>
    <n v="5"/>
    <n v="11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28T"/>
    <n v="1"/>
    <s v="MATUTINO"/>
    <s v="TELESECUNDARIA FEDERALIZADA"/>
    <n v="8"/>
    <s v="CHIHUAHUA"/>
    <n v="8"/>
    <s v="CHIHUAHUA"/>
    <n v="7"/>
    <x v="48"/>
    <x v="8"/>
    <n v="67"/>
    <s v="LOS LIRIOS"/>
    <s v="CALLE LOS LIRIOS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9"/>
    <n v="6"/>
    <n v="15"/>
    <n v="9"/>
    <n v="6"/>
    <n v="15"/>
    <n v="2"/>
    <n v="0"/>
    <n v="2"/>
    <n v="2"/>
    <n v="0"/>
    <n v="2"/>
    <n v="2"/>
    <n v="1"/>
    <n v="3"/>
    <n v="2"/>
    <n v="2"/>
    <n v="4"/>
    <n v="5"/>
    <n v="2"/>
    <n v="7"/>
    <n v="0"/>
    <n v="0"/>
    <n v="0"/>
    <n v="0"/>
    <n v="0"/>
    <n v="0"/>
    <n v="0"/>
    <n v="0"/>
    <n v="0"/>
    <n v="9"/>
    <n v="5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2"/>
    <n v="1"/>
  </r>
  <r>
    <s v="08DTV0129S"/>
    <n v="1"/>
    <s v="MATUTINO"/>
    <s v="TELESECUNDARIA FEDERALIZADA"/>
    <n v="8"/>
    <s v="CHIHUAHUA"/>
    <n v="8"/>
    <s v="CHIHUAHUA"/>
    <n v="7"/>
    <x v="48"/>
    <x v="8"/>
    <n v="88"/>
    <s v="PICHIQUE"/>
    <s v="TERRACERIA TRAMO PICHIQUE CARRETERA 20 GUACHOCHI-BALLEZA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30"/>
    <n v="41"/>
    <n v="71"/>
    <n v="30"/>
    <n v="41"/>
    <n v="71"/>
    <n v="6"/>
    <n v="11"/>
    <n v="17"/>
    <n v="21"/>
    <n v="20"/>
    <n v="41"/>
    <n v="21"/>
    <n v="20"/>
    <n v="41"/>
    <n v="16"/>
    <n v="14"/>
    <n v="30"/>
    <n v="8"/>
    <n v="15"/>
    <n v="23"/>
    <n v="0"/>
    <n v="0"/>
    <n v="0"/>
    <n v="0"/>
    <n v="0"/>
    <n v="0"/>
    <n v="0"/>
    <n v="0"/>
    <n v="0"/>
    <n v="45"/>
    <n v="49"/>
    <n v="94"/>
    <n v="2"/>
    <n v="1"/>
    <n v="2"/>
    <n v="0"/>
    <n v="0"/>
    <n v="0"/>
    <n v="0"/>
    <n v="5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6"/>
    <n v="5"/>
    <n v="0"/>
    <n v="0"/>
    <n v="0"/>
    <n v="0"/>
    <n v="0"/>
    <n v="0"/>
    <n v="0"/>
    <n v="0"/>
    <n v="5"/>
    <n v="4"/>
    <n v="4"/>
    <n v="1"/>
  </r>
  <r>
    <s v="08DTV0130H"/>
    <n v="1"/>
    <s v="MATUTINO"/>
    <s v="TELESECUNDARIA FEDERALIZADA"/>
    <n v="8"/>
    <s v="CHIHUAHUA"/>
    <n v="8"/>
    <s v="CHIHUAHUA"/>
    <n v="27"/>
    <x v="9"/>
    <x v="8"/>
    <n v="189"/>
    <s v="SEHUERACHI"/>
    <s v="CALLE SEHUERACHI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0"/>
    <n v="28"/>
    <n v="48"/>
    <n v="20"/>
    <n v="28"/>
    <n v="48"/>
    <n v="3"/>
    <n v="8"/>
    <n v="11"/>
    <n v="5"/>
    <n v="9"/>
    <n v="14"/>
    <n v="5"/>
    <n v="11"/>
    <n v="16"/>
    <n v="9"/>
    <n v="5"/>
    <n v="14"/>
    <n v="7"/>
    <n v="13"/>
    <n v="20"/>
    <n v="0"/>
    <n v="0"/>
    <n v="0"/>
    <n v="0"/>
    <n v="0"/>
    <n v="0"/>
    <n v="0"/>
    <n v="0"/>
    <n v="0"/>
    <n v="21"/>
    <n v="29"/>
    <n v="50"/>
    <n v="1"/>
    <n v="1"/>
    <n v="2"/>
    <n v="0"/>
    <n v="0"/>
    <n v="0"/>
    <n v="0"/>
    <n v="4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4"/>
    <n v="4"/>
    <n v="1"/>
  </r>
  <r>
    <s v="08DTV0131G"/>
    <n v="1"/>
    <s v="MATUTINO"/>
    <s v="DAVID ALFARO SIQUEIROS"/>
    <n v="8"/>
    <s v="CHIHUAHUA"/>
    <n v="8"/>
    <s v="CHIHUAHUA"/>
    <n v="11"/>
    <x v="22"/>
    <x v="7"/>
    <n v="122"/>
    <s v="LA PERLA"/>
    <s v="CALLE HIDALGO"/>
    <n v="6"/>
    <s v="PÚBLICO"/>
    <x v="0"/>
    <n v="2"/>
    <s v="BÁSICA"/>
    <n v="3"/>
    <x v="1"/>
    <n v="3"/>
    <x v="4"/>
    <n v="0"/>
    <s v="NO APLICA"/>
    <n v="0"/>
    <s v="NO APLICA"/>
    <s v="08FTV0012R"/>
    <m/>
    <s v="08ADG0057I"/>
    <n v="0"/>
    <n v="15"/>
    <n v="26"/>
    <n v="41"/>
    <n v="15"/>
    <n v="26"/>
    <n v="41"/>
    <n v="5"/>
    <n v="5"/>
    <n v="10"/>
    <n v="8"/>
    <n v="4"/>
    <n v="12"/>
    <n v="8"/>
    <n v="4"/>
    <n v="12"/>
    <n v="6"/>
    <n v="10"/>
    <n v="16"/>
    <n v="4"/>
    <n v="7"/>
    <n v="11"/>
    <n v="0"/>
    <n v="0"/>
    <n v="0"/>
    <n v="0"/>
    <n v="0"/>
    <n v="0"/>
    <n v="0"/>
    <n v="0"/>
    <n v="0"/>
    <n v="18"/>
    <n v="21"/>
    <n v="39"/>
    <n v="1"/>
    <n v="2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9"/>
    <n v="4"/>
    <n v="1"/>
  </r>
  <r>
    <s v="08DTV0132F"/>
    <n v="1"/>
    <s v="MATUTINO"/>
    <s v="GUADALUPE VICTORIA"/>
    <n v="8"/>
    <s v="CHIHUAHUA"/>
    <n v="8"/>
    <s v="CHIHUAHUA"/>
    <n v="20"/>
    <x v="53"/>
    <x v="1"/>
    <n v="83"/>
    <s v="PALMAREJO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4"/>
    <n v="14"/>
    <n v="28"/>
    <n v="14"/>
    <n v="14"/>
    <n v="28"/>
    <n v="5"/>
    <n v="6"/>
    <n v="11"/>
    <n v="3"/>
    <n v="4"/>
    <n v="7"/>
    <n v="3"/>
    <n v="4"/>
    <n v="7"/>
    <n v="9"/>
    <n v="5"/>
    <n v="14"/>
    <n v="0"/>
    <n v="1"/>
    <n v="1"/>
    <n v="0"/>
    <n v="0"/>
    <n v="0"/>
    <n v="0"/>
    <n v="0"/>
    <n v="0"/>
    <n v="0"/>
    <n v="0"/>
    <n v="0"/>
    <n v="12"/>
    <n v="10"/>
    <n v="2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  <n v="1"/>
  </r>
  <r>
    <s v="08DTV0133E"/>
    <n v="1"/>
    <s v="MATUTINO"/>
    <s v="JOSE VASCONCELOS"/>
    <n v="8"/>
    <s v="CHIHUAHUA"/>
    <n v="8"/>
    <s v="CHIHUAHUA"/>
    <n v="29"/>
    <x v="3"/>
    <x v="3"/>
    <n v="156"/>
    <s v="PIE DE LA CUESTA"/>
    <s v="CALLE PIE DE LA CUESTA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8"/>
    <n v="6"/>
    <n v="14"/>
    <n v="8"/>
    <n v="6"/>
    <n v="14"/>
    <n v="5"/>
    <n v="3"/>
    <n v="8"/>
    <n v="3"/>
    <n v="0"/>
    <n v="3"/>
    <n v="3"/>
    <n v="0"/>
    <n v="3"/>
    <n v="1"/>
    <n v="3"/>
    <n v="4"/>
    <n v="2"/>
    <n v="1"/>
    <n v="3"/>
    <n v="0"/>
    <n v="0"/>
    <n v="0"/>
    <n v="0"/>
    <n v="0"/>
    <n v="0"/>
    <n v="0"/>
    <n v="0"/>
    <n v="0"/>
    <n v="6"/>
    <n v="4"/>
    <n v="1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4"/>
    <n v="1"/>
  </r>
  <r>
    <s v="08DTV0134D"/>
    <n v="1"/>
    <s v="MATUTINO"/>
    <s v="TELESECUNDARIA FEDERALIZADA"/>
    <n v="8"/>
    <s v="CHIHUAHUA"/>
    <n v="8"/>
    <s v="CHIHUAHUA"/>
    <n v="9"/>
    <x v="1"/>
    <x v="1"/>
    <n v="80"/>
    <s v="HUETOSACACHI"/>
    <s v="CALLE HUETOSACACHI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17"/>
    <n v="22"/>
    <n v="39"/>
    <n v="17"/>
    <n v="22"/>
    <n v="39"/>
    <n v="3"/>
    <n v="2"/>
    <n v="5"/>
    <n v="8"/>
    <n v="18"/>
    <n v="26"/>
    <n v="8"/>
    <n v="18"/>
    <n v="26"/>
    <n v="4"/>
    <n v="4"/>
    <n v="8"/>
    <n v="10"/>
    <n v="15"/>
    <n v="25"/>
    <n v="0"/>
    <n v="0"/>
    <n v="0"/>
    <n v="0"/>
    <n v="0"/>
    <n v="0"/>
    <n v="0"/>
    <n v="0"/>
    <n v="0"/>
    <n v="22"/>
    <n v="37"/>
    <n v="59"/>
    <n v="1"/>
    <n v="1"/>
    <n v="1"/>
    <n v="0"/>
    <n v="0"/>
    <n v="0"/>
    <n v="0"/>
    <n v="3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4"/>
    <n v="3"/>
    <n v="0"/>
    <n v="0"/>
    <n v="0"/>
    <n v="0"/>
    <n v="0"/>
    <n v="0"/>
    <n v="0"/>
    <n v="0"/>
    <n v="3"/>
    <n v="5"/>
    <n v="3"/>
    <n v="1"/>
  </r>
  <r>
    <s v="08DTV0135C"/>
    <n v="1"/>
    <s v="MATUTINO"/>
    <s v="TELESECUNDARIA FEDERALIZADA"/>
    <n v="8"/>
    <s v="CHIHUAHUA"/>
    <n v="8"/>
    <s v="CHIHUAHUA"/>
    <n v="9"/>
    <x v="1"/>
    <x v="1"/>
    <n v="45"/>
    <s v="CHOGUITA"/>
    <s v="CALLE CONOCID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30"/>
    <n v="15"/>
    <n v="45"/>
    <n v="30"/>
    <n v="15"/>
    <n v="45"/>
    <n v="11"/>
    <n v="3"/>
    <n v="14"/>
    <n v="6"/>
    <n v="13"/>
    <n v="19"/>
    <n v="6"/>
    <n v="13"/>
    <n v="19"/>
    <n v="8"/>
    <n v="9"/>
    <n v="17"/>
    <n v="9"/>
    <n v="4"/>
    <n v="13"/>
    <n v="0"/>
    <n v="0"/>
    <n v="0"/>
    <n v="0"/>
    <n v="0"/>
    <n v="0"/>
    <n v="0"/>
    <n v="0"/>
    <n v="0"/>
    <n v="23"/>
    <n v="26"/>
    <n v="49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3"/>
    <n v="1"/>
    <n v="0"/>
    <n v="0"/>
    <n v="0"/>
    <n v="0"/>
    <n v="0"/>
    <n v="0"/>
    <n v="0"/>
    <n v="4"/>
    <n v="4"/>
    <n v="4"/>
    <n v="1"/>
  </r>
  <r>
    <s v="08DTV0137A"/>
    <n v="1"/>
    <s v="MATUTINO"/>
    <s v="FRANCISCO GONZALEZ BOCANEGRA"/>
    <n v="8"/>
    <s v="CHIHUAHUA"/>
    <n v="8"/>
    <s v="CHIHUAHUA"/>
    <n v="47"/>
    <x v="35"/>
    <x v="1"/>
    <n v="335"/>
    <s v="LA CIENEGUITA DE RODRĂŤGUEZ"/>
    <s v="CALLE LA CIENEGUITA DE RODRIGUEZ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9"/>
    <n v="13"/>
    <n v="22"/>
    <n v="9"/>
    <n v="13"/>
    <n v="22"/>
    <n v="2"/>
    <n v="2"/>
    <n v="4"/>
    <n v="5"/>
    <n v="2"/>
    <n v="7"/>
    <n v="5"/>
    <n v="3"/>
    <n v="8"/>
    <n v="4"/>
    <n v="3"/>
    <n v="7"/>
    <n v="3"/>
    <n v="7"/>
    <n v="10"/>
    <n v="0"/>
    <n v="0"/>
    <n v="0"/>
    <n v="0"/>
    <n v="0"/>
    <n v="0"/>
    <n v="0"/>
    <n v="0"/>
    <n v="0"/>
    <n v="12"/>
    <n v="13"/>
    <n v="2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DTV0138Z"/>
    <n v="1"/>
    <s v="MATUTINO"/>
    <s v="ROBERTO FIERRO"/>
    <n v="8"/>
    <s v="CHIHUAHUA"/>
    <n v="8"/>
    <s v="CHIHUAHUA"/>
    <n v="17"/>
    <x v="5"/>
    <x v="5"/>
    <n v="32"/>
    <s v="CASA COLORADA"/>
    <s v="CALLE CASA COLORADA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3"/>
    <n v="8"/>
    <n v="21"/>
    <n v="13"/>
    <n v="8"/>
    <n v="21"/>
    <n v="3"/>
    <n v="3"/>
    <n v="6"/>
    <n v="7"/>
    <n v="5"/>
    <n v="12"/>
    <n v="7"/>
    <n v="6"/>
    <n v="13"/>
    <n v="4"/>
    <n v="3"/>
    <n v="7"/>
    <n v="7"/>
    <n v="2"/>
    <n v="9"/>
    <n v="0"/>
    <n v="0"/>
    <n v="0"/>
    <n v="0"/>
    <n v="0"/>
    <n v="0"/>
    <n v="0"/>
    <n v="0"/>
    <n v="0"/>
    <n v="18"/>
    <n v="11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39Z"/>
    <n v="1"/>
    <s v="MATUTINO"/>
    <s v="TELESECUNDARIA FEDERALIZADA"/>
    <n v="8"/>
    <s v="CHIHUAHUA"/>
    <n v="8"/>
    <s v="CHIHUAHUA"/>
    <n v="29"/>
    <x v="3"/>
    <x v="3"/>
    <n v="262"/>
    <s v="COLORADAS DE LOS VILLANUEVA (CUEVAS COLORADAS)"/>
    <s v="CALLE COLORADAS DE LOS VILLANUEVA (CUEVAS COLORADA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5"/>
    <n v="8"/>
    <n v="13"/>
    <n v="5"/>
    <n v="8"/>
    <n v="13"/>
    <n v="0"/>
    <n v="1"/>
    <n v="1"/>
    <n v="3"/>
    <n v="3"/>
    <n v="6"/>
    <n v="3"/>
    <n v="4"/>
    <n v="7"/>
    <n v="3"/>
    <n v="6"/>
    <n v="9"/>
    <n v="2"/>
    <n v="2"/>
    <n v="4"/>
    <n v="0"/>
    <n v="0"/>
    <n v="0"/>
    <n v="0"/>
    <n v="0"/>
    <n v="0"/>
    <n v="0"/>
    <n v="0"/>
    <n v="0"/>
    <n v="8"/>
    <n v="12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4"/>
    <n v="1"/>
    <n v="1"/>
  </r>
  <r>
    <s v="08DTV0141N"/>
    <n v="1"/>
    <s v="MATUTINO"/>
    <s v="JESĂšS URUETA"/>
    <n v="8"/>
    <s v="CHIHUAHUA"/>
    <n v="8"/>
    <s v="CHIHUAHUA"/>
    <n v="30"/>
    <x v="19"/>
    <x v="1"/>
    <n v="51"/>
    <s v="HORMIGUEROS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3"/>
    <n v="1"/>
    <n v="14"/>
    <n v="13"/>
    <n v="1"/>
    <n v="14"/>
    <n v="6"/>
    <n v="0"/>
    <n v="6"/>
    <n v="2"/>
    <n v="4"/>
    <n v="6"/>
    <n v="2"/>
    <n v="4"/>
    <n v="6"/>
    <n v="5"/>
    <n v="1"/>
    <n v="6"/>
    <n v="1"/>
    <n v="0"/>
    <n v="1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42M"/>
    <n v="1"/>
    <s v="MATUTINO"/>
    <s v="RAFAEL RAMĂŤREZ CASTAĂ‘EDA"/>
    <n v="8"/>
    <s v="CHIHUAHUA"/>
    <n v="8"/>
    <s v="CHIHUAHUA"/>
    <n v="27"/>
    <x v="9"/>
    <x v="8"/>
    <n v="210"/>
    <s v="HUICHAGOACHI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8"/>
    <n v="20"/>
    <n v="48"/>
    <n v="28"/>
    <n v="20"/>
    <n v="48"/>
    <n v="8"/>
    <n v="6"/>
    <n v="14"/>
    <n v="12"/>
    <n v="11"/>
    <n v="23"/>
    <n v="13"/>
    <n v="11"/>
    <n v="24"/>
    <n v="13"/>
    <n v="8"/>
    <n v="21"/>
    <n v="8"/>
    <n v="8"/>
    <n v="16"/>
    <n v="0"/>
    <n v="0"/>
    <n v="0"/>
    <n v="0"/>
    <n v="0"/>
    <n v="0"/>
    <n v="0"/>
    <n v="0"/>
    <n v="0"/>
    <n v="34"/>
    <n v="27"/>
    <n v="61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3"/>
    <n v="3"/>
    <n v="3"/>
    <n v="1"/>
  </r>
  <r>
    <s v="08DTV0143L"/>
    <n v="1"/>
    <s v="MATUTINO"/>
    <s v="TELESECUNDARIA FEDERALIZADA"/>
    <n v="8"/>
    <s v="CHIHUAHUA"/>
    <n v="8"/>
    <s v="CHIHUAHUA"/>
    <n v="46"/>
    <x v="34"/>
    <x v="8"/>
    <n v="175"/>
    <s v="SOROBUENA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6"/>
    <n v="6"/>
    <n v="12"/>
    <n v="6"/>
    <n v="6"/>
    <n v="12"/>
    <n v="1"/>
    <n v="5"/>
    <n v="6"/>
    <n v="1"/>
    <n v="0"/>
    <n v="1"/>
    <n v="1"/>
    <n v="0"/>
    <n v="1"/>
    <n v="3"/>
    <n v="0"/>
    <n v="3"/>
    <n v="2"/>
    <n v="2"/>
    <n v="4"/>
    <n v="0"/>
    <n v="0"/>
    <n v="0"/>
    <n v="0"/>
    <n v="0"/>
    <n v="0"/>
    <n v="0"/>
    <n v="0"/>
    <n v="0"/>
    <n v="6"/>
    <n v="2"/>
    <n v="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2"/>
    <n v="1"/>
  </r>
  <r>
    <s v="08DTV0144K"/>
    <n v="1"/>
    <s v="MATUTINO"/>
    <s v="TELESECUNDARIA FEDERALIZADA"/>
    <n v="8"/>
    <s v="CHIHUAHUA"/>
    <n v="8"/>
    <s v="CHIHUAHUA"/>
    <n v="7"/>
    <x v="48"/>
    <x v="8"/>
    <n v="238"/>
    <s v="SAN JUAN DE LOS ITURRALDE"/>
    <s v="CALLE SAN JUAN DE LOS ITURRALDE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6"/>
    <n v="7"/>
    <n v="13"/>
    <n v="6"/>
    <n v="7"/>
    <n v="13"/>
    <n v="1"/>
    <n v="2"/>
    <n v="3"/>
    <n v="3"/>
    <n v="4"/>
    <n v="7"/>
    <n v="3"/>
    <n v="4"/>
    <n v="7"/>
    <n v="3"/>
    <n v="3"/>
    <n v="6"/>
    <n v="1"/>
    <n v="2"/>
    <n v="3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DTV0145J"/>
    <n v="1"/>
    <s v="MATUTINO"/>
    <s v="FRIDA KAHLO"/>
    <n v="8"/>
    <s v="CHIHUAHUA"/>
    <n v="8"/>
    <s v="CHIHUAHUA"/>
    <n v="65"/>
    <x v="7"/>
    <x v="1"/>
    <n v="48"/>
    <s v="TUBARES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0"/>
    <n v="0"/>
    <n v="0"/>
    <n v="0"/>
    <n v="0"/>
    <n v="0"/>
    <n v="0"/>
    <n v="0"/>
    <n v="0"/>
    <n v="1"/>
    <n v="4"/>
    <n v="5"/>
    <n v="1"/>
    <n v="4"/>
    <n v="5"/>
    <n v="2"/>
    <n v="2"/>
    <n v="4"/>
    <n v="2"/>
    <n v="0"/>
    <n v="2"/>
    <n v="0"/>
    <n v="0"/>
    <n v="0"/>
    <n v="0"/>
    <n v="0"/>
    <n v="0"/>
    <n v="0"/>
    <n v="0"/>
    <n v="0"/>
    <n v="5"/>
    <n v="6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46I"/>
    <n v="1"/>
    <s v="MATUTINO"/>
    <s v="ĂLVARO OBREGĂ“N"/>
    <n v="8"/>
    <s v="CHIHUAHUA"/>
    <n v="8"/>
    <s v="CHIHUAHUA"/>
    <n v="46"/>
    <x v="34"/>
    <x v="8"/>
    <n v="100"/>
    <s v="RANCHO MESA LOS LEALES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3"/>
    <n v="7"/>
    <n v="10"/>
    <n v="3"/>
    <n v="7"/>
    <n v="10"/>
    <n v="0"/>
    <n v="3"/>
    <n v="3"/>
    <n v="3"/>
    <n v="4"/>
    <n v="7"/>
    <n v="3"/>
    <n v="4"/>
    <n v="7"/>
    <n v="2"/>
    <n v="3"/>
    <n v="5"/>
    <n v="1"/>
    <n v="1"/>
    <n v="2"/>
    <n v="0"/>
    <n v="0"/>
    <n v="0"/>
    <n v="0"/>
    <n v="0"/>
    <n v="0"/>
    <n v="0"/>
    <n v="0"/>
    <n v="0"/>
    <n v="6"/>
    <n v="8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2"/>
    <n v="1"/>
  </r>
  <r>
    <s v="08DTV0147H"/>
    <n v="1"/>
    <s v="MATUTINO"/>
    <s v="RAMON LOPEZ PEREZ"/>
    <n v="8"/>
    <s v="CHIHUAHUA"/>
    <n v="8"/>
    <s v="CHIHUAHUA"/>
    <n v="8"/>
    <x v="31"/>
    <x v="1"/>
    <n v="219"/>
    <s v="MESA DE LA YERBABUENA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23"/>
    <n v="25"/>
    <n v="48"/>
    <n v="23"/>
    <n v="25"/>
    <n v="48"/>
    <n v="3"/>
    <n v="3"/>
    <n v="6"/>
    <n v="6"/>
    <n v="8"/>
    <n v="14"/>
    <n v="6"/>
    <n v="8"/>
    <n v="14"/>
    <n v="8"/>
    <n v="15"/>
    <n v="23"/>
    <n v="10"/>
    <n v="6"/>
    <n v="16"/>
    <n v="0"/>
    <n v="0"/>
    <n v="0"/>
    <n v="0"/>
    <n v="0"/>
    <n v="0"/>
    <n v="0"/>
    <n v="0"/>
    <n v="0"/>
    <n v="24"/>
    <n v="29"/>
    <n v="5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48G"/>
    <n v="1"/>
    <s v="MATUTINO"/>
    <s v="FRIDA KAHLO"/>
    <n v="8"/>
    <s v="CHIHUAHUA"/>
    <n v="8"/>
    <s v="CHIHUAHUA"/>
    <n v="65"/>
    <x v="7"/>
    <x v="1"/>
    <n v="1757"/>
    <s v="SEGORACHI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3"/>
    <n v="14"/>
    <n v="17"/>
    <n v="3"/>
    <n v="14"/>
    <n v="17"/>
    <n v="1"/>
    <n v="3"/>
    <n v="4"/>
    <n v="5"/>
    <n v="4"/>
    <n v="9"/>
    <n v="5"/>
    <n v="4"/>
    <n v="9"/>
    <n v="0"/>
    <n v="6"/>
    <n v="6"/>
    <n v="1"/>
    <n v="5"/>
    <n v="6"/>
    <n v="0"/>
    <n v="0"/>
    <n v="0"/>
    <n v="0"/>
    <n v="0"/>
    <n v="0"/>
    <n v="0"/>
    <n v="0"/>
    <n v="0"/>
    <n v="6"/>
    <n v="15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1"/>
    <n v="1"/>
  </r>
  <r>
    <s v="08DTV0149F"/>
    <n v="1"/>
    <s v="MATUTINO"/>
    <s v="TEPOX"/>
    <n v="8"/>
    <s v="CHIHUAHUA"/>
    <n v="8"/>
    <s v="CHIHUAHUA"/>
    <n v="27"/>
    <x v="9"/>
    <x v="8"/>
    <n v="31"/>
    <s v="CUSĂRARE"/>
    <s v="NINGUNO NINGUN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40"/>
    <n v="34"/>
    <n v="74"/>
    <n v="40"/>
    <n v="34"/>
    <n v="74"/>
    <n v="8"/>
    <n v="8"/>
    <n v="16"/>
    <n v="16"/>
    <n v="19"/>
    <n v="35"/>
    <n v="16"/>
    <n v="19"/>
    <n v="35"/>
    <n v="13"/>
    <n v="13"/>
    <n v="26"/>
    <n v="20"/>
    <n v="14"/>
    <n v="34"/>
    <n v="0"/>
    <n v="0"/>
    <n v="0"/>
    <n v="0"/>
    <n v="0"/>
    <n v="0"/>
    <n v="0"/>
    <n v="0"/>
    <n v="0"/>
    <n v="49"/>
    <n v="46"/>
    <n v="95"/>
    <n v="2"/>
    <n v="2"/>
    <n v="2"/>
    <n v="0"/>
    <n v="0"/>
    <n v="0"/>
    <n v="0"/>
    <n v="6"/>
    <n v="0"/>
    <n v="0"/>
    <n v="0"/>
    <n v="1"/>
    <n v="0"/>
    <n v="0"/>
    <n v="0"/>
    <n v="0"/>
    <n v="5"/>
    <n v="1"/>
    <n v="0"/>
    <n v="0"/>
    <n v="0"/>
    <n v="0"/>
    <n v="0"/>
    <n v="0"/>
    <n v="0"/>
    <n v="0"/>
    <n v="0"/>
    <n v="0"/>
    <n v="0"/>
    <n v="1"/>
    <n v="0"/>
    <n v="8"/>
    <n v="5"/>
    <n v="1"/>
    <n v="0"/>
    <n v="0"/>
    <n v="0"/>
    <n v="0"/>
    <n v="0"/>
    <n v="0"/>
    <n v="0"/>
    <n v="6"/>
    <n v="9"/>
    <n v="6"/>
    <n v="1"/>
  </r>
  <r>
    <s v="08DTV0150V"/>
    <n v="1"/>
    <s v="MATUTINO"/>
    <s v="TELESECUNDARIA FEDERALIZADA"/>
    <n v="8"/>
    <s v="CHIHUAHUA"/>
    <n v="8"/>
    <s v="CHIHUAHUA"/>
    <n v="29"/>
    <x v="3"/>
    <x v="3"/>
    <n v="372"/>
    <s v="EL SAUCITO DE ARAUJO"/>
    <s v="CALLE SAUCITO DE ARAUJ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8"/>
    <n v="3"/>
    <n v="11"/>
    <n v="8"/>
    <n v="3"/>
    <n v="11"/>
    <n v="3"/>
    <n v="1"/>
    <n v="4"/>
    <n v="3"/>
    <n v="1"/>
    <n v="4"/>
    <n v="3"/>
    <n v="1"/>
    <n v="4"/>
    <n v="0"/>
    <n v="1"/>
    <n v="1"/>
    <n v="5"/>
    <n v="1"/>
    <n v="6"/>
    <n v="0"/>
    <n v="0"/>
    <n v="0"/>
    <n v="0"/>
    <n v="0"/>
    <n v="0"/>
    <n v="0"/>
    <n v="0"/>
    <n v="0"/>
    <n v="8"/>
    <n v="3"/>
    <n v="11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51U"/>
    <n v="1"/>
    <s v="MATUTINO"/>
    <s v="SOY JUANA INES DE LA CRUZ"/>
    <n v="8"/>
    <s v="CHIHUAHUA"/>
    <n v="8"/>
    <s v="CHIHUAHUA"/>
    <n v="8"/>
    <x v="31"/>
    <x v="1"/>
    <n v="195"/>
    <s v="SORICHIQUE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27"/>
    <n v="17"/>
    <n v="44"/>
    <n v="27"/>
    <n v="17"/>
    <n v="44"/>
    <n v="7"/>
    <n v="5"/>
    <n v="12"/>
    <n v="3"/>
    <n v="7"/>
    <n v="10"/>
    <n v="3"/>
    <n v="7"/>
    <n v="10"/>
    <n v="15"/>
    <n v="8"/>
    <n v="23"/>
    <n v="5"/>
    <n v="4"/>
    <n v="9"/>
    <n v="0"/>
    <n v="0"/>
    <n v="0"/>
    <n v="0"/>
    <n v="0"/>
    <n v="0"/>
    <n v="0"/>
    <n v="0"/>
    <n v="0"/>
    <n v="23"/>
    <n v="19"/>
    <n v="4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52T"/>
    <n v="1"/>
    <s v="MATUTINO"/>
    <s v="TELESECUNDARIA FEDERALIZADA"/>
    <n v="8"/>
    <s v="CHIHUAHUA"/>
    <n v="8"/>
    <s v="CHIHUAHUA"/>
    <n v="29"/>
    <x v="3"/>
    <x v="3"/>
    <n v="255"/>
    <s v="EL VENADITO"/>
    <s v="CALLE EL VENADITO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35"/>
    <n v="40"/>
    <n v="75"/>
    <n v="35"/>
    <n v="40"/>
    <n v="75"/>
    <n v="6"/>
    <n v="12"/>
    <n v="18"/>
    <n v="18"/>
    <n v="11"/>
    <n v="29"/>
    <n v="18"/>
    <n v="11"/>
    <n v="29"/>
    <n v="17"/>
    <n v="15"/>
    <n v="32"/>
    <n v="11"/>
    <n v="10"/>
    <n v="21"/>
    <n v="0"/>
    <n v="0"/>
    <n v="0"/>
    <n v="0"/>
    <n v="0"/>
    <n v="0"/>
    <n v="0"/>
    <n v="0"/>
    <n v="0"/>
    <n v="46"/>
    <n v="36"/>
    <n v="8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54R"/>
    <n v="1"/>
    <s v="MATUTINO"/>
    <s v="MIGUEL MIRAMĂ“N"/>
    <n v="8"/>
    <s v="CHIHUAHUA"/>
    <n v="8"/>
    <s v="CHIHUAHUA"/>
    <n v="21"/>
    <x v="10"/>
    <x v="7"/>
    <n v="55"/>
    <s v="COLONIA CUAUHTĂ‰MOC"/>
    <s v="AVENIDA TARAHUMARAS"/>
    <n v="0"/>
    <s v="PÚBLICO"/>
    <x v="0"/>
    <n v="2"/>
    <s v="BÁSICA"/>
    <n v="3"/>
    <x v="1"/>
    <n v="3"/>
    <x v="4"/>
    <n v="0"/>
    <s v="NO APLICA"/>
    <n v="0"/>
    <s v="NO APLICA"/>
    <s v="08FTV0012R"/>
    <m/>
    <s v="08ADG0057I"/>
    <n v="0"/>
    <n v="25"/>
    <n v="21"/>
    <n v="46"/>
    <n v="25"/>
    <n v="21"/>
    <n v="46"/>
    <n v="9"/>
    <n v="5"/>
    <n v="14"/>
    <n v="8"/>
    <n v="9"/>
    <n v="17"/>
    <n v="8"/>
    <n v="9"/>
    <n v="17"/>
    <n v="11"/>
    <n v="10"/>
    <n v="21"/>
    <n v="4"/>
    <n v="7"/>
    <n v="11"/>
    <n v="0"/>
    <n v="0"/>
    <n v="0"/>
    <n v="0"/>
    <n v="0"/>
    <n v="0"/>
    <n v="0"/>
    <n v="0"/>
    <n v="0"/>
    <n v="23"/>
    <n v="26"/>
    <n v="49"/>
    <n v="1"/>
    <n v="1"/>
    <n v="1"/>
    <n v="0"/>
    <n v="0"/>
    <n v="0"/>
    <n v="0"/>
    <n v="3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6"/>
    <n v="3"/>
    <n v="1"/>
  </r>
  <r>
    <s v="08DTV0155Q"/>
    <n v="1"/>
    <s v="MATUTINO"/>
    <s v="TELESECUNDARIA FEDERALIZADA"/>
    <n v="8"/>
    <s v="CHIHUAHUA"/>
    <n v="8"/>
    <s v="CHIHUAHUA"/>
    <n v="29"/>
    <x v="3"/>
    <x v="3"/>
    <n v="637"/>
    <s v="MILPILLAS DE ARRIBA"/>
    <s v="CALLE MILPILLAS DE ARRIBA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7"/>
    <n v="10"/>
    <n v="17"/>
    <n v="7"/>
    <n v="10"/>
    <n v="17"/>
    <n v="3"/>
    <n v="2"/>
    <n v="5"/>
    <n v="3"/>
    <n v="3"/>
    <n v="6"/>
    <n v="3"/>
    <n v="3"/>
    <n v="6"/>
    <n v="3"/>
    <n v="7"/>
    <n v="10"/>
    <n v="0"/>
    <n v="1"/>
    <n v="1"/>
    <n v="0"/>
    <n v="0"/>
    <n v="0"/>
    <n v="0"/>
    <n v="0"/>
    <n v="0"/>
    <n v="0"/>
    <n v="0"/>
    <n v="0"/>
    <n v="6"/>
    <n v="11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56P"/>
    <n v="1"/>
    <s v="MATUTINO"/>
    <s v="TELESECUNDARIA FEDERALIZADA"/>
    <n v="8"/>
    <s v="CHIHUAHUA"/>
    <n v="8"/>
    <s v="CHIHUAHUA"/>
    <n v="27"/>
    <x v="9"/>
    <x v="8"/>
    <n v="1118"/>
    <s v="HUELEYBO"/>
    <s v="CALLE HUELEYV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35"/>
    <n v="34"/>
    <n v="69"/>
    <n v="35"/>
    <n v="34"/>
    <n v="69"/>
    <n v="14"/>
    <n v="7"/>
    <n v="21"/>
    <n v="5"/>
    <n v="14"/>
    <n v="19"/>
    <n v="5"/>
    <n v="15"/>
    <n v="20"/>
    <n v="14"/>
    <n v="15"/>
    <n v="29"/>
    <n v="6"/>
    <n v="12"/>
    <n v="18"/>
    <n v="0"/>
    <n v="0"/>
    <n v="0"/>
    <n v="0"/>
    <n v="0"/>
    <n v="0"/>
    <n v="0"/>
    <n v="0"/>
    <n v="0"/>
    <n v="25"/>
    <n v="42"/>
    <n v="67"/>
    <n v="1"/>
    <n v="2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5"/>
    <n v="2"/>
    <n v="2"/>
    <n v="0"/>
    <n v="0"/>
    <n v="0"/>
    <n v="0"/>
    <n v="0"/>
    <n v="0"/>
    <n v="0"/>
    <n v="4"/>
    <n v="4"/>
    <n v="4"/>
    <n v="1"/>
  </r>
  <r>
    <s v="08DTV0157O"/>
    <n v="1"/>
    <s v="MATUTINO"/>
    <s v="TELESECUNDARIA FEDERALIZADA"/>
    <n v="8"/>
    <s v="CHIHUAHUA"/>
    <n v="8"/>
    <s v="CHIHUAHUA"/>
    <n v="9"/>
    <x v="1"/>
    <x v="1"/>
    <n v="53"/>
    <s v="GONOGOCHI"/>
    <s v="CALLE SAN IGNACIO DE ARAREC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45"/>
    <n v="32"/>
    <n v="77"/>
    <n v="45"/>
    <n v="32"/>
    <n v="77"/>
    <n v="11"/>
    <n v="11"/>
    <n v="22"/>
    <n v="9"/>
    <n v="7"/>
    <n v="16"/>
    <n v="9"/>
    <n v="7"/>
    <n v="16"/>
    <n v="17"/>
    <n v="9"/>
    <n v="26"/>
    <n v="13"/>
    <n v="15"/>
    <n v="28"/>
    <n v="0"/>
    <n v="0"/>
    <n v="0"/>
    <n v="0"/>
    <n v="0"/>
    <n v="0"/>
    <n v="0"/>
    <n v="0"/>
    <n v="0"/>
    <n v="39"/>
    <n v="31"/>
    <n v="70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0"/>
    <n v="7"/>
    <n v="4"/>
    <n v="2"/>
    <n v="0"/>
    <n v="0"/>
    <n v="0"/>
    <n v="0"/>
    <n v="0"/>
    <n v="0"/>
    <n v="0"/>
    <n v="6"/>
    <n v="7"/>
    <n v="6"/>
    <n v="1"/>
  </r>
  <r>
    <s v="08DTV0158N"/>
    <n v="1"/>
    <s v="MATUTINO"/>
    <s v="LĂZARO CARDENAS DEL RĂŤO"/>
    <n v="8"/>
    <s v="CHIHUAHUA"/>
    <n v="8"/>
    <s v="CHIHUAHUA"/>
    <n v="65"/>
    <x v="7"/>
    <x v="1"/>
    <n v="33"/>
    <s v="LAS MORAS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15"/>
    <n v="24"/>
    <n v="39"/>
    <n v="14"/>
    <n v="24"/>
    <n v="38"/>
    <n v="4"/>
    <n v="6"/>
    <n v="10"/>
    <n v="12"/>
    <n v="7"/>
    <n v="19"/>
    <n v="13"/>
    <n v="8"/>
    <n v="21"/>
    <n v="6"/>
    <n v="9"/>
    <n v="15"/>
    <n v="5"/>
    <n v="9"/>
    <n v="14"/>
    <n v="0"/>
    <n v="0"/>
    <n v="0"/>
    <n v="0"/>
    <n v="0"/>
    <n v="0"/>
    <n v="0"/>
    <n v="0"/>
    <n v="0"/>
    <n v="24"/>
    <n v="26"/>
    <n v="5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60B"/>
    <n v="1"/>
    <s v="MATUTINO"/>
    <s v="TELESECUNDARIA FEDERAL PORFIRIO YAĂ‘EZ BARRANCO"/>
    <n v="8"/>
    <s v="CHIHUAHUA"/>
    <n v="8"/>
    <s v="CHIHUAHUA"/>
    <n v="27"/>
    <x v="9"/>
    <x v="8"/>
    <n v="24"/>
    <s v="CIĂ‰NEGA DE NOROGACHI"/>
    <s v="CALLE CIENEGA DE NOROGACHI (LA CIENEGA)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30"/>
    <n v="33"/>
    <n v="63"/>
    <n v="30"/>
    <n v="33"/>
    <n v="63"/>
    <n v="10"/>
    <n v="6"/>
    <n v="16"/>
    <n v="14"/>
    <n v="9"/>
    <n v="23"/>
    <n v="14"/>
    <n v="9"/>
    <n v="23"/>
    <n v="11"/>
    <n v="10"/>
    <n v="21"/>
    <n v="3"/>
    <n v="16"/>
    <n v="19"/>
    <n v="0"/>
    <n v="0"/>
    <n v="0"/>
    <n v="0"/>
    <n v="0"/>
    <n v="0"/>
    <n v="0"/>
    <n v="0"/>
    <n v="0"/>
    <n v="28"/>
    <n v="35"/>
    <n v="63"/>
    <n v="2"/>
    <n v="1"/>
    <n v="1"/>
    <n v="0"/>
    <n v="0"/>
    <n v="0"/>
    <n v="0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4"/>
    <n v="4"/>
    <n v="1"/>
  </r>
  <r>
    <s v="08DTV0161A"/>
    <n v="1"/>
    <s v="MATUTINO"/>
    <s v="TELESECUNDARIA FEDERALIZADA"/>
    <n v="8"/>
    <s v="CHIHUAHUA"/>
    <n v="8"/>
    <s v="CHIHUAHUA"/>
    <n v="27"/>
    <x v="9"/>
    <x v="8"/>
    <n v="172"/>
    <s v="BASIGOCHI DE ABOREACHI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7"/>
    <n v="10"/>
    <n v="17"/>
    <n v="7"/>
    <n v="10"/>
    <n v="17"/>
    <n v="3"/>
    <n v="4"/>
    <n v="7"/>
    <n v="6"/>
    <n v="7"/>
    <n v="13"/>
    <n v="12"/>
    <n v="11"/>
    <n v="23"/>
    <n v="7"/>
    <n v="5"/>
    <n v="12"/>
    <n v="2"/>
    <n v="2"/>
    <n v="4"/>
    <n v="0"/>
    <n v="0"/>
    <n v="0"/>
    <n v="0"/>
    <n v="0"/>
    <n v="0"/>
    <n v="0"/>
    <n v="0"/>
    <n v="0"/>
    <n v="21"/>
    <n v="18"/>
    <n v="39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62Z"/>
    <n v="1"/>
    <s v="MATUTINO"/>
    <s v="BAUTISTA MORENO NACHAKACHI"/>
    <n v="8"/>
    <s v="CHIHUAHUA"/>
    <n v="8"/>
    <s v="CHIHUAHUA"/>
    <n v="27"/>
    <x v="9"/>
    <x v="8"/>
    <n v="541"/>
    <s v="RAHUIHUARACHI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3"/>
    <n v="17"/>
    <n v="30"/>
    <n v="13"/>
    <n v="17"/>
    <n v="30"/>
    <n v="5"/>
    <n v="0"/>
    <n v="5"/>
    <n v="7"/>
    <n v="11"/>
    <n v="18"/>
    <n v="7"/>
    <n v="11"/>
    <n v="18"/>
    <n v="5"/>
    <n v="7"/>
    <n v="12"/>
    <n v="4"/>
    <n v="8"/>
    <n v="12"/>
    <n v="0"/>
    <n v="0"/>
    <n v="0"/>
    <n v="0"/>
    <n v="0"/>
    <n v="0"/>
    <n v="0"/>
    <n v="0"/>
    <n v="0"/>
    <n v="16"/>
    <n v="26"/>
    <n v="4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63Z"/>
    <n v="1"/>
    <s v="MATUTINO"/>
    <s v="TELESECUNDARIA FEDERALIZADA"/>
    <n v="8"/>
    <s v="CHIHUAHUA"/>
    <n v="8"/>
    <s v="CHIHUAHUA"/>
    <n v="7"/>
    <x v="48"/>
    <x v="8"/>
    <n v="65"/>
    <s v="LAGUNA JUANOTA"/>
    <s v="CALLE LAGUNA JUANOTA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1"/>
    <n v="10"/>
    <n v="21"/>
    <n v="11"/>
    <n v="10"/>
    <n v="21"/>
    <n v="3"/>
    <n v="3"/>
    <n v="6"/>
    <n v="15"/>
    <n v="6"/>
    <n v="21"/>
    <n v="15"/>
    <n v="6"/>
    <n v="21"/>
    <n v="5"/>
    <n v="3"/>
    <n v="8"/>
    <n v="5"/>
    <n v="4"/>
    <n v="9"/>
    <n v="0"/>
    <n v="0"/>
    <n v="0"/>
    <n v="0"/>
    <n v="0"/>
    <n v="0"/>
    <n v="0"/>
    <n v="0"/>
    <n v="0"/>
    <n v="25"/>
    <n v="13"/>
    <n v="38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164Y"/>
    <n v="1"/>
    <s v="MATUTINO"/>
    <s v="NAPU WE RULUA"/>
    <n v="8"/>
    <s v="CHIHUAHUA"/>
    <n v="8"/>
    <s v="CHIHUAHUA"/>
    <n v="27"/>
    <x v="9"/>
    <x v="8"/>
    <n v="39"/>
    <s v="GUAHUACHIQUE"/>
    <s v="CALLE GUAHUACHIQUE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11"/>
    <n v="12"/>
    <n v="23"/>
    <n v="11"/>
    <n v="12"/>
    <n v="23"/>
    <n v="2"/>
    <n v="3"/>
    <n v="5"/>
    <n v="4"/>
    <n v="5"/>
    <n v="9"/>
    <n v="4"/>
    <n v="5"/>
    <n v="9"/>
    <n v="8"/>
    <n v="6"/>
    <n v="14"/>
    <n v="1"/>
    <n v="1"/>
    <n v="2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66W"/>
    <n v="1"/>
    <s v="MATUTINO"/>
    <s v="FERNANDO MONTES DE OCA"/>
    <n v="8"/>
    <s v="CHIHUAHUA"/>
    <n v="8"/>
    <s v="CHIHUAHUA"/>
    <n v="66"/>
    <x v="47"/>
    <x v="1"/>
    <n v="494"/>
    <s v="CALAVERAS"/>
    <s v="CALLE CALAVERAS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14"/>
    <n v="7"/>
    <n v="21"/>
    <n v="14"/>
    <n v="7"/>
    <n v="21"/>
    <n v="4"/>
    <n v="2"/>
    <n v="6"/>
    <n v="1"/>
    <n v="2"/>
    <n v="3"/>
    <n v="1"/>
    <n v="2"/>
    <n v="3"/>
    <n v="5"/>
    <n v="0"/>
    <n v="5"/>
    <n v="5"/>
    <n v="4"/>
    <n v="9"/>
    <n v="0"/>
    <n v="0"/>
    <n v="0"/>
    <n v="0"/>
    <n v="0"/>
    <n v="0"/>
    <n v="0"/>
    <n v="0"/>
    <n v="0"/>
    <n v="11"/>
    <n v="6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67V"/>
    <n v="1"/>
    <s v="MATUTINO"/>
    <s v="TELESECUNDARIA FEDERALIZADA"/>
    <n v="8"/>
    <s v="CHIHUAHUA"/>
    <n v="8"/>
    <s v="CHIHUAHUA"/>
    <n v="9"/>
    <x v="1"/>
    <x v="1"/>
    <n v="129"/>
    <s v="ESTACIĂ“N PITORREAL"/>
    <s v="CALLE MESA PITORREAL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6"/>
    <n v="11"/>
    <n v="17"/>
    <n v="6"/>
    <n v="11"/>
    <n v="17"/>
    <n v="1"/>
    <n v="1"/>
    <n v="2"/>
    <n v="3"/>
    <n v="2"/>
    <n v="5"/>
    <n v="3"/>
    <n v="2"/>
    <n v="5"/>
    <n v="3"/>
    <n v="2"/>
    <n v="5"/>
    <n v="2"/>
    <n v="8"/>
    <n v="10"/>
    <n v="0"/>
    <n v="0"/>
    <n v="0"/>
    <n v="0"/>
    <n v="0"/>
    <n v="0"/>
    <n v="0"/>
    <n v="0"/>
    <n v="0"/>
    <n v="8"/>
    <n v="12"/>
    <n v="2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168U"/>
    <n v="1"/>
    <s v="MATUTINO"/>
    <s v="FRIDA KAHLO"/>
    <n v="8"/>
    <s v="CHIHUAHUA"/>
    <n v="8"/>
    <s v="CHIHUAHUA"/>
    <n v="65"/>
    <x v="7"/>
    <x v="1"/>
    <n v="1506"/>
    <s v="GUAGUEYVO"/>
    <s v="CALLE GUAGUEYV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27"/>
    <n v="37"/>
    <n v="64"/>
    <n v="27"/>
    <n v="37"/>
    <n v="64"/>
    <n v="6"/>
    <n v="1"/>
    <n v="7"/>
    <n v="13"/>
    <n v="4"/>
    <n v="17"/>
    <n v="13"/>
    <n v="4"/>
    <n v="17"/>
    <n v="12"/>
    <n v="17"/>
    <n v="29"/>
    <n v="9"/>
    <n v="19"/>
    <n v="28"/>
    <n v="0"/>
    <n v="0"/>
    <n v="0"/>
    <n v="0"/>
    <n v="0"/>
    <n v="0"/>
    <n v="0"/>
    <n v="0"/>
    <n v="0"/>
    <n v="34"/>
    <n v="40"/>
    <n v="74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69T"/>
    <n v="1"/>
    <s v="MATUTINO"/>
    <s v="TELESECUNDARIA FEDERALIZADA"/>
    <n v="8"/>
    <s v="CHIHUAHUA"/>
    <n v="8"/>
    <s v="CHIHUAHUA"/>
    <n v="27"/>
    <x v="9"/>
    <x v="8"/>
    <n v="382"/>
    <s v="ABOREACHI"/>
    <s v="CALLE CONOCID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9"/>
    <n v="21"/>
    <n v="40"/>
    <n v="19"/>
    <n v="21"/>
    <n v="40"/>
    <n v="5"/>
    <n v="3"/>
    <n v="8"/>
    <n v="12"/>
    <n v="13"/>
    <n v="25"/>
    <n v="12"/>
    <n v="13"/>
    <n v="25"/>
    <n v="6"/>
    <n v="8"/>
    <n v="14"/>
    <n v="8"/>
    <n v="10"/>
    <n v="18"/>
    <n v="0"/>
    <n v="0"/>
    <n v="0"/>
    <n v="0"/>
    <n v="0"/>
    <n v="0"/>
    <n v="0"/>
    <n v="0"/>
    <n v="0"/>
    <n v="26"/>
    <n v="31"/>
    <n v="57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4"/>
    <n v="1"/>
  </r>
  <r>
    <s v="08DTV0170I"/>
    <n v="1"/>
    <s v="MATUTINO"/>
    <s v="TELESECUNDARIA FEDERALIZADA"/>
    <n v="8"/>
    <s v="CHIHUAHUA"/>
    <n v="8"/>
    <s v="CHIHUAHUA"/>
    <n v="29"/>
    <x v="3"/>
    <x v="3"/>
    <n v="1333"/>
    <s v="MESA DEL DURAZNO"/>
    <s v="CALLE MEZA DEL DURAZNO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9"/>
    <n v="12"/>
    <n v="21"/>
    <n v="9"/>
    <n v="12"/>
    <n v="21"/>
    <n v="3"/>
    <n v="1"/>
    <n v="4"/>
    <n v="6"/>
    <n v="7"/>
    <n v="13"/>
    <n v="6"/>
    <n v="7"/>
    <n v="13"/>
    <n v="5"/>
    <n v="5"/>
    <n v="10"/>
    <n v="1"/>
    <n v="5"/>
    <n v="6"/>
    <n v="0"/>
    <n v="0"/>
    <n v="0"/>
    <n v="0"/>
    <n v="0"/>
    <n v="0"/>
    <n v="0"/>
    <n v="0"/>
    <n v="0"/>
    <n v="12"/>
    <n v="17"/>
    <n v="2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171H"/>
    <n v="1"/>
    <s v="MATUTINO"/>
    <s v="FELIPE ĂNGELES"/>
    <n v="8"/>
    <s v="CHIHUAHUA"/>
    <n v="8"/>
    <s v="CHIHUAHUA"/>
    <n v="20"/>
    <x v="53"/>
    <x v="1"/>
    <n v="37"/>
    <s v="LAS CHINACAS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9"/>
    <n v="10"/>
    <n v="19"/>
    <n v="9"/>
    <n v="10"/>
    <n v="19"/>
    <n v="0"/>
    <n v="2"/>
    <n v="2"/>
    <n v="4"/>
    <n v="4"/>
    <n v="8"/>
    <n v="4"/>
    <n v="4"/>
    <n v="8"/>
    <n v="2"/>
    <n v="5"/>
    <n v="7"/>
    <n v="7"/>
    <n v="3"/>
    <n v="10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72G"/>
    <n v="1"/>
    <s v="MATUTINO"/>
    <s v="TELESECUNDARIA FEDERALIZADA"/>
    <n v="8"/>
    <s v="CHIHUAHUA"/>
    <n v="8"/>
    <s v="CHIHUAHUA"/>
    <n v="65"/>
    <x v="7"/>
    <x v="1"/>
    <n v="1877"/>
    <s v="CORAREACHI"/>
    <s v="CALLE CORAREACHI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31"/>
    <n v="26"/>
    <n v="57"/>
    <n v="31"/>
    <n v="26"/>
    <n v="57"/>
    <n v="8"/>
    <n v="13"/>
    <n v="21"/>
    <n v="9"/>
    <n v="7"/>
    <n v="16"/>
    <n v="9"/>
    <n v="7"/>
    <n v="16"/>
    <n v="9"/>
    <n v="8"/>
    <n v="17"/>
    <n v="13"/>
    <n v="4"/>
    <n v="17"/>
    <n v="0"/>
    <n v="0"/>
    <n v="0"/>
    <n v="0"/>
    <n v="0"/>
    <n v="0"/>
    <n v="0"/>
    <n v="0"/>
    <n v="0"/>
    <n v="31"/>
    <n v="19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DTV0173F"/>
    <n v="1"/>
    <s v="MATUTINO"/>
    <s v="TELESECUNDARIA FEDERALIZADA"/>
    <n v="8"/>
    <s v="CHIHUAHUA"/>
    <n v="8"/>
    <s v="CHIHUAHUA"/>
    <n v="7"/>
    <x v="48"/>
    <x v="8"/>
    <n v="55"/>
    <s v="RANCHERĂŤA GUACHAMOACHI"/>
    <s v="CALLE RANCHERIA GUACHAMOACHI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1"/>
    <n v="18"/>
    <n v="29"/>
    <n v="11"/>
    <n v="18"/>
    <n v="29"/>
    <n v="2"/>
    <n v="4"/>
    <n v="6"/>
    <n v="2"/>
    <n v="6"/>
    <n v="8"/>
    <n v="2"/>
    <n v="6"/>
    <n v="8"/>
    <n v="3"/>
    <n v="7"/>
    <n v="10"/>
    <n v="6"/>
    <n v="7"/>
    <n v="13"/>
    <n v="0"/>
    <n v="0"/>
    <n v="0"/>
    <n v="0"/>
    <n v="0"/>
    <n v="0"/>
    <n v="0"/>
    <n v="0"/>
    <n v="0"/>
    <n v="11"/>
    <n v="20"/>
    <n v="31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74E"/>
    <n v="1"/>
    <s v="MATUTINO"/>
    <s v="TELESECUNDARIA FEDERALIZADA"/>
    <n v="8"/>
    <s v="CHIHUAHUA"/>
    <n v="8"/>
    <s v="CHIHUAHUA"/>
    <n v="30"/>
    <x v="19"/>
    <x v="1"/>
    <n v="109"/>
    <s v="TEPOCHIQUE"/>
    <s v="CALLE TEPOCHIQUE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9"/>
    <n v="4"/>
    <n v="13"/>
    <n v="9"/>
    <n v="4"/>
    <n v="13"/>
    <n v="4"/>
    <n v="2"/>
    <n v="6"/>
    <n v="4"/>
    <n v="3"/>
    <n v="7"/>
    <n v="5"/>
    <n v="3"/>
    <n v="8"/>
    <n v="5"/>
    <n v="0"/>
    <n v="5"/>
    <n v="0"/>
    <n v="2"/>
    <n v="2"/>
    <n v="0"/>
    <n v="0"/>
    <n v="0"/>
    <n v="0"/>
    <n v="0"/>
    <n v="0"/>
    <n v="0"/>
    <n v="0"/>
    <n v="0"/>
    <n v="10"/>
    <n v="5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75D"/>
    <n v="1"/>
    <s v="MATUTINO"/>
    <s v="TELESECUNDARIA FEDERALIZADA"/>
    <n v="8"/>
    <s v="CHIHUAHUA"/>
    <n v="8"/>
    <s v="CHIHUAHUA"/>
    <n v="29"/>
    <x v="3"/>
    <x v="3"/>
    <n v="1736"/>
    <s v="CIĂ‰NEGA DE SILVA"/>
    <s v="CALLE CONOCID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7"/>
    <n v="10"/>
    <n v="17"/>
    <n v="7"/>
    <n v="10"/>
    <n v="17"/>
    <n v="2"/>
    <n v="2"/>
    <n v="4"/>
    <n v="2"/>
    <n v="2"/>
    <n v="4"/>
    <n v="2"/>
    <n v="2"/>
    <n v="4"/>
    <n v="5"/>
    <n v="6"/>
    <n v="11"/>
    <n v="0"/>
    <n v="2"/>
    <n v="2"/>
    <n v="0"/>
    <n v="0"/>
    <n v="0"/>
    <n v="0"/>
    <n v="0"/>
    <n v="0"/>
    <n v="0"/>
    <n v="0"/>
    <n v="0"/>
    <n v="7"/>
    <n v="10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176C"/>
    <n v="1"/>
    <s v="MATUTINO"/>
    <s v="LAZARO CARDENAS DEL RIO"/>
    <n v="8"/>
    <s v="CHIHUAHUA"/>
    <n v="8"/>
    <s v="CHIHUAHUA"/>
    <n v="8"/>
    <x v="31"/>
    <x v="1"/>
    <n v="153"/>
    <s v="KIRARE"/>
    <s v="CALLE KIRARE"/>
    <n v="0"/>
    <s v="PÚBLICO"/>
    <x v="0"/>
    <n v="2"/>
    <s v="BÁSICA"/>
    <n v="3"/>
    <x v="1"/>
    <n v="3"/>
    <x v="4"/>
    <n v="0"/>
    <s v="NO APLICA"/>
    <n v="0"/>
    <s v="NO APLICA"/>
    <s v="08FTV0041M"/>
    <m/>
    <s v="08ADG0003E"/>
    <n v="0"/>
    <n v="24"/>
    <n v="22"/>
    <n v="46"/>
    <n v="24"/>
    <n v="22"/>
    <n v="46"/>
    <n v="7"/>
    <n v="6"/>
    <n v="13"/>
    <n v="9"/>
    <n v="15"/>
    <n v="24"/>
    <n v="9"/>
    <n v="15"/>
    <n v="24"/>
    <n v="5"/>
    <n v="8"/>
    <n v="13"/>
    <n v="10"/>
    <n v="13"/>
    <n v="23"/>
    <n v="0"/>
    <n v="0"/>
    <n v="0"/>
    <n v="0"/>
    <n v="0"/>
    <n v="0"/>
    <n v="0"/>
    <n v="0"/>
    <n v="0"/>
    <n v="24"/>
    <n v="36"/>
    <n v="6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DTV0177B"/>
    <n v="1"/>
    <s v="MATUTINO"/>
    <s v="TELESECUNDARIA FEDERALIZADA"/>
    <n v="8"/>
    <s v="CHIHUAHUA"/>
    <n v="8"/>
    <s v="CHIHUAHUA"/>
    <n v="65"/>
    <x v="7"/>
    <x v="1"/>
    <n v="30"/>
    <s v="MESA DE ARTURO"/>
    <s v="CALLE MESA DE ARTUR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15"/>
    <n v="4"/>
    <n v="19"/>
    <n v="15"/>
    <n v="4"/>
    <n v="19"/>
    <n v="7"/>
    <n v="2"/>
    <n v="9"/>
    <n v="1"/>
    <n v="0"/>
    <n v="1"/>
    <n v="1"/>
    <n v="0"/>
    <n v="1"/>
    <n v="2"/>
    <n v="0"/>
    <n v="2"/>
    <n v="2"/>
    <n v="1"/>
    <n v="3"/>
    <n v="0"/>
    <n v="0"/>
    <n v="0"/>
    <n v="0"/>
    <n v="0"/>
    <n v="0"/>
    <n v="0"/>
    <n v="0"/>
    <n v="0"/>
    <n v="5"/>
    <n v="1"/>
    <n v="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78A"/>
    <n v="1"/>
    <s v="MATUTINO"/>
    <s v="TELESECUNDARIA FEDERALIZADA"/>
    <n v="8"/>
    <s v="CHIHUAHUA"/>
    <n v="8"/>
    <s v="CHIHUAHUA"/>
    <n v="37"/>
    <x v="0"/>
    <x v="0"/>
    <n v="1"/>
    <s v="JUĂREZ"/>
    <s v="CALLE JOSE REYES BAEZA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78"/>
    <n v="93"/>
    <n v="171"/>
    <n v="77"/>
    <n v="93"/>
    <n v="170"/>
    <n v="22"/>
    <n v="37"/>
    <n v="59"/>
    <n v="40"/>
    <n v="23"/>
    <n v="63"/>
    <n v="42"/>
    <n v="23"/>
    <n v="65"/>
    <n v="37"/>
    <n v="28"/>
    <n v="65"/>
    <n v="24"/>
    <n v="28"/>
    <n v="52"/>
    <n v="0"/>
    <n v="0"/>
    <n v="0"/>
    <n v="0"/>
    <n v="0"/>
    <n v="0"/>
    <n v="0"/>
    <n v="0"/>
    <n v="0"/>
    <n v="103"/>
    <n v="79"/>
    <n v="182"/>
    <n v="3"/>
    <n v="3"/>
    <n v="2"/>
    <n v="0"/>
    <n v="0"/>
    <n v="0"/>
    <n v="0"/>
    <n v="8"/>
    <n v="0"/>
    <n v="0"/>
    <n v="1"/>
    <n v="0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0"/>
    <n v="9"/>
    <n v="5"/>
    <n v="3"/>
    <n v="0"/>
    <n v="0"/>
    <n v="0"/>
    <n v="0"/>
    <n v="0"/>
    <n v="0"/>
    <n v="0"/>
    <n v="8"/>
    <n v="12"/>
    <n v="8"/>
    <n v="1"/>
  </r>
  <r>
    <s v="08DTV0179Z"/>
    <n v="1"/>
    <s v="MATUTINO"/>
    <s v="TELESECUNDARIA FEDERALIZADA"/>
    <n v="8"/>
    <s v="CHIHUAHUA"/>
    <n v="8"/>
    <s v="CHIHUAHUA"/>
    <n v="29"/>
    <x v="3"/>
    <x v="3"/>
    <n v="185"/>
    <s v="REDONDEADOS"/>
    <s v="CALLE REDONDEADO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6"/>
    <n v="4"/>
    <n v="10"/>
    <n v="6"/>
    <n v="4"/>
    <n v="10"/>
    <n v="1"/>
    <n v="2"/>
    <n v="3"/>
    <n v="0"/>
    <n v="1"/>
    <n v="1"/>
    <n v="1"/>
    <n v="1"/>
    <n v="2"/>
    <n v="3"/>
    <n v="1"/>
    <n v="4"/>
    <n v="2"/>
    <n v="2"/>
    <n v="4"/>
    <n v="0"/>
    <n v="0"/>
    <n v="0"/>
    <n v="0"/>
    <n v="0"/>
    <n v="0"/>
    <n v="0"/>
    <n v="0"/>
    <n v="0"/>
    <n v="6"/>
    <n v="4"/>
    <n v="10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181O"/>
    <n v="1"/>
    <s v="MATUTINO"/>
    <s v="TELESECUNDARIA FEDERALIZADA"/>
    <n v="8"/>
    <s v="CHIHUAHUA"/>
    <n v="8"/>
    <s v="CHIHUAHUA"/>
    <n v="27"/>
    <x v="9"/>
    <x v="8"/>
    <n v="1747"/>
    <s v="HUILLORARE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0"/>
    <n v="15"/>
    <n v="35"/>
    <n v="20"/>
    <n v="15"/>
    <n v="35"/>
    <n v="6"/>
    <n v="5"/>
    <n v="11"/>
    <n v="6"/>
    <n v="3"/>
    <n v="9"/>
    <n v="6"/>
    <n v="3"/>
    <n v="9"/>
    <n v="5"/>
    <n v="5"/>
    <n v="10"/>
    <n v="8"/>
    <n v="5"/>
    <n v="13"/>
    <n v="0"/>
    <n v="0"/>
    <n v="0"/>
    <n v="0"/>
    <n v="0"/>
    <n v="0"/>
    <n v="0"/>
    <n v="0"/>
    <n v="0"/>
    <n v="19"/>
    <n v="13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82N"/>
    <n v="1"/>
    <s v="MATUTINO"/>
    <s v="TELESECUNDARIA FEDERALIZADA"/>
    <n v="8"/>
    <s v="CHIHUAHUA"/>
    <n v="8"/>
    <s v="CHIHUAHUA"/>
    <n v="29"/>
    <x v="3"/>
    <x v="3"/>
    <n v="640"/>
    <s v="LA QUEBRADA"/>
    <s v="CALLE LA QUEBRADA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5"/>
    <n v="15"/>
    <n v="20"/>
    <n v="5"/>
    <n v="14"/>
    <n v="19"/>
    <n v="0"/>
    <n v="3"/>
    <n v="3"/>
    <n v="2"/>
    <n v="1"/>
    <n v="3"/>
    <n v="2"/>
    <n v="1"/>
    <n v="3"/>
    <n v="2"/>
    <n v="6"/>
    <n v="8"/>
    <n v="3"/>
    <n v="4"/>
    <n v="7"/>
    <n v="0"/>
    <n v="0"/>
    <n v="0"/>
    <n v="0"/>
    <n v="0"/>
    <n v="0"/>
    <n v="0"/>
    <n v="0"/>
    <n v="0"/>
    <n v="7"/>
    <n v="11"/>
    <n v="18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83M"/>
    <n v="1"/>
    <s v="MATUTINO"/>
    <s v="TELESECUNDARIA FEDERALIZADA"/>
    <n v="8"/>
    <s v="CHIHUAHUA"/>
    <n v="8"/>
    <s v="CHIHUAHUA"/>
    <n v="27"/>
    <x v="9"/>
    <x v="8"/>
    <n v="1962"/>
    <s v="MURACHARACHI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0"/>
    <n v="17"/>
    <n v="27"/>
    <n v="10"/>
    <n v="17"/>
    <n v="27"/>
    <n v="1"/>
    <n v="5"/>
    <n v="6"/>
    <n v="7"/>
    <n v="9"/>
    <n v="16"/>
    <n v="9"/>
    <n v="11"/>
    <n v="20"/>
    <n v="10"/>
    <n v="10"/>
    <n v="20"/>
    <n v="4"/>
    <n v="8"/>
    <n v="12"/>
    <n v="0"/>
    <n v="0"/>
    <n v="0"/>
    <n v="0"/>
    <n v="0"/>
    <n v="0"/>
    <n v="0"/>
    <n v="0"/>
    <n v="0"/>
    <n v="23"/>
    <n v="29"/>
    <n v="5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84L"/>
    <n v="1"/>
    <s v="MATUTINO"/>
    <s v="TELESECUNDARIA FEDERALIZADA"/>
    <n v="8"/>
    <s v="CHIHUAHUA"/>
    <n v="8"/>
    <s v="CHIHUAHUA"/>
    <n v="7"/>
    <x v="48"/>
    <x v="8"/>
    <n v="366"/>
    <s v="BAGUEACHI"/>
    <s v="CALLE CONOCID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21"/>
    <n v="19"/>
    <n v="40"/>
    <n v="21"/>
    <n v="19"/>
    <n v="40"/>
    <n v="3"/>
    <n v="4"/>
    <n v="7"/>
    <n v="7"/>
    <n v="11"/>
    <n v="18"/>
    <n v="7"/>
    <n v="11"/>
    <n v="18"/>
    <n v="13"/>
    <n v="9"/>
    <n v="22"/>
    <n v="5"/>
    <n v="6"/>
    <n v="11"/>
    <n v="0"/>
    <n v="0"/>
    <n v="0"/>
    <n v="0"/>
    <n v="0"/>
    <n v="0"/>
    <n v="0"/>
    <n v="0"/>
    <n v="0"/>
    <n v="25"/>
    <n v="26"/>
    <n v="51"/>
    <n v="1"/>
    <n v="2"/>
    <n v="1"/>
    <n v="0"/>
    <n v="0"/>
    <n v="0"/>
    <n v="0"/>
    <n v="4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6"/>
    <n v="4"/>
    <n v="1"/>
  </r>
  <r>
    <s v="08DTV0185K"/>
    <n v="1"/>
    <s v="MATUTINO"/>
    <s v="TELESECUNDARIA FEDERALIZADA"/>
    <n v="8"/>
    <s v="CHIHUAHUA"/>
    <n v="8"/>
    <s v="CHIHUAHUA"/>
    <n v="9"/>
    <x v="1"/>
    <x v="1"/>
    <n v="152"/>
    <s v="ROCHIVO"/>
    <s v="CALLE ROCHIVO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9"/>
    <n v="7"/>
    <n v="16"/>
    <n v="9"/>
    <n v="7"/>
    <n v="16"/>
    <n v="1"/>
    <n v="1"/>
    <n v="2"/>
    <n v="6"/>
    <n v="2"/>
    <n v="8"/>
    <n v="6"/>
    <n v="2"/>
    <n v="8"/>
    <n v="0"/>
    <n v="2"/>
    <n v="2"/>
    <n v="8"/>
    <n v="4"/>
    <n v="12"/>
    <n v="0"/>
    <n v="0"/>
    <n v="0"/>
    <n v="0"/>
    <n v="0"/>
    <n v="0"/>
    <n v="0"/>
    <n v="0"/>
    <n v="0"/>
    <n v="14"/>
    <n v="8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DTV0186J"/>
    <n v="1"/>
    <s v="MATUTINO"/>
    <s v="GUADALUPE VICTORIA"/>
    <n v="8"/>
    <s v="CHIHUAHUA"/>
    <n v="8"/>
    <s v="CHIHUAHUA"/>
    <n v="30"/>
    <x v="19"/>
    <x v="1"/>
    <n v="1148"/>
    <s v="MESA DE OCOVIACHI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1"/>
    <n v="15"/>
    <n v="26"/>
    <n v="11"/>
    <n v="15"/>
    <n v="26"/>
    <n v="3"/>
    <n v="3"/>
    <n v="6"/>
    <n v="4"/>
    <n v="7"/>
    <n v="11"/>
    <n v="4"/>
    <n v="7"/>
    <n v="11"/>
    <n v="4"/>
    <n v="4"/>
    <n v="8"/>
    <n v="4"/>
    <n v="7"/>
    <n v="11"/>
    <n v="0"/>
    <n v="0"/>
    <n v="0"/>
    <n v="0"/>
    <n v="0"/>
    <n v="0"/>
    <n v="0"/>
    <n v="0"/>
    <n v="0"/>
    <n v="12"/>
    <n v="18"/>
    <n v="3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188H"/>
    <n v="1"/>
    <s v="MATUTINO"/>
    <s v="TELESECUNDARIA FEDERALIZADA"/>
    <n v="8"/>
    <s v="CHIHUAHUA"/>
    <n v="8"/>
    <s v="CHIHUAHUA"/>
    <n v="29"/>
    <x v="3"/>
    <x v="3"/>
    <n v="142"/>
    <s v="OJO FRĂŤO DE ARRIBA"/>
    <s v="CALLE OJO FRIO DE ARRIBA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5"/>
    <n v="4"/>
    <n v="9"/>
    <n v="5"/>
    <n v="4"/>
    <n v="9"/>
    <n v="1"/>
    <n v="0"/>
    <n v="1"/>
    <n v="2"/>
    <n v="2"/>
    <n v="4"/>
    <n v="2"/>
    <n v="2"/>
    <n v="4"/>
    <n v="2"/>
    <n v="4"/>
    <n v="6"/>
    <n v="3"/>
    <n v="2"/>
    <n v="5"/>
    <n v="0"/>
    <n v="0"/>
    <n v="0"/>
    <n v="0"/>
    <n v="0"/>
    <n v="0"/>
    <n v="0"/>
    <n v="0"/>
    <n v="0"/>
    <n v="7"/>
    <n v="8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189G"/>
    <n v="1"/>
    <s v="MATUTINO"/>
    <s v="TELESECUNDARIA FEDERALIZADA"/>
    <n v="8"/>
    <s v="CHIHUAHUA"/>
    <n v="8"/>
    <s v="CHIHUAHUA"/>
    <n v="29"/>
    <x v="3"/>
    <x v="3"/>
    <n v="913"/>
    <s v="CEBOLLAS"/>
    <s v="CALLE CONOCIDO CEBOLLA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4"/>
    <n v="12"/>
    <n v="26"/>
    <n v="14"/>
    <n v="12"/>
    <n v="26"/>
    <n v="5"/>
    <n v="1"/>
    <n v="6"/>
    <n v="4"/>
    <n v="5"/>
    <n v="9"/>
    <n v="4"/>
    <n v="5"/>
    <n v="9"/>
    <n v="2"/>
    <n v="6"/>
    <n v="8"/>
    <n v="7"/>
    <n v="5"/>
    <n v="12"/>
    <n v="0"/>
    <n v="0"/>
    <n v="0"/>
    <n v="0"/>
    <n v="0"/>
    <n v="0"/>
    <n v="0"/>
    <n v="0"/>
    <n v="0"/>
    <n v="13"/>
    <n v="16"/>
    <n v="2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190W"/>
    <n v="1"/>
    <s v="MATUTINO"/>
    <s v="JUAN ESCUTIA"/>
    <n v="8"/>
    <s v="CHIHUAHUA"/>
    <n v="8"/>
    <s v="CHIHUAHUA"/>
    <n v="65"/>
    <x v="7"/>
    <x v="1"/>
    <n v="19"/>
    <s v="CHURO"/>
    <s v="CALLE EL CHUR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14"/>
    <n v="16"/>
    <n v="30"/>
    <n v="14"/>
    <n v="16"/>
    <n v="30"/>
    <n v="2"/>
    <n v="1"/>
    <n v="3"/>
    <n v="6"/>
    <n v="7"/>
    <n v="13"/>
    <n v="6"/>
    <n v="7"/>
    <n v="13"/>
    <n v="6"/>
    <n v="7"/>
    <n v="13"/>
    <n v="6"/>
    <n v="8"/>
    <n v="14"/>
    <n v="0"/>
    <n v="0"/>
    <n v="0"/>
    <n v="0"/>
    <n v="0"/>
    <n v="0"/>
    <n v="0"/>
    <n v="0"/>
    <n v="0"/>
    <n v="18"/>
    <n v="22"/>
    <n v="4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191V"/>
    <n v="1"/>
    <s v="MATUTINO"/>
    <s v="TELESECUNDARIA FEDERALIZADA"/>
    <n v="8"/>
    <s v="CHIHUAHUA"/>
    <n v="8"/>
    <s v="CHIHUAHUA"/>
    <n v="37"/>
    <x v="0"/>
    <x v="0"/>
    <n v="1"/>
    <s v="JUĂREZ"/>
    <s v="CALLE CREEL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115"/>
    <n v="117"/>
    <n v="232"/>
    <n v="114"/>
    <n v="115"/>
    <n v="229"/>
    <n v="35"/>
    <n v="40"/>
    <n v="75"/>
    <n v="31"/>
    <n v="42"/>
    <n v="73"/>
    <n v="31"/>
    <n v="43"/>
    <n v="74"/>
    <n v="44"/>
    <n v="47"/>
    <n v="91"/>
    <n v="40"/>
    <n v="32"/>
    <n v="72"/>
    <n v="0"/>
    <n v="0"/>
    <n v="0"/>
    <n v="0"/>
    <n v="0"/>
    <n v="0"/>
    <n v="0"/>
    <n v="0"/>
    <n v="0"/>
    <n v="115"/>
    <n v="122"/>
    <n v="237"/>
    <n v="3"/>
    <n v="4"/>
    <n v="3"/>
    <n v="0"/>
    <n v="0"/>
    <n v="0"/>
    <n v="0"/>
    <n v="10"/>
    <n v="0"/>
    <n v="0"/>
    <n v="1"/>
    <n v="0"/>
    <n v="0"/>
    <n v="0"/>
    <n v="0"/>
    <n v="0"/>
    <n v="4"/>
    <n v="6"/>
    <n v="0"/>
    <n v="0"/>
    <n v="0"/>
    <n v="0"/>
    <n v="0"/>
    <n v="0"/>
    <n v="0"/>
    <n v="0"/>
    <n v="0"/>
    <n v="0"/>
    <n v="1"/>
    <n v="0"/>
    <n v="0"/>
    <n v="12"/>
    <n v="4"/>
    <n v="6"/>
    <n v="0"/>
    <n v="0"/>
    <n v="0"/>
    <n v="0"/>
    <n v="0"/>
    <n v="0"/>
    <n v="0"/>
    <n v="10"/>
    <n v="10"/>
    <n v="10"/>
    <n v="1"/>
  </r>
  <r>
    <s v="08DTV0192U"/>
    <n v="1"/>
    <s v="MATUTINO"/>
    <s v="ESCUADRON 201"/>
    <n v="8"/>
    <s v="CHIHUAHUA"/>
    <n v="8"/>
    <s v="CHIHUAHUA"/>
    <n v="40"/>
    <x v="12"/>
    <x v="9"/>
    <n v="18"/>
    <s v="DOLORES (MINERAL DE DOLORES)"/>
    <s v="CALLE MINERAL DE DOLORES"/>
    <n v="0"/>
    <s v="PÚBLICO"/>
    <x v="0"/>
    <n v="2"/>
    <s v="BÁSICA"/>
    <n v="3"/>
    <x v="1"/>
    <n v="3"/>
    <x v="4"/>
    <n v="0"/>
    <s v="NO APLICA"/>
    <n v="0"/>
    <s v="NO APLICA"/>
    <s v="08FTV0031F"/>
    <m/>
    <s v="08ADG0055K"/>
    <n v="0"/>
    <n v="17"/>
    <n v="10"/>
    <n v="27"/>
    <n v="17"/>
    <n v="10"/>
    <n v="27"/>
    <n v="8"/>
    <n v="2"/>
    <n v="10"/>
    <n v="4"/>
    <n v="4"/>
    <n v="8"/>
    <n v="4"/>
    <n v="4"/>
    <n v="8"/>
    <n v="3"/>
    <n v="4"/>
    <n v="7"/>
    <n v="6"/>
    <n v="2"/>
    <n v="8"/>
    <n v="0"/>
    <n v="0"/>
    <n v="0"/>
    <n v="0"/>
    <n v="0"/>
    <n v="0"/>
    <n v="0"/>
    <n v="0"/>
    <n v="0"/>
    <n v="13"/>
    <n v="10"/>
    <n v="2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193T"/>
    <n v="1"/>
    <s v="MATUTINO"/>
    <s v="TELESECUNDARIA FEDERALIZADA"/>
    <n v="8"/>
    <s v="CHIHUAHUA"/>
    <n v="8"/>
    <s v="CHIHUAHUA"/>
    <n v="46"/>
    <x v="34"/>
    <x v="8"/>
    <n v="167"/>
    <s v="SANTA ANA"/>
    <s v="CALLE SANTA ANA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7"/>
    <n v="17"/>
    <n v="34"/>
    <n v="17"/>
    <n v="17"/>
    <n v="34"/>
    <n v="9"/>
    <n v="6"/>
    <n v="15"/>
    <n v="7"/>
    <n v="3"/>
    <n v="10"/>
    <n v="7"/>
    <n v="3"/>
    <n v="10"/>
    <n v="3"/>
    <n v="4"/>
    <n v="7"/>
    <n v="5"/>
    <n v="8"/>
    <n v="13"/>
    <n v="0"/>
    <n v="0"/>
    <n v="0"/>
    <n v="0"/>
    <n v="0"/>
    <n v="0"/>
    <n v="0"/>
    <n v="0"/>
    <n v="0"/>
    <n v="15"/>
    <n v="15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DTV0194S"/>
    <n v="1"/>
    <s v="MATUTINO"/>
    <s v="MIGUEL HIDALGO"/>
    <n v="8"/>
    <s v="CHIHUAHUA"/>
    <n v="8"/>
    <s v="CHIHUAHUA"/>
    <n v="8"/>
    <x v="31"/>
    <x v="1"/>
    <n v="181"/>
    <s v="SAN JUAN DE DIOS (AGUA CALIENTE)"/>
    <s v="CALLE SAN JUAN DE DIOS (AGUA CALIENTE)"/>
    <n v="0"/>
    <s v="PÚBLICO"/>
    <x v="0"/>
    <n v="2"/>
    <s v="BÁSICA"/>
    <n v="3"/>
    <x v="1"/>
    <n v="3"/>
    <x v="4"/>
    <n v="0"/>
    <s v="NO APLICA"/>
    <n v="0"/>
    <s v="NO APLICA"/>
    <s v="08FTV0041M"/>
    <m/>
    <s v="08ADG0003E"/>
    <n v="0"/>
    <n v="7"/>
    <n v="4"/>
    <n v="11"/>
    <n v="7"/>
    <n v="4"/>
    <n v="11"/>
    <n v="0"/>
    <n v="0"/>
    <n v="0"/>
    <n v="2"/>
    <n v="3"/>
    <n v="5"/>
    <n v="2"/>
    <n v="3"/>
    <n v="5"/>
    <n v="3"/>
    <n v="3"/>
    <n v="6"/>
    <n v="5"/>
    <n v="1"/>
    <n v="6"/>
    <n v="0"/>
    <n v="0"/>
    <n v="0"/>
    <n v="0"/>
    <n v="0"/>
    <n v="0"/>
    <n v="0"/>
    <n v="0"/>
    <n v="0"/>
    <n v="10"/>
    <n v="7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95R"/>
    <n v="1"/>
    <s v="MATUTINO"/>
    <s v="TELESECUNDARIA FEDERALIZADA"/>
    <n v="8"/>
    <s v="CHIHUAHUA"/>
    <n v="8"/>
    <s v="CHIHUAHUA"/>
    <n v="29"/>
    <x v="3"/>
    <x v="3"/>
    <n v="669"/>
    <s v="LA MESA DE LOS HONGOS"/>
    <s v="CALLE MESA DE LOS HONGOS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6"/>
    <n v="6"/>
    <n v="12"/>
    <n v="6"/>
    <n v="6"/>
    <n v="12"/>
    <n v="1"/>
    <n v="2"/>
    <n v="3"/>
    <n v="1"/>
    <n v="3"/>
    <n v="4"/>
    <n v="1"/>
    <n v="3"/>
    <n v="4"/>
    <n v="3"/>
    <n v="3"/>
    <n v="6"/>
    <n v="2"/>
    <n v="1"/>
    <n v="3"/>
    <n v="0"/>
    <n v="0"/>
    <n v="0"/>
    <n v="0"/>
    <n v="0"/>
    <n v="0"/>
    <n v="0"/>
    <n v="0"/>
    <n v="0"/>
    <n v="6"/>
    <n v="7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196Q"/>
    <n v="1"/>
    <s v="MATUTINO"/>
    <s v="TELESECUNDARIA FEDERALIZADA"/>
    <n v="8"/>
    <s v="CHIHUAHUA"/>
    <n v="8"/>
    <s v="CHIHUAHUA"/>
    <n v="29"/>
    <x v="3"/>
    <x v="3"/>
    <n v="781"/>
    <s v="AGUA AMARILLA"/>
    <s v="CALLE AGUA AMARILLA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28"/>
    <n v="17"/>
    <n v="45"/>
    <n v="28"/>
    <n v="17"/>
    <n v="45"/>
    <n v="8"/>
    <n v="5"/>
    <n v="13"/>
    <n v="7"/>
    <n v="10"/>
    <n v="17"/>
    <n v="7"/>
    <n v="10"/>
    <n v="17"/>
    <n v="13"/>
    <n v="8"/>
    <n v="21"/>
    <n v="7"/>
    <n v="5"/>
    <n v="12"/>
    <n v="0"/>
    <n v="0"/>
    <n v="0"/>
    <n v="0"/>
    <n v="0"/>
    <n v="0"/>
    <n v="0"/>
    <n v="0"/>
    <n v="0"/>
    <n v="27"/>
    <n v="23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4"/>
    <n v="3"/>
    <n v="1"/>
  </r>
  <r>
    <s v="08DTV0197P"/>
    <n v="1"/>
    <s v="MATUTINO"/>
    <s v="SERVANDO QUIMARE"/>
    <n v="8"/>
    <s v="CHIHUAHUA"/>
    <n v="8"/>
    <s v="CHIHUAHUA"/>
    <n v="8"/>
    <x v="31"/>
    <x v="1"/>
    <n v="553"/>
    <s v="MUNERACHI"/>
    <s v="CALLE MUNERACHI"/>
    <n v="0"/>
    <s v="PÚBLICO"/>
    <x v="0"/>
    <n v="2"/>
    <s v="BÁSICA"/>
    <n v="3"/>
    <x v="1"/>
    <n v="3"/>
    <x v="4"/>
    <n v="0"/>
    <s v="NO APLICA"/>
    <n v="0"/>
    <s v="NO APLICA"/>
    <s v="08FTV0041M"/>
    <m/>
    <s v="08ADG0003E"/>
    <n v="0"/>
    <n v="26"/>
    <n v="11"/>
    <n v="37"/>
    <n v="20"/>
    <n v="9"/>
    <n v="29"/>
    <n v="3"/>
    <n v="5"/>
    <n v="8"/>
    <n v="12"/>
    <n v="13"/>
    <n v="25"/>
    <n v="12"/>
    <n v="13"/>
    <n v="25"/>
    <n v="10"/>
    <n v="3"/>
    <n v="13"/>
    <n v="14"/>
    <n v="6"/>
    <n v="20"/>
    <n v="0"/>
    <n v="0"/>
    <n v="0"/>
    <n v="0"/>
    <n v="0"/>
    <n v="0"/>
    <n v="0"/>
    <n v="0"/>
    <n v="0"/>
    <n v="36"/>
    <n v="22"/>
    <n v="58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198O"/>
    <n v="1"/>
    <s v="MATUTINO"/>
    <s v="TELESECUNDARIA FEDERALIZADA"/>
    <n v="8"/>
    <s v="CHIHUAHUA"/>
    <n v="8"/>
    <s v="CHIHUAHUA"/>
    <n v="7"/>
    <x v="48"/>
    <x v="8"/>
    <n v="92"/>
    <s v="RANCHERĂŤA PINALEJO"/>
    <s v="CALLE RANCHERIA PINALEJO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6"/>
    <n v="7"/>
    <n v="13"/>
    <n v="6"/>
    <n v="7"/>
    <n v="13"/>
    <n v="0"/>
    <n v="4"/>
    <n v="4"/>
    <n v="2"/>
    <n v="2"/>
    <n v="4"/>
    <n v="2"/>
    <n v="2"/>
    <n v="4"/>
    <n v="4"/>
    <n v="1"/>
    <n v="5"/>
    <n v="2"/>
    <n v="2"/>
    <n v="4"/>
    <n v="0"/>
    <n v="0"/>
    <n v="0"/>
    <n v="0"/>
    <n v="0"/>
    <n v="0"/>
    <n v="0"/>
    <n v="0"/>
    <n v="0"/>
    <n v="8"/>
    <n v="5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199N"/>
    <n v="1"/>
    <s v="MATUTINO"/>
    <s v="TELESECUNDARIA FEDERAL 20 DE NOVIEMBRE"/>
    <n v="8"/>
    <s v="CHIHUAHUA"/>
    <n v="8"/>
    <s v="CHIHUAHUA"/>
    <n v="66"/>
    <x v="47"/>
    <x v="1"/>
    <n v="720"/>
    <s v="ROCOROYVO"/>
    <s v="NINGUNO NINGUNO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29"/>
    <n v="23"/>
    <n v="52"/>
    <n v="29"/>
    <n v="23"/>
    <n v="52"/>
    <n v="6"/>
    <n v="9"/>
    <n v="15"/>
    <n v="5"/>
    <n v="7"/>
    <n v="12"/>
    <n v="5"/>
    <n v="7"/>
    <n v="12"/>
    <n v="7"/>
    <n v="9"/>
    <n v="16"/>
    <n v="17"/>
    <n v="6"/>
    <n v="23"/>
    <n v="0"/>
    <n v="0"/>
    <n v="0"/>
    <n v="0"/>
    <n v="0"/>
    <n v="0"/>
    <n v="0"/>
    <n v="0"/>
    <n v="0"/>
    <n v="29"/>
    <n v="22"/>
    <n v="51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  <n v="1"/>
  </r>
  <r>
    <s v="08DTV0200M"/>
    <n v="1"/>
    <s v="MATUTINO"/>
    <s v="AGUSTĂŤN MELGAR"/>
    <n v="8"/>
    <s v="CHIHUAHUA"/>
    <n v="8"/>
    <s v="CHIHUAHUA"/>
    <n v="65"/>
    <x v="7"/>
    <x v="1"/>
    <n v="164"/>
    <s v="SAN PABLO"/>
    <s v="CALLE SAN PABL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8"/>
    <n v="12"/>
    <n v="20"/>
    <n v="8"/>
    <n v="12"/>
    <n v="20"/>
    <n v="5"/>
    <n v="3"/>
    <n v="8"/>
    <n v="6"/>
    <n v="4"/>
    <n v="10"/>
    <n v="6"/>
    <n v="4"/>
    <n v="10"/>
    <n v="2"/>
    <n v="5"/>
    <n v="7"/>
    <n v="1"/>
    <n v="6"/>
    <n v="7"/>
    <n v="0"/>
    <n v="0"/>
    <n v="0"/>
    <n v="0"/>
    <n v="0"/>
    <n v="0"/>
    <n v="0"/>
    <n v="0"/>
    <n v="0"/>
    <n v="9"/>
    <n v="15"/>
    <n v="2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201L"/>
    <n v="1"/>
    <s v="MATUTINO"/>
    <s v="TELESECUNDARIA FEDERALIZADA"/>
    <n v="8"/>
    <s v="CHIHUAHUA"/>
    <n v="8"/>
    <s v="CHIHUAHUA"/>
    <n v="27"/>
    <x v="9"/>
    <x v="8"/>
    <n v="679"/>
    <s v="RANCHERĂŤA OGUIVO"/>
    <s v="CALLE RANCHERIA OGUIV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5"/>
    <n v="19"/>
    <n v="34"/>
    <n v="15"/>
    <n v="19"/>
    <n v="34"/>
    <n v="5"/>
    <n v="5"/>
    <n v="10"/>
    <n v="7"/>
    <n v="3"/>
    <n v="10"/>
    <n v="7"/>
    <n v="3"/>
    <n v="10"/>
    <n v="3"/>
    <n v="10"/>
    <n v="13"/>
    <n v="7"/>
    <n v="4"/>
    <n v="11"/>
    <n v="0"/>
    <n v="0"/>
    <n v="0"/>
    <n v="0"/>
    <n v="0"/>
    <n v="0"/>
    <n v="0"/>
    <n v="0"/>
    <n v="0"/>
    <n v="17"/>
    <n v="17"/>
    <n v="3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02K"/>
    <n v="1"/>
    <s v="MATUTINO"/>
    <s v="TELESECUNDARIA FEDERALIZADA"/>
    <n v="8"/>
    <s v="CHIHUAHUA"/>
    <n v="8"/>
    <s v="CHIHUAHUA"/>
    <n v="27"/>
    <x v="9"/>
    <x v="8"/>
    <n v="84"/>
    <s v="TATAHUICHI"/>
    <s v="CALLE TATAHUICHI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2"/>
    <n v="19"/>
    <n v="31"/>
    <n v="12"/>
    <n v="19"/>
    <n v="31"/>
    <n v="3"/>
    <n v="7"/>
    <n v="10"/>
    <n v="8"/>
    <n v="3"/>
    <n v="11"/>
    <n v="8"/>
    <n v="3"/>
    <n v="11"/>
    <n v="5"/>
    <n v="6"/>
    <n v="11"/>
    <n v="4"/>
    <n v="6"/>
    <n v="10"/>
    <n v="0"/>
    <n v="0"/>
    <n v="0"/>
    <n v="0"/>
    <n v="0"/>
    <n v="0"/>
    <n v="0"/>
    <n v="0"/>
    <n v="0"/>
    <n v="17"/>
    <n v="15"/>
    <n v="3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DTV0203J"/>
    <n v="1"/>
    <s v="MATUTINO"/>
    <s v="TELESECUNDARIA FEDERALIZADA"/>
    <n v="8"/>
    <s v="CHIHUAHUA"/>
    <n v="8"/>
    <s v="CHIHUAHUA"/>
    <n v="7"/>
    <x v="48"/>
    <x v="8"/>
    <n v="63"/>
    <s v="LA JOYA"/>
    <s v="CALLE LA JOYA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6"/>
    <n v="12"/>
    <n v="18"/>
    <n v="6"/>
    <n v="12"/>
    <n v="18"/>
    <n v="1"/>
    <n v="3"/>
    <n v="4"/>
    <n v="2"/>
    <n v="8"/>
    <n v="10"/>
    <n v="2"/>
    <n v="9"/>
    <n v="11"/>
    <n v="1"/>
    <n v="4"/>
    <n v="5"/>
    <n v="3"/>
    <n v="7"/>
    <n v="10"/>
    <n v="0"/>
    <n v="0"/>
    <n v="0"/>
    <n v="0"/>
    <n v="0"/>
    <n v="0"/>
    <n v="0"/>
    <n v="0"/>
    <n v="0"/>
    <n v="6"/>
    <n v="20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204I"/>
    <n v="1"/>
    <s v="MATUTINO"/>
    <s v="TELESECUNDARIA FEDERAL MANUEL OJINAGA CASTAĂ‘EDA"/>
    <n v="8"/>
    <s v="CHIHUAHUA"/>
    <n v="8"/>
    <s v="CHIHUAHUA"/>
    <n v="66"/>
    <x v="47"/>
    <x v="1"/>
    <n v="92"/>
    <s v="GUACHEACHI"/>
    <s v="CALLE GUACHEACHI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9"/>
    <n v="9"/>
    <n v="18"/>
    <n v="9"/>
    <n v="9"/>
    <n v="18"/>
    <n v="2"/>
    <n v="2"/>
    <n v="4"/>
    <n v="5"/>
    <n v="2"/>
    <n v="7"/>
    <n v="5"/>
    <n v="2"/>
    <n v="7"/>
    <n v="5"/>
    <n v="5"/>
    <n v="10"/>
    <n v="1"/>
    <n v="1"/>
    <n v="2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205H"/>
    <n v="1"/>
    <s v="MATUTINO"/>
    <s v="JUSTO SIERRA"/>
    <n v="8"/>
    <s v="CHIHUAHUA"/>
    <n v="8"/>
    <s v="CHIHUAHUA"/>
    <n v="32"/>
    <x v="17"/>
    <x v="6"/>
    <n v="291"/>
    <s v="COMUNIDAD SAN ANDRĂ‰S"/>
    <s v="CALLE CARRETERA VIA CORTA A CHIHUAHUA KILOMETRO 5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25"/>
    <n v="25"/>
    <n v="50"/>
    <n v="24"/>
    <n v="25"/>
    <n v="49"/>
    <n v="6"/>
    <n v="7"/>
    <n v="13"/>
    <n v="10"/>
    <n v="24"/>
    <n v="34"/>
    <n v="11"/>
    <n v="24"/>
    <n v="35"/>
    <n v="9"/>
    <n v="8"/>
    <n v="17"/>
    <n v="10"/>
    <n v="13"/>
    <n v="23"/>
    <n v="0"/>
    <n v="0"/>
    <n v="0"/>
    <n v="0"/>
    <n v="0"/>
    <n v="0"/>
    <n v="0"/>
    <n v="0"/>
    <n v="0"/>
    <n v="30"/>
    <n v="45"/>
    <n v="75"/>
    <n v="2"/>
    <n v="1"/>
    <n v="1"/>
    <n v="0"/>
    <n v="0"/>
    <n v="0"/>
    <n v="0"/>
    <n v="4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2"/>
    <n v="0"/>
    <n v="7"/>
    <n v="2"/>
    <n v="2"/>
    <n v="0"/>
    <n v="0"/>
    <n v="0"/>
    <n v="0"/>
    <n v="0"/>
    <n v="0"/>
    <n v="0"/>
    <n v="4"/>
    <n v="3"/>
    <n v="3"/>
    <n v="1"/>
  </r>
  <r>
    <s v="08DTV0206G"/>
    <n v="1"/>
    <s v="MATUTINO"/>
    <s v="TELESECUNDARIA FEDERALIZADA"/>
    <n v="8"/>
    <s v="CHIHUAHUA"/>
    <n v="8"/>
    <s v="CHIHUAHUA"/>
    <n v="27"/>
    <x v="9"/>
    <x v="8"/>
    <n v="76"/>
    <s v="SANTA ANITA"/>
    <s v="CALLE SANTA ANITA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22"/>
    <n v="30"/>
    <n v="52"/>
    <n v="22"/>
    <n v="30"/>
    <n v="52"/>
    <n v="5"/>
    <n v="4"/>
    <n v="9"/>
    <n v="8"/>
    <n v="10"/>
    <n v="18"/>
    <n v="9"/>
    <n v="10"/>
    <n v="19"/>
    <n v="11"/>
    <n v="9"/>
    <n v="20"/>
    <n v="5"/>
    <n v="15"/>
    <n v="20"/>
    <n v="0"/>
    <n v="0"/>
    <n v="0"/>
    <n v="0"/>
    <n v="0"/>
    <n v="0"/>
    <n v="0"/>
    <n v="0"/>
    <n v="0"/>
    <n v="25"/>
    <n v="34"/>
    <n v="59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  <n v="1"/>
  </r>
  <r>
    <s v="08DTV0207F"/>
    <n v="1"/>
    <s v="MATUTINO"/>
    <s v="TELESECUNDARIA FEDERALIZADA"/>
    <n v="8"/>
    <s v="CHIHUAHUA"/>
    <n v="8"/>
    <s v="CHIHUAHUA"/>
    <n v="29"/>
    <x v="3"/>
    <x v="3"/>
    <n v="143"/>
    <s v="OJUELOS"/>
    <s v="CALLE OJUELOS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14"/>
    <n v="11"/>
    <n v="25"/>
    <n v="14"/>
    <n v="11"/>
    <n v="25"/>
    <n v="5"/>
    <n v="4"/>
    <n v="9"/>
    <n v="3"/>
    <n v="5"/>
    <n v="8"/>
    <n v="4"/>
    <n v="5"/>
    <n v="9"/>
    <n v="5"/>
    <n v="5"/>
    <n v="10"/>
    <n v="4"/>
    <n v="2"/>
    <n v="6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DTV0209D"/>
    <n v="1"/>
    <s v="MATUTINO"/>
    <s v="TELESECUNDARIA FEDERALIZADA"/>
    <n v="8"/>
    <s v="CHIHUAHUA"/>
    <n v="8"/>
    <s v="CHIHUAHUA"/>
    <n v="1"/>
    <x v="46"/>
    <x v="0"/>
    <n v="79"/>
    <s v="LAS PLAYAS"/>
    <s v="CALLE PLAYAS"/>
    <n v="0"/>
    <s v="PÚBLICO"/>
    <x v="0"/>
    <n v="2"/>
    <s v="BÁSICA"/>
    <n v="3"/>
    <x v="1"/>
    <n v="3"/>
    <x v="4"/>
    <n v="0"/>
    <s v="NO APLICA"/>
    <n v="0"/>
    <s v="NO APLICA"/>
    <s v="08FTV0030G"/>
    <m/>
    <s v="08ADG0005C"/>
    <n v="0"/>
    <n v="10"/>
    <n v="3"/>
    <n v="13"/>
    <n v="10"/>
    <n v="3"/>
    <n v="13"/>
    <n v="0"/>
    <n v="0"/>
    <n v="0"/>
    <n v="1"/>
    <n v="0"/>
    <n v="1"/>
    <n v="2"/>
    <n v="0"/>
    <n v="2"/>
    <n v="5"/>
    <n v="1"/>
    <n v="6"/>
    <n v="5"/>
    <n v="5"/>
    <n v="10"/>
    <n v="0"/>
    <n v="0"/>
    <n v="0"/>
    <n v="0"/>
    <n v="0"/>
    <n v="0"/>
    <n v="0"/>
    <n v="0"/>
    <n v="0"/>
    <n v="12"/>
    <n v="6"/>
    <n v="18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2"/>
    <n v="1"/>
  </r>
  <r>
    <s v="08DTV0210T"/>
    <n v="1"/>
    <s v="MATUTINO"/>
    <s v="SOR JUANA INĂ‰S DE LA CRUZ"/>
    <n v="8"/>
    <s v="CHIHUAHUA"/>
    <n v="8"/>
    <s v="CHIHUAHUA"/>
    <n v="65"/>
    <x v="7"/>
    <x v="1"/>
    <n v="24"/>
    <s v="GUAPALAYNA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39"/>
    <n v="32"/>
    <n v="71"/>
    <n v="39"/>
    <n v="32"/>
    <n v="71"/>
    <n v="14"/>
    <n v="8"/>
    <n v="22"/>
    <n v="19"/>
    <n v="14"/>
    <n v="33"/>
    <n v="19"/>
    <n v="14"/>
    <n v="33"/>
    <n v="15"/>
    <n v="12"/>
    <n v="27"/>
    <n v="9"/>
    <n v="12"/>
    <n v="21"/>
    <n v="0"/>
    <n v="0"/>
    <n v="0"/>
    <n v="0"/>
    <n v="0"/>
    <n v="0"/>
    <n v="0"/>
    <n v="0"/>
    <n v="0"/>
    <n v="43"/>
    <n v="38"/>
    <n v="8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4"/>
    <n v="3"/>
    <n v="1"/>
  </r>
  <r>
    <s v="08DTV0211S"/>
    <n v="1"/>
    <s v="MATUTINO"/>
    <s v="FRANCISCO VILLA"/>
    <n v="8"/>
    <s v="CHIHUAHUA"/>
    <n v="8"/>
    <s v="CHIHUAHUA"/>
    <n v="65"/>
    <x v="7"/>
    <x v="1"/>
    <n v="808"/>
    <s v="PIEDRAS VERDES (TRIGUITO)"/>
    <s v="CALLE PIEDRAS VERDES (TRIGUITO)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30"/>
    <n v="23"/>
    <n v="53"/>
    <n v="30"/>
    <n v="23"/>
    <n v="53"/>
    <n v="3"/>
    <n v="5"/>
    <n v="8"/>
    <n v="21"/>
    <n v="10"/>
    <n v="31"/>
    <n v="21"/>
    <n v="10"/>
    <n v="31"/>
    <n v="10"/>
    <n v="11"/>
    <n v="21"/>
    <n v="17"/>
    <n v="9"/>
    <n v="26"/>
    <n v="0"/>
    <n v="0"/>
    <n v="0"/>
    <n v="0"/>
    <n v="0"/>
    <n v="0"/>
    <n v="0"/>
    <n v="0"/>
    <n v="0"/>
    <n v="48"/>
    <n v="30"/>
    <n v="78"/>
    <n v="2"/>
    <n v="1"/>
    <n v="1"/>
    <n v="0"/>
    <n v="0"/>
    <n v="0"/>
    <n v="0"/>
    <n v="4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4"/>
    <n v="3"/>
    <n v="1"/>
  </r>
  <r>
    <s v="08DTV0212R"/>
    <n v="1"/>
    <s v="MATUTINO"/>
    <s v="VENUSTIANO CARRANZA"/>
    <n v="8"/>
    <s v="CHIHUAHUA"/>
    <n v="8"/>
    <s v="CHIHUAHUA"/>
    <n v="8"/>
    <x v="31"/>
    <x v="1"/>
    <n v="584"/>
    <s v="EL RODEO"/>
    <s v="CALLE EL RODE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3E"/>
    <n v="0"/>
    <n v="12"/>
    <n v="7"/>
    <n v="19"/>
    <n v="12"/>
    <n v="7"/>
    <n v="19"/>
    <n v="2"/>
    <n v="2"/>
    <n v="4"/>
    <n v="2"/>
    <n v="3"/>
    <n v="5"/>
    <n v="2"/>
    <n v="3"/>
    <n v="5"/>
    <n v="8"/>
    <n v="1"/>
    <n v="9"/>
    <n v="2"/>
    <n v="2"/>
    <n v="4"/>
    <n v="0"/>
    <n v="0"/>
    <n v="0"/>
    <n v="0"/>
    <n v="0"/>
    <n v="0"/>
    <n v="0"/>
    <n v="0"/>
    <n v="0"/>
    <n v="12"/>
    <n v="6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13Q"/>
    <n v="1"/>
    <s v="MATUTINO"/>
    <s v="TELESECUNDARIA FEDERALIZADA"/>
    <n v="8"/>
    <s v="CHIHUAHUA"/>
    <n v="8"/>
    <s v="CHIHUAHUA"/>
    <n v="29"/>
    <x v="3"/>
    <x v="3"/>
    <n v="187"/>
    <s v="ALISITOS DE OLIVA (ALISITOS DE ABAJO)"/>
    <s v="CALLE ALISITOS DE OLIVA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"/>
    <n v="10"/>
    <n v="11"/>
    <n v="1"/>
    <n v="10"/>
    <n v="11"/>
    <n v="0"/>
    <n v="1"/>
    <n v="1"/>
    <n v="6"/>
    <n v="0"/>
    <n v="6"/>
    <n v="6"/>
    <n v="0"/>
    <n v="6"/>
    <n v="0"/>
    <n v="4"/>
    <n v="4"/>
    <n v="1"/>
    <n v="3"/>
    <n v="4"/>
    <n v="0"/>
    <n v="0"/>
    <n v="0"/>
    <n v="0"/>
    <n v="0"/>
    <n v="0"/>
    <n v="0"/>
    <n v="0"/>
    <n v="0"/>
    <n v="7"/>
    <n v="7"/>
    <n v="14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DTV0214P"/>
    <n v="1"/>
    <s v="MATUTINO"/>
    <s v="JOSE VASCONCELOS"/>
    <n v="8"/>
    <s v="CHIHUAHUA"/>
    <n v="8"/>
    <s v="CHIHUAHUA"/>
    <n v="9"/>
    <x v="1"/>
    <x v="1"/>
    <n v="241"/>
    <s v="HOJASICHI"/>
    <s v="CALLE HOJACHICHI (HOJASICHI)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8"/>
    <n v="12"/>
    <n v="20"/>
    <n v="8"/>
    <n v="12"/>
    <n v="20"/>
    <n v="2"/>
    <n v="2"/>
    <n v="4"/>
    <n v="4"/>
    <n v="3"/>
    <n v="7"/>
    <n v="4"/>
    <n v="3"/>
    <n v="7"/>
    <n v="4"/>
    <n v="4"/>
    <n v="8"/>
    <n v="2"/>
    <n v="4"/>
    <n v="6"/>
    <n v="0"/>
    <n v="0"/>
    <n v="0"/>
    <n v="0"/>
    <n v="0"/>
    <n v="0"/>
    <n v="0"/>
    <n v="0"/>
    <n v="0"/>
    <n v="10"/>
    <n v="11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15O"/>
    <n v="1"/>
    <s v="MATUTINO"/>
    <s v="TELESECUNDARIA FEDERALIZADA"/>
    <n v="8"/>
    <s v="CHIHUAHUA"/>
    <n v="8"/>
    <s v="CHIHUAHUA"/>
    <n v="9"/>
    <x v="1"/>
    <x v="1"/>
    <n v="170"/>
    <s v="SAN LUIS DE MAJIMACHI"/>
    <s v="CALLE SAN LUIS DE MAJIMACHI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11"/>
    <n v="5"/>
    <n v="16"/>
    <n v="11"/>
    <n v="5"/>
    <n v="16"/>
    <n v="1"/>
    <n v="0"/>
    <n v="1"/>
    <n v="4"/>
    <n v="7"/>
    <n v="11"/>
    <n v="4"/>
    <n v="7"/>
    <n v="11"/>
    <n v="5"/>
    <n v="3"/>
    <n v="8"/>
    <n v="4"/>
    <n v="2"/>
    <n v="6"/>
    <n v="0"/>
    <n v="0"/>
    <n v="0"/>
    <n v="0"/>
    <n v="0"/>
    <n v="0"/>
    <n v="0"/>
    <n v="0"/>
    <n v="0"/>
    <n v="13"/>
    <n v="12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DTV0216N"/>
    <n v="1"/>
    <s v="MATUTINO"/>
    <s v="TELESECUNDARIA FEDERALIZADA"/>
    <n v="8"/>
    <s v="CHIHUAHUA"/>
    <n v="8"/>
    <s v="CHIHUAHUA"/>
    <n v="66"/>
    <x v="47"/>
    <x v="1"/>
    <n v="233"/>
    <s v="LAS TROJAS"/>
    <s v="CALLE MESA DE LAS TROJAS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6"/>
    <n v="11"/>
    <n v="17"/>
    <n v="6"/>
    <n v="11"/>
    <n v="17"/>
    <n v="2"/>
    <n v="2"/>
    <n v="4"/>
    <n v="3"/>
    <n v="3"/>
    <n v="6"/>
    <n v="3"/>
    <n v="3"/>
    <n v="6"/>
    <n v="0"/>
    <n v="3"/>
    <n v="3"/>
    <n v="1"/>
    <n v="4"/>
    <n v="5"/>
    <n v="0"/>
    <n v="0"/>
    <n v="0"/>
    <n v="0"/>
    <n v="0"/>
    <n v="0"/>
    <n v="0"/>
    <n v="0"/>
    <n v="0"/>
    <n v="4"/>
    <n v="10"/>
    <n v="14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2"/>
    <n v="1"/>
  </r>
  <r>
    <s v="08DTV0217M"/>
    <n v="1"/>
    <s v="MATUTINO"/>
    <s v="TELESECUNDARIA FEDERALIZADA"/>
    <n v="8"/>
    <s v="CHIHUAHUA"/>
    <n v="8"/>
    <s v="CHIHUAHUA"/>
    <n v="31"/>
    <x v="16"/>
    <x v="5"/>
    <n v="221"/>
    <s v="CIENEGUITA"/>
    <s v="CALLE CIENEGUITA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9"/>
    <n v="10"/>
    <n v="19"/>
    <n v="9"/>
    <n v="10"/>
    <n v="19"/>
    <n v="3"/>
    <n v="3"/>
    <n v="6"/>
    <n v="3"/>
    <n v="2"/>
    <n v="5"/>
    <n v="3"/>
    <n v="2"/>
    <n v="5"/>
    <n v="2"/>
    <n v="3"/>
    <n v="5"/>
    <n v="3"/>
    <n v="4"/>
    <n v="7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DTV0218L"/>
    <n v="1"/>
    <s v="MATUTINO"/>
    <s v="TELESECUNDARIA FEDERALIZADA"/>
    <n v="8"/>
    <s v="CHIHUAHUA"/>
    <n v="8"/>
    <s v="CHIHUAHUA"/>
    <n v="9"/>
    <x v="1"/>
    <x v="1"/>
    <n v="352"/>
    <s v="TALAYOTES (TALAYOTES DE LOS VOLCANES)"/>
    <s v="CALLE TALAYOTES DE VOLCANES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8"/>
    <n v="10"/>
    <n v="18"/>
    <n v="8"/>
    <n v="10"/>
    <n v="18"/>
    <n v="1"/>
    <n v="2"/>
    <n v="3"/>
    <n v="0"/>
    <n v="2"/>
    <n v="2"/>
    <n v="0"/>
    <n v="2"/>
    <n v="2"/>
    <n v="5"/>
    <n v="3"/>
    <n v="8"/>
    <n v="1"/>
    <n v="5"/>
    <n v="6"/>
    <n v="0"/>
    <n v="0"/>
    <n v="0"/>
    <n v="0"/>
    <n v="0"/>
    <n v="0"/>
    <n v="0"/>
    <n v="0"/>
    <n v="0"/>
    <n v="6"/>
    <n v="10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19K"/>
    <n v="1"/>
    <s v="MATUTINO"/>
    <s v="RAFAEL RAMIREZ"/>
    <n v="8"/>
    <s v="CHIHUAHUA"/>
    <n v="8"/>
    <s v="CHIHUAHUA"/>
    <n v="19"/>
    <x v="2"/>
    <x v="2"/>
    <n v="498"/>
    <s v="COLONIA AGRĂŤCOLA FRANCISCO VILLA"/>
    <s v="CALLE CENTRO LADRILLERO NORTE"/>
    <n v="0"/>
    <s v="PÚBLICO"/>
    <x v="0"/>
    <n v="2"/>
    <s v="BÁSICA"/>
    <n v="3"/>
    <x v="1"/>
    <n v="3"/>
    <x v="4"/>
    <n v="0"/>
    <s v="NO APLICA"/>
    <n v="0"/>
    <s v="NO APLICA"/>
    <s v="08FTV0030G"/>
    <m/>
    <s v="08ADG0046C"/>
    <n v="0"/>
    <n v="104"/>
    <n v="139"/>
    <n v="243"/>
    <n v="104"/>
    <n v="139"/>
    <n v="243"/>
    <n v="31"/>
    <n v="50"/>
    <n v="81"/>
    <n v="54"/>
    <n v="50"/>
    <n v="104"/>
    <n v="60"/>
    <n v="55"/>
    <n v="115"/>
    <n v="43"/>
    <n v="57"/>
    <n v="100"/>
    <n v="37"/>
    <n v="39"/>
    <n v="76"/>
    <n v="0"/>
    <n v="0"/>
    <n v="0"/>
    <n v="0"/>
    <n v="0"/>
    <n v="0"/>
    <n v="0"/>
    <n v="0"/>
    <n v="0"/>
    <n v="140"/>
    <n v="151"/>
    <n v="291"/>
    <n v="5"/>
    <n v="4"/>
    <n v="4"/>
    <n v="0"/>
    <n v="0"/>
    <n v="0"/>
    <n v="0"/>
    <n v="13"/>
    <n v="0"/>
    <n v="0"/>
    <n v="0"/>
    <n v="1"/>
    <n v="0"/>
    <n v="0"/>
    <n v="0"/>
    <n v="0"/>
    <n v="9"/>
    <n v="4"/>
    <n v="0"/>
    <n v="0"/>
    <n v="0"/>
    <n v="0"/>
    <n v="0"/>
    <n v="0"/>
    <n v="0"/>
    <n v="0"/>
    <n v="0"/>
    <n v="0"/>
    <n v="0"/>
    <n v="1"/>
    <n v="0"/>
    <n v="15"/>
    <n v="9"/>
    <n v="4"/>
    <n v="0"/>
    <n v="0"/>
    <n v="0"/>
    <n v="0"/>
    <n v="0"/>
    <n v="0"/>
    <n v="0"/>
    <n v="13"/>
    <n v="12"/>
    <n v="12"/>
    <n v="1"/>
  </r>
  <r>
    <s v="08DTV0220Z"/>
    <n v="1"/>
    <s v="MATUTINO"/>
    <s v="CENTAURO DEL NORTE"/>
    <n v="8"/>
    <s v="CHIHUAHUA"/>
    <n v="8"/>
    <s v="CHIHUAHUA"/>
    <n v="31"/>
    <x v="16"/>
    <x v="5"/>
    <n v="174"/>
    <s v="EL TERRERO"/>
    <s v="CALLE EL TERRERO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17"/>
    <n v="14"/>
    <n v="31"/>
    <n v="17"/>
    <n v="14"/>
    <n v="31"/>
    <n v="4"/>
    <n v="5"/>
    <n v="9"/>
    <n v="7"/>
    <n v="3"/>
    <n v="10"/>
    <n v="7"/>
    <n v="3"/>
    <n v="10"/>
    <n v="5"/>
    <n v="4"/>
    <n v="9"/>
    <n v="7"/>
    <n v="3"/>
    <n v="10"/>
    <n v="0"/>
    <n v="0"/>
    <n v="0"/>
    <n v="0"/>
    <n v="0"/>
    <n v="0"/>
    <n v="0"/>
    <n v="0"/>
    <n v="0"/>
    <n v="19"/>
    <n v="10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1"/>
    <n v="1"/>
    <n v="0"/>
    <n v="0"/>
    <n v="0"/>
    <n v="0"/>
    <n v="0"/>
    <n v="0"/>
    <n v="0"/>
    <n v="2"/>
    <n v="3"/>
    <n v="3"/>
    <n v="1"/>
  </r>
  <r>
    <s v="08DTV0221Z"/>
    <n v="1"/>
    <s v="MATUTINO"/>
    <s v="JOSEFA ORTIZ DE DOMINGUEZ"/>
    <n v="8"/>
    <s v="CHIHUAHUA"/>
    <n v="8"/>
    <s v="CHIHUAHUA"/>
    <n v="65"/>
    <x v="7"/>
    <x v="1"/>
    <n v="3"/>
    <s v="AREPONAPUCHI"/>
    <s v="CALLE AREPONAPUCHI"/>
    <n v="0"/>
    <s v="PÚBLICO"/>
    <x v="0"/>
    <n v="2"/>
    <s v="BÁSICA"/>
    <n v="3"/>
    <x v="1"/>
    <n v="3"/>
    <x v="4"/>
    <n v="0"/>
    <s v="NO APLICA"/>
    <n v="0"/>
    <s v="NO APLICA"/>
    <s v="08FTV0036A"/>
    <m/>
    <s v="08ADG0003E"/>
    <n v="0"/>
    <n v="27"/>
    <n v="23"/>
    <n v="50"/>
    <n v="27"/>
    <n v="23"/>
    <n v="50"/>
    <n v="7"/>
    <n v="9"/>
    <n v="16"/>
    <n v="4"/>
    <n v="5"/>
    <n v="9"/>
    <n v="4"/>
    <n v="5"/>
    <n v="9"/>
    <n v="9"/>
    <n v="9"/>
    <n v="18"/>
    <n v="9"/>
    <n v="5"/>
    <n v="14"/>
    <n v="0"/>
    <n v="0"/>
    <n v="0"/>
    <n v="0"/>
    <n v="0"/>
    <n v="0"/>
    <n v="0"/>
    <n v="0"/>
    <n v="0"/>
    <n v="22"/>
    <n v="19"/>
    <n v="41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DTV0222Y"/>
    <n v="1"/>
    <s v="MATUTINO"/>
    <s v="TELESECUNDARIA FEDERALIZADA"/>
    <n v="8"/>
    <s v="CHIHUAHUA"/>
    <n v="8"/>
    <s v="CHIHUAHUA"/>
    <n v="29"/>
    <x v="3"/>
    <x v="3"/>
    <n v="208"/>
    <s v="SAN JULIĂN"/>
    <s v="CALLE SAN JULIAN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4"/>
    <n v="8"/>
    <n v="12"/>
    <n v="4"/>
    <n v="8"/>
    <n v="12"/>
    <n v="1"/>
    <n v="2"/>
    <n v="3"/>
    <n v="3"/>
    <n v="1"/>
    <n v="4"/>
    <n v="3"/>
    <n v="1"/>
    <n v="4"/>
    <n v="1"/>
    <n v="2"/>
    <n v="3"/>
    <n v="3"/>
    <n v="2"/>
    <n v="5"/>
    <n v="0"/>
    <n v="0"/>
    <n v="0"/>
    <n v="0"/>
    <n v="0"/>
    <n v="0"/>
    <n v="0"/>
    <n v="0"/>
    <n v="0"/>
    <n v="7"/>
    <n v="5"/>
    <n v="12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23X"/>
    <n v="1"/>
    <s v="MATUTINO"/>
    <s v="TELESECUNDARIA FEDERALIZADA"/>
    <n v="8"/>
    <s v="CHIHUAHUA"/>
    <n v="8"/>
    <s v="CHIHUAHUA"/>
    <n v="51"/>
    <x v="11"/>
    <x v="1"/>
    <n v="275"/>
    <s v="EL PERIQUITO (EJIDO SANTA EDUVIGES)"/>
    <s v="CALLE EL PERIQUITO (EJIDO SANTA EDUWIGES)"/>
    <n v="0"/>
    <s v="PÚBLICO"/>
    <x v="0"/>
    <n v="2"/>
    <s v="BÁSICA"/>
    <n v="3"/>
    <x v="1"/>
    <n v="3"/>
    <x v="4"/>
    <n v="0"/>
    <s v="NO APLICA"/>
    <n v="0"/>
    <s v="NO APLICA"/>
    <s v="08FTV0035B"/>
    <m/>
    <s v="08ADG0010O"/>
    <n v="0"/>
    <n v="7"/>
    <n v="13"/>
    <n v="20"/>
    <n v="7"/>
    <n v="13"/>
    <n v="20"/>
    <n v="2"/>
    <n v="3"/>
    <n v="5"/>
    <n v="3"/>
    <n v="2"/>
    <n v="5"/>
    <n v="3"/>
    <n v="2"/>
    <n v="5"/>
    <n v="2"/>
    <n v="5"/>
    <n v="7"/>
    <n v="2"/>
    <n v="4"/>
    <n v="6"/>
    <n v="0"/>
    <n v="0"/>
    <n v="0"/>
    <n v="0"/>
    <n v="0"/>
    <n v="0"/>
    <n v="0"/>
    <n v="0"/>
    <n v="0"/>
    <n v="7"/>
    <n v="11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DTV0224W"/>
    <n v="1"/>
    <s v="MATUTINO"/>
    <s v="FELIPE ANGELES"/>
    <n v="8"/>
    <s v="CHIHUAHUA"/>
    <n v="8"/>
    <s v="CHIHUAHUA"/>
    <n v="12"/>
    <x v="13"/>
    <x v="5"/>
    <n v="7"/>
    <s v="BACABUREACHI"/>
    <s v="CALLE BACABUREACHI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5"/>
    <n v="8"/>
    <n v="13"/>
    <n v="5"/>
    <n v="8"/>
    <n v="13"/>
    <n v="2"/>
    <n v="2"/>
    <n v="4"/>
    <n v="5"/>
    <n v="1"/>
    <n v="6"/>
    <n v="5"/>
    <n v="1"/>
    <n v="6"/>
    <n v="2"/>
    <n v="5"/>
    <n v="7"/>
    <n v="1"/>
    <n v="1"/>
    <n v="2"/>
    <n v="0"/>
    <n v="0"/>
    <n v="0"/>
    <n v="0"/>
    <n v="0"/>
    <n v="0"/>
    <n v="0"/>
    <n v="0"/>
    <n v="0"/>
    <n v="8"/>
    <n v="7"/>
    <n v="15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25V"/>
    <n v="1"/>
    <s v="MATUTINO"/>
    <s v="NIĂ‘OS HEROES"/>
    <n v="8"/>
    <s v="CHIHUAHUA"/>
    <n v="8"/>
    <s v="CHIHUAHUA"/>
    <n v="65"/>
    <x v="7"/>
    <x v="1"/>
    <n v="366"/>
    <s v="GUADALUPE CORONADO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s v="08ADG0003E"/>
    <n v="0"/>
    <n v="25"/>
    <n v="22"/>
    <n v="47"/>
    <n v="25"/>
    <n v="22"/>
    <n v="47"/>
    <n v="5"/>
    <n v="8"/>
    <n v="13"/>
    <n v="4"/>
    <n v="5"/>
    <n v="9"/>
    <n v="4"/>
    <n v="5"/>
    <n v="9"/>
    <n v="4"/>
    <n v="4"/>
    <n v="8"/>
    <n v="2"/>
    <n v="6"/>
    <n v="8"/>
    <n v="0"/>
    <n v="0"/>
    <n v="0"/>
    <n v="0"/>
    <n v="0"/>
    <n v="0"/>
    <n v="0"/>
    <n v="0"/>
    <n v="0"/>
    <n v="10"/>
    <n v="15"/>
    <n v="2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2"/>
    <n v="2"/>
    <n v="1"/>
  </r>
  <r>
    <s v="08DTV0226U"/>
    <n v="1"/>
    <s v="MATUTINO"/>
    <s v="TELESECUNDARIA FEDERALIZADA"/>
    <n v="8"/>
    <s v="CHIHUAHUA"/>
    <n v="8"/>
    <s v="CHIHUAHUA"/>
    <n v="27"/>
    <x v="9"/>
    <x v="8"/>
    <n v="334"/>
    <s v="TALPA"/>
    <s v="NINGUNO NINGUNO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2"/>
    <n v="15"/>
    <n v="27"/>
    <n v="12"/>
    <n v="15"/>
    <n v="27"/>
    <n v="6"/>
    <n v="3"/>
    <n v="9"/>
    <n v="2"/>
    <n v="4"/>
    <n v="6"/>
    <n v="5"/>
    <n v="5"/>
    <n v="10"/>
    <n v="4"/>
    <n v="5"/>
    <n v="9"/>
    <n v="4"/>
    <n v="7"/>
    <n v="11"/>
    <n v="0"/>
    <n v="0"/>
    <n v="0"/>
    <n v="0"/>
    <n v="0"/>
    <n v="0"/>
    <n v="0"/>
    <n v="0"/>
    <n v="0"/>
    <n v="13"/>
    <n v="17"/>
    <n v="3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27T"/>
    <n v="1"/>
    <s v="MATUTINO"/>
    <s v="TELESECUNDARIA FEDERALIZADA"/>
    <n v="8"/>
    <s v="CHIHUAHUA"/>
    <n v="8"/>
    <s v="CHIHUAHUA"/>
    <n v="7"/>
    <x v="48"/>
    <x v="8"/>
    <n v="222"/>
    <s v="SAN ANTONIO DE ARRIBA"/>
    <s v="CALLE SAN ANTONIO DE ARRIBA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7"/>
    <n v="4"/>
    <n v="11"/>
    <n v="7"/>
    <n v="4"/>
    <n v="11"/>
    <n v="2"/>
    <n v="2"/>
    <n v="4"/>
    <n v="2"/>
    <n v="5"/>
    <n v="7"/>
    <n v="2"/>
    <n v="5"/>
    <n v="7"/>
    <n v="3"/>
    <n v="0"/>
    <n v="3"/>
    <n v="1"/>
    <n v="1"/>
    <n v="2"/>
    <n v="0"/>
    <n v="0"/>
    <n v="0"/>
    <n v="0"/>
    <n v="0"/>
    <n v="0"/>
    <n v="0"/>
    <n v="0"/>
    <n v="0"/>
    <n v="6"/>
    <n v="6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28S"/>
    <n v="1"/>
    <s v="MATUTINO"/>
    <s v="TELESECUNDARIA FEDERALIZADA"/>
    <n v="8"/>
    <s v="CHIHUAHUA"/>
    <n v="8"/>
    <s v="CHIHUAHUA"/>
    <n v="7"/>
    <x v="48"/>
    <x v="8"/>
    <n v="227"/>
    <s v="LAS DELICIAS"/>
    <s v="CALLE LAS DELICIAS SEGORACHI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14"/>
    <n v="17"/>
    <n v="31"/>
    <n v="14"/>
    <n v="15"/>
    <n v="29"/>
    <n v="2"/>
    <n v="5"/>
    <n v="7"/>
    <n v="5"/>
    <n v="3"/>
    <n v="8"/>
    <n v="5"/>
    <n v="3"/>
    <n v="8"/>
    <n v="6"/>
    <n v="2"/>
    <n v="8"/>
    <n v="7"/>
    <n v="9"/>
    <n v="16"/>
    <n v="0"/>
    <n v="0"/>
    <n v="0"/>
    <n v="0"/>
    <n v="0"/>
    <n v="0"/>
    <n v="0"/>
    <n v="0"/>
    <n v="0"/>
    <n v="18"/>
    <n v="14"/>
    <n v="3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229R"/>
    <n v="1"/>
    <s v="MATUTINO"/>
    <s v="TELESECUNDARIA FEDERALIZADA"/>
    <n v="8"/>
    <s v="CHIHUAHUA"/>
    <n v="8"/>
    <s v="CHIHUAHUA"/>
    <n v="29"/>
    <x v="3"/>
    <x v="3"/>
    <n v="152"/>
    <s v="PALOS MUERTOS"/>
    <s v="CALLE PALOS MUERTOS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27"/>
    <n v="37"/>
    <n v="64"/>
    <n v="23"/>
    <n v="33"/>
    <n v="56"/>
    <n v="3"/>
    <n v="9"/>
    <n v="12"/>
    <n v="13"/>
    <n v="11"/>
    <n v="24"/>
    <n v="13"/>
    <n v="11"/>
    <n v="24"/>
    <n v="11"/>
    <n v="16"/>
    <n v="27"/>
    <n v="12"/>
    <n v="7"/>
    <n v="19"/>
    <n v="0"/>
    <n v="0"/>
    <n v="0"/>
    <n v="0"/>
    <n v="0"/>
    <n v="0"/>
    <n v="0"/>
    <n v="0"/>
    <n v="0"/>
    <n v="36"/>
    <n v="34"/>
    <n v="70"/>
    <n v="1"/>
    <n v="2"/>
    <n v="1"/>
    <n v="0"/>
    <n v="0"/>
    <n v="0"/>
    <n v="0"/>
    <n v="4"/>
    <n v="0"/>
    <n v="1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2"/>
    <n v="0"/>
    <n v="0"/>
    <n v="0"/>
    <n v="0"/>
    <n v="0"/>
    <n v="0"/>
    <n v="0"/>
    <n v="4"/>
    <n v="3"/>
    <n v="3"/>
    <n v="1"/>
  </r>
  <r>
    <s v="08DTV0230G"/>
    <n v="1"/>
    <s v="MATUTINO"/>
    <s v="16 DE NOVIEMBRE"/>
    <n v="8"/>
    <s v="CHIHUAHUA"/>
    <n v="8"/>
    <s v="CHIHUAHUA"/>
    <n v="8"/>
    <x v="31"/>
    <x v="1"/>
    <n v="1"/>
    <s v="BATOPILAS DE MANUEL GĂ“MEZ MORĂŤN"/>
    <s v="CALLE HUISUCHI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5"/>
    <n v="25"/>
    <n v="40"/>
    <n v="15"/>
    <n v="25"/>
    <n v="40"/>
    <n v="4"/>
    <n v="6"/>
    <n v="10"/>
    <n v="6"/>
    <n v="11"/>
    <n v="17"/>
    <n v="6"/>
    <n v="11"/>
    <n v="17"/>
    <n v="3"/>
    <n v="4"/>
    <n v="7"/>
    <n v="4"/>
    <n v="11"/>
    <n v="15"/>
    <n v="0"/>
    <n v="0"/>
    <n v="0"/>
    <n v="0"/>
    <n v="0"/>
    <n v="0"/>
    <n v="0"/>
    <n v="0"/>
    <n v="0"/>
    <n v="13"/>
    <n v="26"/>
    <n v="3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31F"/>
    <n v="1"/>
    <s v="MATUTINO"/>
    <s v="FRANCISCO VILLA"/>
    <n v="8"/>
    <s v="CHIHUAHUA"/>
    <n v="8"/>
    <s v="CHIHUAHUA"/>
    <n v="46"/>
    <x v="34"/>
    <x v="8"/>
    <n v="165"/>
    <s v="SAN MIGUEL"/>
    <s v="NINGUNO NINGUNO"/>
    <n v="0"/>
    <s v="PÚBLICO"/>
    <x v="0"/>
    <n v="2"/>
    <s v="BÁSICA"/>
    <n v="3"/>
    <x v="1"/>
    <n v="3"/>
    <x v="4"/>
    <n v="0"/>
    <s v="NO APLICA"/>
    <n v="0"/>
    <s v="NO APLICA"/>
    <s v="08FTV0041M"/>
    <m/>
    <s v="08ADG0006B"/>
    <n v="0"/>
    <n v="15"/>
    <n v="30"/>
    <n v="45"/>
    <n v="14"/>
    <n v="28"/>
    <n v="42"/>
    <n v="5"/>
    <n v="8"/>
    <n v="13"/>
    <n v="3"/>
    <n v="6"/>
    <n v="9"/>
    <n v="3"/>
    <n v="6"/>
    <n v="9"/>
    <n v="7"/>
    <n v="15"/>
    <n v="22"/>
    <n v="2"/>
    <n v="5"/>
    <n v="7"/>
    <n v="0"/>
    <n v="0"/>
    <n v="0"/>
    <n v="0"/>
    <n v="0"/>
    <n v="0"/>
    <n v="0"/>
    <n v="0"/>
    <n v="0"/>
    <n v="12"/>
    <n v="26"/>
    <n v="3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32E"/>
    <n v="1"/>
    <s v="MATUTINO"/>
    <s v="BENITO JUĂREZ"/>
    <n v="8"/>
    <s v="CHIHUAHUA"/>
    <n v="8"/>
    <s v="CHIHUAHUA"/>
    <n v="30"/>
    <x v="19"/>
    <x v="1"/>
    <n v="331"/>
    <s v="TIERRA BLANCA"/>
    <s v="NINGUNO NINGUNO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25"/>
    <n v="37"/>
    <n v="62"/>
    <n v="25"/>
    <n v="37"/>
    <n v="62"/>
    <n v="9"/>
    <n v="10"/>
    <n v="19"/>
    <n v="9"/>
    <n v="12"/>
    <n v="21"/>
    <n v="9"/>
    <n v="12"/>
    <n v="21"/>
    <n v="9"/>
    <n v="15"/>
    <n v="24"/>
    <n v="7"/>
    <n v="10"/>
    <n v="17"/>
    <n v="0"/>
    <n v="0"/>
    <n v="0"/>
    <n v="0"/>
    <n v="0"/>
    <n v="0"/>
    <n v="0"/>
    <n v="0"/>
    <n v="0"/>
    <n v="25"/>
    <n v="37"/>
    <n v="6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  <n v="1"/>
  </r>
  <r>
    <s v="08DTV0233D"/>
    <n v="1"/>
    <s v="MATUTINO"/>
    <s v="TELESECUNDARIA FEDERALIZADA"/>
    <n v="8"/>
    <s v="CHIHUAHUA"/>
    <n v="8"/>
    <s v="CHIHUAHUA"/>
    <n v="27"/>
    <x v="9"/>
    <x v="8"/>
    <n v="565"/>
    <s v="ROJACHIQUE"/>
    <s v="CAMINO ROCHEACHI ROJACHIQUE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30"/>
    <n v="34"/>
    <n v="64"/>
    <n v="30"/>
    <n v="34"/>
    <n v="64"/>
    <n v="7"/>
    <n v="17"/>
    <n v="24"/>
    <n v="9"/>
    <n v="11"/>
    <n v="20"/>
    <n v="9"/>
    <n v="11"/>
    <n v="20"/>
    <n v="15"/>
    <n v="10"/>
    <n v="25"/>
    <n v="8"/>
    <n v="7"/>
    <n v="15"/>
    <n v="0"/>
    <n v="0"/>
    <n v="0"/>
    <n v="0"/>
    <n v="0"/>
    <n v="0"/>
    <n v="0"/>
    <n v="0"/>
    <n v="0"/>
    <n v="32"/>
    <n v="28"/>
    <n v="6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DTV0234C"/>
    <n v="1"/>
    <s v="MATUTINO"/>
    <s v="TELESECUNDARIA FEDERALIZADA"/>
    <n v="8"/>
    <s v="CHIHUAHUA"/>
    <n v="8"/>
    <s v="CHIHUAHUA"/>
    <n v="29"/>
    <x v="3"/>
    <x v="3"/>
    <n v="620"/>
    <s v="LA SOLEDAD"/>
    <s v="CALLE LA SOLEDAD DE ABAJ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7"/>
    <n v="8"/>
    <n v="15"/>
    <n v="7"/>
    <n v="8"/>
    <n v="15"/>
    <n v="4"/>
    <n v="2"/>
    <n v="6"/>
    <n v="1"/>
    <n v="4"/>
    <n v="5"/>
    <n v="1"/>
    <n v="4"/>
    <n v="5"/>
    <n v="2"/>
    <n v="3"/>
    <n v="5"/>
    <n v="1"/>
    <n v="2"/>
    <n v="3"/>
    <n v="0"/>
    <n v="0"/>
    <n v="0"/>
    <n v="0"/>
    <n v="0"/>
    <n v="0"/>
    <n v="0"/>
    <n v="0"/>
    <n v="0"/>
    <n v="4"/>
    <n v="9"/>
    <n v="13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35B"/>
    <n v="1"/>
    <s v="MATUTINO"/>
    <s v="TELESECUNDARIA FEDERALIZADA"/>
    <n v="8"/>
    <s v="CHIHUAHUA"/>
    <n v="8"/>
    <s v="CHIHUAHUA"/>
    <n v="29"/>
    <x v="3"/>
    <x v="3"/>
    <n v="367"/>
    <s v="SAN FRANCISCO DE LOS SALGUEIRO"/>
    <s v="CALLE SAN FRANCISCO DE LOS SALGUEIRO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2"/>
    <n v="3"/>
    <n v="5"/>
    <n v="2"/>
    <n v="3"/>
    <n v="5"/>
    <n v="2"/>
    <n v="1"/>
    <n v="3"/>
    <n v="3"/>
    <n v="1"/>
    <n v="4"/>
    <n v="3"/>
    <n v="1"/>
    <n v="4"/>
    <n v="0"/>
    <n v="1"/>
    <n v="1"/>
    <n v="0"/>
    <n v="2"/>
    <n v="2"/>
    <n v="0"/>
    <n v="0"/>
    <n v="0"/>
    <n v="0"/>
    <n v="0"/>
    <n v="0"/>
    <n v="0"/>
    <n v="0"/>
    <n v="0"/>
    <n v="3"/>
    <n v="4"/>
    <n v="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36A"/>
    <n v="1"/>
    <s v="MATUTINO"/>
    <s v="TELESECUNDARIA FEDERALIZADA"/>
    <n v="8"/>
    <s v="CHIHUAHUA"/>
    <n v="8"/>
    <s v="CHIHUAHUA"/>
    <n v="29"/>
    <x v="3"/>
    <x v="3"/>
    <n v="245"/>
    <s v="TOHAYANA"/>
    <s v="CALLE CARRETERA DE LAS ALGORROBAS A LA TRAMPA KILOMETRO 14"/>
    <n v="0"/>
    <s v="PÚBLICO"/>
    <x v="0"/>
    <n v="2"/>
    <s v="BÁSICA"/>
    <n v="3"/>
    <x v="1"/>
    <n v="3"/>
    <x v="4"/>
    <n v="0"/>
    <s v="NO APLICA"/>
    <n v="0"/>
    <s v="NO APLICA"/>
    <s v="08FTV0013Q"/>
    <m/>
    <s v="08ADG0007A"/>
    <n v="0"/>
    <n v="11"/>
    <n v="14"/>
    <n v="25"/>
    <n v="11"/>
    <n v="14"/>
    <n v="25"/>
    <n v="7"/>
    <n v="2"/>
    <n v="9"/>
    <n v="5"/>
    <n v="9"/>
    <n v="14"/>
    <n v="5"/>
    <n v="9"/>
    <n v="14"/>
    <n v="2"/>
    <n v="8"/>
    <n v="10"/>
    <n v="2"/>
    <n v="4"/>
    <n v="6"/>
    <n v="0"/>
    <n v="0"/>
    <n v="0"/>
    <n v="0"/>
    <n v="0"/>
    <n v="0"/>
    <n v="0"/>
    <n v="0"/>
    <n v="0"/>
    <n v="9"/>
    <n v="21"/>
    <n v="30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37Z"/>
    <n v="1"/>
    <s v="MATUTINO"/>
    <s v="TELESECUNDARIA FEDERALIZADA"/>
    <n v="8"/>
    <s v="CHIHUAHUA"/>
    <n v="8"/>
    <s v="CHIHUAHUA"/>
    <n v="7"/>
    <x v="48"/>
    <x v="8"/>
    <n v="68"/>
    <s v="LOS LLANITOS"/>
    <s v="CALLE LOS LLANITOS"/>
    <n v="0"/>
    <s v="PÚBLICO"/>
    <x v="0"/>
    <n v="2"/>
    <s v="BÁSICA"/>
    <n v="3"/>
    <x v="1"/>
    <n v="3"/>
    <x v="4"/>
    <n v="0"/>
    <s v="NO APLICA"/>
    <n v="0"/>
    <s v="NO APLICA"/>
    <s v="08FTV0033D"/>
    <m/>
    <s v="08ADG0004D"/>
    <n v="0"/>
    <n v="8"/>
    <n v="7"/>
    <n v="15"/>
    <n v="8"/>
    <n v="7"/>
    <n v="15"/>
    <n v="1"/>
    <n v="2"/>
    <n v="3"/>
    <n v="3"/>
    <n v="3"/>
    <n v="6"/>
    <n v="3"/>
    <n v="3"/>
    <n v="6"/>
    <n v="2"/>
    <n v="1"/>
    <n v="3"/>
    <n v="4"/>
    <n v="4"/>
    <n v="8"/>
    <n v="0"/>
    <n v="0"/>
    <n v="0"/>
    <n v="0"/>
    <n v="0"/>
    <n v="0"/>
    <n v="0"/>
    <n v="0"/>
    <n v="0"/>
    <n v="9"/>
    <n v="8"/>
    <n v="17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1"/>
    <n v="1"/>
  </r>
  <r>
    <s v="08DTV0238Z"/>
    <n v="1"/>
    <s v="MATUTINO"/>
    <s v="TELESECUNDARIA FEDERALIZADA"/>
    <n v="8"/>
    <s v="CHIHUAHUA"/>
    <n v="8"/>
    <s v="CHIHUAHUA"/>
    <n v="27"/>
    <x v="9"/>
    <x v="8"/>
    <n v="761"/>
    <s v="BOQUIMOBA"/>
    <s v="CALLE BOQUIMOBA"/>
    <n v="0"/>
    <s v="PÚBLICO"/>
    <x v="0"/>
    <n v="2"/>
    <s v="BÁSICA"/>
    <n v="3"/>
    <x v="1"/>
    <n v="3"/>
    <x v="4"/>
    <n v="0"/>
    <s v="NO APLICA"/>
    <n v="0"/>
    <s v="NO APLICA"/>
    <s v="08FTV0037Z"/>
    <m/>
    <s v="08ADG0006B"/>
    <n v="0"/>
    <n v="15"/>
    <n v="16"/>
    <n v="31"/>
    <n v="15"/>
    <n v="16"/>
    <n v="31"/>
    <n v="5"/>
    <n v="2"/>
    <n v="7"/>
    <n v="5"/>
    <n v="8"/>
    <n v="13"/>
    <n v="5"/>
    <n v="8"/>
    <n v="13"/>
    <n v="4"/>
    <n v="7"/>
    <n v="11"/>
    <n v="5"/>
    <n v="7"/>
    <n v="12"/>
    <n v="0"/>
    <n v="0"/>
    <n v="0"/>
    <n v="0"/>
    <n v="0"/>
    <n v="0"/>
    <n v="0"/>
    <n v="0"/>
    <n v="0"/>
    <n v="14"/>
    <n v="22"/>
    <n v="3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DTV0239Y"/>
    <n v="1"/>
    <s v="MATUTINO"/>
    <s v="NIĂ‘OS HEROES"/>
    <n v="8"/>
    <s v="CHIHUAHUA"/>
    <n v="8"/>
    <s v="CHIHUAHUA"/>
    <n v="12"/>
    <x v="13"/>
    <x v="5"/>
    <n v="25"/>
    <s v="HUAHUACHĂ‰RARE"/>
    <s v="CALLE GUAHUACHERARE"/>
    <n v="0"/>
    <s v="PÚBLICO"/>
    <x v="0"/>
    <n v="2"/>
    <s v="BÁSICA"/>
    <n v="3"/>
    <x v="1"/>
    <n v="3"/>
    <x v="4"/>
    <n v="0"/>
    <s v="NO APLICA"/>
    <n v="0"/>
    <s v="NO APLICA"/>
    <s v="08FTV0032E"/>
    <m/>
    <s v="08ADG0010O"/>
    <n v="0"/>
    <n v="4"/>
    <n v="13"/>
    <n v="17"/>
    <n v="4"/>
    <n v="13"/>
    <n v="17"/>
    <n v="2"/>
    <n v="6"/>
    <n v="8"/>
    <n v="5"/>
    <n v="7"/>
    <n v="12"/>
    <n v="6"/>
    <n v="7"/>
    <n v="13"/>
    <n v="0"/>
    <n v="4"/>
    <n v="4"/>
    <n v="0"/>
    <n v="2"/>
    <n v="2"/>
    <n v="0"/>
    <n v="0"/>
    <n v="0"/>
    <n v="0"/>
    <n v="0"/>
    <n v="0"/>
    <n v="0"/>
    <n v="0"/>
    <n v="0"/>
    <n v="6"/>
    <n v="13"/>
    <n v="19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0N"/>
    <n v="1"/>
    <s v="MATUTINO"/>
    <s v="JOSE VASCONCELOS"/>
    <n v="8"/>
    <s v="CHIHUAHUA"/>
    <n v="8"/>
    <s v="CHIHUAHUA"/>
    <n v="19"/>
    <x v="2"/>
    <x v="2"/>
    <n v="258"/>
    <s v="LA ESPERANZA"/>
    <s v="NINGUNO NINGUNO"/>
    <n v="0"/>
    <s v="PÚBLICO"/>
    <x v="0"/>
    <n v="2"/>
    <s v="BÁSICA"/>
    <n v="3"/>
    <x v="1"/>
    <n v="3"/>
    <x v="4"/>
    <n v="0"/>
    <s v="NO APLICA"/>
    <n v="0"/>
    <s v="NO APLICA"/>
    <s v="08FTV0030G"/>
    <m/>
    <s v="08ADG0046C"/>
    <n v="0"/>
    <n v="8"/>
    <n v="6"/>
    <n v="14"/>
    <n v="8"/>
    <n v="6"/>
    <n v="14"/>
    <n v="3"/>
    <n v="1"/>
    <n v="4"/>
    <n v="2"/>
    <n v="4"/>
    <n v="6"/>
    <n v="2"/>
    <n v="4"/>
    <n v="6"/>
    <n v="2"/>
    <n v="3"/>
    <n v="5"/>
    <n v="3"/>
    <n v="3"/>
    <n v="6"/>
    <n v="0"/>
    <n v="0"/>
    <n v="0"/>
    <n v="0"/>
    <n v="0"/>
    <n v="0"/>
    <n v="0"/>
    <n v="0"/>
    <n v="0"/>
    <n v="7"/>
    <n v="10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1M"/>
    <n v="1"/>
    <s v="MATUTINO"/>
    <s v="GABRIEL TEPORACA"/>
    <n v="8"/>
    <s v="CHIHUAHUA"/>
    <n v="8"/>
    <s v="CHIHUAHUA"/>
    <n v="30"/>
    <x v="19"/>
    <x v="1"/>
    <n v="180"/>
    <s v="CORARAYVO"/>
    <s v="CAMINO VECINAL DE GUAZAPARES A CORARAYVO KILOMETRO 20"/>
    <n v="0"/>
    <s v="PÚBLICO"/>
    <x v="0"/>
    <n v="2"/>
    <s v="BÁSICA"/>
    <n v="3"/>
    <x v="1"/>
    <n v="3"/>
    <x v="4"/>
    <n v="0"/>
    <s v="NO APLICA"/>
    <n v="0"/>
    <s v="NO APLICA"/>
    <s v="08FTV0039Y"/>
    <m/>
    <s v="08ADG0003E"/>
    <n v="0"/>
    <n v="18"/>
    <n v="25"/>
    <n v="43"/>
    <n v="18"/>
    <n v="25"/>
    <n v="43"/>
    <n v="3"/>
    <n v="7"/>
    <n v="10"/>
    <n v="6"/>
    <n v="4"/>
    <n v="10"/>
    <n v="6"/>
    <n v="4"/>
    <n v="10"/>
    <n v="11"/>
    <n v="9"/>
    <n v="20"/>
    <n v="5"/>
    <n v="9"/>
    <n v="14"/>
    <n v="0"/>
    <n v="0"/>
    <n v="0"/>
    <n v="0"/>
    <n v="0"/>
    <n v="0"/>
    <n v="0"/>
    <n v="0"/>
    <n v="0"/>
    <n v="22"/>
    <n v="22"/>
    <n v="44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DTV0242L"/>
    <n v="1"/>
    <s v="MATUTINO"/>
    <s v="FRIDA KAHLO"/>
    <n v="8"/>
    <s v="CHIHUAHUA"/>
    <n v="8"/>
    <s v="CHIHUAHUA"/>
    <n v="29"/>
    <x v="3"/>
    <x v="3"/>
    <n v="1"/>
    <s v="GUADALUPE Y CALVO"/>
    <s v="CALLE SAN IGNACIO DE LOYOLA"/>
    <n v="0"/>
    <s v="PÚBLICO"/>
    <x v="0"/>
    <n v="2"/>
    <s v="BÁSICA"/>
    <n v="3"/>
    <x v="1"/>
    <n v="3"/>
    <x v="4"/>
    <n v="0"/>
    <s v="NO APLICA"/>
    <n v="0"/>
    <s v="NO APLICA"/>
    <s v="08FTV0038Z"/>
    <m/>
    <s v="08ADG0007A"/>
    <n v="0"/>
    <n v="62"/>
    <n v="71"/>
    <n v="133"/>
    <n v="52"/>
    <n v="54"/>
    <n v="106"/>
    <n v="13"/>
    <n v="9"/>
    <n v="22"/>
    <n v="17"/>
    <n v="22"/>
    <n v="39"/>
    <n v="22"/>
    <n v="30"/>
    <n v="52"/>
    <n v="29"/>
    <n v="23"/>
    <n v="52"/>
    <n v="10"/>
    <n v="23"/>
    <n v="33"/>
    <n v="0"/>
    <n v="0"/>
    <n v="0"/>
    <n v="0"/>
    <n v="0"/>
    <n v="0"/>
    <n v="0"/>
    <n v="0"/>
    <n v="0"/>
    <n v="61"/>
    <n v="76"/>
    <n v="137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0"/>
    <n v="0"/>
    <n v="8"/>
    <n v="3"/>
    <n v="3"/>
    <n v="0"/>
    <n v="0"/>
    <n v="0"/>
    <n v="0"/>
    <n v="0"/>
    <n v="0"/>
    <n v="0"/>
    <n v="6"/>
    <n v="6"/>
    <n v="6"/>
    <n v="1"/>
  </r>
  <r>
    <s v="08DTV0243K"/>
    <n v="1"/>
    <s v="MATUTINO"/>
    <s v="TELESECUNDARIA FEDERALIZADA"/>
    <n v="8"/>
    <s v="CHIHUAHUA"/>
    <n v="8"/>
    <s v="CHIHUAHUA"/>
    <n v="9"/>
    <x v="1"/>
    <x v="1"/>
    <n v="161"/>
    <s v="SAGOACHI"/>
    <s v="NINGUNO NINGUNO"/>
    <n v="0"/>
    <s v="PÚBLICO"/>
    <x v="0"/>
    <n v="2"/>
    <s v="BÁSICA"/>
    <n v="3"/>
    <x v="1"/>
    <n v="3"/>
    <x v="4"/>
    <n v="0"/>
    <s v="NO APLICA"/>
    <n v="0"/>
    <s v="NO APLICA"/>
    <s v="08FTV0036A"/>
    <m/>
    <m/>
    <n v="0"/>
    <n v="9"/>
    <n v="7"/>
    <n v="16"/>
    <n v="9"/>
    <n v="7"/>
    <n v="16"/>
    <n v="2"/>
    <n v="2"/>
    <n v="4"/>
    <n v="2"/>
    <n v="3"/>
    <n v="5"/>
    <n v="2"/>
    <n v="3"/>
    <n v="5"/>
    <n v="3"/>
    <n v="2"/>
    <n v="5"/>
    <n v="3"/>
    <n v="3"/>
    <n v="6"/>
    <n v="0"/>
    <n v="0"/>
    <n v="0"/>
    <n v="0"/>
    <n v="0"/>
    <n v="0"/>
    <n v="0"/>
    <n v="0"/>
    <n v="0"/>
    <n v="8"/>
    <n v="8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4J"/>
    <n v="1"/>
    <s v="MATUTINO"/>
    <s v="GALILEO GALILEI"/>
    <n v="8"/>
    <s v="CHIHUAHUA"/>
    <n v="8"/>
    <s v="CHIHUAHUA"/>
    <n v="17"/>
    <x v="5"/>
    <x v="5"/>
    <n v="1"/>
    <s v="CUAUHTĂ‰MOC"/>
    <s v="CALLE EJĂ‰RCITO NACIONAL"/>
    <n v="0"/>
    <s v="PÚBLICO"/>
    <x v="0"/>
    <n v="2"/>
    <s v="BÁSICA"/>
    <n v="3"/>
    <x v="1"/>
    <n v="3"/>
    <x v="4"/>
    <n v="0"/>
    <s v="NO APLICA"/>
    <n v="0"/>
    <s v="NO APLICA"/>
    <s v="08FTV0031F"/>
    <m/>
    <m/>
    <n v="0"/>
    <n v="51"/>
    <n v="34"/>
    <n v="85"/>
    <n v="51"/>
    <n v="34"/>
    <n v="85"/>
    <n v="22"/>
    <n v="9"/>
    <n v="31"/>
    <n v="15"/>
    <n v="10"/>
    <n v="25"/>
    <n v="15"/>
    <n v="12"/>
    <n v="27"/>
    <n v="14"/>
    <n v="13"/>
    <n v="27"/>
    <n v="15"/>
    <n v="10"/>
    <n v="25"/>
    <n v="0"/>
    <n v="0"/>
    <n v="0"/>
    <n v="0"/>
    <n v="0"/>
    <n v="0"/>
    <n v="0"/>
    <n v="0"/>
    <n v="0"/>
    <n v="44"/>
    <n v="35"/>
    <n v="79"/>
    <n v="2"/>
    <n v="1"/>
    <n v="1"/>
    <n v="0"/>
    <n v="0"/>
    <n v="0"/>
    <n v="0"/>
    <n v="4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5"/>
    <n v="1"/>
    <n v="3"/>
    <n v="0"/>
    <n v="0"/>
    <n v="0"/>
    <n v="0"/>
    <n v="0"/>
    <n v="0"/>
    <n v="0"/>
    <n v="4"/>
    <n v="4"/>
    <n v="4"/>
    <n v="1"/>
  </r>
  <r>
    <s v="08DTV0245I"/>
    <n v="1"/>
    <s v="MATUTINO"/>
    <s v="LĂZARO CĂRDENAS DEL RIO"/>
    <n v="8"/>
    <s v="CHIHUAHUA"/>
    <n v="8"/>
    <s v="CHIHUAHUA"/>
    <n v="65"/>
    <x v="7"/>
    <x v="1"/>
    <n v="315"/>
    <s v="CIENEGUITA DE BARRANCA"/>
    <s v="NINGUNO NINGUNO"/>
    <n v="0"/>
    <s v="PÚBLICO"/>
    <x v="0"/>
    <n v="2"/>
    <s v="BÁSICA"/>
    <n v="3"/>
    <x v="1"/>
    <n v="3"/>
    <x v="4"/>
    <n v="0"/>
    <s v="NO APLICA"/>
    <n v="0"/>
    <s v="NO APLICA"/>
    <s v="08FTV0040N"/>
    <m/>
    <m/>
    <n v="0"/>
    <n v="20"/>
    <n v="20"/>
    <n v="40"/>
    <n v="20"/>
    <n v="20"/>
    <n v="40"/>
    <n v="5"/>
    <n v="10"/>
    <n v="15"/>
    <n v="9"/>
    <n v="4"/>
    <n v="13"/>
    <n v="9"/>
    <n v="4"/>
    <n v="13"/>
    <n v="6"/>
    <n v="6"/>
    <n v="12"/>
    <n v="9"/>
    <n v="5"/>
    <n v="14"/>
    <n v="0"/>
    <n v="0"/>
    <n v="0"/>
    <n v="0"/>
    <n v="0"/>
    <n v="0"/>
    <n v="0"/>
    <n v="0"/>
    <n v="0"/>
    <n v="24"/>
    <n v="15"/>
    <n v="3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  <n v="1"/>
  </r>
  <r>
    <s v="08DTV0246H"/>
    <n v="1"/>
    <s v="MATUTINO"/>
    <s v="CHIHUAHUA"/>
    <n v="8"/>
    <s v="CHIHUAHUA"/>
    <n v="8"/>
    <s v="CHIHUAHUA"/>
    <n v="19"/>
    <x v="2"/>
    <x v="2"/>
    <n v="1"/>
    <s v="CHIHUAHUA"/>
    <s v="CALLE RIO OULU"/>
    <n v="0"/>
    <s v="PÚBLICO"/>
    <x v="0"/>
    <n v="2"/>
    <s v="BÁSICA"/>
    <n v="3"/>
    <x v="1"/>
    <n v="3"/>
    <x v="4"/>
    <n v="0"/>
    <s v="NO APLICA"/>
    <n v="0"/>
    <s v="NO APLICA"/>
    <s v="08FTV0030G"/>
    <m/>
    <m/>
    <n v="0"/>
    <n v="109"/>
    <n v="89"/>
    <n v="198"/>
    <n v="109"/>
    <n v="89"/>
    <n v="198"/>
    <n v="28"/>
    <n v="27"/>
    <n v="55"/>
    <n v="42"/>
    <n v="36"/>
    <n v="78"/>
    <n v="42"/>
    <n v="37"/>
    <n v="79"/>
    <n v="41"/>
    <n v="36"/>
    <n v="77"/>
    <n v="38"/>
    <n v="17"/>
    <n v="55"/>
    <n v="0"/>
    <n v="0"/>
    <n v="0"/>
    <n v="0"/>
    <n v="0"/>
    <n v="0"/>
    <n v="0"/>
    <n v="0"/>
    <n v="0"/>
    <n v="121"/>
    <n v="90"/>
    <n v="211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0"/>
    <n v="1"/>
    <n v="0"/>
    <n v="11"/>
    <n v="6"/>
    <n v="3"/>
    <n v="0"/>
    <n v="0"/>
    <n v="0"/>
    <n v="0"/>
    <n v="0"/>
    <n v="0"/>
    <n v="0"/>
    <n v="9"/>
    <n v="9"/>
    <n v="9"/>
    <n v="1"/>
  </r>
  <r>
    <s v="08DTV0247G"/>
    <n v="1"/>
    <s v="MATUTINO"/>
    <s v="ABRAHAM LINCOLN"/>
    <n v="8"/>
    <s v="CHIHUAHUA"/>
    <n v="8"/>
    <s v="CHIHUAHUA"/>
    <n v="17"/>
    <x v="5"/>
    <x v="5"/>
    <n v="686"/>
    <s v="ANĂHUAC [CUENCA LECHERA]"/>
    <s v="NINGUNO NINGUNO"/>
    <n v="0"/>
    <s v="PÚBLICO"/>
    <x v="0"/>
    <n v="2"/>
    <s v="BÁSICA"/>
    <n v="3"/>
    <x v="1"/>
    <n v="3"/>
    <x v="4"/>
    <n v="0"/>
    <s v="NO APLICA"/>
    <n v="0"/>
    <s v="NO APLICA"/>
    <s v="08FTV0031F"/>
    <m/>
    <m/>
    <n v="0"/>
    <n v="0"/>
    <n v="4"/>
    <n v="4"/>
    <n v="0"/>
    <n v="4"/>
    <n v="4"/>
    <n v="0"/>
    <n v="2"/>
    <n v="2"/>
    <n v="5"/>
    <n v="5"/>
    <n v="10"/>
    <n v="5"/>
    <n v="5"/>
    <n v="10"/>
    <n v="0"/>
    <n v="2"/>
    <n v="2"/>
    <n v="0"/>
    <n v="0"/>
    <n v="0"/>
    <n v="0"/>
    <n v="0"/>
    <n v="0"/>
    <n v="0"/>
    <n v="0"/>
    <n v="0"/>
    <n v="0"/>
    <n v="0"/>
    <n v="0"/>
    <n v="5"/>
    <n v="7"/>
    <n v="12"/>
    <n v="1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DTV0248F"/>
    <n v="1"/>
    <s v="MATUTINO"/>
    <s v="MARĂŤA JOSEFA MEDRANO DE URIBE"/>
    <n v="8"/>
    <s v="CHIHUAHUA"/>
    <n v="8"/>
    <s v="CHIHUAHUA"/>
    <n v="62"/>
    <x v="8"/>
    <x v="7"/>
    <n v="1"/>
    <s v="SAUCILLO"/>
    <s v="AVENIDA CHIHUAHUA"/>
    <n v="0"/>
    <s v="PÚBLICO"/>
    <x v="0"/>
    <n v="2"/>
    <s v="BÁSICA"/>
    <n v="3"/>
    <x v="1"/>
    <n v="3"/>
    <x v="4"/>
    <n v="0"/>
    <s v="NO APLICA"/>
    <n v="0"/>
    <s v="NO APLICA"/>
    <s v="08FTV0012R"/>
    <m/>
    <m/>
    <n v="0"/>
    <n v="36"/>
    <n v="38"/>
    <n v="74"/>
    <n v="36"/>
    <n v="38"/>
    <n v="74"/>
    <n v="13"/>
    <n v="12"/>
    <n v="25"/>
    <n v="15"/>
    <n v="22"/>
    <n v="37"/>
    <n v="21"/>
    <n v="23"/>
    <n v="44"/>
    <n v="10"/>
    <n v="13"/>
    <n v="23"/>
    <n v="12"/>
    <n v="11"/>
    <n v="23"/>
    <n v="0"/>
    <n v="0"/>
    <n v="0"/>
    <n v="0"/>
    <n v="0"/>
    <n v="0"/>
    <n v="0"/>
    <n v="0"/>
    <n v="0"/>
    <n v="43"/>
    <n v="47"/>
    <n v="90"/>
    <n v="2"/>
    <n v="1"/>
    <n v="1"/>
    <n v="0"/>
    <n v="0"/>
    <n v="0"/>
    <n v="0"/>
    <n v="4"/>
    <n v="0"/>
    <n v="0"/>
    <n v="1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3"/>
    <n v="3"/>
    <n v="1"/>
  </r>
  <r>
    <s v="08DTV0249E"/>
    <n v="1"/>
    <s v="MATUTINO"/>
    <s v="TELESECUNDARIA FEDERALIZADA"/>
    <n v="8"/>
    <s v="CHIHUAHUA"/>
    <n v="8"/>
    <s v="CHIHUAHUA"/>
    <n v="29"/>
    <x v="3"/>
    <x v="3"/>
    <n v="235"/>
    <s v="EL TALAYOTITO"/>
    <s v="NINGUNO NINGUNO"/>
    <n v="0"/>
    <s v="PÚBLICO"/>
    <x v="0"/>
    <n v="2"/>
    <s v="BÁSICA"/>
    <n v="3"/>
    <x v="1"/>
    <n v="3"/>
    <x v="4"/>
    <n v="0"/>
    <s v="NO APLICA"/>
    <n v="0"/>
    <s v="NO APLICA"/>
    <s v="08FTV0034C"/>
    <m/>
    <s v="08ADG0007A"/>
    <n v="0"/>
    <n v="20"/>
    <n v="14"/>
    <n v="34"/>
    <n v="20"/>
    <n v="14"/>
    <n v="34"/>
    <n v="11"/>
    <n v="7"/>
    <n v="18"/>
    <n v="6"/>
    <n v="4"/>
    <n v="10"/>
    <n v="6"/>
    <n v="4"/>
    <n v="10"/>
    <n v="5"/>
    <n v="3"/>
    <n v="8"/>
    <n v="4"/>
    <n v="4"/>
    <n v="8"/>
    <n v="0"/>
    <n v="0"/>
    <n v="0"/>
    <n v="0"/>
    <n v="0"/>
    <n v="0"/>
    <n v="0"/>
    <n v="0"/>
    <n v="0"/>
    <n v="15"/>
    <n v="11"/>
    <n v="2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DTV0250U"/>
    <n v="1"/>
    <s v="MATUTINO"/>
    <s v="MANUEL GĂ“MEZ MORĂŤN"/>
    <n v="8"/>
    <s v="CHIHUAHUA"/>
    <n v="8"/>
    <s v="CHIHUAHUA"/>
    <n v="19"/>
    <x v="2"/>
    <x v="2"/>
    <n v="247"/>
    <s v="EJIDO ESTACIĂ“N TERRAZAS Y MINAS DEL COBRE"/>
    <s v="CALLE GUADALUPE VICTORIA"/>
    <n v="2500"/>
    <s v="PÚBLICO"/>
    <x v="0"/>
    <n v="2"/>
    <s v="BÁSICA"/>
    <n v="3"/>
    <x v="1"/>
    <n v="3"/>
    <x v="4"/>
    <n v="0"/>
    <s v="NO APLICA"/>
    <n v="0"/>
    <s v="NO APLICA"/>
    <s v="08FTV0030G"/>
    <m/>
    <m/>
    <n v="0"/>
    <n v="11"/>
    <n v="18"/>
    <n v="29"/>
    <n v="11"/>
    <n v="18"/>
    <n v="29"/>
    <n v="4"/>
    <n v="5"/>
    <n v="9"/>
    <n v="7"/>
    <n v="7"/>
    <n v="14"/>
    <n v="7"/>
    <n v="7"/>
    <n v="14"/>
    <n v="6"/>
    <n v="5"/>
    <n v="11"/>
    <n v="4"/>
    <n v="8"/>
    <n v="12"/>
    <n v="0"/>
    <n v="0"/>
    <n v="0"/>
    <n v="0"/>
    <n v="0"/>
    <n v="0"/>
    <n v="0"/>
    <n v="0"/>
    <n v="0"/>
    <n v="17"/>
    <n v="20"/>
    <n v="37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DTV0251T"/>
    <n v="1"/>
    <s v="MATUTINO"/>
    <s v="TELESECUNDARIA FEDERALIZADA"/>
    <n v="8"/>
    <s v="CHIHUAHUA"/>
    <n v="8"/>
    <s v="CHIHUAHUA"/>
    <n v="54"/>
    <x v="61"/>
    <x v="2"/>
    <n v="1"/>
    <s v="SAN ANDRĂ‰S"/>
    <s v="CALLE LOTE"/>
    <n v="1779"/>
    <s v="PÚBLICO"/>
    <x v="0"/>
    <n v="2"/>
    <s v="BÁSICA"/>
    <n v="3"/>
    <x v="1"/>
    <n v="3"/>
    <x v="4"/>
    <n v="0"/>
    <s v="NO APLICA"/>
    <n v="0"/>
    <s v="NO APLICA"/>
    <s v="08FTV0031F"/>
    <m/>
    <m/>
    <n v="0"/>
    <n v="17"/>
    <n v="21"/>
    <n v="38"/>
    <n v="17"/>
    <n v="21"/>
    <n v="38"/>
    <n v="3"/>
    <n v="3"/>
    <n v="6"/>
    <n v="13"/>
    <n v="11"/>
    <n v="24"/>
    <n v="13"/>
    <n v="12"/>
    <n v="25"/>
    <n v="10"/>
    <n v="11"/>
    <n v="21"/>
    <n v="6"/>
    <n v="8"/>
    <n v="14"/>
    <n v="0"/>
    <n v="0"/>
    <n v="0"/>
    <n v="0"/>
    <n v="0"/>
    <n v="0"/>
    <n v="0"/>
    <n v="0"/>
    <n v="0"/>
    <n v="29"/>
    <n v="31"/>
    <n v="6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1"/>
    <n v="1"/>
    <n v="1"/>
  </r>
  <r>
    <s v="08DTV0252S"/>
    <n v="1"/>
    <s v="MATUTINO"/>
    <s v="TELESECUNDARIA FEDERALIZADA"/>
    <n v="8"/>
    <s v="CHIHUAHUA"/>
    <n v="8"/>
    <s v="CHIHUAHUA"/>
    <n v="65"/>
    <x v="7"/>
    <x v="1"/>
    <n v="285"/>
    <s v="MOGOTAVO"/>
    <s v="NINGUNO NINGUNO"/>
    <n v="0"/>
    <s v="PÚBLICO"/>
    <x v="0"/>
    <n v="2"/>
    <s v="BÁSICA"/>
    <n v="3"/>
    <x v="1"/>
    <n v="3"/>
    <x v="4"/>
    <n v="0"/>
    <s v="NO APLICA"/>
    <n v="0"/>
    <s v="NO APLICA"/>
    <s v="08FTV0036A"/>
    <m/>
    <m/>
    <n v="0"/>
    <n v="2"/>
    <n v="4"/>
    <n v="6"/>
    <n v="2"/>
    <n v="4"/>
    <n v="6"/>
    <n v="0"/>
    <n v="0"/>
    <n v="0"/>
    <n v="3"/>
    <n v="3"/>
    <n v="6"/>
    <n v="3"/>
    <n v="3"/>
    <n v="6"/>
    <n v="2"/>
    <n v="4"/>
    <n v="6"/>
    <n v="0"/>
    <n v="0"/>
    <n v="0"/>
    <n v="0"/>
    <n v="0"/>
    <n v="0"/>
    <n v="0"/>
    <n v="0"/>
    <n v="0"/>
    <n v="0"/>
    <n v="0"/>
    <n v="0"/>
    <n v="5"/>
    <n v="7"/>
    <n v="12"/>
    <n v="1"/>
    <n v="1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ETV0001M"/>
    <n v="1"/>
    <s v="MATUTINO"/>
    <s v="TELESECUNDARIA 6002"/>
    <n v="8"/>
    <s v="CHIHUAHUA"/>
    <n v="8"/>
    <s v="CHIHUAHUA"/>
    <n v="55"/>
    <x v="39"/>
    <x v="7"/>
    <n v="7"/>
    <s v="LA GARITA"/>
    <s v="CALLE LA GARITA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15"/>
    <n v="8"/>
    <n v="23"/>
    <n v="14"/>
    <n v="8"/>
    <n v="22"/>
    <n v="4"/>
    <n v="3"/>
    <n v="7"/>
    <n v="6"/>
    <n v="4"/>
    <n v="10"/>
    <n v="6"/>
    <n v="4"/>
    <n v="10"/>
    <n v="7"/>
    <n v="3"/>
    <n v="10"/>
    <n v="2"/>
    <n v="5"/>
    <n v="7"/>
    <n v="0"/>
    <n v="0"/>
    <n v="0"/>
    <n v="0"/>
    <n v="0"/>
    <n v="0"/>
    <n v="0"/>
    <n v="0"/>
    <n v="0"/>
    <n v="15"/>
    <n v="12"/>
    <n v="27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02L"/>
    <n v="1"/>
    <s v="MATUTINO"/>
    <s v="TELESECUNDARIA 6020"/>
    <n v="8"/>
    <s v="CHIHUAHUA"/>
    <n v="8"/>
    <s v="CHIHUAHUA"/>
    <n v="44"/>
    <x v="29"/>
    <x v="6"/>
    <n v="58"/>
    <s v="SANTA ROSALĂŤA (LA MAROMA)"/>
    <s v="CALLE BENITO JUAREZ"/>
    <n v="3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0"/>
    <n v="7"/>
    <n v="17"/>
    <n v="10"/>
    <n v="7"/>
    <n v="17"/>
    <n v="3"/>
    <n v="1"/>
    <n v="4"/>
    <n v="1"/>
    <n v="2"/>
    <n v="3"/>
    <n v="1"/>
    <n v="2"/>
    <n v="3"/>
    <n v="4"/>
    <n v="3"/>
    <n v="7"/>
    <n v="1"/>
    <n v="2"/>
    <n v="3"/>
    <n v="0"/>
    <n v="0"/>
    <n v="0"/>
    <n v="0"/>
    <n v="0"/>
    <n v="0"/>
    <n v="0"/>
    <n v="0"/>
    <n v="0"/>
    <n v="6"/>
    <n v="7"/>
    <n v="13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ETV0003K"/>
    <n v="1"/>
    <s v="MATUTINO"/>
    <s v="TELESECUNDARIA 6004"/>
    <n v="8"/>
    <s v="CHIHUAHUA"/>
    <n v="8"/>
    <s v="CHIHUAHUA"/>
    <n v="55"/>
    <x v="39"/>
    <x v="7"/>
    <n v="60"/>
    <s v="EX-HACIENDA CASA BLANCA"/>
    <s v="CALLE CASA BLANCA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8"/>
    <n v="11"/>
    <n v="19"/>
    <n v="8"/>
    <n v="11"/>
    <n v="19"/>
    <n v="1"/>
    <n v="4"/>
    <n v="5"/>
    <n v="3"/>
    <n v="10"/>
    <n v="13"/>
    <n v="3"/>
    <n v="11"/>
    <n v="14"/>
    <n v="1"/>
    <n v="4"/>
    <n v="5"/>
    <n v="5"/>
    <n v="3"/>
    <n v="8"/>
    <n v="0"/>
    <n v="0"/>
    <n v="0"/>
    <n v="0"/>
    <n v="0"/>
    <n v="0"/>
    <n v="0"/>
    <n v="0"/>
    <n v="0"/>
    <n v="9"/>
    <n v="18"/>
    <n v="27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04J"/>
    <n v="1"/>
    <s v="MATUTINO"/>
    <s v="TELESECUNDARIA 6019"/>
    <n v="8"/>
    <s v="CHIHUAHUA"/>
    <n v="8"/>
    <s v="CHIHUAHUA"/>
    <n v="44"/>
    <x v="29"/>
    <x v="6"/>
    <n v="18"/>
    <s v="CIĂ‰NEGA DE CENICEROS"/>
    <s v="NINGUNO NINGUNO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9"/>
    <n v="9"/>
    <n v="18"/>
    <n v="9"/>
    <n v="9"/>
    <n v="18"/>
    <n v="4"/>
    <n v="3"/>
    <n v="7"/>
    <n v="2"/>
    <n v="0"/>
    <n v="2"/>
    <n v="3"/>
    <n v="1"/>
    <n v="4"/>
    <n v="8"/>
    <n v="6"/>
    <n v="14"/>
    <n v="4"/>
    <n v="2"/>
    <n v="6"/>
    <n v="0"/>
    <n v="0"/>
    <n v="0"/>
    <n v="0"/>
    <n v="0"/>
    <n v="0"/>
    <n v="0"/>
    <n v="0"/>
    <n v="0"/>
    <n v="15"/>
    <n v="9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05I"/>
    <n v="1"/>
    <s v="MATUTINO"/>
    <s v="TELESECUNDARIA 6018"/>
    <n v="8"/>
    <s v="CHIHUAHUA"/>
    <n v="8"/>
    <s v="CHIHUAHUA"/>
    <n v="45"/>
    <x v="15"/>
    <x v="7"/>
    <n v="7"/>
    <s v="ESTACIĂ“N CONSUELO"/>
    <s v="CALLE ENCINO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96"/>
    <n v="75"/>
    <n v="171"/>
    <n v="96"/>
    <n v="75"/>
    <n v="171"/>
    <n v="28"/>
    <n v="19"/>
    <n v="47"/>
    <n v="25"/>
    <n v="28"/>
    <n v="53"/>
    <n v="27"/>
    <n v="28"/>
    <n v="55"/>
    <n v="39"/>
    <n v="34"/>
    <n v="73"/>
    <n v="30"/>
    <n v="18"/>
    <n v="48"/>
    <n v="0"/>
    <n v="0"/>
    <n v="0"/>
    <n v="0"/>
    <n v="0"/>
    <n v="0"/>
    <n v="0"/>
    <n v="0"/>
    <n v="0"/>
    <n v="96"/>
    <n v="80"/>
    <n v="176"/>
    <n v="3"/>
    <n v="4"/>
    <n v="3"/>
    <n v="0"/>
    <n v="0"/>
    <n v="0"/>
    <n v="0"/>
    <n v="10"/>
    <n v="0"/>
    <n v="0"/>
    <n v="0"/>
    <n v="1"/>
    <n v="0"/>
    <n v="0"/>
    <n v="0"/>
    <n v="0"/>
    <n v="6"/>
    <n v="4"/>
    <n v="0"/>
    <n v="0"/>
    <n v="0"/>
    <n v="0"/>
    <n v="0"/>
    <n v="0"/>
    <n v="0"/>
    <n v="0"/>
    <n v="0"/>
    <n v="0"/>
    <n v="1"/>
    <n v="2"/>
    <n v="0"/>
    <n v="14"/>
    <n v="6"/>
    <n v="4"/>
    <n v="0"/>
    <n v="0"/>
    <n v="0"/>
    <n v="0"/>
    <n v="0"/>
    <n v="0"/>
    <n v="0"/>
    <n v="10"/>
    <n v="9"/>
    <n v="9"/>
    <n v="1"/>
  </r>
  <r>
    <s v="08ETV0006H"/>
    <n v="1"/>
    <s v="MATUTINO"/>
    <s v="TELESECUNDARIA 6017"/>
    <n v="8"/>
    <s v="CHIHUAHUA"/>
    <n v="8"/>
    <s v="CHIHUAHUA"/>
    <n v="21"/>
    <x v="10"/>
    <x v="7"/>
    <n v="108"/>
    <s v="COLONIA NICOLĂS BRAVO (KILĂ“METRO NOVENTA Y DOS)"/>
    <s v="CALLE COLONIA NICOLAS BRAVO KILOMETRO 92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57"/>
    <n v="45"/>
    <n v="102"/>
    <n v="57"/>
    <n v="45"/>
    <n v="102"/>
    <n v="22"/>
    <n v="12"/>
    <n v="34"/>
    <n v="15"/>
    <n v="17"/>
    <n v="32"/>
    <n v="15"/>
    <n v="17"/>
    <n v="32"/>
    <n v="20"/>
    <n v="13"/>
    <n v="33"/>
    <n v="14"/>
    <n v="20"/>
    <n v="34"/>
    <n v="0"/>
    <n v="0"/>
    <n v="0"/>
    <n v="0"/>
    <n v="0"/>
    <n v="0"/>
    <n v="0"/>
    <n v="0"/>
    <n v="0"/>
    <n v="49"/>
    <n v="50"/>
    <n v="99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6"/>
    <n v="1"/>
  </r>
  <r>
    <s v="08ETV0007G"/>
    <n v="1"/>
    <s v="MATUTINO"/>
    <s v="TELESECUNDARIA 6016"/>
    <n v="8"/>
    <s v="CHIHUAHUA"/>
    <n v="8"/>
    <s v="CHIHUAHUA"/>
    <n v="62"/>
    <x v="8"/>
    <x v="7"/>
    <n v="23"/>
    <s v="ORRANTEĂ‘O"/>
    <s v="CALLE EL ORRANTEĂ‘O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33"/>
    <n v="27"/>
    <n v="60"/>
    <n v="33"/>
    <n v="27"/>
    <n v="60"/>
    <n v="12"/>
    <n v="6"/>
    <n v="18"/>
    <n v="9"/>
    <n v="4"/>
    <n v="13"/>
    <n v="11"/>
    <n v="4"/>
    <n v="15"/>
    <n v="10"/>
    <n v="6"/>
    <n v="16"/>
    <n v="10"/>
    <n v="17"/>
    <n v="27"/>
    <n v="0"/>
    <n v="0"/>
    <n v="0"/>
    <n v="0"/>
    <n v="0"/>
    <n v="0"/>
    <n v="0"/>
    <n v="0"/>
    <n v="0"/>
    <n v="31"/>
    <n v="27"/>
    <n v="58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3"/>
    <n v="3"/>
    <n v="1"/>
  </r>
  <r>
    <s v="08ETV0008F"/>
    <n v="1"/>
    <s v="MATUTINO"/>
    <s v="TELESECUNDARIA 6005"/>
    <n v="8"/>
    <s v="CHIHUAHUA"/>
    <n v="8"/>
    <s v="CHIHUAHUA"/>
    <n v="38"/>
    <x v="32"/>
    <x v="7"/>
    <n v="12"/>
    <s v="COLONIA ESPERANZA"/>
    <s v="CALLE COLONIA ESPERANZA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9"/>
    <n v="12"/>
    <n v="21"/>
    <n v="9"/>
    <n v="12"/>
    <n v="21"/>
    <n v="4"/>
    <n v="3"/>
    <n v="7"/>
    <n v="2"/>
    <n v="1"/>
    <n v="3"/>
    <n v="2"/>
    <n v="1"/>
    <n v="3"/>
    <n v="2"/>
    <n v="4"/>
    <n v="6"/>
    <n v="3"/>
    <n v="5"/>
    <n v="8"/>
    <n v="0"/>
    <n v="0"/>
    <n v="0"/>
    <n v="0"/>
    <n v="0"/>
    <n v="0"/>
    <n v="0"/>
    <n v="0"/>
    <n v="0"/>
    <n v="7"/>
    <n v="10"/>
    <n v="17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009E"/>
    <n v="1"/>
    <s v="MATUTINO"/>
    <s v="TELESECUNDARIA 6003"/>
    <n v="8"/>
    <s v="CHIHUAHUA"/>
    <n v="8"/>
    <s v="CHIHUAHUA"/>
    <n v="55"/>
    <x v="39"/>
    <x v="7"/>
    <n v="8"/>
    <s v="KILĂ“METRO NOVENTA Y NUEVE"/>
    <s v="CALLE KILOMETRO 99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26"/>
    <n v="14"/>
    <n v="40"/>
    <n v="26"/>
    <n v="14"/>
    <n v="40"/>
    <n v="5"/>
    <n v="6"/>
    <n v="11"/>
    <n v="14"/>
    <n v="5"/>
    <n v="19"/>
    <n v="14"/>
    <n v="5"/>
    <n v="19"/>
    <n v="10"/>
    <n v="3"/>
    <n v="13"/>
    <n v="9"/>
    <n v="4"/>
    <n v="13"/>
    <n v="0"/>
    <n v="0"/>
    <n v="0"/>
    <n v="0"/>
    <n v="0"/>
    <n v="0"/>
    <n v="0"/>
    <n v="0"/>
    <n v="0"/>
    <n v="33"/>
    <n v="12"/>
    <n v="45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3"/>
    <n v="0"/>
    <n v="0"/>
    <n v="0"/>
    <n v="0"/>
    <n v="0"/>
    <n v="0"/>
    <n v="0"/>
    <n v="0"/>
    <n v="3"/>
    <n v="3"/>
    <n v="3"/>
    <n v="1"/>
  </r>
  <r>
    <s v="08ETV0010U"/>
    <n v="1"/>
    <s v="MATUTINO"/>
    <s v="TELESECUNDARIA 6013"/>
    <n v="8"/>
    <s v="CHIHUAHUA"/>
    <n v="8"/>
    <s v="CHIHUAHUA"/>
    <n v="3"/>
    <x v="30"/>
    <x v="6"/>
    <n v="16"/>
    <s v="COLONIA BĂšFALO"/>
    <s v="CALLE COLONIA B+FALO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27"/>
    <n v="24"/>
    <n v="51"/>
    <n v="27"/>
    <n v="24"/>
    <n v="51"/>
    <n v="5"/>
    <n v="10"/>
    <n v="15"/>
    <n v="11"/>
    <n v="8"/>
    <n v="19"/>
    <n v="12"/>
    <n v="8"/>
    <n v="20"/>
    <n v="12"/>
    <n v="9"/>
    <n v="21"/>
    <n v="14"/>
    <n v="7"/>
    <n v="21"/>
    <n v="0"/>
    <n v="0"/>
    <n v="0"/>
    <n v="0"/>
    <n v="0"/>
    <n v="0"/>
    <n v="0"/>
    <n v="0"/>
    <n v="0"/>
    <n v="38"/>
    <n v="24"/>
    <n v="62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11T"/>
    <n v="1"/>
    <s v="MATUTINO"/>
    <s v="TELESECUNDARIA 6012"/>
    <n v="8"/>
    <s v="CHIHUAHUA"/>
    <n v="8"/>
    <s v="CHIHUAHUA"/>
    <n v="48"/>
    <x v="23"/>
    <x v="5"/>
    <n v="44"/>
    <s v="NUEVO NAMIQUIPA"/>
    <s v="CALLE NUEVO NAMIQUIPA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7"/>
    <n v="7"/>
    <n v="14"/>
    <n v="7"/>
    <n v="7"/>
    <n v="14"/>
    <n v="3"/>
    <n v="0"/>
    <n v="3"/>
    <n v="2"/>
    <n v="3"/>
    <n v="5"/>
    <n v="2"/>
    <n v="3"/>
    <n v="5"/>
    <n v="2"/>
    <n v="2"/>
    <n v="4"/>
    <n v="2"/>
    <n v="4"/>
    <n v="6"/>
    <n v="0"/>
    <n v="0"/>
    <n v="0"/>
    <n v="0"/>
    <n v="0"/>
    <n v="0"/>
    <n v="0"/>
    <n v="0"/>
    <n v="0"/>
    <n v="6"/>
    <n v="9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1"/>
  </r>
  <r>
    <s v="08ETV0012S"/>
    <n v="1"/>
    <s v="MATUTINO"/>
    <s v="TELESECUNDARIA 6001"/>
    <n v="8"/>
    <s v="CHIHUAHUA"/>
    <n v="8"/>
    <s v="CHIHUAHUA"/>
    <n v="36"/>
    <x v="6"/>
    <x v="6"/>
    <n v="71"/>
    <s v="LIBERTAD (DOLORES)"/>
    <s v="CALLE LIBERTAD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51"/>
    <n v="36"/>
    <n v="87"/>
    <n v="49"/>
    <n v="35"/>
    <n v="84"/>
    <n v="15"/>
    <n v="11"/>
    <n v="26"/>
    <n v="14"/>
    <n v="17"/>
    <n v="31"/>
    <n v="16"/>
    <n v="18"/>
    <n v="34"/>
    <n v="24"/>
    <n v="15"/>
    <n v="39"/>
    <n v="12"/>
    <n v="13"/>
    <n v="25"/>
    <n v="0"/>
    <n v="0"/>
    <n v="0"/>
    <n v="0"/>
    <n v="0"/>
    <n v="0"/>
    <n v="0"/>
    <n v="0"/>
    <n v="0"/>
    <n v="52"/>
    <n v="46"/>
    <n v="98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1"/>
    <n v="2"/>
    <n v="0"/>
    <n v="9"/>
    <n v="3"/>
    <n v="2"/>
    <n v="0"/>
    <n v="0"/>
    <n v="0"/>
    <n v="0"/>
    <n v="0"/>
    <n v="0"/>
    <n v="0"/>
    <n v="5"/>
    <n v="6"/>
    <n v="5"/>
    <n v="1"/>
  </r>
  <r>
    <s v="08ETV0013R"/>
    <n v="1"/>
    <s v="MATUTINO"/>
    <s v="TELESECUNDARIA 6010"/>
    <n v="8"/>
    <s v="CHIHUAHUA"/>
    <n v="8"/>
    <s v="CHIHUAHUA"/>
    <n v="16"/>
    <x v="56"/>
    <x v="7"/>
    <n v="4"/>
    <s v="CORRALEĂ‘O DE JUĂREZ"/>
    <s v="CALLE CONOCIDO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14"/>
    <n v="9"/>
    <n v="23"/>
    <n v="14"/>
    <n v="9"/>
    <n v="23"/>
    <n v="5"/>
    <n v="4"/>
    <n v="9"/>
    <n v="5"/>
    <n v="2"/>
    <n v="7"/>
    <n v="5"/>
    <n v="2"/>
    <n v="7"/>
    <n v="6"/>
    <n v="4"/>
    <n v="10"/>
    <n v="4"/>
    <n v="1"/>
    <n v="5"/>
    <n v="0"/>
    <n v="0"/>
    <n v="0"/>
    <n v="0"/>
    <n v="0"/>
    <n v="0"/>
    <n v="0"/>
    <n v="0"/>
    <n v="0"/>
    <n v="15"/>
    <n v="7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ETV0014Q"/>
    <n v="1"/>
    <s v="MATUTINO"/>
    <s v="TELESECUNDARIA 6009"/>
    <n v="8"/>
    <s v="CHIHUAHUA"/>
    <n v="8"/>
    <s v="CHIHUAHUA"/>
    <n v="19"/>
    <x v="2"/>
    <x v="2"/>
    <n v="263"/>
    <s v="GUADALUPE"/>
    <s v="CALLE GUADALUPE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3"/>
    <n v="3"/>
    <n v="6"/>
    <n v="9"/>
    <n v="3"/>
    <n v="6"/>
    <n v="9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015P"/>
    <n v="1"/>
    <s v="MATUTINO"/>
    <s v="TELESECUNDARIA 6008"/>
    <n v="8"/>
    <s v="CHIHUAHUA"/>
    <n v="8"/>
    <s v="CHIHUAHUA"/>
    <n v="19"/>
    <x v="2"/>
    <x v="2"/>
    <n v="499"/>
    <s v="EJIDO NUEVO SACRAMENTO"/>
    <s v="CALLE SACRAMENTO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27"/>
    <n v="22"/>
    <n v="49"/>
    <n v="27"/>
    <n v="22"/>
    <n v="49"/>
    <n v="13"/>
    <n v="5"/>
    <n v="18"/>
    <n v="9"/>
    <n v="7"/>
    <n v="16"/>
    <n v="10"/>
    <n v="7"/>
    <n v="17"/>
    <n v="6"/>
    <n v="9"/>
    <n v="15"/>
    <n v="9"/>
    <n v="11"/>
    <n v="20"/>
    <n v="0"/>
    <n v="0"/>
    <n v="0"/>
    <n v="0"/>
    <n v="0"/>
    <n v="0"/>
    <n v="0"/>
    <n v="0"/>
    <n v="0"/>
    <n v="25"/>
    <n v="27"/>
    <n v="52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16O"/>
    <n v="1"/>
    <s v="MATUTINO"/>
    <s v="TELESECUNDARIA 6007"/>
    <n v="8"/>
    <s v="CHIHUAHUA"/>
    <n v="8"/>
    <s v="CHIHUAHUA"/>
    <n v="38"/>
    <x v="32"/>
    <x v="7"/>
    <n v="29"/>
    <s v="LABOR NUEVA"/>
    <s v="CALLE LABOR NUEVA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11"/>
    <n v="10"/>
    <n v="21"/>
    <n v="11"/>
    <n v="10"/>
    <n v="21"/>
    <n v="3"/>
    <n v="3"/>
    <n v="6"/>
    <n v="4"/>
    <n v="1"/>
    <n v="5"/>
    <n v="4"/>
    <n v="1"/>
    <n v="5"/>
    <n v="7"/>
    <n v="2"/>
    <n v="9"/>
    <n v="1"/>
    <n v="5"/>
    <n v="6"/>
    <n v="0"/>
    <n v="0"/>
    <n v="0"/>
    <n v="0"/>
    <n v="0"/>
    <n v="0"/>
    <n v="0"/>
    <n v="0"/>
    <n v="0"/>
    <n v="12"/>
    <n v="8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017N"/>
    <n v="1"/>
    <s v="MATUTINO"/>
    <s v="TELESECUNDARIA 6022"/>
    <n v="8"/>
    <s v="CHIHUAHUA"/>
    <n v="8"/>
    <s v="CHIHUAHUA"/>
    <n v="21"/>
    <x v="10"/>
    <x v="7"/>
    <n v="49"/>
    <s v="COLONIA EL ALAMITO"/>
    <s v="CALLE 20 DE NOVIEMBRE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15"/>
    <n v="24"/>
    <n v="39"/>
    <n v="14"/>
    <n v="24"/>
    <n v="38"/>
    <n v="4"/>
    <n v="7"/>
    <n v="11"/>
    <n v="13"/>
    <n v="8"/>
    <n v="21"/>
    <n v="13"/>
    <n v="8"/>
    <n v="21"/>
    <n v="3"/>
    <n v="12"/>
    <n v="15"/>
    <n v="8"/>
    <n v="5"/>
    <n v="13"/>
    <n v="0"/>
    <n v="0"/>
    <n v="0"/>
    <n v="0"/>
    <n v="0"/>
    <n v="0"/>
    <n v="0"/>
    <n v="0"/>
    <n v="0"/>
    <n v="24"/>
    <n v="25"/>
    <n v="49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"/>
    <n v="0"/>
    <n v="5"/>
    <n v="2"/>
    <n v="1"/>
    <n v="0"/>
    <n v="0"/>
    <n v="0"/>
    <n v="0"/>
    <n v="0"/>
    <n v="0"/>
    <n v="0"/>
    <n v="3"/>
    <n v="3"/>
    <n v="3"/>
    <n v="1"/>
  </r>
  <r>
    <s v="08ETV0018M"/>
    <n v="1"/>
    <s v="MATUTINO"/>
    <s v="TELESECUNDARIA 6233"/>
    <n v="8"/>
    <s v="CHIHUAHUA"/>
    <n v="8"/>
    <s v="CHIHUAHUA"/>
    <n v="19"/>
    <x v="2"/>
    <x v="2"/>
    <n v="1"/>
    <s v="CHIHUAHUA"/>
    <s v="CALLE PRIVADA CESSNA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29"/>
    <n v="23"/>
    <n v="52"/>
    <n v="28"/>
    <n v="23"/>
    <n v="51"/>
    <n v="12"/>
    <n v="7"/>
    <n v="19"/>
    <n v="6"/>
    <n v="8"/>
    <n v="14"/>
    <n v="6"/>
    <n v="8"/>
    <n v="14"/>
    <n v="13"/>
    <n v="5"/>
    <n v="18"/>
    <n v="6"/>
    <n v="9"/>
    <n v="15"/>
    <n v="0"/>
    <n v="0"/>
    <n v="0"/>
    <n v="0"/>
    <n v="0"/>
    <n v="0"/>
    <n v="0"/>
    <n v="0"/>
    <n v="0"/>
    <n v="25"/>
    <n v="22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019L"/>
    <n v="1"/>
    <s v="MATUTINO"/>
    <s v="TELESECUNDARIA 6021"/>
    <n v="8"/>
    <s v="CHIHUAHUA"/>
    <n v="8"/>
    <s v="CHIHUAHUA"/>
    <n v="38"/>
    <x v="32"/>
    <x v="7"/>
    <n v="1"/>
    <s v="JULIMES"/>
    <s v="CALLE JUAREZ 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42"/>
    <n v="42"/>
    <n v="84"/>
    <n v="42"/>
    <n v="42"/>
    <n v="84"/>
    <n v="12"/>
    <n v="9"/>
    <n v="21"/>
    <n v="17"/>
    <n v="16"/>
    <n v="33"/>
    <n v="17"/>
    <n v="16"/>
    <n v="33"/>
    <n v="15"/>
    <n v="18"/>
    <n v="33"/>
    <n v="20"/>
    <n v="11"/>
    <n v="31"/>
    <n v="0"/>
    <n v="0"/>
    <n v="0"/>
    <n v="0"/>
    <n v="0"/>
    <n v="0"/>
    <n v="0"/>
    <n v="0"/>
    <n v="0"/>
    <n v="52"/>
    <n v="45"/>
    <n v="97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0"/>
    <n v="10"/>
    <n v="3"/>
    <n v="3"/>
    <n v="0"/>
    <n v="0"/>
    <n v="0"/>
    <n v="0"/>
    <n v="0"/>
    <n v="0"/>
    <n v="0"/>
    <n v="6"/>
    <n v="6"/>
    <n v="6"/>
    <n v="1"/>
  </r>
  <r>
    <s v="08ETV0020A"/>
    <n v="1"/>
    <s v="MATUTINO"/>
    <s v="TELESECUNDARIA 6014"/>
    <n v="8"/>
    <s v="CHIHUAHUA"/>
    <n v="8"/>
    <s v="CHIHUAHUA"/>
    <n v="15"/>
    <x v="64"/>
    <x v="10"/>
    <n v="1"/>
    <s v="SANTIAGO DE COYAME"/>
    <s v="CALLE IGNACIO RAMIREZ 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28"/>
    <n v="22"/>
    <n v="50"/>
    <n v="28"/>
    <n v="22"/>
    <n v="50"/>
    <n v="6"/>
    <n v="5"/>
    <n v="11"/>
    <n v="10"/>
    <n v="7"/>
    <n v="17"/>
    <n v="10"/>
    <n v="7"/>
    <n v="17"/>
    <n v="7"/>
    <n v="13"/>
    <n v="20"/>
    <n v="13"/>
    <n v="5"/>
    <n v="18"/>
    <n v="0"/>
    <n v="0"/>
    <n v="0"/>
    <n v="0"/>
    <n v="0"/>
    <n v="0"/>
    <n v="0"/>
    <n v="0"/>
    <n v="0"/>
    <n v="30"/>
    <n v="25"/>
    <n v="55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ETV0021Z"/>
    <n v="1"/>
    <s v="MATUTINO"/>
    <s v="TELESECUNDARIA 6006"/>
    <n v="8"/>
    <s v="CHIHUAHUA"/>
    <n v="8"/>
    <s v="CHIHUAHUA"/>
    <n v="38"/>
    <x v="32"/>
    <x v="7"/>
    <n v="28"/>
    <s v="HACIENDA HUMBOLDT (EJIDO JULIMES)"/>
    <s v="CALLE JULIMES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14"/>
    <n v="9"/>
    <n v="23"/>
    <n v="14"/>
    <n v="9"/>
    <n v="23"/>
    <n v="3"/>
    <n v="4"/>
    <n v="7"/>
    <n v="5"/>
    <n v="7"/>
    <n v="12"/>
    <n v="5"/>
    <n v="7"/>
    <n v="12"/>
    <n v="7"/>
    <n v="1"/>
    <n v="8"/>
    <n v="1"/>
    <n v="5"/>
    <n v="6"/>
    <n v="0"/>
    <n v="0"/>
    <n v="0"/>
    <n v="0"/>
    <n v="0"/>
    <n v="0"/>
    <n v="0"/>
    <n v="0"/>
    <n v="0"/>
    <n v="13"/>
    <n v="13"/>
    <n v="26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022Z"/>
    <n v="1"/>
    <s v="MATUTINO"/>
    <s v="TELESECUNDARIA 6023"/>
    <n v="8"/>
    <s v="CHIHUAHUA"/>
    <n v="8"/>
    <s v="CHIHUAHUA"/>
    <n v="2"/>
    <x v="14"/>
    <x v="2"/>
    <n v="47"/>
    <s v="MACLOVIO HERRERA (ESTACIĂ“N FALOMIR)"/>
    <s v="CALLE MACLOVIO HERRERA (FALOMIR)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9"/>
    <n v="24"/>
    <n v="43"/>
    <n v="19"/>
    <n v="24"/>
    <n v="43"/>
    <n v="2"/>
    <n v="6"/>
    <n v="8"/>
    <n v="9"/>
    <n v="13"/>
    <n v="22"/>
    <n v="9"/>
    <n v="13"/>
    <n v="22"/>
    <n v="8"/>
    <n v="13"/>
    <n v="21"/>
    <n v="8"/>
    <n v="5"/>
    <n v="13"/>
    <n v="0"/>
    <n v="0"/>
    <n v="0"/>
    <n v="0"/>
    <n v="0"/>
    <n v="0"/>
    <n v="0"/>
    <n v="0"/>
    <n v="0"/>
    <n v="25"/>
    <n v="31"/>
    <n v="56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5"/>
    <n v="5"/>
    <n v="1"/>
  </r>
  <r>
    <s v="08ETV0023Y"/>
    <n v="1"/>
    <s v="MATUTINO"/>
    <s v="TELESECUNDARIA 6024"/>
    <n v="8"/>
    <s v="CHIHUAHUA"/>
    <n v="8"/>
    <s v="CHIHUAHUA"/>
    <n v="31"/>
    <x v="16"/>
    <x v="5"/>
    <n v="72"/>
    <s v="PACHERA"/>
    <s v="CONTINUACIĂ“N CARRETERA LA JUNTA PACHER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22"/>
    <n v="22"/>
    <n v="44"/>
    <n v="22"/>
    <n v="22"/>
    <n v="44"/>
    <n v="10"/>
    <n v="9"/>
    <n v="19"/>
    <n v="15"/>
    <n v="8"/>
    <n v="23"/>
    <n v="15"/>
    <n v="9"/>
    <n v="24"/>
    <n v="11"/>
    <n v="7"/>
    <n v="18"/>
    <n v="4"/>
    <n v="8"/>
    <n v="12"/>
    <n v="0"/>
    <n v="0"/>
    <n v="0"/>
    <n v="0"/>
    <n v="0"/>
    <n v="0"/>
    <n v="0"/>
    <n v="0"/>
    <n v="0"/>
    <n v="30"/>
    <n v="24"/>
    <n v="54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5"/>
    <n v="3"/>
    <n v="1"/>
  </r>
  <r>
    <s v="08ETV0024X"/>
    <n v="1"/>
    <s v="MATUTINO"/>
    <s v="TELESECUNDARIA 6025"/>
    <n v="8"/>
    <s v="CHIHUAHUA"/>
    <n v="8"/>
    <s v="CHIHUAHUA"/>
    <n v="31"/>
    <x v="16"/>
    <x v="5"/>
    <n v="121"/>
    <s v="TACUBA"/>
    <s v="CALLE TACUB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7"/>
    <n v="15"/>
    <n v="32"/>
    <n v="17"/>
    <n v="15"/>
    <n v="32"/>
    <n v="3"/>
    <n v="3"/>
    <n v="6"/>
    <n v="6"/>
    <n v="8"/>
    <n v="14"/>
    <n v="6"/>
    <n v="9"/>
    <n v="15"/>
    <n v="8"/>
    <n v="6"/>
    <n v="14"/>
    <n v="9"/>
    <n v="8"/>
    <n v="17"/>
    <n v="0"/>
    <n v="0"/>
    <n v="0"/>
    <n v="0"/>
    <n v="0"/>
    <n v="0"/>
    <n v="0"/>
    <n v="0"/>
    <n v="0"/>
    <n v="23"/>
    <n v="23"/>
    <n v="46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5"/>
    <n v="3"/>
    <n v="1"/>
  </r>
  <r>
    <s v="08ETV0025W"/>
    <n v="1"/>
    <s v="MATUTINO"/>
    <s v="TELESECUNDARIA 6026"/>
    <n v="8"/>
    <s v="CHIHUAHUA"/>
    <n v="8"/>
    <s v="CHIHUAHUA"/>
    <n v="2"/>
    <x v="14"/>
    <x v="2"/>
    <n v="98"/>
    <s v="EMILIANO ZAPATA (SAN IGNACIO)"/>
    <s v="AVENIDA NIĂ‘OS HEROES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8"/>
    <n v="10"/>
    <n v="28"/>
    <n v="18"/>
    <n v="10"/>
    <n v="28"/>
    <n v="6"/>
    <n v="3"/>
    <n v="9"/>
    <n v="4"/>
    <n v="4"/>
    <n v="8"/>
    <n v="4"/>
    <n v="4"/>
    <n v="8"/>
    <n v="9"/>
    <n v="2"/>
    <n v="11"/>
    <n v="3"/>
    <n v="4"/>
    <n v="7"/>
    <n v="0"/>
    <n v="0"/>
    <n v="0"/>
    <n v="0"/>
    <n v="0"/>
    <n v="0"/>
    <n v="0"/>
    <n v="0"/>
    <n v="0"/>
    <n v="16"/>
    <n v="10"/>
    <n v="26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1"/>
    <n v="1"/>
  </r>
  <r>
    <s v="08ETV0026V"/>
    <n v="1"/>
    <s v="MATUTINO"/>
    <s v="TELESECUNDARIA 6027"/>
    <n v="8"/>
    <s v="CHIHUAHUA"/>
    <n v="8"/>
    <s v="CHIHUAHUA"/>
    <n v="36"/>
    <x v="6"/>
    <x v="6"/>
    <n v="51"/>
    <s v="ESCALĂ“N"/>
    <s v="CALLE ESCALON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25"/>
    <n v="25"/>
    <n v="50"/>
    <n v="25"/>
    <n v="25"/>
    <n v="50"/>
    <n v="13"/>
    <n v="5"/>
    <n v="18"/>
    <n v="8"/>
    <n v="12"/>
    <n v="20"/>
    <n v="8"/>
    <n v="12"/>
    <n v="20"/>
    <n v="3"/>
    <n v="11"/>
    <n v="14"/>
    <n v="9"/>
    <n v="9"/>
    <n v="18"/>
    <n v="0"/>
    <n v="0"/>
    <n v="0"/>
    <n v="0"/>
    <n v="0"/>
    <n v="0"/>
    <n v="0"/>
    <n v="0"/>
    <n v="0"/>
    <n v="20"/>
    <n v="32"/>
    <n v="52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5"/>
    <n v="5"/>
    <n v="1"/>
  </r>
  <r>
    <s v="08ETV0028T"/>
    <n v="1"/>
    <s v="MATUTINO"/>
    <s v="TELESECUNDARIA 6029"/>
    <n v="8"/>
    <s v="CHIHUAHUA"/>
    <n v="8"/>
    <s v="CHIHUAHUA"/>
    <n v="12"/>
    <x v="13"/>
    <x v="5"/>
    <n v="16"/>
    <s v="CIĂ‰NEGA DE OJOS AZULES"/>
    <s v="CALLE CIENEGA DE OJOS AZULES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42"/>
    <n v="32"/>
    <n v="74"/>
    <n v="42"/>
    <n v="32"/>
    <n v="74"/>
    <n v="13"/>
    <n v="8"/>
    <n v="21"/>
    <n v="8"/>
    <n v="13"/>
    <n v="21"/>
    <n v="8"/>
    <n v="13"/>
    <n v="21"/>
    <n v="13"/>
    <n v="9"/>
    <n v="22"/>
    <n v="16"/>
    <n v="15"/>
    <n v="31"/>
    <n v="0"/>
    <n v="0"/>
    <n v="0"/>
    <n v="0"/>
    <n v="0"/>
    <n v="0"/>
    <n v="0"/>
    <n v="0"/>
    <n v="0"/>
    <n v="37"/>
    <n v="37"/>
    <n v="74"/>
    <n v="1"/>
    <n v="1"/>
    <n v="2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0"/>
    <n v="0"/>
    <n v="5"/>
    <n v="3"/>
    <n v="1"/>
    <n v="0"/>
    <n v="0"/>
    <n v="0"/>
    <n v="0"/>
    <n v="0"/>
    <n v="0"/>
    <n v="0"/>
    <n v="4"/>
    <n v="4"/>
    <n v="4"/>
    <n v="1"/>
  </r>
  <r>
    <s v="08ETV0029S"/>
    <n v="1"/>
    <s v="MATUTINO"/>
    <s v="TELESECUNDARIA 6030"/>
    <n v="8"/>
    <s v="CHIHUAHUA"/>
    <n v="8"/>
    <s v="CHIHUAHUA"/>
    <n v="65"/>
    <x v="7"/>
    <x v="1"/>
    <n v="12"/>
    <s v="CEROCAHUI"/>
    <s v="CALLE CEROCAHUI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53"/>
    <n v="54"/>
    <n v="107"/>
    <n v="53"/>
    <n v="54"/>
    <n v="107"/>
    <n v="19"/>
    <n v="17"/>
    <n v="36"/>
    <n v="19"/>
    <n v="16"/>
    <n v="35"/>
    <n v="19"/>
    <n v="16"/>
    <n v="35"/>
    <n v="15"/>
    <n v="18"/>
    <n v="33"/>
    <n v="17"/>
    <n v="17"/>
    <n v="34"/>
    <n v="0"/>
    <n v="0"/>
    <n v="0"/>
    <n v="0"/>
    <n v="0"/>
    <n v="0"/>
    <n v="0"/>
    <n v="0"/>
    <n v="0"/>
    <n v="51"/>
    <n v="51"/>
    <n v="102"/>
    <n v="2"/>
    <n v="2"/>
    <n v="2"/>
    <n v="0"/>
    <n v="0"/>
    <n v="0"/>
    <n v="0"/>
    <n v="6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0"/>
    <n v="10"/>
    <n v="3"/>
    <n v="3"/>
    <n v="0"/>
    <n v="0"/>
    <n v="0"/>
    <n v="0"/>
    <n v="0"/>
    <n v="0"/>
    <n v="0"/>
    <n v="6"/>
    <n v="6"/>
    <n v="6"/>
    <n v="1"/>
  </r>
  <r>
    <s v="08ETV0031G"/>
    <n v="1"/>
    <s v="MATUTINO"/>
    <s v="TELESECUNDARIA 6032"/>
    <n v="8"/>
    <s v="CHIHUAHUA"/>
    <n v="8"/>
    <s v="CHIHUAHUA"/>
    <n v="64"/>
    <x v="45"/>
    <x v="8"/>
    <n v="1"/>
    <s v="EL TULE"/>
    <s v="CALLE EL TULE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20"/>
    <n v="17"/>
    <n v="37"/>
    <n v="20"/>
    <n v="17"/>
    <n v="37"/>
    <n v="2"/>
    <n v="7"/>
    <n v="9"/>
    <n v="6"/>
    <n v="4"/>
    <n v="10"/>
    <n v="6"/>
    <n v="4"/>
    <n v="10"/>
    <n v="12"/>
    <n v="8"/>
    <n v="20"/>
    <n v="7"/>
    <n v="5"/>
    <n v="12"/>
    <n v="0"/>
    <n v="0"/>
    <n v="0"/>
    <n v="0"/>
    <n v="0"/>
    <n v="0"/>
    <n v="0"/>
    <n v="0"/>
    <n v="0"/>
    <n v="25"/>
    <n v="17"/>
    <n v="4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36B"/>
    <n v="1"/>
    <s v="MATUTINO"/>
    <s v="TELESECUNDARIA 6036"/>
    <n v="8"/>
    <s v="CHIHUAHUA"/>
    <n v="8"/>
    <s v="CHIHUAHUA"/>
    <n v="10"/>
    <x v="20"/>
    <x v="4"/>
    <n v="30"/>
    <s v="SAN LORENZO"/>
    <s v="CALLE FERNANDO MONTES DE OCA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8"/>
    <n v="22"/>
    <n v="50"/>
    <n v="28"/>
    <n v="22"/>
    <n v="50"/>
    <n v="7"/>
    <n v="8"/>
    <n v="15"/>
    <n v="4"/>
    <n v="6"/>
    <n v="10"/>
    <n v="4"/>
    <n v="6"/>
    <n v="10"/>
    <n v="14"/>
    <n v="7"/>
    <n v="21"/>
    <n v="9"/>
    <n v="12"/>
    <n v="21"/>
    <n v="0"/>
    <n v="0"/>
    <n v="0"/>
    <n v="0"/>
    <n v="0"/>
    <n v="0"/>
    <n v="0"/>
    <n v="0"/>
    <n v="0"/>
    <n v="27"/>
    <n v="25"/>
    <n v="52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4"/>
    <n v="3"/>
    <n v="1"/>
  </r>
  <r>
    <s v="08ETV0037A"/>
    <n v="1"/>
    <s v="MATUTINO"/>
    <s v="TELESECUNDARIA 6037"/>
    <n v="8"/>
    <s v="CHIHUAHUA"/>
    <n v="8"/>
    <s v="CHIHUAHUA"/>
    <n v="11"/>
    <x v="22"/>
    <x v="7"/>
    <n v="155"/>
    <s v="SAN IGNACIO"/>
    <s v="CALLE SAN IGNACIO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19"/>
    <n v="26"/>
    <n v="45"/>
    <n v="19"/>
    <n v="26"/>
    <n v="45"/>
    <n v="10"/>
    <n v="3"/>
    <n v="13"/>
    <n v="5"/>
    <n v="7"/>
    <n v="12"/>
    <n v="5"/>
    <n v="7"/>
    <n v="12"/>
    <n v="6"/>
    <n v="9"/>
    <n v="15"/>
    <n v="4"/>
    <n v="14"/>
    <n v="18"/>
    <n v="0"/>
    <n v="0"/>
    <n v="0"/>
    <n v="0"/>
    <n v="0"/>
    <n v="0"/>
    <n v="0"/>
    <n v="0"/>
    <n v="0"/>
    <n v="15"/>
    <n v="30"/>
    <n v="45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ETV0038Z"/>
    <n v="1"/>
    <s v="MATUTINO"/>
    <s v="TELESECUNDARIA 6038"/>
    <n v="8"/>
    <s v="CHIHUAHUA"/>
    <n v="8"/>
    <s v="CHIHUAHUA"/>
    <n v="13"/>
    <x v="44"/>
    <x v="4"/>
    <n v="18"/>
    <s v="JUAN MATA ORTĂŤZ (PEARSON)"/>
    <s v="CALLE JUAN MATA ORTIZ (PEARSON)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5"/>
    <n v="30"/>
    <n v="55"/>
    <n v="19"/>
    <n v="28"/>
    <n v="47"/>
    <n v="9"/>
    <n v="9"/>
    <n v="18"/>
    <n v="12"/>
    <n v="6"/>
    <n v="18"/>
    <n v="13"/>
    <n v="7"/>
    <n v="20"/>
    <n v="5"/>
    <n v="9"/>
    <n v="14"/>
    <n v="9"/>
    <n v="11"/>
    <n v="20"/>
    <n v="0"/>
    <n v="0"/>
    <n v="0"/>
    <n v="0"/>
    <n v="0"/>
    <n v="0"/>
    <n v="0"/>
    <n v="0"/>
    <n v="0"/>
    <n v="27"/>
    <n v="27"/>
    <n v="54"/>
    <n v="1"/>
    <n v="1"/>
    <n v="2"/>
    <n v="0"/>
    <n v="0"/>
    <n v="0"/>
    <n v="0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1"/>
    <n v="3"/>
    <n v="0"/>
    <n v="0"/>
    <n v="0"/>
    <n v="0"/>
    <n v="0"/>
    <n v="0"/>
    <n v="0"/>
    <n v="4"/>
    <n v="4"/>
    <n v="4"/>
    <n v="1"/>
  </r>
  <r>
    <s v="08ETV0042M"/>
    <n v="1"/>
    <s v="MATUTINO"/>
    <s v="TELESECUNDARIA 6042"/>
    <n v="8"/>
    <s v="CHIHUAHUA"/>
    <n v="8"/>
    <s v="CHIHUAHUA"/>
    <n v="17"/>
    <x v="5"/>
    <x v="5"/>
    <n v="1"/>
    <s v="CUAUHTĂ‰MOC"/>
    <s v="CALLE TENOCHTITLAN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33"/>
    <n v="24"/>
    <n v="57"/>
    <n v="33"/>
    <n v="24"/>
    <n v="57"/>
    <n v="5"/>
    <n v="7"/>
    <n v="12"/>
    <n v="6"/>
    <n v="9"/>
    <n v="15"/>
    <n v="6"/>
    <n v="10"/>
    <n v="16"/>
    <n v="6"/>
    <n v="4"/>
    <n v="10"/>
    <n v="23"/>
    <n v="14"/>
    <n v="37"/>
    <n v="0"/>
    <n v="0"/>
    <n v="0"/>
    <n v="0"/>
    <n v="0"/>
    <n v="0"/>
    <n v="0"/>
    <n v="0"/>
    <n v="0"/>
    <n v="35"/>
    <n v="28"/>
    <n v="63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2"/>
    <n v="2"/>
    <n v="1"/>
  </r>
  <r>
    <s v="08ETV0043L"/>
    <n v="1"/>
    <s v="MATUTINO"/>
    <s v="TELESECUNDARIA 6043"/>
    <n v="8"/>
    <s v="CHIHUAHUA"/>
    <n v="8"/>
    <s v="CHIHUAHUA"/>
    <n v="17"/>
    <x v="5"/>
    <x v="5"/>
    <n v="1"/>
    <s v="CUAUHTĂ‰MOC"/>
    <s v="CALLE MORELOS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57"/>
    <n v="44"/>
    <n v="101"/>
    <n v="57"/>
    <n v="44"/>
    <n v="101"/>
    <n v="15"/>
    <n v="20"/>
    <n v="35"/>
    <n v="23"/>
    <n v="21"/>
    <n v="44"/>
    <n v="24"/>
    <n v="24"/>
    <n v="48"/>
    <n v="23"/>
    <n v="12"/>
    <n v="35"/>
    <n v="27"/>
    <n v="13"/>
    <n v="40"/>
    <n v="0"/>
    <n v="0"/>
    <n v="0"/>
    <n v="0"/>
    <n v="0"/>
    <n v="0"/>
    <n v="0"/>
    <n v="0"/>
    <n v="0"/>
    <n v="74"/>
    <n v="49"/>
    <n v="123"/>
    <n v="2"/>
    <n v="1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2"/>
    <n v="1"/>
    <n v="0"/>
    <n v="9"/>
    <n v="0"/>
    <n v="5"/>
    <n v="0"/>
    <n v="0"/>
    <n v="0"/>
    <n v="0"/>
    <n v="0"/>
    <n v="0"/>
    <n v="0"/>
    <n v="5"/>
    <n v="6"/>
    <n v="5"/>
    <n v="1"/>
  </r>
  <r>
    <s v="08ETV0046I"/>
    <n v="1"/>
    <s v="MATUTINO"/>
    <s v="TELESECUNDARIA 6046"/>
    <n v="8"/>
    <s v="CHIHUAHUA"/>
    <n v="8"/>
    <s v="CHIHUAHUA"/>
    <n v="19"/>
    <x v="2"/>
    <x v="2"/>
    <n v="303"/>
    <s v="COLONIA SOTO"/>
    <s v="CALLE SOTO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8"/>
    <n v="9"/>
    <n v="17"/>
    <n v="8"/>
    <n v="9"/>
    <n v="17"/>
    <n v="1"/>
    <n v="4"/>
    <n v="5"/>
    <n v="4"/>
    <n v="2"/>
    <n v="6"/>
    <n v="5"/>
    <n v="2"/>
    <n v="7"/>
    <n v="3"/>
    <n v="0"/>
    <n v="3"/>
    <n v="3"/>
    <n v="5"/>
    <n v="8"/>
    <n v="0"/>
    <n v="0"/>
    <n v="0"/>
    <n v="0"/>
    <n v="0"/>
    <n v="0"/>
    <n v="0"/>
    <n v="0"/>
    <n v="0"/>
    <n v="11"/>
    <n v="7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47H"/>
    <n v="1"/>
    <s v="MATUTINO"/>
    <s v="TELESECUNDARIA 6047"/>
    <n v="8"/>
    <s v="CHIHUAHUA"/>
    <n v="8"/>
    <s v="CHIHUAHUA"/>
    <n v="21"/>
    <x v="10"/>
    <x v="7"/>
    <n v="1"/>
    <s v="DELICIAS"/>
    <s v="AVENIDA NICOLAS BARRON"/>
    <n v="701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62"/>
    <n v="47"/>
    <n v="109"/>
    <n v="60"/>
    <n v="46"/>
    <n v="106"/>
    <n v="20"/>
    <n v="12"/>
    <n v="32"/>
    <n v="30"/>
    <n v="24"/>
    <n v="54"/>
    <n v="30"/>
    <n v="24"/>
    <n v="54"/>
    <n v="23"/>
    <n v="15"/>
    <n v="38"/>
    <n v="22"/>
    <n v="19"/>
    <n v="41"/>
    <n v="0"/>
    <n v="0"/>
    <n v="0"/>
    <n v="0"/>
    <n v="0"/>
    <n v="0"/>
    <n v="0"/>
    <n v="0"/>
    <n v="0"/>
    <n v="75"/>
    <n v="58"/>
    <n v="133"/>
    <n v="2"/>
    <n v="2"/>
    <n v="2"/>
    <n v="0"/>
    <n v="0"/>
    <n v="0"/>
    <n v="0"/>
    <n v="6"/>
    <n v="0"/>
    <n v="1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1"/>
    <n v="0"/>
    <n v="9"/>
    <n v="3"/>
    <n v="3"/>
    <n v="0"/>
    <n v="0"/>
    <n v="0"/>
    <n v="0"/>
    <n v="0"/>
    <n v="0"/>
    <n v="0"/>
    <n v="6"/>
    <n v="6"/>
    <n v="6"/>
    <n v="1"/>
  </r>
  <r>
    <s v="08ETV0048G"/>
    <n v="1"/>
    <s v="MATUTINO"/>
    <s v="TELESECUNDARIA 6048"/>
    <n v="8"/>
    <s v="CHIHUAHUA"/>
    <n v="8"/>
    <s v="CHIHUAHUA"/>
    <n v="21"/>
    <x v="10"/>
    <x v="7"/>
    <n v="2"/>
    <s v="COLONIA ABRAHAM GONZĂLEZ (LA QUEMADA)"/>
    <s v="PRIVADA EULALIO MERAZ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51"/>
    <n v="47"/>
    <n v="98"/>
    <n v="51"/>
    <n v="47"/>
    <n v="98"/>
    <n v="16"/>
    <n v="21"/>
    <n v="37"/>
    <n v="8"/>
    <n v="10"/>
    <n v="18"/>
    <n v="8"/>
    <n v="12"/>
    <n v="20"/>
    <n v="16"/>
    <n v="7"/>
    <n v="23"/>
    <n v="15"/>
    <n v="16"/>
    <n v="31"/>
    <n v="0"/>
    <n v="0"/>
    <n v="0"/>
    <n v="0"/>
    <n v="0"/>
    <n v="0"/>
    <n v="0"/>
    <n v="0"/>
    <n v="0"/>
    <n v="39"/>
    <n v="35"/>
    <n v="74"/>
    <n v="1"/>
    <n v="2"/>
    <n v="2"/>
    <n v="0"/>
    <n v="0"/>
    <n v="0"/>
    <n v="0"/>
    <n v="5"/>
    <n v="0"/>
    <n v="0"/>
    <n v="1"/>
    <n v="0"/>
    <n v="0"/>
    <n v="0"/>
    <n v="0"/>
    <n v="0"/>
    <n v="4"/>
    <n v="1"/>
    <n v="0"/>
    <n v="0"/>
    <n v="0"/>
    <n v="0"/>
    <n v="0"/>
    <n v="0"/>
    <n v="0"/>
    <n v="0"/>
    <n v="0"/>
    <n v="0"/>
    <n v="1"/>
    <n v="2"/>
    <n v="0"/>
    <n v="9"/>
    <n v="4"/>
    <n v="1"/>
    <n v="0"/>
    <n v="0"/>
    <n v="0"/>
    <n v="0"/>
    <n v="0"/>
    <n v="0"/>
    <n v="0"/>
    <n v="5"/>
    <n v="5"/>
    <n v="5"/>
    <n v="1"/>
  </r>
  <r>
    <s v="08ETV0049F"/>
    <n v="1"/>
    <s v="MATUTINO"/>
    <s v="TELESECUNDARIA 6049 &quot;REBECA SABATA&quot;"/>
    <n v="8"/>
    <s v="CHIHUAHUA"/>
    <n v="8"/>
    <s v="CHIHUAHUA"/>
    <n v="23"/>
    <x v="59"/>
    <x v="4"/>
    <n v="37"/>
    <s v="ABDENAGO C. GARCĂŤA (LAGUNITAS)"/>
    <s v="CALLE HEROES DEL CARRIZAL "/>
    <n v="708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42"/>
    <n v="30"/>
    <n v="72"/>
    <n v="42"/>
    <n v="30"/>
    <n v="72"/>
    <n v="9"/>
    <n v="8"/>
    <n v="17"/>
    <n v="23"/>
    <n v="13"/>
    <n v="36"/>
    <n v="23"/>
    <n v="13"/>
    <n v="36"/>
    <n v="18"/>
    <n v="11"/>
    <n v="29"/>
    <n v="18"/>
    <n v="12"/>
    <n v="30"/>
    <n v="0"/>
    <n v="0"/>
    <n v="0"/>
    <n v="0"/>
    <n v="0"/>
    <n v="0"/>
    <n v="0"/>
    <n v="0"/>
    <n v="0"/>
    <n v="59"/>
    <n v="36"/>
    <n v="95"/>
    <n v="2"/>
    <n v="2"/>
    <n v="2"/>
    <n v="0"/>
    <n v="0"/>
    <n v="0"/>
    <n v="0"/>
    <n v="6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2"/>
    <n v="3"/>
    <n v="0"/>
    <n v="0"/>
    <n v="0"/>
    <n v="0"/>
    <n v="0"/>
    <n v="0"/>
    <n v="0"/>
    <n v="5"/>
    <n v="5"/>
    <n v="5"/>
    <n v="1"/>
  </r>
  <r>
    <s v="08ETV0051U"/>
    <n v="1"/>
    <s v="MATUTINO"/>
    <s v="TELESECUNDARIA 6051"/>
    <n v="8"/>
    <s v="CHIHUAHUA"/>
    <n v="8"/>
    <s v="CHIHUAHUA"/>
    <n v="17"/>
    <x v="5"/>
    <x v="5"/>
    <n v="99"/>
    <s v="NAPAVECHI"/>
    <s v="CALLE NAPAVECHI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9"/>
    <n v="20"/>
    <n v="39"/>
    <n v="19"/>
    <n v="20"/>
    <n v="39"/>
    <n v="8"/>
    <n v="4"/>
    <n v="12"/>
    <n v="10"/>
    <n v="4"/>
    <n v="14"/>
    <n v="11"/>
    <n v="4"/>
    <n v="15"/>
    <n v="8"/>
    <n v="12"/>
    <n v="20"/>
    <n v="7"/>
    <n v="3"/>
    <n v="10"/>
    <n v="0"/>
    <n v="0"/>
    <n v="0"/>
    <n v="0"/>
    <n v="0"/>
    <n v="0"/>
    <n v="0"/>
    <n v="0"/>
    <n v="0"/>
    <n v="26"/>
    <n v="19"/>
    <n v="45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4"/>
    <n v="3"/>
    <n v="1"/>
  </r>
  <r>
    <s v="08ETV0052T"/>
    <n v="1"/>
    <s v="MATUTINO"/>
    <s v="TELESECUNDARIA 6052"/>
    <n v="8"/>
    <s v="CHIHUAHUA"/>
    <n v="8"/>
    <s v="CHIHUAHUA"/>
    <n v="48"/>
    <x v="23"/>
    <x v="5"/>
    <n v="48"/>
    <s v="EL PACĂŤFICO"/>
    <s v="NINGUNO NINGUNO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4"/>
    <n v="7"/>
    <n v="21"/>
    <n v="14"/>
    <n v="7"/>
    <n v="21"/>
    <n v="3"/>
    <n v="0"/>
    <n v="3"/>
    <n v="1"/>
    <n v="1"/>
    <n v="2"/>
    <n v="1"/>
    <n v="1"/>
    <n v="2"/>
    <n v="9"/>
    <n v="5"/>
    <n v="14"/>
    <n v="4"/>
    <n v="1"/>
    <n v="5"/>
    <n v="0"/>
    <n v="0"/>
    <n v="0"/>
    <n v="0"/>
    <n v="0"/>
    <n v="0"/>
    <n v="0"/>
    <n v="0"/>
    <n v="0"/>
    <n v="14"/>
    <n v="7"/>
    <n v="21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1"/>
    <n v="1"/>
    <n v="1"/>
  </r>
  <r>
    <s v="08ETV0058N"/>
    <n v="1"/>
    <s v="MATUTINO"/>
    <s v="TELESECUNDARIA 6058"/>
    <n v="8"/>
    <s v="CHIHUAHUA"/>
    <n v="8"/>
    <s v="CHIHUAHUA"/>
    <n v="63"/>
    <x v="18"/>
    <x v="9"/>
    <n v="16"/>
    <s v="COCOMORACHIC"/>
    <s v="CALLE COCOMORACHI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3"/>
    <n v="9"/>
    <n v="22"/>
    <n v="13"/>
    <n v="9"/>
    <n v="22"/>
    <n v="5"/>
    <n v="3"/>
    <n v="8"/>
    <n v="7"/>
    <n v="2"/>
    <n v="9"/>
    <n v="7"/>
    <n v="2"/>
    <n v="9"/>
    <n v="4"/>
    <n v="3"/>
    <n v="7"/>
    <n v="4"/>
    <n v="2"/>
    <n v="6"/>
    <n v="0"/>
    <n v="0"/>
    <n v="0"/>
    <n v="0"/>
    <n v="0"/>
    <n v="0"/>
    <n v="0"/>
    <n v="0"/>
    <n v="0"/>
    <n v="15"/>
    <n v="7"/>
    <n v="2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ETV0059M"/>
    <n v="1"/>
    <s v="MATUTINO"/>
    <s v="TELESECUNDARIA 6059"/>
    <n v="8"/>
    <s v="CHIHUAHUA"/>
    <n v="8"/>
    <s v="CHIHUAHUA"/>
    <n v="31"/>
    <x v="16"/>
    <x v="5"/>
    <n v="117"/>
    <s v="SANTO TOMĂS"/>
    <s v="CALLE SANTO TOMAS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21"/>
    <n v="15"/>
    <n v="36"/>
    <n v="21"/>
    <n v="15"/>
    <n v="36"/>
    <n v="2"/>
    <n v="5"/>
    <n v="7"/>
    <n v="3"/>
    <n v="2"/>
    <n v="5"/>
    <n v="3"/>
    <n v="2"/>
    <n v="5"/>
    <n v="9"/>
    <n v="6"/>
    <n v="15"/>
    <n v="8"/>
    <n v="4"/>
    <n v="12"/>
    <n v="0"/>
    <n v="0"/>
    <n v="0"/>
    <n v="0"/>
    <n v="0"/>
    <n v="0"/>
    <n v="0"/>
    <n v="0"/>
    <n v="0"/>
    <n v="20"/>
    <n v="12"/>
    <n v="3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6"/>
    <n v="3"/>
    <n v="1"/>
  </r>
  <r>
    <s v="08ETV0060B"/>
    <n v="1"/>
    <s v="MATUTINO"/>
    <s v="TELESECUNDARIA 6060"/>
    <n v="8"/>
    <s v="CHIHUAHUA"/>
    <n v="8"/>
    <s v="CHIHUAHUA"/>
    <n v="31"/>
    <x v="16"/>
    <x v="5"/>
    <n v="23"/>
    <s v="BASĂšCHIL"/>
    <s v="CALLE COLONIA CENTRO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60"/>
    <n v="43"/>
    <n v="103"/>
    <n v="60"/>
    <n v="43"/>
    <n v="103"/>
    <n v="18"/>
    <n v="11"/>
    <n v="29"/>
    <n v="17"/>
    <n v="14"/>
    <n v="31"/>
    <n v="19"/>
    <n v="14"/>
    <n v="33"/>
    <n v="27"/>
    <n v="12"/>
    <n v="39"/>
    <n v="14"/>
    <n v="17"/>
    <n v="31"/>
    <n v="0"/>
    <n v="0"/>
    <n v="0"/>
    <n v="0"/>
    <n v="0"/>
    <n v="0"/>
    <n v="0"/>
    <n v="0"/>
    <n v="0"/>
    <n v="60"/>
    <n v="43"/>
    <n v="103"/>
    <n v="2"/>
    <n v="2"/>
    <n v="2"/>
    <n v="0"/>
    <n v="0"/>
    <n v="0"/>
    <n v="0"/>
    <n v="6"/>
    <n v="0"/>
    <n v="0"/>
    <n v="1"/>
    <n v="0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7"/>
    <n v="6"/>
    <n v="1"/>
  </r>
  <r>
    <s v="08ETV0063Z"/>
    <n v="1"/>
    <s v="MATUTINO"/>
    <s v="TELESECUNDARIA 6063"/>
    <n v="8"/>
    <s v="CHIHUAHUA"/>
    <n v="8"/>
    <s v="CHIHUAHUA"/>
    <n v="33"/>
    <x v="25"/>
    <x v="8"/>
    <n v="1"/>
    <s v="HUEJOTITĂN"/>
    <s v="CALLE HUEJOTITAN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5"/>
    <n v="21"/>
    <n v="36"/>
    <n v="15"/>
    <n v="21"/>
    <n v="36"/>
    <n v="3"/>
    <n v="4"/>
    <n v="7"/>
    <n v="5"/>
    <n v="3"/>
    <n v="8"/>
    <n v="5"/>
    <n v="3"/>
    <n v="8"/>
    <n v="5"/>
    <n v="6"/>
    <n v="11"/>
    <n v="6"/>
    <n v="8"/>
    <n v="14"/>
    <n v="0"/>
    <n v="0"/>
    <n v="0"/>
    <n v="0"/>
    <n v="0"/>
    <n v="0"/>
    <n v="0"/>
    <n v="0"/>
    <n v="0"/>
    <n v="16"/>
    <n v="17"/>
    <n v="33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64Y"/>
    <n v="1"/>
    <s v="MATUTINO"/>
    <s v="TELESECUNDARIA 6064"/>
    <n v="8"/>
    <s v="CHIHUAHUA"/>
    <n v="8"/>
    <s v="CHIHUAHUA"/>
    <n v="34"/>
    <x v="26"/>
    <x v="9"/>
    <n v="16"/>
    <s v="FRANCISCO I. MADERO (SAN MIGUEL)"/>
    <s v="CALLE LAURELES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5"/>
    <n v="25"/>
    <n v="40"/>
    <n v="15"/>
    <n v="25"/>
    <n v="40"/>
    <n v="5"/>
    <n v="9"/>
    <n v="14"/>
    <n v="2"/>
    <n v="8"/>
    <n v="10"/>
    <n v="5"/>
    <n v="9"/>
    <n v="14"/>
    <n v="5"/>
    <n v="5"/>
    <n v="10"/>
    <n v="9"/>
    <n v="10"/>
    <n v="19"/>
    <n v="0"/>
    <n v="0"/>
    <n v="0"/>
    <n v="0"/>
    <n v="0"/>
    <n v="0"/>
    <n v="0"/>
    <n v="0"/>
    <n v="0"/>
    <n v="19"/>
    <n v="24"/>
    <n v="4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2"/>
    <n v="1"/>
    <n v="0"/>
    <n v="0"/>
    <n v="0"/>
    <n v="0"/>
    <n v="0"/>
    <n v="0"/>
    <n v="0"/>
    <n v="3"/>
    <n v="3"/>
    <n v="3"/>
    <n v="1"/>
  </r>
  <r>
    <s v="08ETV0066W"/>
    <n v="1"/>
    <s v="MATUTINO"/>
    <s v="TELESECUNDARIA 6066"/>
    <n v="8"/>
    <s v="CHIHUAHUA"/>
    <n v="8"/>
    <s v="CHIHUAHUA"/>
    <n v="36"/>
    <x v="6"/>
    <x v="6"/>
    <n v="179"/>
    <s v="LAGUNA DE PALOMAS (ESTACIĂ“N CARRILLO)"/>
    <s v="CALLE LAGUNA DE PALOMAS (ESTACION CARRILLO)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9"/>
    <n v="11"/>
    <n v="20"/>
    <n v="9"/>
    <n v="11"/>
    <n v="20"/>
    <n v="2"/>
    <n v="3"/>
    <n v="5"/>
    <n v="4"/>
    <n v="3"/>
    <n v="7"/>
    <n v="4"/>
    <n v="3"/>
    <n v="7"/>
    <n v="3"/>
    <n v="2"/>
    <n v="5"/>
    <n v="4"/>
    <n v="4"/>
    <n v="8"/>
    <n v="0"/>
    <n v="0"/>
    <n v="0"/>
    <n v="0"/>
    <n v="0"/>
    <n v="0"/>
    <n v="0"/>
    <n v="0"/>
    <n v="0"/>
    <n v="11"/>
    <n v="9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5"/>
    <n v="5"/>
    <n v="1"/>
  </r>
  <r>
    <s v="08ETV0068U"/>
    <n v="1"/>
    <s v="MATUTINO"/>
    <s v="TELESECUNDARIA 6068"/>
    <n v="8"/>
    <s v="CHIHUAHUA"/>
    <n v="8"/>
    <s v="CHIHUAHUA"/>
    <n v="40"/>
    <x v="12"/>
    <x v="9"/>
    <n v="31"/>
    <s v="NUEVA MADERA"/>
    <s v="CALLE SEGUND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1"/>
    <n v="15"/>
    <n v="26"/>
    <n v="11"/>
    <n v="15"/>
    <n v="26"/>
    <n v="2"/>
    <n v="5"/>
    <n v="7"/>
    <n v="2"/>
    <n v="4"/>
    <n v="6"/>
    <n v="2"/>
    <n v="4"/>
    <n v="6"/>
    <n v="3"/>
    <n v="7"/>
    <n v="10"/>
    <n v="6"/>
    <n v="2"/>
    <n v="8"/>
    <n v="0"/>
    <n v="0"/>
    <n v="0"/>
    <n v="0"/>
    <n v="0"/>
    <n v="0"/>
    <n v="0"/>
    <n v="0"/>
    <n v="0"/>
    <n v="11"/>
    <n v="13"/>
    <n v="24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070I"/>
    <n v="1"/>
    <s v="MATUTINO"/>
    <s v="TELESECUNDARIA 6070"/>
    <n v="8"/>
    <s v="CHIHUAHUA"/>
    <n v="8"/>
    <s v="CHIHUAHUA"/>
    <n v="40"/>
    <x v="12"/>
    <x v="9"/>
    <n v="30"/>
    <s v="LA NORTEĂ‘A"/>
    <s v="CALLE LA NORTEĂ‘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3"/>
    <n v="10"/>
    <n v="23"/>
    <n v="13"/>
    <n v="10"/>
    <n v="23"/>
    <n v="4"/>
    <n v="5"/>
    <n v="9"/>
    <n v="4"/>
    <n v="7"/>
    <n v="11"/>
    <n v="5"/>
    <n v="8"/>
    <n v="13"/>
    <n v="4"/>
    <n v="3"/>
    <n v="7"/>
    <n v="6"/>
    <n v="3"/>
    <n v="9"/>
    <n v="0"/>
    <n v="0"/>
    <n v="0"/>
    <n v="0"/>
    <n v="0"/>
    <n v="0"/>
    <n v="0"/>
    <n v="0"/>
    <n v="0"/>
    <n v="15"/>
    <n v="14"/>
    <n v="29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71H"/>
    <n v="1"/>
    <s v="MATUTINO"/>
    <s v="TELESECUNDARIA 6071"/>
    <n v="8"/>
    <s v="CHIHUAHUA"/>
    <n v="8"/>
    <s v="CHIHUAHUA"/>
    <n v="43"/>
    <x v="60"/>
    <x v="9"/>
    <n v="2"/>
    <s v="EJIDO BUENAVISTA (BUENAVISTA)"/>
    <s v="CALLE BUENAVIST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3"/>
    <n v="12"/>
    <n v="25"/>
    <n v="13"/>
    <n v="12"/>
    <n v="25"/>
    <n v="5"/>
    <n v="5"/>
    <n v="10"/>
    <n v="4"/>
    <n v="1"/>
    <n v="5"/>
    <n v="4"/>
    <n v="1"/>
    <n v="5"/>
    <n v="3"/>
    <n v="3"/>
    <n v="6"/>
    <n v="5"/>
    <n v="4"/>
    <n v="9"/>
    <n v="0"/>
    <n v="0"/>
    <n v="0"/>
    <n v="0"/>
    <n v="0"/>
    <n v="0"/>
    <n v="0"/>
    <n v="0"/>
    <n v="0"/>
    <n v="12"/>
    <n v="8"/>
    <n v="2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72G"/>
    <n v="1"/>
    <s v="MATUTINO"/>
    <s v="TELESECUNDARIA 6072"/>
    <n v="8"/>
    <s v="CHIHUAHUA"/>
    <n v="8"/>
    <s v="CHIHUAHUA"/>
    <n v="43"/>
    <x v="60"/>
    <x v="9"/>
    <n v="7"/>
    <s v="TEJOLOCACHI"/>
    <s v="NINGUNO NINGUNO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3"/>
    <n v="8"/>
    <n v="21"/>
    <n v="13"/>
    <n v="8"/>
    <n v="21"/>
    <n v="6"/>
    <n v="4"/>
    <n v="10"/>
    <n v="3"/>
    <n v="1"/>
    <n v="4"/>
    <n v="3"/>
    <n v="1"/>
    <n v="4"/>
    <n v="6"/>
    <n v="1"/>
    <n v="7"/>
    <n v="0"/>
    <n v="2"/>
    <n v="2"/>
    <n v="0"/>
    <n v="0"/>
    <n v="0"/>
    <n v="0"/>
    <n v="0"/>
    <n v="0"/>
    <n v="0"/>
    <n v="0"/>
    <n v="0"/>
    <n v="9"/>
    <n v="4"/>
    <n v="13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2"/>
    <n v="1"/>
  </r>
  <r>
    <s v="08ETV0073F"/>
    <n v="1"/>
    <s v="MATUTINO"/>
    <s v="TELESECUNDARIA 6073"/>
    <n v="8"/>
    <s v="CHIHUAHUA"/>
    <n v="8"/>
    <s v="CHIHUAHUA"/>
    <n v="45"/>
    <x v="15"/>
    <x v="7"/>
    <n v="8"/>
    <s v="COLONIA FELIPE ĂNGELES"/>
    <s v="CALLE NOGALERA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21"/>
    <n v="21"/>
    <n v="42"/>
    <n v="14"/>
    <n v="19"/>
    <n v="33"/>
    <n v="1"/>
    <n v="7"/>
    <n v="8"/>
    <n v="4"/>
    <n v="16"/>
    <n v="20"/>
    <n v="12"/>
    <n v="21"/>
    <n v="33"/>
    <n v="10"/>
    <n v="7"/>
    <n v="17"/>
    <n v="10"/>
    <n v="7"/>
    <n v="17"/>
    <n v="0"/>
    <n v="0"/>
    <n v="0"/>
    <n v="0"/>
    <n v="0"/>
    <n v="0"/>
    <n v="0"/>
    <n v="0"/>
    <n v="0"/>
    <n v="32"/>
    <n v="35"/>
    <n v="67"/>
    <n v="2"/>
    <n v="1"/>
    <n v="1"/>
    <n v="0"/>
    <n v="0"/>
    <n v="0"/>
    <n v="0"/>
    <n v="4"/>
    <n v="1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1"/>
    <n v="1"/>
    <n v="0"/>
    <n v="6"/>
    <n v="3"/>
    <n v="1"/>
    <n v="0"/>
    <n v="0"/>
    <n v="0"/>
    <n v="0"/>
    <n v="0"/>
    <n v="0"/>
    <n v="0"/>
    <n v="4"/>
    <n v="4"/>
    <n v="4"/>
    <n v="1"/>
  </r>
  <r>
    <s v="08ETV0074E"/>
    <n v="1"/>
    <s v="MATUTINO"/>
    <s v="TELESECUNDARIA 6074"/>
    <n v="8"/>
    <s v="CHIHUAHUA"/>
    <n v="8"/>
    <s v="CHIHUAHUA"/>
    <n v="38"/>
    <x v="32"/>
    <x v="7"/>
    <n v="41"/>
    <s v="LA REGINA"/>
    <s v="CALLE CARRETERA MEOQUI A JULIMES KM 18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44"/>
    <n v="38"/>
    <n v="82"/>
    <n v="39"/>
    <n v="36"/>
    <n v="75"/>
    <n v="15"/>
    <n v="16"/>
    <n v="31"/>
    <n v="17"/>
    <n v="16"/>
    <n v="33"/>
    <n v="17"/>
    <n v="17"/>
    <n v="34"/>
    <n v="10"/>
    <n v="14"/>
    <n v="24"/>
    <n v="18"/>
    <n v="13"/>
    <n v="31"/>
    <n v="0"/>
    <n v="0"/>
    <n v="0"/>
    <n v="0"/>
    <n v="0"/>
    <n v="0"/>
    <n v="0"/>
    <n v="0"/>
    <n v="0"/>
    <n v="45"/>
    <n v="44"/>
    <n v="89"/>
    <n v="2"/>
    <n v="1"/>
    <n v="2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0"/>
    <n v="9"/>
    <n v="1"/>
    <n v="4"/>
    <n v="0"/>
    <n v="0"/>
    <n v="0"/>
    <n v="0"/>
    <n v="0"/>
    <n v="0"/>
    <n v="0"/>
    <n v="5"/>
    <n v="6"/>
    <n v="5"/>
    <n v="1"/>
  </r>
  <r>
    <s v="08ETV0075D"/>
    <n v="1"/>
    <s v="MATUTINO"/>
    <s v="TELESECUNDARIA 6075"/>
    <n v="8"/>
    <s v="CHIHUAHUA"/>
    <n v="8"/>
    <s v="CHIHUAHUA"/>
    <n v="48"/>
    <x v="23"/>
    <x v="5"/>
    <n v="40"/>
    <s v="INDEPENDENCIA (COLOGACHI)"/>
    <s v="CALLE COLONIA ING. GILBERTO FLORES MUNOZ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7"/>
    <n v="16"/>
    <n v="33"/>
    <n v="17"/>
    <n v="16"/>
    <n v="33"/>
    <n v="6"/>
    <n v="2"/>
    <n v="8"/>
    <n v="5"/>
    <n v="8"/>
    <n v="13"/>
    <n v="6"/>
    <n v="8"/>
    <n v="14"/>
    <n v="5"/>
    <n v="8"/>
    <n v="13"/>
    <n v="6"/>
    <n v="5"/>
    <n v="11"/>
    <n v="0"/>
    <n v="0"/>
    <n v="0"/>
    <n v="0"/>
    <n v="0"/>
    <n v="0"/>
    <n v="0"/>
    <n v="0"/>
    <n v="0"/>
    <n v="17"/>
    <n v="21"/>
    <n v="38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76C"/>
    <n v="1"/>
    <s v="MATUTINO"/>
    <s v="TELESECUNDARIA 6076"/>
    <n v="8"/>
    <s v="CHIHUAHUA"/>
    <n v="8"/>
    <s v="CHIHUAHUA"/>
    <n v="55"/>
    <x v="39"/>
    <x v="7"/>
    <n v="170"/>
    <s v="SALĂ“N DE ACTOS (AMPLIACIĂ“N CUARENTA Y SIETE)"/>
    <s v="CALLE AMPLIACIĂ“N"/>
    <n v="47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23"/>
    <n v="29"/>
    <n v="52"/>
    <n v="23"/>
    <n v="29"/>
    <n v="52"/>
    <n v="7"/>
    <n v="14"/>
    <n v="21"/>
    <n v="7"/>
    <n v="8"/>
    <n v="15"/>
    <n v="10"/>
    <n v="11"/>
    <n v="21"/>
    <n v="24"/>
    <n v="8"/>
    <n v="32"/>
    <n v="7"/>
    <n v="9"/>
    <n v="16"/>
    <n v="0"/>
    <n v="0"/>
    <n v="0"/>
    <n v="0"/>
    <n v="0"/>
    <n v="0"/>
    <n v="0"/>
    <n v="0"/>
    <n v="0"/>
    <n v="41"/>
    <n v="28"/>
    <n v="69"/>
    <n v="1"/>
    <n v="2"/>
    <n v="1"/>
    <n v="0"/>
    <n v="0"/>
    <n v="0"/>
    <n v="0"/>
    <n v="4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2"/>
    <n v="0"/>
    <n v="6"/>
    <n v="1"/>
    <n v="3"/>
    <n v="0"/>
    <n v="0"/>
    <n v="0"/>
    <n v="0"/>
    <n v="0"/>
    <n v="0"/>
    <n v="0"/>
    <n v="4"/>
    <n v="5"/>
    <n v="4"/>
    <n v="1"/>
  </r>
  <r>
    <s v="08ETV0077B"/>
    <n v="1"/>
    <s v="MATUTINO"/>
    <s v="TELESECUNDARIA 6077"/>
    <n v="8"/>
    <s v="CHIHUAHUA"/>
    <n v="8"/>
    <s v="CHIHUAHUA"/>
    <n v="58"/>
    <x v="36"/>
    <x v="7"/>
    <n v="1"/>
    <s v="SAN FRANCISCO DE CONCHOS"/>
    <s v="CALLE SAN FRANCISCO DE CONCHOS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37"/>
    <n v="55"/>
    <n v="92"/>
    <n v="35"/>
    <n v="53"/>
    <n v="88"/>
    <n v="8"/>
    <n v="17"/>
    <n v="25"/>
    <n v="14"/>
    <n v="20"/>
    <n v="34"/>
    <n v="14"/>
    <n v="20"/>
    <n v="34"/>
    <n v="14"/>
    <n v="18"/>
    <n v="32"/>
    <n v="15"/>
    <n v="22"/>
    <n v="37"/>
    <n v="0"/>
    <n v="0"/>
    <n v="0"/>
    <n v="0"/>
    <n v="0"/>
    <n v="0"/>
    <n v="0"/>
    <n v="0"/>
    <n v="0"/>
    <n v="43"/>
    <n v="60"/>
    <n v="103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6"/>
    <n v="6"/>
    <n v="1"/>
  </r>
  <r>
    <s v="08ETV0079Z"/>
    <n v="1"/>
    <s v="MATUTINO"/>
    <s v="TELESECUNDARIA 6079"/>
    <n v="8"/>
    <s v="CHIHUAHUA"/>
    <n v="8"/>
    <s v="CHIHUAHUA"/>
    <n v="11"/>
    <x v="22"/>
    <x v="7"/>
    <n v="16"/>
    <s v="ALTA VISTA"/>
    <s v="CALLE RANCHO ALTAVISTA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23"/>
    <n v="26"/>
    <n v="49"/>
    <n v="23"/>
    <n v="26"/>
    <n v="49"/>
    <n v="6"/>
    <n v="5"/>
    <n v="11"/>
    <n v="7"/>
    <n v="3"/>
    <n v="10"/>
    <n v="7"/>
    <n v="3"/>
    <n v="10"/>
    <n v="5"/>
    <n v="11"/>
    <n v="16"/>
    <n v="10"/>
    <n v="10"/>
    <n v="20"/>
    <n v="0"/>
    <n v="0"/>
    <n v="0"/>
    <n v="0"/>
    <n v="0"/>
    <n v="0"/>
    <n v="0"/>
    <n v="0"/>
    <n v="0"/>
    <n v="22"/>
    <n v="24"/>
    <n v="4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1"/>
    <n v="2"/>
    <n v="0"/>
    <n v="0"/>
    <n v="0"/>
    <n v="0"/>
    <n v="0"/>
    <n v="0"/>
    <n v="0"/>
    <n v="3"/>
    <n v="6"/>
    <n v="3"/>
    <n v="1"/>
  </r>
  <r>
    <s v="08ETV0080P"/>
    <n v="1"/>
    <s v="MATUTINO"/>
    <s v="TELESECUNDARIA 6080"/>
    <n v="8"/>
    <s v="CHIHUAHUA"/>
    <n v="8"/>
    <s v="CHIHUAHUA"/>
    <n v="63"/>
    <x v="18"/>
    <x v="9"/>
    <n v="66"/>
    <s v="TOSANACHI"/>
    <s v="CALLE TOSANACHI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1"/>
    <n v="8"/>
    <n v="19"/>
    <n v="11"/>
    <n v="7"/>
    <n v="18"/>
    <n v="3"/>
    <n v="2"/>
    <n v="5"/>
    <n v="7"/>
    <n v="2"/>
    <n v="9"/>
    <n v="7"/>
    <n v="2"/>
    <n v="9"/>
    <n v="5"/>
    <n v="4"/>
    <n v="9"/>
    <n v="4"/>
    <n v="2"/>
    <n v="6"/>
    <n v="0"/>
    <n v="0"/>
    <n v="0"/>
    <n v="0"/>
    <n v="0"/>
    <n v="0"/>
    <n v="0"/>
    <n v="0"/>
    <n v="0"/>
    <n v="16"/>
    <n v="8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82N"/>
    <n v="1"/>
    <s v="MATUTINO"/>
    <s v="TELESECUNDARIA 6082"/>
    <n v="8"/>
    <s v="CHIHUAHUA"/>
    <n v="8"/>
    <s v="CHIHUAHUA"/>
    <n v="1"/>
    <x v="46"/>
    <x v="0"/>
    <n v="7"/>
    <s v="ĂLAMOS DE PEĂ‘A"/>
    <s v="CALLE ALAMOS DE PEĂ‘A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8"/>
    <n v="16"/>
    <n v="34"/>
    <n v="18"/>
    <n v="16"/>
    <n v="34"/>
    <n v="4"/>
    <n v="2"/>
    <n v="6"/>
    <n v="2"/>
    <n v="11"/>
    <n v="13"/>
    <n v="5"/>
    <n v="11"/>
    <n v="16"/>
    <n v="9"/>
    <n v="7"/>
    <n v="16"/>
    <n v="6"/>
    <n v="5"/>
    <n v="11"/>
    <n v="0"/>
    <n v="0"/>
    <n v="0"/>
    <n v="0"/>
    <n v="0"/>
    <n v="0"/>
    <n v="0"/>
    <n v="0"/>
    <n v="0"/>
    <n v="20"/>
    <n v="23"/>
    <n v="43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83M"/>
    <n v="1"/>
    <s v="MATUTINO"/>
    <s v="TELESECUNDARIA 6083"/>
    <n v="8"/>
    <s v="CHIHUAHUA"/>
    <n v="8"/>
    <s v="CHIHUAHUA"/>
    <n v="5"/>
    <x v="21"/>
    <x v="4"/>
    <n v="34"/>
    <s v="GUADALUPE VICTORIA"/>
    <s v="CALLE JOSE MARIA MORELOS 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4"/>
    <n v="24"/>
    <n v="48"/>
    <n v="24"/>
    <n v="24"/>
    <n v="48"/>
    <n v="5"/>
    <n v="8"/>
    <n v="13"/>
    <n v="7"/>
    <n v="14"/>
    <n v="21"/>
    <n v="8"/>
    <n v="14"/>
    <n v="22"/>
    <n v="8"/>
    <n v="8"/>
    <n v="16"/>
    <n v="11"/>
    <n v="9"/>
    <n v="20"/>
    <n v="0"/>
    <n v="0"/>
    <n v="0"/>
    <n v="0"/>
    <n v="0"/>
    <n v="0"/>
    <n v="0"/>
    <n v="0"/>
    <n v="0"/>
    <n v="27"/>
    <n v="31"/>
    <n v="58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5"/>
    <n v="3"/>
    <n v="1"/>
  </r>
  <r>
    <s v="08ETV0086J"/>
    <n v="1"/>
    <s v="MATUTINO"/>
    <s v="TELESECUNDARIA 6086"/>
    <n v="8"/>
    <s v="CHIHUAHUA"/>
    <n v="8"/>
    <s v="CHIHUAHUA"/>
    <n v="11"/>
    <x v="22"/>
    <x v="7"/>
    <n v="109"/>
    <s v="ORTEGUEĂ‘O"/>
    <s v="CALLE ORTEGUEĂ‘O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8"/>
    <n v="3"/>
    <n v="11"/>
    <n v="8"/>
    <n v="3"/>
    <n v="11"/>
    <n v="3"/>
    <n v="1"/>
    <n v="4"/>
    <n v="1"/>
    <n v="1"/>
    <n v="2"/>
    <n v="1"/>
    <n v="1"/>
    <n v="2"/>
    <n v="2"/>
    <n v="1"/>
    <n v="3"/>
    <n v="3"/>
    <n v="1"/>
    <n v="4"/>
    <n v="0"/>
    <n v="0"/>
    <n v="0"/>
    <n v="0"/>
    <n v="0"/>
    <n v="0"/>
    <n v="0"/>
    <n v="0"/>
    <n v="0"/>
    <n v="6"/>
    <n v="3"/>
    <n v="9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3"/>
    <n v="1"/>
  </r>
  <r>
    <s v="08ETV0087I"/>
    <n v="1"/>
    <s v="MATUTINO"/>
    <s v="TELESECUNDARIA 6087"/>
    <n v="8"/>
    <s v="CHIHUAHUA"/>
    <n v="8"/>
    <s v="CHIHUAHUA"/>
    <n v="18"/>
    <x v="52"/>
    <x v="5"/>
    <n v="4"/>
    <s v="LOS ĂLAMOS DE CERRO PRIETO"/>
    <s v="CALLE ALAMOS DE CERRO PRIETO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9"/>
    <n v="21"/>
    <n v="40"/>
    <n v="19"/>
    <n v="21"/>
    <n v="40"/>
    <n v="7"/>
    <n v="5"/>
    <n v="12"/>
    <n v="9"/>
    <n v="9"/>
    <n v="18"/>
    <n v="9"/>
    <n v="9"/>
    <n v="18"/>
    <n v="7"/>
    <n v="8"/>
    <n v="15"/>
    <n v="5"/>
    <n v="7"/>
    <n v="12"/>
    <n v="0"/>
    <n v="0"/>
    <n v="0"/>
    <n v="0"/>
    <n v="0"/>
    <n v="0"/>
    <n v="0"/>
    <n v="0"/>
    <n v="0"/>
    <n v="21"/>
    <n v="24"/>
    <n v="45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089G"/>
    <n v="1"/>
    <s v="MATUTINO"/>
    <s v="TELESECUNDARIA 6089"/>
    <n v="8"/>
    <s v="CHIHUAHUA"/>
    <n v="8"/>
    <s v="CHIHUAHUA"/>
    <n v="27"/>
    <x v="9"/>
    <x v="8"/>
    <n v="6"/>
    <s v="AGUA ZARCA"/>
    <s v="CALLE MANUEL BERNAL"/>
    <n v="242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27"/>
    <n v="35"/>
    <n v="62"/>
    <n v="27"/>
    <n v="35"/>
    <n v="62"/>
    <n v="9"/>
    <n v="12"/>
    <n v="21"/>
    <n v="20"/>
    <n v="12"/>
    <n v="32"/>
    <n v="21"/>
    <n v="13"/>
    <n v="34"/>
    <n v="19"/>
    <n v="13"/>
    <n v="32"/>
    <n v="7"/>
    <n v="11"/>
    <n v="18"/>
    <n v="0"/>
    <n v="0"/>
    <n v="0"/>
    <n v="0"/>
    <n v="0"/>
    <n v="0"/>
    <n v="0"/>
    <n v="0"/>
    <n v="0"/>
    <n v="47"/>
    <n v="37"/>
    <n v="84"/>
    <n v="2"/>
    <n v="2"/>
    <n v="2"/>
    <n v="0"/>
    <n v="0"/>
    <n v="0"/>
    <n v="0"/>
    <n v="6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2"/>
    <n v="3"/>
    <n v="0"/>
    <n v="0"/>
    <n v="0"/>
    <n v="0"/>
    <n v="0"/>
    <n v="0"/>
    <n v="0"/>
    <n v="5"/>
    <n v="5"/>
    <n v="5"/>
    <n v="1"/>
  </r>
  <r>
    <s v="08ETV0091V"/>
    <n v="1"/>
    <s v="MATUTINO"/>
    <s v="TELESECUNDARIA 6091"/>
    <n v="8"/>
    <s v="CHIHUAHUA"/>
    <n v="8"/>
    <s v="CHIHUAHUA"/>
    <n v="31"/>
    <x v="16"/>
    <x v="5"/>
    <n v="91"/>
    <s v="RANCHOS DE SANTIAGO"/>
    <s v="CALLE RANCHOS DE SANTIAGO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2"/>
    <n v="8"/>
    <n v="20"/>
    <n v="12"/>
    <n v="8"/>
    <n v="20"/>
    <n v="6"/>
    <n v="4"/>
    <n v="10"/>
    <n v="3"/>
    <n v="5"/>
    <n v="8"/>
    <n v="3"/>
    <n v="5"/>
    <n v="8"/>
    <n v="3"/>
    <n v="1"/>
    <n v="4"/>
    <n v="2"/>
    <n v="3"/>
    <n v="5"/>
    <n v="0"/>
    <n v="0"/>
    <n v="0"/>
    <n v="0"/>
    <n v="0"/>
    <n v="0"/>
    <n v="0"/>
    <n v="0"/>
    <n v="0"/>
    <n v="8"/>
    <n v="9"/>
    <n v="17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ETV0092U"/>
    <n v="1"/>
    <s v="MATUTINO"/>
    <s v="TELESECUNDARIA 6092"/>
    <n v="8"/>
    <s v="CHIHUAHUA"/>
    <n v="8"/>
    <s v="CHIHUAHUA"/>
    <n v="35"/>
    <x v="62"/>
    <x v="4"/>
    <n v="12"/>
    <s v="CASA DE JANOS"/>
    <s v="CALLE CONOCIDO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10"/>
    <n v="14"/>
    <n v="24"/>
    <n v="10"/>
    <n v="14"/>
    <n v="24"/>
    <n v="3"/>
    <n v="3"/>
    <n v="6"/>
    <n v="5"/>
    <n v="2"/>
    <n v="7"/>
    <n v="5"/>
    <n v="2"/>
    <n v="7"/>
    <n v="4"/>
    <n v="3"/>
    <n v="7"/>
    <n v="2"/>
    <n v="6"/>
    <n v="8"/>
    <n v="0"/>
    <n v="0"/>
    <n v="0"/>
    <n v="0"/>
    <n v="0"/>
    <n v="0"/>
    <n v="0"/>
    <n v="0"/>
    <n v="0"/>
    <n v="11"/>
    <n v="11"/>
    <n v="22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93T"/>
    <n v="1"/>
    <s v="MATUTINO"/>
    <s v="TELESECUNDARIA 6093"/>
    <n v="8"/>
    <s v="CHIHUAHUA"/>
    <n v="8"/>
    <s v="CHIHUAHUA"/>
    <n v="35"/>
    <x v="62"/>
    <x v="4"/>
    <n v="72"/>
    <s v="MONTE VERDE (ALTAMIRA)"/>
    <s v="CALLE IGNACIO MEJIA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8"/>
    <n v="24"/>
    <n v="52"/>
    <n v="28"/>
    <n v="24"/>
    <n v="52"/>
    <n v="6"/>
    <n v="6"/>
    <n v="12"/>
    <n v="7"/>
    <n v="12"/>
    <n v="19"/>
    <n v="7"/>
    <n v="12"/>
    <n v="19"/>
    <n v="9"/>
    <n v="11"/>
    <n v="20"/>
    <n v="11"/>
    <n v="8"/>
    <n v="19"/>
    <n v="0"/>
    <n v="0"/>
    <n v="0"/>
    <n v="0"/>
    <n v="0"/>
    <n v="0"/>
    <n v="0"/>
    <n v="0"/>
    <n v="0"/>
    <n v="27"/>
    <n v="31"/>
    <n v="58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094S"/>
    <n v="1"/>
    <s v="MATUTINO"/>
    <s v="TELESECUNDARIA 6094"/>
    <n v="8"/>
    <s v="CHIHUAHUA"/>
    <n v="8"/>
    <s v="CHIHUAHUA"/>
    <n v="44"/>
    <x v="29"/>
    <x v="6"/>
    <n v="68"/>
    <s v="EL VERANO (EJIDO DE BORJAS)"/>
    <s v="CALLE LAZARO CARDENAS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3"/>
    <n v="11"/>
    <n v="24"/>
    <n v="13"/>
    <n v="11"/>
    <n v="24"/>
    <n v="4"/>
    <n v="4"/>
    <n v="8"/>
    <n v="2"/>
    <n v="4"/>
    <n v="6"/>
    <n v="2"/>
    <n v="4"/>
    <n v="6"/>
    <n v="3"/>
    <n v="5"/>
    <n v="8"/>
    <n v="7"/>
    <n v="2"/>
    <n v="9"/>
    <n v="0"/>
    <n v="0"/>
    <n v="0"/>
    <n v="0"/>
    <n v="0"/>
    <n v="0"/>
    <n v="0"/>
    <n v="0"/>
    <n v="0"/>
    <n v="12"/>
    <n v="11"/>
    <n v="23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095R"/>
    <n v="1"/>
    <s v="MATUTINO"/>
    <s v="TELESECUNDARIA 6095"/>
    <n v="8"/>
    <s v="CHIHUAHUA"/>
    <n v="8"/>
    <s v="CHIHUAHUA"/>
    <n v="48"/>
    <x v="23"/>
    <x v="5"/>
    <n v="54"/>
    <s v="SALVADOR GĂ“MEZ Y GĂ“MEZ (EL NOGAL)"/>
    <s v="CALLE SALVADOR GOMEZ 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5"/>
    <n v="5"/>
    <n v="10"/>
    <n v="5"/>
    <n v="5"/>
    <n v="10"/>
    <n v="2"/>
    <n v="4"/>
    <n v="6"/>
    <n v="5"/>
    <n v="5"/>
    <n v="10"/>
    <n v="5"/>
    <n v="5"/>
    <n v="10"/>
    <n v="3"/>
    <n v="1"/>
    <n v="4"/>
    <n v="1"/>
    <n v="1"/>
    <n v="2"/>
    <n v="0"/>
    <n v="0"/>
    <n v="0"/>
    <n v="0"/>
    <n v="0"/>
    <n v="0"/>
    <n v="0"/>
    <n v="0"/>
    <n v="0"/>
    <n v="9"/>
    <n v="7"/>
    <n v="16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3"/>
    <n v="3"/>
    <n v="1"/>
  </r>
  <r>
    <s v="08ETV0096Q"/>
    <n v="1"/>
    <s v="MATUTINO"/>
    <s v="TELESECUNDARIA 6096"/>
    <n v="8"/>
    <s v="CHIHUAHUA"/>
    <n v="8"/>
    <s v="CHIHUAHUA"/>
    <n v="48"/>
    <x v="23"/>
    <x v="5"/>
    <n v="74"/>
    <s v="NUEVO SANTA CLARA"/>
    <s v="CALLE SANTA CLARA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5"/>
    <n v="6"/>
    <n v="21"/>
    <n v="15"/>
    <n v="6"/>
    <n v="21"/>
    <n v="10"/>
    <n v="3"/>
    <n v="13"/>
    <n v="8"/>
    <n v="5"/>
    <n v="13"/>
    <n v="8"/>
    <n v="6"/>
    <n v="14"/>
    <n v="2"/>
    <n v="2"/>
    <n v="4"/>
    <n v="3"/>
    <n v="1"/>
    <n v="4"/>
    <n v="0"/>
    <n v="0"/>
    <n v="0"/>
    <n v="0"/>
    <n v="0"/>
    <n v="0"/>
    <n v="0"/>
    <n v="0"/>
    <n v="0"/>
    <n v="13"/>
    <n v="9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097P"/>
    <n v="1"/>
    <s v="MATUTINO"/>
    <s v="TELESECUNDARIA 6097"/>
    <n v="8"/>
    <s v="CHIHUAHUA"/>
    <n v="8"/>
    <s v="CHIHUAHUA"/>
    <n v="48"/>
    <x v="23"/>
    <x v="5"/>
    <n v="38"/>
    <s v="LA GUAJOLOTA"/>
    <s v="CALLE LA GUAJOLOTA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3"/>
    <n v="8"/>
    <n v="11"/>
    <n v="3"/>
    <n v="8"/>
    <n v="11"/>
    <n v="1"/>
    <n v="2"/>
    <n v="3"/>
    <n v="4"/>
    <n v="3"/>
    <n v="7"/>
    <n v="4"/>
    <n v="3"/>
    <n v="7"/>
    <n v="0"/>
    <n v="0"/>
    <n v="0"/>
    <n v="2"/>
    <n v="6"/>
    <n v="8"/>
    <n v="0"/>
    <n v="0"/>
    <n v="0"/>
    <n v="0"/>
    <n v="0"/>
    <n v="0"/>
    <n v="0"/>
    <n v="0"/>
    <n v="0"/>
    <n v="6"/>
    <n v="9"/>
    <n v="15"/>
    <n v="1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3"/>
    <n v="1"/>
    <n v="1"/>
  </r>
  <r>
    <s v="08ETV0098O"/>
    <n v="1"/>
    <s v="MATUTINO"/>
    <s v="TELESECUNDARIA 6098"/>
    <n v="8"/>
    <s v="CHIHUAHUA"/>
    <n v="8"/>
    <s v="CHIHUAHUA"/>
    <n v="51"/>
    <x v="11"/>
    <x v="1"/>
    <n v="149"/>
    <s v="HUAJUMAR (SAN ISIDRO HUAJUMAR)"/>
    <s v="CALLE SAN ISIDRO HUAJUMAR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50"/>
    <n v="31"/>
    <n v="81"/>
    <n v="50"/>
    <n v="31"/>
    <n v="81"/>
    <n v="12"/>
    <n v="5"/>
    <n v="17"/>
    <n v="17"/>
    <n v="16"/>
    <n v="33"/>
    <n v="17"/>
    <n v="16"/>
    <n v="33"/>
    <n v="24"/>
    <n v="11"/>
    <n v="35"/>
    <n v="13"/>
    <n v="13"/>
    <n v="26"/>
    <n v="0"/>
    <n v="0"/>
    <n v="0"/>
    <n v="0"/>
    <n v="0"/>
    <n v="0"/>
    <n v="0"/>
    <n v="0"/>
    <n v="0"/>
    <n v="54"/>
    <n v="40"/>
    <n v="94"/>
    <n v="2"/>
    <n v="2"/>
    <n v="1"/>
    <n v="0"/>
    <n v="0"/>
    <n v="0"/>
    <n v="0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0"/>
    <n v="9"/>
    <n v="1"/>
    <n v="4"/>
    <n v="0"/>
    <n v="0"/>
    <n v="0"/>
    <n v="0"/>
    <n v="0"/>
    <n v="0"/>
    <n v="0"/>
    <n v="5"/>
    <n v="5"/>
    <n v="5"/>
    <n v="1"/>
  </r>
  <r>
    <s v="08ETV0099N"/>
    <n v="1"/>
    <s v="MATUTINO"/>
    <s v="TELESECUNDARIA 6099"/>
    <n v="8"/>
    <s v="CHIHUAHUA"/>
    <n v="8"/>
    <s v="CHIHUAHUA"/>
    <n v="56"/>
    <x v="40"/>
    <x v="8"/>
    <n v="49"/>
    <s v="SAN JAVIER"/>
    <s v="NINGUNO NINGUNO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6"/>
    <n v="6"/>
    <n v="12"/>
    <n v="6"/>
    <n v="6"/>
    <n v="12"/>
    <n v="1"/>
    <n v="1"/>
    <n v="2"/>
    <n v="4"/>
    <n v="1"/>
    <n v="5"/>
    <n v="4"/>
    <n v="1"/>
    <n v="5"/>
    <n v="3"/>
    <n v="3"/>
    <n v="6"/>
    <n v="2"/>
    <n v="2"/>
    <n v="4"/>
    <n v="0"/>
    <n v="0"/>
    <n v="0"/>
    <n v="0"/>
    <n v="0"/>
    <n v="0"/>
    <n v="0"/>
    <n v="0"/>
    <n v="0"/>
    <n v="9"/>
    <n v="6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5"/>
    <n v="3"/>
    <n v="1"/>
  </r>
  <r>
    <s v="08ETV0100M"/>
    <n v="1"/>
    <s v="MATUTINO"/>
    <s v="TELESECUNDARIA 6100"/>
    <n v="8"/>
    <s v="CHIHUAHUA"/>
    <n v="8"/>
    <s v="CHIHUAHUA"/>
    <n v="60"/>
    <x v="42"/>
    <x v="6"/>
    <n v="29"/>
    <s v="PUNTO ALEGRE"/>
    <s v="NINGUNO NINGUNO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60"/>
    <n v="61"/>
    <n v="121"/>
    <n v="60"/>
    <n v="61"/>
    <n v="121"/>
    <n v="20"/>
    <n v="20"/>
    <n v="40"/>
    <n v="26"/>
    <n v="19"/>
    <n v="45"/>
    <n v="29"/>
    <n v="20"/>
    <n v="49"/>
    <n v="25"/>
    <n v="19"/>
    <n v="44"/>
    <n v="20"/>
    <n v="19"/>
    <n v="39"/>
    <n v="0"/>
    <n v="0"/>
    <n v="0"/>
    <n v="0"/>
    <n v="0"/>
    <n v="0"/>
    <n v="0"/>
    <n v="0"/>
    <n v="0"/>
    <n v="74"/>
    <n v="58"/>
    <n v="132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1"/>
    <n v="2"/>
    <n v="0"/>
    <n v="10"/>
    <n v="3"/>
    <n v="3"/>
    <n v="0"/>
    <n v="0"/>
    <n v="0"/>
    <n v="0"/>
    <n v="0"/>
    <n v="0"/>
    <n v="0"/>
    <n v="6"/>
    <n v="6"/>
    <n v="6"/>
    <n v="1"/>
  </r>
  <r>
    <s v="08ETV0102K"/>
    <n v="1"/>
    <s v="MATUTINO"/>
    <s v="TELESECUNDARIA 6102"/>
    <n v="8"/>
    <s v="CHIHUAHUA"/>
    <n v="8"/>
    <s v="CHIHUAHUA"/>
    <n v="62"/>
    <x v="8"/>
    <x v="7"/>
    <n v="35"/>
    <s v="SANTA GERTRUDIS (LA HACIENDA)"/>
    <s v="NINGUNO NINGUNO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13"/>
    <n v="14"/>
    <n v="27"/>
    <n v="13"/>
    <n v="14"/>
    <n v="27"/>
    <n v="3"/>
    <n v="5"/>
    <n v="8"/>
    <n v="4"/>
    <n v="0"/>
    <n v="4"/>
    <n v="6"/>
    <n v="0"/>
    <n v="6"/>
    <n v="5"/>
    <n v="4"/>
    <n v="9"/>
    <n v="2"/>
    <n v="3"/>
    <n v="5"/>
    <n v="0"/>
    <n v="0"/>
    <n v="0"/>
    <n v="0"/>
    <n v="0"/>
    <n v="0"/>
    <n v="0"/>
    <n v="0"/>
    <n v="0"/>
    <n v="13"/>
    <n v="7"/>
    <n v="20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4"/>
    <n v="3"/>
    <n v="1"/>
  </r>
  <r>
    <s v="08ETV0103J"/>
    <n v="1"/>
    <s v="MATUTINO"/>
    <s v="TELESECUNDARIA 6103"/>
    <n v="8"/>
    <s v="CHIHUAHUA"/>
    <n v="8"/>
    <s v="CHIHUAHUA"/>
    <n v="62"/>
    <x v="8"/>
    <x v="7"/>
    <n v="40"/>
    <s v="PUERTO DEL TORO"/>
    <s v="AVENIDA RIO CONCHOS NORTE"/>
    <n v="405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35"/>
    <n v="39"/>
    <n v="74"/>
    <n v="35"/>
    <n v="39"/>
    <n v="74"/>
    <n v="13"/>
    <n v="11"/>
    <n v="24"/>
    <n v="8"/>
    <n v="6"/>
    <n v="14"/>
    <n v="8"/>
    <n v="6"/>
    <n v="14"/>
    <n v="16"/>
    <n v="13"/>
    <n v="29"/>
    <n v="16"/>
    <n v="15"/>
    <n v="31"/>
    <n v="0"/>
    <n v="0"/>
    <n v="0"/>
    <n v="0"/>
    <n v="0"/>
    <n v="0"/>
    <n v="0"/>
    <n v="0"/>
    <n v="0"/>
    <n v="40"/>
    <n v="34"/>
    <n v="74"/>
    <n v="1"/>
    <n v="2"/>
    <n v="2"/>
    <n v="0"/>
    <n v="0"/>
    <n v="0"/>
    <n v="0"/>
    <n v="5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3"/>
    <n v="0"/>
    <n v="0"/>
    <n v="9"/>
    <n v="3"/>
    <n v="2"/>
    <n v="0"/>
    <n v="0"/>
    <n v="0"/>
    <n v="0"/>
    <n v="0"/>
    <n v="0"/>
    <n v="0"/>
    <n v="5"/>
    <n v="5"/>
    <n v="5"/>
    <n v="1"/>
  </r>
  <r>
    <s v="08ETV0104I"/>
    <n v="1"/>
    <s v="MATUTINO"/>
    <s v="TELESECUNDARIA 6104"/>
    <n v="8"/>
    <s v="CHIHUAHUA"/>
    <n v="8"/>
    <s v="CHIHUAHUA"/>
    <n v="65"/>
    <x v="7"/>
    <x v="1"/>
    <n v="5"/>
    <s v="BAHUICHIVO"/>
    <s v="CALLE BAHUICHIVO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55"/>
    <n v="51"/>
    <n v="106"/>
    <n v="55"/>
    <n v="51"/>
    <n v="106"/>
    <n v="12"/>
    <n v="16"/>
    <n v="28"/>
    <n v="25"/>
    <n v="10"/>
    <n v="35"/>
    <n v="25"/>
    <n v="10"/>
    <n v="35"/>
    <n v="25"/>
    <n v="13"/>
    <n v="38"/>
    <n v="17"/>
    <n v="18"/>
    <n v="35"/>
    <n v="0"/>
    <n v="0"/>
    <n v="0"/>
    <n v="0"/>
    <n v="0"/>
    <n v="0"/>
    <n v="0"/>
    <n v="0"/>
    <n v="0"/>
    <n v="67"/>
    <n v="41"/>
    <n v="108"/>
    <n v="2"/>
    <n v="2"/>
    <n v="1"/>
    <n v="0"/>
    <n v="0"/>
    <n v="0"/>
    <n v="0"/>
    <n v="5"/>
    <n v="0"/>
    <n v="1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2"/>
    <n v="0"/>
    <n v="8"/>
    <n v="3"/>
    <n v="2"/>
    <n v="0"/>
    <n v="0"/>
    <n v="0"/>
    <n v="0"/>
    <n v="0"/>
    <n v="0"/>
    <n v="0"/>
    <n v="5"/>
    <n v="9"/>
    <n v="5"/>
    <n v="1"/>
  </r>
  <r>
    <s v="08ETV0105H"/>
    <n v="1"/>
    <s v="MATUTINO"/>
    <s v="TELESECUNDARIA 6105"/>
    <n v="8"/>
    <s v="CHIHUAHUA"/>
    <n v="8"/>
    <s v="CHIHUAHUA"/>
    <n v="31"/>
    <x v="16"/>
    <x v="5"/>
    <n v="651"/>
    <s v="SAN JUAN DE SANTO TOMĂS"/>
    <s v="CALLE SAN JUAN DE STO TOMAS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8"/>
    <n v="8"/>
    <n v="16"/>
    <n v="8"/>
    <n v="8"/>
    <n v="16"/>
    <n v="1"/>
    <n v="3"/>
    <n v="4"/>
    <n v="2"/>
    <n v="2"/>
    <n v="4"/>
    <n v="2"/>
    <n v="2"/>
    <n v="4"/>
    <n v="4"/>
    <n v="4"/>
    <n v="8"/>
    <n v="5"/>
    <n v="3"/>
    <n v="8"/>
    <n v="0"/>
    <n v="0"/>
    <n v="0"/>
    <n v="0"/>
    <n v="0"/>
    <n v="0"/>
    <n v="0"/>
    <n v="0"/>
    <n v="0"/>
    <n v="11"/>
    <n v="9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06G"/>
    <n v="1"/>
    <s v="MATUTINO"/>
    <s v="TELESECUNDARIA 6106"/>
    <n v="8"/>
    <s v="CHIHUAHUA"/>
    <n v="8"/>
    <s v="CHIHUAHUA"/>
    <n v="51"/>
    <x v="11"/>
    <x v="1"/>
    <n v="1"/>
    <s v="MELCHOR OCAMPO"/>
    <s v="NINGUNO NINGUNO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26"/>
    <n v="25"/>
    <n v="51"/>
    <n v="24"/>
    <n v="24"/>
    <n v="48"/>
    <n v="5"/>
    <n v="8"/>
    <n v="13"/>
    <n v="4"/>
    <n v="5"/>
    <n v="9"/>
    <n v="4"/>
    <n v="5"/>
    <n v="9"/>
    <n v="9"/>
    <n v="6"/>
    <n v="15"/>
    <n v="11"/>
    <n v="11"/>
    <n v="22"/>
    <n v="0"/>
    <n v="0"/>
    <n v="0"/>
    <n v="0"/>
    <n v="0"/>
    <n v="0"/>
    <n v="0"/>
    <n v="0"/>
    <n v="0"/>
    <n v="24"/>
    <n v="22"/>
    <n v="46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07F"/>
    <n v="1"/>
    <s v="MATUTINO"/>
    <s v="TELESECUNDARIA 6107"/>
    <n v="8"/>
    <s v="CHIHUAHUA"/>
    <n v="8"/>
    <s v="CHIHUAHUA"/>
    <n v="23"/>
    <x v="59"/>
    <x v="4"/>
    <n v="1"/>
    <s v="HERMENEGILDO GALEANA"/>
    <s v="AVENIDA PROGRESO"/>
    <n v="32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1"/>
    <n v="25"/>
    <n v="46"/>
    <n v="21"/>
    <n v="25"/>
    <n v="46"/>
    <n v="2"/>
    <n v="12"/>
    <n v="14"/>
    <n v="14"/>
    <n v="16"/>
    <n v="30"/>
    <n v="14"/>
    <n v="16"/>
    <n v="30"/>
    <n v="8"/>
    <n v="4"/>
    <n v="12"/>
    <n v="10"/>
    <n v="9"/>
    <n v="19"/>
    <n v="0"/>
    <n v="0"/>
    <n v="0"/>
    <n v="0"/>
    <n v="0"/>
    <n v="0"/>
    <n v="0"/>
    <n v="0"/>
    <n v="0"/>
    <n v="32"/>
    <n v="29"/>
    <n v="61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8"/>
    <n v="3"/>
    <n v="1"/>
  </r>
  <r>
    <s v="08ETV0108E"/>
    <n v="1"/>
    <s v="MATUTINO"/>
    <s v="TELESECUNDARIA 6108 &quot;PROFRA. IRMA GUADALUPE GĂ“MEZ BOJĂ“RQUEZ&quot;"/>
    <n v="8"/>
    <s v="CHIHUAHUA"/>
    <n v="8"/>
    <s v="CHIHUAHUA"/>
    <n v="61"/>
    <x v="43"/>
    <x v="2"/>
    <n v="73"/>
    <s v="SAN JOSĂ‰ DEL SITIO"/>
    <s v="CALLE SAN JOSE DEL SITIO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28"/>
    <n v="22"/>
    <n v="50"/>
    <n v="27"/>
    <n v="22"/>
    <n v="49"/>
    <n v="8"/>
    <n v="7"/>
    <n v="15"/>
    <n v="6"/>
    <n v="10"/>
    <n v="16"/>
    <n v="7"/>
    <n v="10"/>
    <n v="17"/>
    <n v="9"/>
    <n v="11"/>
    <n v="20"/>
    <n v="11"/>
    <n v="10"/>
    <n v="21"/>
    <n v="0"/>
    <n v="0"/>
    <n v="0"/>
    <n v="0"/>
    <n v="0"/>
    <n v="0"/>
    <n v="0"/>
    <n v="0"/>
    <n v="0"/>
    <n v="27"/>
    <n v="31"/>
    <n v="58"/>
    <n v="1"/>
    <n v="2"/>
    <n v="2"/>
    <n v="0"/>
    <n v="0"/>
    <n v="0"/>
    <n v="0"/>
    <n v="5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4"/>
    <n v="1"/>
    <n v="3"/>
    <n v="0"/>
    <n v="0"/>
    <n v="0"/>
    <n v="0"/>
    <n v="0"/>
    <n v="0"/>
    <n v="0"/>
    <n v="4"/>
    <n v="3"/>
    <n v="3"/>
    <n v="1"/>
  </r>
  <r>
    <s v="08ETV0109D"/>
    <n v="1"/>
    <s v="MATUTINO"/>
    <s v="TELESECUNDARIA 6109"/>
    <n v="8"/>
    <s v="CHIHUAHUA"/>
    <n v="8"/>
    <s v="CHIHUAHUA"/>
    <n v="64"/>
    <x v="45"/>
    <x v="8"/>
    <n v="6"/>
    <s v="VAQUETEROS (SAN JOSĂ‰ DE VAQUETEROS)"/>
    <s v="CALLE VAQUETEROS SAN JOSE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1"/>
    <n v="8"/>
    <n v="19"/>
    <n v="11"/>
    <n v="8"/>
    <n v="19"/>
    <n v="3"/>
    <n v="3"/>
    <n v="6"/>
    <n v="4"/>
    <n v="5"/>
    <n v="9"/>
    <n v="4"/>
    <n v="5"/>
    <n v="9"/>
    <n v="6"/>
    <n v="5"/>
    <n v="11"/>
    <n v="1"/>
    <n v="1"/>
    <n v="2"/>
    <n v="0"/>
    <n v="0"/>
    <n v="0"/>
    <n v="0"/>
    <n v="0"/>
    <n v="0"/>
    <n v="0"/>
    <n v="0"/>
    <n v="0"/>
    <n v="11"/>
    <n v="11"/>
    <n v="22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5"/>
    <n v="5"/>
    <n v="1"/>
  </r>
  <r>
    <s v="08ETV0112R"/>
    <n v="1"/>
    <s v="MATUTINO"/>
    <s v="TELESECUNDARIA 6112"/>
    <n v="8"/>
    <s v="CHIHUAHUA"/>
    <n v="8"/>
    <s v="CHIHUAHUA"/>
    <n v="40"/>
    <x v="12"/>
    <x v="9"/>
    <n v="47"/>
    <s v="SOCORRO RIVERA"/>
    <s v="CALLE SOCORRO RIVERA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10"/>
    <n v="14"/>
    <n v="24"/>
    <n v="10"/>
    <n v="14"/>
    <n v="24"/>
    <n v="3"/>
    <n v="3"/>
    <n v="6"/>
    <n v="5"/>
    <n v="3"/>
    <n v="8"/>
    <n v="5"/>
    <n v="3"/>
    <n v="8"/>
    <n v="4"/>
    <n v="4"/>
    <n v="8"/>
    <n v="1"/>
    <n v="6"/>
    <n v="7"/>
    <n v="0"/>
    <n v="0"/>
    <n v="0"/>
    <n v="0"/>
    <n v="0"/>
    <n v="0"/>
    <n v="0"/>
    <n v="0"/>
    <n v="0"/>
    <n v="10"/>
    <n v="13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114P"/>
    <n v="1"/>
    <s v="MATUTINO"/>
    <s v="TELESECUNDARIA 6114"/>
    <n v="8"/>
    <s v="CHIHUAHUA"/>
    <n v="8"/>
    <s v="CHIHUAHUA"/>
    <n v="29"/>
    <x v="3"/>
    <x v="3"/>
    <n v="211"/>
    <s v="SAN PEDRO DE CHINATĂš (RANCHERĂŤA SAN PEDRO)"/>
    <s v="CALLE SAN PEDRO DE CHINATU (RANCHERIA SAN PEDRO)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32"/>
    <n v="27"/>
    <n v="59"/>
    <n v="31"/>
    <n v="27"/>
    <n v="58"/>
    <n v="7"/>
    <n v="5"/>
    <n v="12"/>
    <n v="11"/>
    <n v="12"/>
    <n v="23"/>
    <n v="18"/>
    <n v="19"/>
    <n v="37"/>
    <n v="20"/>
    <n v="13"/>
    <n v="33"/>
    <n v="10"/>
    <n v="12"/>
    <n v="22"/>
    <n v="0"/>
    <n v="0"/>
    <n v="0"/>
    <n v="0"/>
    <n v="0"/>
    <n v="0"/>
    <n v="0"/>
    <n v="0"/>
    <n v="0"/>
    <n v="48"/>
    <n v="44"/>
    <n v="92"/>
    <n v="2"/>
    <n v="2"/>
    <n v="2"/>
    <n v="0"/>
    <n v="0"/>
    <n v="0"/>
    <n v="0"/>
    <n v="6"/>
    <n v="0"/>
    <n v="1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1"/>
    <n v="0"/>
    <n v="0"/>
    <n v="6"/>
    <n v="3"/>
    <n v="2"/>
    <n v="0"/>
    <n v="0"/>
    <n v="0"/>
    <n v="0"/>
    <n v="0"/>
    <n v="0"/>
    <n v="0"/>
    <n v="5"/>
    <n v="5"/>
    <n v="5"/>
    <n v="1"/>
  </r>
  <r>
    <s v="08ETV0115O"/>
    <n v="1"/>
    <s v="MATUTINO"/>
    <s v="TELESECUNDARIA 6115"/>
    <n v="8"/>
    <s v="CHIHUAHUA"/>
    <n v="8"/>
    <s v="CHIHUAHUA"/>
    <n v="24"/>
    <x v="50"/>
    <x v="2"/>
    <n v="31"/>
    <s v="SAN MIGUEL DE LOS ANCHONDO"/>
    <s v="CALLE SAN MIGUEL DE LOS ANCHONDO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3"/>
    <n v="9"/>
    <n v="3"/>
    <n v="12"/>
    <n v="9"/>
    <n v="3"/>
    <n v="12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116N"/>
    <n v="1"/>
    <s v="MATUTINO"/>
    <s v="TELESECUNDARIA 6116"/>
    <n v="8"/>
    <s v="CHIHUAHUA"/>
    <n v="8"/>
    <s v="CHIHUAHUA"/>
    <n v="19"/>
    <x v="2"/>
    <x v="2"/>
    <n v="1"/>
    <s v="CHIHUAHUA"/>
    <s v="CALLE ESTAĂ‘O"/>
    <n v="18108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51"/>
    <n v="58"/>
    <n v="109"/>
    <n v="51"/>
    <n v="55"/>
    <n v="106"/>
    <n v="18"/>
    <n v="19"/>
    <n v="37"/>
    <n v="23"/>
    <n v="11"/>
    <n v="34"/>
    <n v="25"/>
    <n v="12"/>
    <n v="37"/>
    <n v="16"/>
    <n v="17"/>
    <n v="33"/>
    <n v="19"/>
    <n v="17"/>
    <n v="36"/>
    <n v="0"/>
    <n v="0"/>
    <n v="0"/>
    <n v="0"/>
    <n v="0"/>
    <n v="0"/>
    <n v="0"/>
    <n v="0"/>
    <n v="0"/>
    <n v="60"/>
    <n v="46"/>
    <n v="106"/>
    <n v="2"/>
    <n v="2"/>
    <n v="2"/>
    <n v="0"/>
    <n v="0"/>
    <n v="0"/>
    <n v="0"/>
    <n v="6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2"/>
    <n v="1"/>
    <n v="0"/>
    <n v="10"/>
    <n v="1"/>
    <n v="5"/>
    <n v="0"/>
    <n v="0"/>
    <n v="0"/>
    <n v="0"/>
    <n v="0"/>
    <n v="0"/>
    <n v="0"/>
    <n v="6"/>
    <n v="7"/>
    <n v="6"/>
    <n v="1"/>
  </r>
  <r>
    <s v="08ETV0117M"/>
    <n v="1"/>
    <s v="MATUTINO"/>
    <s v="TELESECUNDARIA 6117"/>
    <n v="8"/>
    <s v="CHIHUAHUA"/>
    <n v="8"/>
    <s v="CHIHUAHUA"/>
    <n v="19"/>
    <x v="2"/>
    <x v="2"/>
    <n v="1"/>
    <s v="CHIHUAHUA"/>
    <s v="BOULEVARD JUAN PABLO II"/>
    <n v="930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42"/>
    <n v="99"/>
    <n v="241"/>
    <n v="142"/>
    <n v="99"/>
    <n v="241"/>
    <n v="62"/>
    <n v="37"/>
    <n v="99"/>
    <n v="45"/>
    <n v="45"/>
    <n v="90"/>
    <n v="49"/>
    <n v="51"/>
    <n v="100"/>
    <n v="44"/>
    <n v="47"/>
    <n v="91"/>
    <n v="40"/>
    <n v="32"/>
    <n v="72"/>
    <n v="0"/>
    <n v="0"/>
    <n v="0"/>
    <n v="0"/>
    <n v="0"/>
    <n v="0"/>
    <n v="0"/>
    <n v="0"/>
    <n v="0"/>
    <n v="133"/>
    <n v="130"/>
    <n v="263"/>
    <n v="5"/>
    <n v="4"/>
    <n v="3"/>
    <n v="0"/>
    <n v="0"/>
    <n v="0"/>
    <n v="0"/>
    <n v="12"/>
    <n v="0"/>
    <n v="0"/>
    <n v="1"/>
    <n v="0"/>
    <n v="0"/>
    <n v="0"/>
    <n v="0"/>
    <n v="0"/>
    <n v="8"/>
    <n v="4"/>
    <n v="0"/>
    <n v="0"/>
    <n v="0"/>
    <n v="0"/>
    <n v="0"/>
    <n v="0"/>
    <n v="0"/>
    <n v="0"/>
    <n v="0"/>
    <n v="0"/>
    <n v="2"/>
    <n v="2"/>
    <n v="0"/>
    <n v="17"/>
    <n v="8"/>
    <n v="4"/>
    <n v="0"/>
    <n v="0"/>
    <n v="0"/>
    <n v="0"/>
    <n v="0"/>
    <n v="0"/>
    <n v="0"/>
    <n v="12"/>
    <n v="12"/>
    <n v="12"/>
    <n v="1"/>
  </r>
  <r>
    <s v="08ETV0119K"/>
    <n v="1"/>
    <s v="MATUTINO"/>
    <s v="TELESECUNDARIA 6118"/>
    <n v="8"/>
    <s v="CHIHUAHUA"/>
    <n v="8"/>
    <s v="CHIHUAHUA"/>
    <n v="1"/>
    <x v="46"/>
    <x v="0"/>
    <n v="351"/>
    <s v="VILLA AHUMADA Y ANEXAS"/>
    <s v="CALLE EJIDO VILLA AHUMADA 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1"/>
    <n v="10"/>
    <n v="21"/>
    <n v="11"/>
    <n v="10"/>
    <n v="21"/>
    <n v="7"/>
    <n v="4"/>
    <n v="11"/>
    <n v="1"/>
    <n v="2"/>
    <n v="3"/>
    <n v="1"/>
    <n v="2"/>
    <n v="3"/>
    <n v="0"/>
    <n v="2"/>
    <n v="2"/>
    <n v="4"/>
    <n v="3"/>
    <n v="7"/>
    <n v="0"/>
    <n v="0"/>
    <n v="0"/>
    <n v="0"/>
    <n v="0"/>
    <n v="0"/>
    <n v="0"/>
    <n v="0"/>
    <n v="0"/>
    <n v="5"/>
    <n v="7"/>
    <n v="12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2"/>
    <n v="2"/>
    <n v="1"/>
  </r>
  <r>
    <s v="08ETV0120Z"/>
    <n v="1"/>
    <s v="MATUTINO"/>
    <s v="TELESECUNDARIA 6121"/>
    <n v="8"/>
    <s v="CHIHUAHUA"/>
    <n v="8"/>
    <s v="CHIHUAHUA"/>
    <n v="26"/>
    <x v="49"/>
    <x v="2"/>
    <n v="18"/>
    <s v="LA PAZ"/>
    <s v="CALLE LA PAZ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31"/>
    <n v="21"/>
    <n v="52"/>
    <n v="31"/>
    <n v="21"/>
    <n v="52"/>
    <n v="7"/>
    <n v="5"/>
    <n v="12"/>
    <n v="8"/>
    <n v="2"/>
    <n v="10"/>
    <n v="8"/>
    <n v="4"/>
    <n v="12"/>
    <n v="13"/>
    <n v="9"/>
    <n v="22"/>
    <n v="10"/>
    <n v="8"/>
    <n v="18"/>
    <n v="0"/>
    <n v="0"/>
    <n v="0"/>
    <n v="0"/>
    <n v="0"/>
    <n v="0"/>
    <n v="0"/>
    <n v="0"/>
    <n v="0"/>
    <n v="31"/>
    <n v="21"/>
    <n v="52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21Z"/>
    <n v="1"/>
    <s v="MATUTINO"/>
    <s v="TELESECUNDARIA 6124"/>
    <n v="8"/>
    <s v="CHIHUAHUA"/>
    <n v="8"/>
    <s v="CHIHUAHUA"/>
    <n v="48"/>
    <x v="23"/>
    <x v="5"/>
    <n v="2"/>
    <s v="ADOLFO RUIZ CORTĂŤNEZ (PROVIDENCIA)"/>
    <s v="CALLE 9 DE MAYO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5"/>
    <n v="21"/>
    <n v="36"/>
    <n v="15"/>
    <n v="21"/>
    <n v="36"/>
    <n v="6"/>
    <n v="11"/>
    <n v="17"/>
    <n v="9"/>
    <n v="8"/>
    <n v="17"/>
    <n v="9"/>
    <n v="8"/>
    <n v="17"/>
    <n v="8"/>
    <n v="6"/>
    <n v="14"/>
    <n v="3"/>
    <n v="6"/>
    <n v="9"/>
    <n v="0"/>
    <n v="0"/>
    <n v="0"/>
    <n v="0"/>
    <n v="0"/>
    <n v="0"/>
    <n v="0"/>
    <n v="0"/>
    <n v="0"/>
    <n v="20"/>
    <n v="20"/>
    <n v="4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122Y"/>
    <n v="1"/>
    <s v="MATUTINO"/>
    <s v="TELESECUNDARIA 6123"/>
    <n v="8"/>
    <s v="CHIHUAHUA"/>
    <n v="8"/>
    <s v="CHIHUAHUA"/>
    <n v="48"/>
    <x v="23"/>
    <x v="5"/>
    <n v="37"/>
    <s v="GUADALUPE VICTORIA (EL PICACHO)"/>
    <s v="CALLE GUADALUPE VICTORIA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2"/>
    <n v="6"/>
    <n v="18"/>
    <n v="12"/>
    <n v="6"/>
    <n v="18"/>
    <n v="6"/>
    <n v="1"/>
    <n v="7"/>
    <n v="5"/>
    <n v="3"/>
    <n v="8"/>
    <n v="5"/>
    <n v="3"/>
    <n v="8"/>
    <n v="1"/>
    <n v="3"/>
    <n v="4"/>
    <n v="4"/>
    <n v="4"/>
    <n v="8"/>
    <n v="0"/>
    <n v="0"/>
    <n v="0"/>
    <n v="0"/>
    <n v="0"/>
    <n v="0"/>
    <n v="0"/>
    <n v="0"/>
    <n v="0"/>
    <n v="10"/>
    <n v="10"/>
    <n v="20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23X"/>
    <n v="1"/>
    <s v="MATUTINO"/>
    <s v="TELESECUNDARIA 6119"/>
    <n v="8"/>
    <s v="CHIHUAHUA"/>
    <n v="8"/>
    <s v="CHIHUAHUA"/>
    <n v="18"/>
    <x v="52"/>
    <x v="5"/>
    <n v="69"/>
    <s v="SAN BERNABĂ‰"/>
    <s v="CALLE SAN BERNABE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9"/>
    <n v="25"/>
    <n v="44"/>
    <n v="19"/>
    <n v="25"/>
    <n v="44"/>
    <n v="7"/>
    <n v="7"/>
    <n v="14"/>
    <n v="11"/>
    <n v="7"/>
    <n v="18"/>
    <n v="11"/>
    <n v="7"/>
    <n v="18"/>
    <n v="4"/>
    <n v="13"/>
    <n v="17"/>
    <n v="7"/>
    <n v="7"/>
    <n v="14"/>
    <n v="0"/>
    <n v="0"/>
    <n v="0"/>
    <n v="0"/>
    <n v="0"/>
    <n v="0"/>
    <n v="0"/>
    <n v="0"/>
    <n v="0"/>
    <n v="22"/>
    <n v="27"/>
    <n v="49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0"/>
    <n v="0"/>
    <n v="3"/>
    <n v="3"/>
    <n v="3"/>
    <n v="1"/>
  </r>
  <r>
    <s v="08ETV0124W"/>
    <n v="1"/>
    <s v="MATUTINO"/>
    <s v="TELESECUNDARIA 6122"/>
    <n v="8"/>
    <s v="CHIHUAHUA"/>
    <n v="8"/>
    <s v="CHIHUAHUA"/>
    <n v="21"/>
    <x v="10"/>
    <x v="7"/>
    <n v="609"/>
    <s v="COLONIA CAMPESINA"/>
    <s v="AVENIDA DE LOS NOGALES"/>
    <n v="123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54"/>
    <n v="42"/>
    <n v="96"/>
    <n v="54"/>
    <n v="42"/>
    <n v="96"/>
    <n v="16"/>
    <n v="16"/>
    <n v="32"/>
    <n v="16"/>
    <n v="17"/>
    <n v="33"/>
    <n v="17"/>
    <n v="18"/>
    <n v="35"/>
    <n v="20"/>
    <n v="14"/>
    <n v="34"/>
    <n v="22"/>
    <n v="13"/>
    <n v="35"/>
    <n v="0"/>
    <n v="0"/>
    <n v="0"/>
    <n v="0"/>
    <n v="0"/>
    <n v="0"/>
    <n v="0"/>
    <n v="0"/>
    <n v="0"/>
    <n v="59"/>
    <n v="45"/>
    <n v="104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2"/>
    <n v="1"/>
    <n v="0"/>
    <n v="10"/>
    <n v="3"/>
    <n v="3"/>
    <n v="0"/>
    <n v="0"/>
    <n v="0"/>
    <n v="0"/>
    <n v="0"/>
    <n v="0"/>
    <n v="0"/>
    <n v="6"/>
    <n v="6"/>
    <n v="6"/>
    <n v="1"/>
  </r>
  <r>
    <s v="08ETV0125V"/>
    <n v="1"/>
    <s v="MATUTINO"/>
    <s v="TELESECUNDARIA 6126"/>
    <n v="8"/>
    <s v="CHIHUAHUA"/>
    <n v="8"/>
    <s v="CHIHUAHUA"/>
    <n v="8"/>
    <x v="31"/>
    <x v="1"/>
    <n v="223"/>
    <s v="YOQUIVO"/>
    <s v="NINGUNO NINGUNO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26"/>
    <n v="16"/>
    <n v="42"/>
    <n v="26"/>
    <n v="16"/>
    <n v="42"/>
    <n v="2"/>
    <n v="4"/>
    <n v="6"/>
    <n v="8"/>
    <n v="7"/>
    <n v="15"/>
    <n v="8"/>
    <n v="7"/>
    <n v="15"/>
    <n v="15"/>
    <n v="5"/>
    <n v="20"/>
    <n v="9"/>
    <n v="6"/>
    <n v="15"/>
    <n v="0"/>
    <n v="0"/>
    <n v="0"/>
    <n v="0"/>
    <n v="0"/>
    <n v="0"/>
    <n v="0"/>
    <n v="0"/>
    <n v="0"/>
    <n v="32"/>
    <n v="18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26U"/>
    <n v="1"/>
    <s v="MATUTINO"/>
    <s v="TELESECUNDARIA 6120"/>
    <n v="8"/>
    <s v="CHIHUAHUA"/>
    <n v="8"/>
    <s v="CHIHUAHUA"/>
    <n v="13"/>
    <x v="44"/>
    <x v="4"/>
    <n v="17"/>
    <s v="COLONIA JUĂREZ"/>
    <s v="CALLE ANAHUAC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31"/>
    <n v="42"/>
    <n v="73"/>
    <n v="31"/>
    <n v="42"/>
    <n v="73"/>
    <n v="4"/>
    <n v="11"/>
    <n v="15"/>
    <n v="18"/>
    <n v="17"/>
    <n v="35"/>
    <n v="19"/>
    <n v="19"/>
    <n v="38"/>
    <n v="14"/>
    <n v="17"/>
    <n v="31"/>
    <n v="10"/>
    <n v="13"/>
    <n v="23"/>
    <n v="0"/>
    <n v="0"/>
    <n v="0"/>
    <n v="0"/>
    <n v="0"/>
    <n v="0"/>
    <n v="0"/>
    <n v="0"/>
    <n v="0"/>
    <n v="43"/>
    <n v="49"/>
    <n v="92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2"/>
    <n v="0"/>
    <n v="9"/>
    <n v="4"/>
    <n v="2"/>
    <n v="0"/>
    <n v="0"/>
    <n v="0"/>
    <n v="0"/>
    <n v="0"/>
    <n v="0"/>
    <n v="0"/>
    <n v="6"/>
    <n v="6"/>
    <n v="6"/>
    <n v="1"/>
  </r>
  <r>
    <s v="08ETV0127T"/>
    <n v="1"/>
    <s v="MATUTINO"/>
    <s v="TELESECUNDARIA 6127"/>
    <n v="8"/>
    <s v="CHIHUAHUA"/>
    <n v="8"/>
    <s v="CHIHUAHUA"/>
    <n v="46"/>
    <x v="34"/>
    <x v="8"/>
    <n v="254"/>
    <s v="CIĂ‰NEGA PRIETA"/>
    <s v="NINGUNO NINGUNO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33"/>
    <n v="29"/>
    <n v="62"/>
    <n v="33"/>
    <n v="29"/>
    <n v="62"/>
    <n v="8"/>
    <n v="8"/>
    <n v="16"/>
    <n v="6"/>
    <n v="5"/>
    <n v="11"/>
    <n v="9"/>
    <n v="6"/>
    <n v="15"/>
    <n v="5"/>
    <n v="11"/>
    <n v="16"/>
    <n v="14"/>
    <n v="10"/>
    <n v="24"/>
    <n v="0"/>
    <n v="0"/>
    <n v="0"/>
    <n v="0"/>
    <n v="0"/>
    <n v="0"/>
    <n v="0"/>
    <n v="0"/>
    <n v="0"/>
    <n v="28"/>
    <n v="27"/>
    <n v="55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3"/>
    <n v="3"/>
    <n v="1"/>
  </r>
  <r>
    <s v="08ETV0128S"/>
    <n v="1"/>
    <s v="MATUTINO"/>
    <s v="TELESECUNDARIA 6128"/>
    <n v="8"/>
    <s v="CHIHUAHUA"/>
    <n v="8"/>
    <s v="CHIHUAHUA"/>
    <n v="46"/>
    <x v="34"/>
    <x v="8"/>
    <n v="1"/>
    <s v="MORELOS"/>
    <s v="CALLEJĂ“N PROLONGACIĂ“N AGUSTIN MELGAR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45"/>
    <n v="63"/>
    <n v="108"/>
    <n v="45"/>
    <n v="63"/>
    <n v="108"/>
    <n v="11"/>
    <n v="19"/>
    <n v="30"/>
    <n v="20"/>
    <n v="27"/>
    <n v="47"/>
    <n v="20"/>
    <n v="27"/>
    <n v="47"/>
    <n v="15"/>
    <n v="25"/>
    <n v="40"/>
    <n v="20"/>
    <n v="19"/>
    <n v="39"/>
    <n v="0"/>
    <n v="0"/>
    <n v="0"/>
    <n v="0"/>
    <n v="0"/>
    <n v="0"/>
    <n v="0"/>
    <n v="0"/>
    <n v="0"/>
    <n v="55"/>
    <n v="71"/>
    <n v="126"/>
    <n v="2"/>
    <n v="2"/>
    <n v="2"/>
    <n v="0"/>
    <n v="0"/>
    <n v="0"/>
    <n v="0"/>
    <n v="6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2"/>
    <n v="1"/>
    <n v="0"/>
    <n v="10"/>
    <n v="2"/>
    <n v="4"/>
    <n v="0"/>
    <n v="0"/>
    <n v="0"/>
    <n v="0"/>
    <n v="0"/>
    <n v="0"/>
    <n v="0"/>
    <n v="6"/>
    <n v="6"/>
    <n v="6"/>
    <n v="1"/>
  </r>
  <r>
    <s v="08ETV0129R"/>
    <n v="1"/>
    <s v="MATUTINO"/>
    <s v="TELESECUNDARIA 6130"/>
    <n v="8"/>
    <s v="CHIHUAHUA"/>
    <n v="8"/>
    <s v="CHIHUAHUA"/>
    <n v="66"/>
    <x v="47"/>
    <x v="1"/>
    <n v="304"/>
    <s v="GOSOGACHI"/>
    <s v="CALLE GOSOGACHI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16"/>
    <n v="18"/>
    <n v="34"/>
    <n v="16"/>
    <n v="18"/>
    <n v="34"/>
    <n v="3"/>
    <n v="10"/>
    <n v="13"/>
    <n v="4"/>
    <n v="7"/>
    <n v="11"/>
    <n v="4"/>
    <n v="7"/>
    <n v="11"/>
    <n v="8"/>
    <n v="7"/>
    <n v="15"/>
    <n v="6"/>
    <n v="3"/>
    <n v="9"/>
    <n v="0"/>
    <n v="0"/>
    <n v="0"/>
    <n v="0"/>
    <n v="0"/>
    <n v="0"/>
    <n v="0"/>
    <n v="0"/>
    <n v="0"/>
    <n v="18"/>
    <n v="17"/>
    <n v="35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5"/>
    <n v="3"/>
    <n v="1"/>
  </r>
  <r>
    <s v="08ETV0130G"/>
    <n v="1"/>
    <s v="MATUTINO"/>
    <s v="TELESECUNDARIA 6129"/>
    <n v="8"/>
    <s v="CHIHUAHUA"/>
    <n v="8"/>
    <s v="CHIHUAHUA"/>
    <n v="56"/>
    <x v="40"/>
    <x v="8"/>
    <n v="1"/>
    <s v="VALLE DEL ROSARIO"/>
    <s v="NINGUNO NINGUNO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9"/>
    <n v="24"/>
    <n v="43"/>
    <n v="19"/>
    <n v="24"/>
    <n v="43"/>
    <n v="4"/>
    <n v="6"/>
    <n v="10"/>
    <n v="7"/>
    <n v="6"/>
    <n v="13"/>
    <n v="7"/>
    <n v="6"/>
    <n v="13"/>
    <n v="7"/>
    <n v="7"/>
    <n v="14"/>
    <n v="5"/>
    <n v="8"/>
    <n v="13"/>
    <n v="0"/>
    <n v="0"/>
    <n v="0"/>
    <n v="0"/>
    <n v="0"/>
    <n v="0"/>
    <n v="0"/>
    <n v="0"/>
    <n v="0"/>
    <n v="19"/>
    <n v="21"/>
    <n v="4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4"/>
    <n v="3"/>
    <n v="1"/>
  </r>
  <r>
    <s v="08ETV0131F"/>
    <n v="1"/>
    <s v="MATUTINO"/>
    <s v="TELESECUNDARIA 6134"/>
    <n v="8"/>
    <s v="CHIHUAHUA"/>
    <n v="8"/>
    <s v="CHIHUAHUA"/>
    <n v="22"/>
    <x v="27"/>
    <x v="2"/>
    <n v="14"/>
    <s v="SANTA MARĂŤA DE CUEVAS"/>
    <s v="CALLE SANTA MARIA DE CUEVAS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13"/>
    <n v="21"/>
    <n v="34"/>
    <n v="13"/>
    <n v="21"/>
    <n v="34"/>
    <n v="2"/>
    <n v="7"/>
    <n v="9"/>
    <n v="8"/>
    <n v="5"/>
    <n v="13"/>
    <n v="8"/>
    <n v="5"/>
    <n v="13"/>
    <n v="5"/>
    <n v="9"/>
    <n v="14"/>
    <n v="4"/>
    <n v="5"/>
    <n v="9"/>
    <n v="0"/>
    <n v="0"/>
    <n v="0"/>
    <n v="0"/>
    <n v="0"/>
    <n v="0"/>
    <n v="0"/>
    <n v="0"/>
    <n v="0"/>
    <n v="17"/>
    <n v="19"/>
    <n v="3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132E"/>
    <n v="1"/>
    <s v="MATUTINO"/>
    <s v="TELESECUNDARIA 6133"/>
    <n v="8"/>
    <s v="CHIHUAHUA"/>
    <n v="8"/>
    <s v="CHIHUAHUA"/>
    <n v="51"/>
    <x v="11"/>
    <x v="1"/>
    <n v="17"/>
    <s v="CAJURICHI"/>
    <s v="CALLE CAJURICHI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35"/>
    <n v="53"/>
    <n v="88"/>
    <n v="35"/>
    <n v="53"/>
    <n v="88"/>
    <n v="12"/>
    <n v="23"/>
    <n v="35"/>
    <n v="14"/>
    <n v="18"/>
    <n v="32"/>
    <n v="16"/>
    <n v="18"/>
    <n v="34"/>
    <n v="14"/>
    <n v="17"/>
    <n v="31"/>
    <n v="14"/>
    <n v="18"/>
    <n v="32"/>
    <n v="0"/>
    <n v="0"/>
    <n v="0"/>
    <n v="0"/>
    <n v="0"/>
    <n v="0"/>
    <n v="0"/>
    <n v="0"/>
    <n v="0"/>
    <n v="44"/>
    <n v="53"/>
    <n v="97"/>
    <n v="2"/>
    <n v="1"/>
    <n v="2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3"/>
    <n v="0"/>
    <n v="9"/>
    <n v="3"/>
    <n v="2"/>
    <n v="0"/>
    <n v="0"/>
    <n v="0"/>
    <n v="0"/>
    <n v="0"/>
    <n v="0"/>
    <n v="0"/>
    <n v="5"/>
    <n v="5"/>
    <n v="5"/>
    <n v="1"/>
  </r>
  <r>
    <s v="08ETV0133D"/>
    <n v="1"/>
    <s v="MATUTINO"/>
    <s v="TELESECUNDARIA 6132"/>
    <n v="8"/>
    <s v="CHIHUAHUA"/>
    <n v="8"/>
    <s v="CHIHUAHUA"/>
    <n v="41"/>
    <x v="33"/>
    <x v="1"/>
    <n v="1"/>
    <s v="MAGUARICHI"/>
    <s v="PRIVADA DE CEDRO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19"/>
    <n v="29"/>
    <n v="48"/>
    <n v="19"/>
    <n v="29"/>
    <n v="48"/>
    <n v="5"/>
    <n v="10"/>
    <n v="15"/>
    <n v="11"/>
    <n v="8"/>
    <n v="19"/>
    <n v="11"/>
    <n v="8"/>
    <n v="19"/>
    <n v="9"/>
    <n v="12"/>
    <n v="21"/>
    <n v="4"/>
    <n v="6"/>
    <n v="10"/>
    <n v="0"/>
    <n v="0"/>
    <n v="0"/>
    <n v="0"/>
    <n v="0"/>
    <n v="0"/>
    <n v="0"/>
    <n v="0"/>
    <n v="0"/>
    <n v="24"/>
    <n v="26"/>
    <n v="50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5"/>
    <n v="3"/>
    <n v="1"/>
  </r>
  <r>
    <s v="08ETV0134C"/>
    <n v="1"/>
    <s v="MATUTINO"/>
    <s v="TELESECUNDARIA 6131"/>
    <n v="8"/>
    <s v="CHIHUAHUA"/>
    <n v="8"/>
    <s v="CHIHUAHUA"/>
    <n v="19"/>
    <x v="2"/>
    <x v="2"/>
    <n v="1"/>
    <s v="CHIHUAHUA"/>
    <s v="CALLE JULIO ACOSTA"/>
    <n v="1912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83"/>
    <n v="78"/>
    <n v="161"/>
    <n v="81"/>
    <n v="76"/>
    <n v="157"/>
    <n v="25"/>
    <n v="20"/>
    <n v="45"/>
    <n v="31"/>
    <n v="31"/>
    <n v="62"/>
    <n v="33"/>
    <n v="33"/>
    <n v="66"/>
    <n v="29"/>
    <n v="27"/>
    <n v="56"/>
    <n v="26"/>
    <n v="23"/>
    <n v="49"/>
    <n v="0"/>
    <n v="0"/>
    <n v="0"/>
    <n v="0"/>
    <n v="0"/>
    <n v="0"/>
    <n v="0"/>
    <n v="0"/>
    <n v="0"/>
    <n v="88"/>
    <n v="83"/>
    <n v="171"/>
    <n v="3"/>
    <n v="2"/>
    <n v="2"/>
    <n v="0"/>
    <n v="0"/>
    <n v="0"/>
    <n v="0"/>
    <n v="7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2"/>
    <n v="2"/>
    <n v="0"/>
    <n v="12"/>
    <n v="5"/>
    <n v="2"/>
    <n v="0"/>
    <n v="0"/>
    <n v="0"/>
    <n v="0"/>
    <n v="0"/>
    <n v="0"/>
    <n v="0"/>
    <n v="7"/>
    <n v="7"/>
    <n v="7"/>
    <n v="1"/>
  </r>
  <r>
    <s v="08ETV0135B"/>
    <n v="1"/>
    <s v="MATUTINO"/>
    <s v="TELESECUNDARIA 6135"/>
    <n v="8"/>
    <s v="CHIHUAHUA"/>
    <n v="8"/>
    <s v="CHIHUAHUA"/>
    <n v="48"/>
    <x v="23"/>
    <x v="5"/>
    <n v="47"/>
    <s v="EL OSO"/>
    <s v="CALLE EL OSO"/>
    <n v="0"/>
    <s v="PÚBLICO"/>
    <x v="1"/>
    <n v="2"/>
    <s v="BÁSICA"/>
    <n v="3"/>
    <x v="1"/>
    <n v="3"/>
    <x v="4"/>
    <n v="0"/>
    <s v="NO APLICA"/>
    <n v="0"/>
    <s v="NO APLICA"/>
    <s v="08FTV0009D"/>
    <m/>
    <m/>
    <n v="0"/>
    <n v="13"/>
    <n v="7"/>
    <n v="20"/>
    <n v="13"/>
    <n v="7"/>
    <n v="20"/>
    <n v="2"/>
    <n v="1"/>
    <n v="3"/>
    <n v="0"/>
    <n v="7"/>
    <n v="7"/>
    <n v="0"/>
    <n v="7"/>
    <n v="7"/>
    <n v="7"/>
    <n v="4"/>
    <n v="11"/>
    <n v="5"/>
    <n v="1"/>
    <n v="6"/>
    <n v="0"/>
    <n v="0"/>
    <n v="0"/>
    <n v="0"/>
    <n v="0"/>
    <n v="0"/>
    <n v="0"/>
    <n v="0"/>
    <n v="0"/>
    <n v="12"/>
    <n v="12"/>
    <n v="24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4"/>
    <n v="2"/>
    <n v="1"/>
  </r>
  <r>
    <s v="08ETV0137Z"/>
    <n v="1"/>
    <s v="MATUTINO"/>
    <s v="TELESECUNDARIA 6136"/>
    <n v="8"/>
    <s v="CHIHUAHUA"/>
    <n v="8"/>
    <s v="CHIHUAHUA"/>
    <n v="46"/>
    <x v="34"/>
    <x v="8"/>
    <n v="333"/>
    <s v="LAJITAS DE PALMIRA"/>
    <s v="CALLE LAJITAS DE PALMIRA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9"/>
    <n v="10"/>
    <n v="19"/>
    <n v="9"/>
    <n v="10"/>
    <n v="19"/>
    <n v="1"/>
    <n v="4"/>
    <n v="5"/>
    <n v="3"/>
    <n v="2"/>
    <n v="5"/>
    <n v="3"/>
    <n v="2"/>
    <n v="5"/>
    <n v="5"/>
    <n v="2"/>
    <n v="7"/>
    <n v="3"/>
    <n v="4"/>
    <n v="7"/>
    <n v="0"/>
    <n v="0"/>
    <n v="0"/>
    <n v="0"/>
    <n v="0"/>
    <n v="0"/>
    <n v="0"/>
    <n v="0"/>
    <n v="0"/>
    <n v="11"/>
    <n v="8"/>
    <n v="19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2"/>
    <n v="2"/>
    <n v="1"/>
  </r>
  <r>
    <s v="08ETV0138Z"/>
    <n v="1"/>
    <s v="MATUTINO"/>
    <s v="TELESECUNDARIA 6137"/>
    <n v="8"/>
    <s v="CHIHUAHUA"/>
    <n v="8"/>
    <s v="CHIHUAHUA"/>
    <n v="46"/>
    <x v="34"/>
    <x v="8"/>
    <n v="134"/>
    <s v="POTRERO DE LOS BOJĂ“RQUEZ [MINERAL]"/>
    <s v="CALLE POTRERO DE LOS BOJORQUES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18"/>
    <n v="13"/>
    <n v="31"/>
    <n v="18"/>
    <n v="13"/>
    <n v="31"/>
    <n v="7"/>
    <n v="5"/>
    <n v="12"/>
    <n v="5"/>
    <n v="9"/>
    <n v="14"/>
    <n v="5"/>
    <n v="9"/>
    <n v="14"/>
    <n v="4"/>
    <n v="3"/>
    <n v="7"/>
    <n v="7"/>
    <n v="3"/>
    <n v="10"/>
    <n v="0"/>
    <n v="0"/>
    <n v="0"/>
    <n v="0"/>
    <n v="0"/>
    <n v="0"/>
    <n v="0"/>
    <n v="0"/>
    <n v="0"/>
    <n v="16"/>
    <n v="15"/>
    <n v="31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139Y"/>
    <n v="1"/>
    <s v="MATUTINO"/>
    <s v="TELESECUNDARIA 6142"/>
    <n v="8"/>
    <s v="CHIHUAHUA"/>
    <n v="8"/>
    <s v="CHIHUAHUA"/>
    <n v="36"/>
    <x v="6"/>
    <x v="6"/>
    <n v="121"/>
    <s v="SAN FELIPE"/>
    <s v="CALLE SAN FELIPE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16"/>
    <n v="15"/>
    <n v="31"/>
    <n v="16"/>
    <n v="15"/>
    <n v="31"/>
    <n v="5"/>
    <n v="3"/>
    <n v="8"/>
    <n v="4"/>
    <n v="6"/>
    <n v="10"/>
    <n v="5"/>
    <n v="6"/>
    <n v="11"/>
    <n v="5"/>
    <n v="4"/>
    <n v="9"/>
    <n v="5"/>
    <n v="6"/>
    <n v="11"/>
    <n v="0"/>
    <n v="0"/>
    <n v="0"/>
    <n v="0"/>
    <n v="0"/>
    <n v="0"/>
    <n v="0"/>
    <n v="0"/>
    <n v="0"/>
    <n v="15"/>
    <n v="16"/>
    <n v="3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140N"/>
    <n v="1"/>
    <s v="MATUTINO"/>
    <s v="TELESECUNDARIA 6139"/>
    <n v="8"/>
    <s v="CHIHUAHUA"/>
    <n v="8"/>
    <s v="CHIHUAHUA"/>
    <n v="18"/>
    <x v="52"/>
    <x v="5"/>
    <n v="26"/>
    <s v="CHOPEQUE"/>
    <s v="CALLE EL CHOPEQUE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6"/>
    <n v="9"/>
    <n v="15"/>
    <n v="6"/>
    <n v="9"/>
    <n v="15"/>
    <n v="2"/>
    <n v="7"/>
    <n v="9"/>
    <n v="2"/>
    <n v="4"/>
    <n v="6"/>
    <n v="2"/>
    <n v="4"/>
    <n v="6"/>
    <n v="1"/>
    <n v="1"/>
    <n v="2"/>
    <n v="2"/>
    <n v="1"/>
    <n v="3"/>
    <n v="0"/>
    <n v="0"/>
    <n v="0"/>
    <n v="0"/>
    <n v="0"/>
    <n v="0"/>
    <n v="0"/>
    <n v="0"/>
    <n v="0"/>
    <n v="5"/>
    <n v="6"/>
    <n v="11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2"/>
    <n v="1"/>
    <n v="1"/>
  </r>
  <r>
    <s v="08ETV0141M"/>
    <n v="1"/>
    <s v="MATUTINO"/>
    <s v="TELESECUNDARIA 6144"/>
    <n v="8"/>
    <s v="CHIHUAHUA"/>
    <n v="8"/>
    <s v="CHIHUAHUA"/>
    <n v="59"/>
    <x v="65"/>
    <x v="6"/>
    <n v="36"/>
    <s v="SAN JOSĂ‰ DE LOS BAYLĂ“N"/>
    <s v="CALLE SAN JOSE DE LOS BAILON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4"/>
    <n v="20"/>
    <n v="34"/>
    <n v="14"/>
    <n v="20"/>
    <n v="34"/>
    <n v="2"/>
    <n v="3"/>
    <n v="5"/>
    <n v="8"/>
    <n v="5"/>
    <n v="13"/>
    <n v="8"/>
    <n v="5"/>
    <n v="13"/>
    <n v="9"/>
    <n v="7"/>
    <n v="16"/>
    <n v="5"/>
    <n v="9"/>
    <n v="14"/>
    <n v="0"/>
    <n v="0"/>
    <n v="0"/>
    <n v="0"/>
    <n v="0"/>
    <n v="0"/>
    <n v="0"/>
    <n v="0"/>
    <n v="0"/>
    <n v="22"/>
    <n v="21"/>
    <n v="43"/>
    <n v="1"/>
    <n v="1"/>
    <n v="1"/>
    <n v="0"/>
    <n v="0"/>
    <n v="0"/>
    <n v="0"/>
    <n v="3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44J"/>
    <n v="1"/>
    <s v="MATUTINO"/>
    <s v="TELESECUNDARIA 6140"/>
    <n v="8"/>
    <s v="CHIHUAHUA"/>
    <n v="8"/>
    <s v="CHIHUAHUA"/>
    <n v="27"/>
    <x v="9"/>
    <x v="8"/>
    <n v="86"/>
    <s v="TĂ“NACHI"/>
    <s v="CALLE TONACHI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33"/>
    <n v="38"/>
    <n v="71"/>
    <n v="33"/>
    <n v="38"/>
    <n v="71"/>
    <n v="11"/>
    <n v="8"/>
    <n v="19"/>
    <n v="16"/>
    <n v="10"/>
    <n v="26"/>
    <n v="20"/>
    <n v="11"/>
    <n v="31"/>
    <n v="4"/>
    <n v="14"/>
    <n v="18"/>
    <n v="13"/>
    <n v="18"/>
    <n v="31"/>
    <n v="0"/>
    <n v="0"/>
    <n v="0"/>
    <n v="0"/>
    <n v="0"/>
    <n v="0"/>
    <n v="0"/>
    <n v="0"/>
    <n v="0"/>
    <n v="37"/>
    <n v="43"/>
    <n v="80"/>
    <n v="2"/>
    <n v="1"/>
    <n v="2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2"/>
    <n v="1"/>
    <n v="0"/>
    <n v="9"/>
    <n v="2"/>
    <n v="3"/>
    <n v="0"/>
    <n v="0"/>
    <n v="0"/>
    <n v="0"/>
    <n v="0"/>
    <n v="0"/>
    <n v="0"/>
    <n v="5"/>
    <n v="5"/>
    <n v="5"/>
    <n v="1"/>
  </r>
  <r>
    <s v="08ETV0145I"/>
    <n v="1"/>
    <s v="MATUTINO"/>
    <s v="TELESECUNDARIA 6145"/>
    <n v="8"/>
    <s v="CHIHUAHUA"/>
    <n v="8"/>
    <s v="CHIHUAHUA"/>
    <n v="8"/>
    <x v="31"/>
    <x v="1"/>
    <n v="145"/>
    <s v="POLANCO (RANCHERĂŤA MINERAL POLANCO)"/>
    <s v="CALLE POLANCO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29"/>
    <n v="42"/>
    <n v="71"/>
    <n v="29"/>
    <n v="42"/>
    <n v="71"/>
    <n v="6"/>
    <n v="11"/>
    <n v="17"/>
    <n v="14"/>
    <n v="6"/>
    <n v="20"/>
    <n v="19"/>
    <n v="11"/>
    <n v="30"/>
    <n v="14"/>
    <n v="23"/>
    <n v="37"/>
    <n v="9"/>
    <n v="8"/>
    <n v="17"/>
    <n v="0"/>
    <n v="0"/>
    <n v="0"/>
    <n v="0"/>
    <n v="0"/>
    <n v="0"/>
    <n v="0"/>
    <n v="0"/>
    <n v="0"/>
    <n v="42"/>
    <n v="42"/>
    <n v="84"/>
    <n v="2"/>
    <n v="2"/>
    <n v="1"/>
    <n v="0"/>
    <n v="0"/>
    <n v="0"/>
    <n v="0"/>
    <n v="5"/>
    <n v="0"/>
    <n v="0"/>
    <n v="1"/>
    <n v="0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0"/>
    <n v="8"/>
    <n v="2"/>
    <n v="3"/>
    <n v="0"/>
    <n v="0"/>
    <n v="0"/>
    <n v="0"/>
    <n v="0"/>
    <n v="0"/>
    <n v="0"/>
    <n v="5"/>
    <n v="6"/>
    <n v="5"/>
    <n v="1"/>
  </r>
  <r>
    <s v="08ETV0148F"/>
    <n v="1"/>
    <s v="MATUTINO"/>
    <s v="TELESECUNDARIA 6148"/>
    <n v="8"/>
    <s v="CHIHUAHUA"/>
    <n v="8"/>
    <s v="CHIHUAHUA"/>
    <n v="31"/>
    <x v="16"/>
    <x v="5"/>
    <n v="300"/>
    <s v="SAN PABLO"/>
    <s v="CALLE SAN PABLO DE LA SIERRA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14"/>
    <n v="14"/>
    <n v="28"/>
    <n v="14"/>
    <n v="14"/>
    <n v="28"/>
    <n v="3"/>
    <n v="5"/>
    <n v="8"/>
    <n v="7"/>
    <n v="6"/>
    <n v="13"/>
    <n v="7"/>
    <n v="7"/>
    <n v="14"/>
    <n v="6"/>
    <n v="5"/>
    <n v="11"/>
    <n v="4"/>
    <n v="3"/>
    <n v="7"/>
    <n v="0"/>
    <n v="0"/>
    <n v="0"/>
    <n v="0"/>
    <n v="0"/>
    <n v="0"/>
    <n v="0"/>
    <n v="0"/>
    <n v="0"/>
    <n v="17"/>
    <n v="15"/>
    <n v="32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3"/>
    <n v="1"/>
  </r>
  <r>
    <s v="08ETV0150U"/>
    <n v="1"/>
    <s v="MATUTINO"/>
    <s v="TELESECUNDARIA 6151"/>
    <n v="8"/>
    <s v="CHIHUAHUA"/>
    <n v="8"/>
    <s v="CHIHUAHUA"/>
    <n v="66"/>
    <x v="47"/>
    <x v="1"/>
    <n v="820"/>
    <s v="EL REBAJE"/>
    <s v="CALLE EL REVAJE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7"/>
    <n v="8"/>
    <n v="15"/>
    <n v="7"/>
    <n v="8"/>
    <n v="15"/>
    <n v="4"/>
    <n v="4"/>
    <n v="8"/>
    <n v="1"/>
    <n v="2"/>
    <n v="3"/>
    <n v="2"/>
    <n v="2"/>
    <n v="4"/>
    <n v="2"/>
    <n v="4"/>
    <n v="6"/>
    <n v="4"/>
    <n v="1"/>
    <n v="5"/>
    <n v="0"/>
    <n v="0"/>
    <n v="0"/>
    <n v="0"/>
    <n v="0"/>
    <n v="0"/>
    <n v="0"/>
    <n v="0"/>
    <n v="0"/>
    <n v="8"/>
    <n v="7"/>
    <n v="15"/>
    <n v="1"/>
    <n v="1"/>
    <n v="1"/>
    <n v="0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4"/>
    <n v="1"/>
    <n v="1"/>
  </r>
  <r>
    <s v="08ETV0151T"/>
    <n v="1"/>
    <s v="MATUTINO"/>
    <s v="TELESECUNDARIA 6158"/>
    <n v="8"/>
    <s v="CHIHUAHUA"/>
    <n v="8"/>
    <s v="CHIHUAHUA"/>
    <n v="21"/>
    <x v="10"/>
    <x v="7"/>
    <n v="858"/>
    <s v="COLONIA REVOLUCIĂ“N"/>
    <s v="CALLE DIVISION DEL NORTE "/>
    <n v="0"/>
    <s v="PÚBLICO"/>
    <x v="1"/>
    <n v="2"/>
    <s v="BÁSICA"/>
    <n v="3"/>
    <x v="1"/>
    <n v="3"/>
    <x v="4"/>
    <n v="0"/>
    <s v="NO APLICA"/>
    <n v="0"/>
    <s v="NO APLICA"/>
    <s v="08FTV0002K"/>
    <m/>
    <m/>
    <n v="0"/>
    <n v="97"/>
    <n v="122"/>
    <n v="219"/>
    <n v="97"/>
    <n v="122"/>
    <n v="219"/>
    <n v="23"/>
    <n v="45"/>
    <n v="68"/>
    <n v="42"/>
    <n v="37"/>
    <n v="79"/>
    <n v="42"/>
    <n v="38"/>
    <n v="80"/>
    <n v="38"/>
    <n v="48"/>
    <n v="86"/>
    <n v="38"/>
    <n v="32"/>
    <n v="70"/>
    <n v="0"/>
    <n v="0"/>
    <n v="0"/>
    <n v="0"/>
    <n v="0"/>
    <n v="0"/>
    <n v="0"/>
    <n v="0"/>
    <n v="0"/>
    <n v="118"/>
    <n v="118"/>
    <n v="236"/>
    <n v="3"/>
    <n v="4"/>
    <n v="3"/>
    <n v="0"/>
    <n v="0"/>
    <n v="0"/>
    <n v="0"/>
    <n v="10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2"/>
    <n v="1"/>
    <n v="0"/>
    <n v="14"/>
    <n v="2"/>
    <n v="8"/>
    <n v="0"/>
    <n v="0"/>
    <n v="0"/>
    <n v="0"/>
    <n v="0"/>
    <n v="0"/>
    <n v="0"/>
    <n v="10"/>
    <n v="10"/>
    <n v="10"/>
    <n v="1"/>
  </r>
  <r>
    <s v="08ETV0152S"/>
    <n v="1"/>
    <s v="MATUTINO"/>
    <s v="TELESECUNDARIA 6153"/>
    <n v="8"/>
    <s v="CHIHUAHUA"/>
    <n v="8"/>
    <s v="CHIHUAHUA"/>
    <n v="23"/>
    <x v="59"/>
    <x v="4"/>
    <n v="5"/>
    <s v="COLONIA LEBARĂ“N"/>
    <s v="CALLE DEPORTIVA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64"/>
    <n v="76"/>
    <n v="140"/>
    <n v="61"/>
    <n v="75"/>
    <n v="136"/>
    <n v="16"/>
    <n v="20"/>
    <n v="36"/>
    <n v="32"/>
    <n v="32"/>
    <n v="64"/>
    <n v="32"/>
    <n v="33"/>
    <n v="65"/>
    <n v="22"/>
    <n v="26"/>
    <n v="48"/>
    <n v="24"/>
    <n v="32"/>
    <n v="56"/>
    <n v="0"/>
    <n v="0"/>
    <n v="0"/>
    <n v="0"/>
    <n v="0"/>
    <n v="0"/>
    <n v="0"/>
    <n v="0"/>
    <n v="0"/>
    <n v="78"/>
    <n v="91"/>
    <n v="169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2"/>
    <n v="1"/>
    <n v="0"/>
    <n v="13"/>
    <n v="6"/>
    <n v="3"/>
    <n v="0"/>
    <n v="0"/>
    <n v="0"/>
    <n v="0"/>
    <n v="0"/>
    <n v="0"/>
    <n v="0"/>
    <n v="9"/>
    <n v="9"/>
    <n v="9"/>
    <n v="1"/>
  </r>
  <r>
    <s v="08ETV0153R"/>
    <n v="1"/>
    <s v="MATUTINO"/>
    <s v="TELESECUNDARIA 6149"/>
    <n v="8"/>
    <s v="CHIHUAHUA"/>
    <n v="8"/>
    <s v="CHIHUAHUA"/>
    <n v="52"/>
    <x v="37"/>
    <x v="10"/>
    <n v="35"/>
    <s v="EL MULATO"/>
    <s v="CALLE LOMA DE JUAREZ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1"/>
    <n v="10"/>
    <n v="21"/>
    <n v="11"/>
    <n v="10"/>
    <n v="21"/>
    <n v="6"/>
    <n v="1"/>
    <n v="7"/>
    <n v="2"/>
    <n v="0"/>
    <n v="2"/>
    <n v="2"/>
    <n v="0"/>
    <n v="2"/>
    <n v="2"/>
    <n v="5"/>
    <n v="7"/>
    <n v="3"/>
    <n v="4"/>
    <n v="7"/>
    <n v="0"/>
    <n v="0"/>
    <n v="0"/>
    <n v="0"/>
    <n v="0"/>
    <n v="0"/>
    <n v="0"/>
    <n v="0"/>
    <n v="0"/>
    <n v="7"/>
    <n v="9"/>
    <n v="16"/>
    <n v="1"/>
    <n v="1"/>
    <n v="1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</r>
  <r>
    <s v="08ETV0154Q"/>
    <n v="1"/>
    <s v="MATUTINO"/>
    <s v="TELESECUNDARIA 6155"/>
    <n v="8"/>
    <s v="CHIHUAHUA"/>
    <n v="8"/>
    <s v="CHIHUAHUA"/>
    <n v="19"/>
    <x v="2"/>
    <x v="2"/>
    <n v="1"/>
    <s v="CHIHUAHUA"/>
    <s v="CALLE 122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72"/>
    <n v="59"/>
    <n v="131"/>
    <n v="72"/>
    <n v="59"/>
    <n v="131"/>
    <n v="25"/>
    <n v="27"/>
    <n v="52"/>
    <n v="18"/>
    <n v="31"/>
    <n v="49"/>
    <n v="22"/>
    <n v="31"/>
    <n v="53"/>
    <n v="19"/>
    <n v="17"/>
    <n v="36"/>
    <n v="30"/>
    <n v="22"/>
    <n v="52"/>
    <n v="0"/>
    <n v="0"/>
    <n v="0"/>
    <n v="0"/>
    <n v="0"/>
    <n v="0"/>
    <n v="0"/>
    <n v="0"/>
    <n v="0"/>
    <n v="71"/>
    <n v="70"/>
    <n v="141"/>
    <n v="2"/>
    <n v="1"/>
    <n v="2"/>
    <n v="0"/>
    <n v="0"/>
    <n v="0"/>
    <n v="0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2"/>
    <n v="3"/>
    <n v="0"/>
    <n v="11"/>
    <n v="2"/>
    <n v="3"/>
    <n v="0"/>
    <n v="0"/>
    <n v="0"/>
    <n v="0"/>
    <n v="0"/>
    <n v="0"/>
    <n v="0"/>
    <n v="5"/>
    <n v="5"/>
    <n v="5"/>
    <n v="1"/>
  </r>
  <r>
    <s v="08ETV0155P"/>
    <n v="1"/>
    <s v="MATUTINO"/>
    <s v="TELESECUNDARIA 6150"/>
    <n v="8"/>
    <s v="CHIHUAHUA"/>
    <n v="8"/>
    <s v="CHIHUAHUA"/>
    <n v="50"/>
    <x v="4"/>
    <x v="4"/>
    <n v="8"/>
    <s v="GUADALUPE"/>
    <s v="CALLE GUADALUPE VICTORIA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9"/>
    <n v="7"/>
    <n v="16"/>
    <n v="9"/>
    <n v="7"/>
    <n v="16"/>
    <n v="2"/>
    <n v="3"/>
    <n v="5"/>
    <n v="8"/>
    <n v="2"/>
    <n v="10"/>
    <n v="8"/>
    <n v="2"/>
    <n v="10"/>
    <n v="4"/>
    <n v="1"/>
    <n v="5"/>
    <n v="3"/>
    <n v="4"/>
    <n v="7"/>
    <n v="0"/>
    <n v="0"/>
    <n v="0"/>
    <n v="0"/>
    <n v="0"/>
    <n v="0"/>
    <n v="0"/>
    <n v="0"/>
    <n v="0"/>
    <n v="15"/>
    <n v="7"/>
    <n v="22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3"/>
    <n v="1"/>
  </r>
  <r>
    <s v="08ETV0156O"/>
    <n v="1"/>
    <s v="MATUTINO"/>
    <s v="TELESECUNDARIA 6152"/>
    <n v="8"/>
    <s v="CHIHUAHUA"/>
    <n v="8"/>
    <s v="CHIHUAHUA"/>
    <n v="35"/>
    <x v="62"/>
    <x v="4"/>
    <n v="4"/>
    <s v="ALTAMIRANO"/>
    <s v="CALLE EJIDO ALTAMIRANO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7"/>
    <n v="12"/>
    <n v="19"/>
    <n v="7"/>
    <n v="12"/>
    <n v="19"/>
    <n v="3"/>
    <n v="1"/>
    <n v="4"/>
    <n v="2"/>
    <n v="5"/>
    <n v="7"/>
    <n v="2"/>
    <n v="5"/>
    <n v="7"/>
    <n v="1"/>
    <n v="5"/>
    <n v="6"/>
    <n v="2"/>
    <n v="6"/>
    <n v="8"/>
    <n v="0"/>
    <n v="0"/>
    <n v="0"/>
    <n v="0"/>
    <n v="0"/>
    <n v="0"/>
    <n v="0"/>
    <n v="0"/>
    <n v="0"/>
    <n v="5"/>
    <n v="16"/>
    <n v="21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2"/>
    <n v="2"/>
    <n v="1"/>
  </r>
  <r>
    <s v="08ETV0157N"/>
    <n v="1"/>
    <s v="MATUTINO"/>
    <s v="TELESECUNDARIA 6154"/>
    <n v="8"/>
    <s v="CHIHUAHUA"/>
    <n v="8"/>
    <s v="CHIHUAHUA"/>
    <n v="35"/>
    <x v="62"/>
    <x v="4"/>
    <n v="49"/>
    <s v="PANCHO VILLA (LA MORITA)"/>
    <s v="CALLE PANCHO VILLA (LA MORITA)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16"/>
    <n v="23"/>
    <n v="39"/>
    <n v="16"/>
    <n v="23"/>
    <n v="39"/>
    <n v="5"/>
    <n v="4"/>
    <n v="9"/>
    <n v="14"/>
    <n v="7"/>
    <n v="21"/>
    <n v="14"/>
    <n v="7"/>
    <n v="21"/>
    <n v="6"/>
    <n v="10"/>
    <n v="16"/>
    <n v="4"/>
    <n v="9"/>
    <n v="13"/>
    <n v="0"/>
    <n v="0"/>
    <n v="0"/>
    <n v="0"/>
    <n v="0"/>
    <n v="0"/>
    <n v="0"/>
    <n v="0"/>
    <n v="0"/>
    <n v="24"/>
    <n v="26"/>
    <n v="50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3"/>
    <n v="3"/>
    <n v="3"/>
    <n v="1"/>
  </r>
  <r>
    <s v="08ETV0158M"/>
    <n v="1"/>
    <s v="MATUTINO"/>
    <s v="TELESECUNDARIA 6157"/>
    <n v="8"/>
    <s v="CHIHUAHUA"/>
    <n v="8"/>
    <s v="CHIHUAHUA"/>
    <n v="35"/>
    <x v="62"/>
    <x v="4"/>
    <n v="27"/>
    <s v="FERNĂNDEZ LEAL"/>
    <s v="CALLE 16 DE SEPTIEMBRE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5"/>
    <n v="19"/>
    <n v="44"/>
    <n v="25"/>
    <n v="19"/>
    <n v="44"/>
    <n v="10"/>
    <n v="6"/>
    <n v="16"/>
    <n v="7"/>
    <n v="10"/>
    <n v="17"/>
    <n v="7"/>
    <n v="10"/>
    <n v="17"/>
    <n v="5"/>
    <n v="5"/>
    <n v="10"/>
    <n v="11"/>
    <n v="10"/>
    <n v="21"/>
    <n v="0"/>
    <n v="0"/>
    <n v="0"/>
    <n v="0"/>
    <n v="0"/>
    <n v="0"/>
    <n v="0"/>
    <n v="0"/>
    <n v="0"/>
    <n v="23"/>
    <n v="25"/>
    <n v="48"/>
    <n v="1"/>
    <n v="1"/>
    <n v="1"/>
    <n v="0"/>
    <n v="0"/>
    <n v="0"/>
    <n v="0"/>
    <n v="3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4"/>
    <n v="3"/>
    <n v="0"/>
    <n v="0"/>
    <n v="0"/>
    <n v="0"/>
    <n v="0"/>
    <n v="0"/>
    <n v="0"/>
    <n v="0"/>
    <n v="3"/>
    <n v="3"/>
    <n v="3"/>
    <n v="1"/>
  </r>
  <r>
    <s v="08ETV0159L"/>
    <n v="1"/>
    <s v="MATUTINO"/>
    <s v="TELESECUNDARIA 6159"/>
    <n v="8"/>
    <s v="CHIHUAHUA"/>
    <n v="8"/>
    <s v="CHIHUAHUA"/>
    <n v="18"/>
    <x v="52"/>
    <x v="5"/>
    <n v="19"/>
    <s v="COLONIA CUSI (OJO DE AGUA)"/>
    <s v="CALLE OJO DE AGUA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32"/>
    <n v="33"/>
    <n v="65"/>
    <n v="32"/>
    <n v="33"/>
    <n v="65"/>
    <n v="10"/>
    <n v="10"/>
    <n v="20"/>
    <n v="14"/>
    <n v="12"/>
    <n v="26"/>
    <n v="14"/>
    <n v="12"/>
    <n v="26"/>
    <n v="9"/>
    <n v="6"/>
    <n v="15"/>
    <n v="14"/>
    <n v="17"/>
    <n v="31"/>
    <n v="0"/>
    <n v="0"/>
    <n v="0"/>
    <n v="0"/>
    <n v="0"/>
    <n v="0"/>
    <n v="0"/>
    <n v="0"/>
    <n v="0"/>
    <n v="37"/>
    <n v="35"/>
    <n v="72"/>
    <n v="1"/>
    <n v="1"/>
    <n v="2"/>
    <n v="0"/>
    <n v="0"/>
    <n v="0"/>
    <n v="0"/>
    <n v="4"/>
    <n v="1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1"/>
    <n v="3"/>
    <n v="0"/>
    <n v="0"/>
    <n v="0"/>
    <n v="0"/>
    <n v="0"/>
    <n v="0"/>
    <n v="0"/>
    <n v="4"/>
    <n v="4"/>
    <n v="4"/>
    <n v="1"/>
  </r>
  <r>
    <s v="08ETV0160A"/>
    <n v="1"/>
    <s v="MATUTINO"/>
    <s v="TELESECUNDARIA 6160"/>
    <n v="8"/>
    <s v="CHIHUAHUA"/>
    <n v="8"/>
    <s v="CHIHUAHUA"/>
    <n v="31"/>
    <x v="16"/>
    <x v="5"/>
    <n v="24"/>
    <s v="BOQUILLA Y ANEXAS (BAJE DE AGUA)"/>
    <s v="CALLE BOQUILLA "/>
    <n v="0"/>
    <s v="PÚBLICO"/>
    <x v="1"/>
    <n v="2"/>
    <s v="BÁSICA"/>
    <n v="3"/>
    <x v="1"/>
    <n v="3"/>
    <x v="4"/>
    <n v="0"/>
    <s v="NO APLICA"/>
    <n v="0"/>
    <s v="NO APLICA"/>
    <s v="08FTV0010T"/>
    <m/>
    <m/>
    <n v="0"/>
    <n v="8"/>
    <n v="7"/>
    <n v="15"/>
    <n v="8"/>
    <n v="7"/>
    <n v="15"/>
    <n v="2"/>
    <n v="2"/>
    <n v="4"/>
    <n v="1"/>
    <n v="2"/>
    <n v="3"/>
    <n v="1"/>
    <n v="2"/>
    <n v="3"/>
    <n v="3"/>
    <n v="1"/>
    <n v="4"/>
    <n v="3"/>
    <n v="3"/>
    <n v="6"/>
    <n v="0"/>
    <n v="0"/>
    <n v="0"/>
    <n v="0"/>
    <n v="0"/>
    <n v="0"/>
    <n v="0"/>
    <n v="0"/>
    <n v="0"/>
    <n v="7"/>
    <n v="6"/>
    <n v="13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1"/>
    <n v="1"/>
  </r>
  <r>
    <s v="08ETV0161Z"/>
    <n v="1"/>
    <s v="MATUTINO"/>
    <s v="TELESECUNDARIA 6161"/>
    <n v="8"/>
    <s v="CHIHUAHUA"/>
    <n v="8"/>
    <s v="CHIHUAHUA"/>
    <n v="51"/>
    <x v="11"/>
    <x v="1"/>
    <n v="10"/>
    <s v="BASASEACHI"/>
    <s v="CALLE OCAMPO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142"/>
    <n v="126"/>
    <n v="268"/>
    <n v="142"/>
    <n v="126"/>
    <n v="268"/>
    <n v="37"/>
    <n v="43"/>
    <n v="80"/>
    <n v="66"/>
    <n v="51"/>
    <n v="117"/>
    <n v="67"/>
    <n v="51"/>
    <n v="118"/>
    <n v="50"/>
    <n v="34"/>
    <n v="84"/>
    <n v="54"/>
    <n v="47"/>
    <n v="101"/>
    <n v="0"/>
    <n v="0"/>
    <n v="0"/>
    <n v="0"/>
    <n v="0"/>
    <n v="0"/>
    <n v="0"/>
    <n v="0"/>
    <n v="0"/>
    <n v="171"/>
    <n v="132"/>
    <n v="303"/>
    <n v="6"/>
    <n v="5"/>
    <n v="5"/>
    <n v="0"/>
    <n v="0"/>
    <n v="0"/>
    <n v="0"/>
    <n v="16"/>
    <n v="0"/>
    <n v="0"/>
    <n v="0"/>
    <n v="1"/>
    <n v="0"/>
    <n v="0"/>
    <n v="0"/>
    <n v="0"/>
    <n v="5"/>
    <n v="11"/>
    <n v="0"/>
    <n v="0"/>
    <n v="0"/>
    <n v="0"/>
    <n v="0"/>
    <n v="0"/>
    <n v="0"/>
    <n v="0"/>
    <n v="0"/>
    <n v="0"/>
    <n v="2"/>
    <n v="1"/>
    <n v="0"/>
    <n v="20"/>
    <n v="5"/>
    <n v="11"/>
    <n v="0"/>
    <n v="0"/>
    <n v="0"/>
    <n v="0"/>
    <n v="0"/>
    <n v="0"/>
    <n v="0"/>
    <n v="16"/>
    <n v="15"/>
    <n v="15"/>
    <n v="1"/>
  </r>
  <r>
    <s v="08ETV0162Z"/>
    <n v="1"/>
    <s v="MATUTINO"/>
    <s v="TELESECUNDARIA 6162"/>
    <n v="8"/>
    <s v="CHIHUAHUA"/>
    <n v="8"/>
    <s v="CHIHUAHUA"/>
    <n v="9"/>
    <x v="1"/>
    <x v="1"/>
    <n v="124"/>
    <s v="PANALACHI"/>
    <s v="CALLE PANALACHI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14"/>
    <n v="22"/>
    <n v="36"/>
    <n v="14"/>
    <n v="22"/>
    <n v="36"/>
    <n v="1"/>
    <n v="7"/>
    <n v="8"/>
    <n v="6"/>
    <n v="8"/>
    <n v="14"/>
    <n v="6"/>
    <n v="8"/>
    <n v="14"/>
    <n v="7"/>
    <n v="9"/>
    <n v="16"/>
    <n v="7"/>
    <n v="7"/>
    <n v="14"/>
    <n v="0"/>
    <n v="0"/>
    <n v="0"/>
    <n v="0"/>
    <n v="0"/>
    <n v="0"/>
    <n v="0"/>
    <n v="0"/>
    <n v="0"/>
    <n v="20"/>
    <n v="24"/>
    <n v="44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63Y"/>
    <n v="1"/>
    <s v="MATUTINO"/>
    <s v="TELESECUNDARIA 6163"/>
    <n v="8"/>
    <s v="CHIHUAHUA"/>
    <n v="8"/>
    <s v="CHIHUAHUA"/>
    <n v="36"/>
    <x v="6"/>
    <x v="6"/>
    <n v="1"/>
    <s v="JOSĂ‰ MARIANO JIMĂ‰NEZ"/>
    <s v="CALLE CARRETERA LIBRE A CAMARGO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79"/>
    <n v="68"/>
    <n v="147"/>
    <n v="79"/>
    <n v="68"/>
    <n v="147"/>
    <n v="22"/>
    <n v="24"/>
    <n v="46"/>
    <n v="20"/>
    <n v="30"/>
    <n v="50"/>
    <n v="20"/>
    <n v="30"/>
    <n v="50"/>
    <n v="23"/>
    <n v="29"/>
    <n v="52"/>
    <n v="32"/>
    <n v="12"/>
    <n v="44"/>
    <n v="0"/>
    <n v="0"/>
    <n v="0"/>
    <n v="0"/>
    <n v="0"/>
    <n v="0"/>
    <n v="0"/>
    <n v="0"/>
    <n v="0"/>
    <n v="75"/>
    <n v="71"/>
    <n v="146"/>
    <n v="2"/>
    <n v="2"/>
    <n v="2"/>
    <n v="0"/>
    <n v="0"/>
    <n v="0"/>
    <n v="0"/>
    <n v="6"/>
    <n v="0"/>
    <n v="0"/>
    <n v="1"/>
    <n v="0"/>
    <n v="0"/>
    <n v="0"/>
    <n v="0"/>
    <n v="0"/>
    <n v="5"/>
    <n v="1"/>
    <n v="0"/>
    <n v="0"/>
    <n v="0"/>
    <n v="0"/>
    <n v="0"/>
    <n v="0"/>
    <n v="0"/>
    <n v="0"/>
    <n v="0"/>
    <n v="0"/>
    <n v="2"/>
    <n v="1"/>
    <n v="0"/>
    <n v="10"/>
    <n v="5"/>
    <n v="1"/>
    <n v="0"/>
    <n v="0"/>
    <n v="0"/>
    <n v="0"/>
    <n v="0"/>
    <n v="0"/>
    <n v="0"/>
    <n v="6"/>
    <n v="6"/>
    <n v="6"/>
    <n v="1"/>
  </r>
  <r>
    <s v="08ETV0164X"/>
    <n v="1"/>
    <s v="MATUTINO"/>
    <s v="TELESECUNDARIA 6164"/>
    <n v="8"/>
    <s v="CHIHUAHUA"/>
    <n v="8"/>
    <s v="CHIHUAHUA"/>
    <n v="7"/>
    <x v="48"/>
    <x v="8"/>
    <n v="70"/>
    <s v="LA MAGDALENA"/>
    <s v="NINGUNO NINGUNO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50"/>
    <n v="39"/>
    <n v="89"/>
    <n v="50"/>
    <n v="39"/>
    <n v="89"/>
    <n v="5"/>
    <n v="11"/>
    <n v="16"/>
    <n v="23"/>
    <n v="13"/>
    <n v="36"/>
    <n v="24"/>
    <n v="14"/>
    <n v="38"/>
    <n v="19"/>
    <n v="11"/>
    <n v="30"/>
    <n v="20"/>
    <n v="17"/>
    <n v="37"/>
    <n v="0"/>
    <n v="0"/>
    <n v="0"/>
    <n v="0"/>
    <n v="0"/>
    <n v="0"/>
    <n v="0"/>
    <n v="0"/>
    <n v="0"/>
    <n v="63"/>
    <n v="42"/>
    <n v="105"/>
    <n v="2"/>
    <n v="2"/>
    <n v="2"/>
    <n v="0"/>
    <n v="0"/>
    <n v="0"/>
    <n v="0"/>
    <n v="6"/>
    <n v="1"/>
    <n v="0"/>
    <n v="0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1"/>
    <n v="0"/>
    <n v="9"/>
    <n v="4"/>
    <n v="2"/>
    <n v="0"/>
    <n v="0"/>
    <n v="0"/>
    <n v="0"/>
    <n v="0"/>
    <n v="0"/>
    <n v="0"/>
    <n v="6"/>
    <n v="6"/>
    <n v="6"/>
    <n v="1"/>
  </r>
  <r>
    <s v="08ETV0165W"/>
    <n v="1"/>
    <s v="MATUTINO"/>
    <s v="TELESECUNDARIA 6165"/>
    <n v="8"/>
    <s v="CHIHUAHUA"/>
    <n v="8"/>
    <s v="CHIHUAHUA"/>
    <n v="46"/>
    <x v="34"/>
    <x v="8"/>
    <n v="178"/>
    <s v="EL TABLĂ“N"/>
    <s v="CAMINO PRINCIPAL DE MORELOS EL TABLON A 50KM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25"/>
    <n v="46"/>
    <n v="71"/>
    <n v="25"/>
    <n v="46"/>
    <n v="71"/>
    <n v="5"/>
    <n v="5"/>
    <n v="10"/>
    <n v="12"/>
    <n v="9"/>
    <n v="21"/>
    <n v="12"/>
    <n v="10"/>
    <n v="22"/>
    <n v="15"/>
    <n v="18"/>
    <n v="33"/>
    <n v="8"/>
    <n v="22"/>
    <n v="30"/>
    <n v="0"/>
    <n v="0"/>
    <n v="0"/>
    <n v="0"/>
    <n v="0"/>
    <n v="0"/>
    <n v="0"/>
    <n v="0"/>
    <n v="0"/>
    <n v="35"/>
    <n v="50"/>
    <n v="85"/>
    <n v="1"/>
    <n v="2"/>
    <n v="2"/>
    <n v="0"/>
    <n v="0"/>
    <n v="0"/>
    <n v="0"/>
    <n v="5"/>
    <n v="1"/>
    <n v="0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2"/>
    <n v="3"/>
    <n v="0"/>
    <n v="0"/>
    <n v="0"/>
    <n v="0"/>
    <n v="0"/>
    <n v="0"/>
    <n v="0"/>
    <n v="5"/>
    <n v="5"/>
    <n v="5"/>
    <n v="1"/>
  </r>
  <r>
    <s v="08ETV0166V"/>
    <n v="1"/>
    <s v="MATUTINO"/>
    <s v="TELESECUNDARIA 6174"/>
    <n v="8"/>
    <s v="CHIHUAHUA"/>
    <n v="8"/>
    <s v="CHIHUAHUA"/>
    <n v="63"/>
    <x v="18"/>
    <x v="9"/>
    <n v="74"/>
    <s v="YEPACHIC"/>
    <s v="CALLE YEPACHI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39"/>
    <n v="54"/>
    <n v="93"/>
    <n v="39"/>
    <n v="54"/>
    <n v="93"/>
    <n v="13"/>
    <n v="19"/>
    <n v="32"/>
    <n v="15"/>
    <n v="16"/>
    <n v="31"/>
    <n v="16"/>
    <n v="16"/>
    <n v="32"/>
    <n v="17"/>
    <n v="17"/>
    <n v="34"/>
    <n v="9"/>
    <n v="17"/>
    <n v="26"/>
    <n v="0"/>
    <n v="0"/>
    <n v="0"/>
    <n v="0"/>
    <n v="0"/>
    <n v="0"/>
    <n v="0"/>
    <n v="0"/>
    <n v="0"/>
    <n v="42"/>
    <n v="50"/>
    <n v="92"/>
    <n v="2"/>
    <n v="2"/>
    <n v="1"/>
    <n v="0"/>
    <n v="0"/>
    <n v="0"/>
    <n v="0"/>
    <n v="5"/>
    <n v="0"/>
    <n v="1"/>
    <n v="0"/>
    <n v="0"/>
    <n v="0"/>
    <n v="0"/>
    <n v="0"/>
    <n v="0"/>
    <n v="1"/>
    <n v="3"/>
    <n v="0"/>
    <n v="0"/>
    <n v="0"/>
    <n v="0"/>
    <n v="0"/>
    <n v="0"/>
    <n v="0"/>
    <n v="0"/>
    <n v="0"/>
    <n v="0"/>
    <n v="2"/>
    <n v="0"/>
    <n v="0"/>
    <n v="7"/>
    <n v="1"/>
    <n v="4"/>
    <n v="0"/>
    <n v="0"/>
    <n v="0"/>
    <n v="0"/>
    <n v="0"/>
    <n v="0"/>
    <n v="0"/>
    <n v="5"/>
    <n v="5"/>
    <n v="5"/>
    <n v="1"/>
  </r>
  <r>
    <s v="08ETV0167U"/>
    <n v="1"/>
    <s v="MATUTINO"/>
    <s v="TELESECUNDARIA 6175"/>
    <n v="8"/>
    <s v="CHIHUAHUA"/>
    <n v="8"/>
    <s v="CHIHUAHUA"/>
    <n v="31"/>
    <x v="16"/>
    <x v="5"/>
    <n v="89"/>
    <s v="RANCHO BLANCO"/>
    <s v="CALLE RANCHO BLANCO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2"/>
    <n v="17"/>
    <n v="19"/>
    <n v="2"/>
    <n v="17"/>
    <n v="19"/>
    <n v="0"/>
    <n v="8"/>
    <n v="8"/>
    <n v="8"/>
    <n v="0"/>
    <n v="8"/>
    <n v="8"/>
    <n v="0"/>
    <n v="8"/>
    <n v="2"/>
    <n v="3"/>
    <n v="5"/>
    <n v="3"/>
    <n v="5"/>
    <n v="8"/>
    <n v="0"/>
    <n v="0"/>
    <n v="0"/>
    <n v="0"/>
    <n v="0"/>
    <n v="0"/>
    <n v="0"/>
    <n v="0"/>
    <n v="0"/>
    <n v="13"/>
    <n v="8"/>
    <n v="21"/>
    <n v="1"/>
    <n v="1"/>
    <n v="1"/>
    <n v="0"/>
    <n v="0"/>
    <n v="0"/>
    <n v="0"/>
    <n v="3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3"/>
    <n v="3"/>
    <n v="1"/>
  </r>
  <r>
    <s v="08ETV0168T"/>
    <n v="1"/>
    <s v="MATUTINO"/>
    <s v="TELESECUNDARIA 6166"/>
    <n v="8"/>
    <s v="CHIHUAHUA"/>
    <n v="8"/>
    <s v="CHIHUAHUA"/>
    <n v="19"/>
    <x v="2"/>
    <x v="2"/>
    <n v="1"/>
    <s v="CHIHUAHUA"/>
    <s v="CALLE 3A"/>
    <n v="690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68"/>
    <n v="33"/>
    <n v="101"/>
    <n v="68"/>
    <n v="33"/>
    <n v="101"/>
    <n v="26"/>
    <n v="11"/>
    <n v="37"/>
    <n v="11"/>
    <n v="7"/>
    <n v="18"/>
    <n v="12"/>
    <n v="8"/>
    <n v="20"/>
    <n v="23"/>
    <n v="8"/>
    <n v="31"/>
    <n v="20"/>
    <n v="11"/>
    <n v="31"/>
    <n v="0"/>
    <n v="0"/>
    <n v="0"/>
    <n v="0"/>
    <n v="0"/>
    <n v="0"/>
    <n v="0"/>
    <n v="0"/>
    <n v="0"/>
    <n v="55"/>
    <n v="27"/>
    <n v="82"/>
    <n v="1"/>
    <n v="2"/>
    <n v="2"/>
    <n v="0"/>
    <n v="0"/>
    <n v="0"/>
    <n v="0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2"/>
    <n v="1"/>
    <n v="0"/>
    <n v="9"/>
    <n v="2"/>
    <n v="3"/>
    <n v="0"/>
    <n v="0"/>
    <n v="0"/>
    <n v="0"/>
    <n v="0"/>
    <n v="0"/>
    <n v="0"/>
    <n v="5"/>
    <n v="8"/>
    <n v="5"/>
    <n v="1"/>
  </r>
  <r>
    <s v="08ETV0169S"/>
    <n v="1"/>
    <s v="MATUTINO"/>
    <s v="TELESECUNDARIA 6167"/>
    <n v="8"/>
    <s v="CHIHUAHUA"/>
    <n v="8"/>
    <s v="CHIHUAHUA"/>
    <n v="11"/>
    <x v="22"/>
    <x v="7"/>
    <n v="51"/>
    <s v="LA ENRAMADA"/>
    <s v="CALLE LA ENRAMADA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22"/>
    <n v="27"/>
    <n v="49"/>
    <n v="22"/>
    <n v="27"/>
    <n v="49"/>
    <n v="9"/>
    <n v="13"/>
    <n v="22"/>
    <n v="4"/>
    <n v="6"/>
    <n v="10"/>
    <n v="4"/>
    <n v="6"/>
    <n v="10"/>
    <n v="4"/>
    <n v="5"/>
    <n v="9"/>
    <n v="7"/>
    <n v="7"/>
    <n v="14"/>
    <n v="0"/>
    <n v="0"/>
    <n v="0"/>
    <n v="0"/>
    <n v="0"/>
    <n v="0"/>
    <n v="0"/>
    <n v="0"/>
    <n v="0"/>
    <n v="15"/>
    <n v="18"/>
    <n v="33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3"/>
    <n v="3"/>
    <n v="1"/>
  </r>
  <r>
    <s v="08ETV0170H"/>
    <n v="1"/>
    <s v="MATUTINO"/>
    <s v="TELESECUNDARIA 6168"/>
    <n v="8"/>
    <s v="CHIHUAHUA"/>
    <n v="8"/>
    <s v="CHIHUAHUA"/>
    <n v="5"/>
    <x v="21"/>
    <x v="4"/>
    <n v="1038"/>
    <s v="LEY SEIS DE ENERO"/>
    <s v="CALLE KILOMETRO 112 CARRETERA JUAREZ-N.CASAS GRANDES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5"/>
    <n v="33"/>
    <n v="58"/>
    <n v="25"/>
    <n v="33"/>
    <n v="58"/>
    <n v="7"/>
    <n v="9"/>
    <n v="16"/>
    <n v="8"/>
    <n v="9"/>
    <n v="17"/>
    <n v="8"/>
    <n v="9"/>
    <n v="17"/>
    <n v="12"/>
    <n v="14"/>
    <n v="26"/>
    <n v="7"/>
    <n v="9"/>
    <n v="16"/>
    <n v="0"/>
    <n v="0"/>
    <n v="0"/>
    <n v="0"/>
    <n v="0"/>
    <n v="0"/>
    <n v="0"/>
    <n v="0"/>
    <n v="0"/>
    <n v="27"/>
    <n v="32"/>
    <n v="59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3"/>
    <n v="3"/>
    <n v="1"/>
  </r>
  <r>
    <s v="08ETV0171G"/>
    <n v="1"/>
    <s v="MATUTINO"/>
    <s v="TELESECUNDARIA 6169"/>
    <n v="8"/>
    <s v="CHIHUAHUA"/>
    <n v="8"/>
    <s v="CHIHUAHUA"/>
    <n v="19"/>
    <x v="2"/>
    <x v="2"/>
    <n v="280"/>
    <s v="COLONIA OCAMPO (HACIENDA EL TORREĂ“N)"/>
    <s v="CALLE KILOMETRO 33 CARRETERA A CIUDAD JUAREZ"/>
    <n v="0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71"/>
    <n v="60"/>
    <n v="131"/>
    <n v="71"/>
    <n v="60"/>
    <n v="131"/>
    <n v="25"/>
    <n v="18"/>
    <n v="43"/>
    <n v="14"/>
    <n v="26"/>
    <n v="40"/>
    <n v="15"/>
    <n v="26"/>
    <n v="41"/>
    <n v="26"/>
    <n v="21"/>
    <n v="47"/>
    <n v="18"/>
    <n v="23"/>
    <n v="41"/>
    <n v="0"/>
    <n v="0"/>
    <n v="0"/>
    <n v="0"/>
    <n v="0"/>
    <n v="0"/>
    <n v="0"/>
    <n v="0"/>
    <n v="0"/>
    <n v="59"/>
    <n v="70"/>
    <n v="129"/>
    <n v="2"/>
    <n v="2"/>
    <n v="2"/>
    <n v="0"/>
    <n v="0"/>
    <n v="0"/>
    <n v="0"/>
    <n v="6"/>
    <n v="0"/>
    <n v="0"/>
    <n v="1"/>
    <n v="0"/>
    <n v="0"/>
    <n v="0"/>
    <n v="0"/>
    <n v="0"/>
    <n v="3"/>
    <n v="3"/>
    <n v="0"/>
    <n v="0"/>
    <n v="0"/>
    <n v="0"/>
    <n v="0"/>
    <n v="0"/>
    <n v="0"/>
    <n v="0"/>
    <n v="0"/>
    <n v="0"/>
    <n v="2"/>
    <n v="1"/>
    <n v="0"/>
    <n v="10"/>
    <n v="3"/>
    <n v="3"/>
    <n v="0"/>
    <n v="0"/>
    <n v="0"/>
    <n v="0"/>
    <n v="0"/>
    <n v="0"/>
    <n v="0"/>
    <n v="6"/>
    <n v="6"/>
    <n v="6"/>
    <n v="1"/>
  </r>
  <r>
    <s v="08ETV0172F"/>
    <n v="1"/>
    <s v="MATUTINO"/>
    <s v="TELESECUNDARIA 6170"/>
    <n v="8"/>
    <s v="CHIHUAHUA"/>
    <n v="8"/>
    <s v="CHIHUAHUA"/>
    <n v="12"/>
    <x v="13"/>
    <x v="5"/>
    <n v="51"/>
    <s v="TAJIRACHI"/>
    <s v="CALLE TAJIRACHI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1"/>
    <n v="5"/>
    <n v="16"/>
    <n v="11"/>
    <n v="5"/>
    <n v="16"/>
    <n v="2"/>
    <n v="3"/>
    <n v="5"/>
    <n v="4"/>
    <n v="8"/>
    <n v="12"/>
    <n v="4"/>
    <n v="8"/>
    <n v="12"/>
    <n v="5"/>
    <n v="2"/>
    <n v="7"/>
    <n v="3"/>
    <n v="1"/>
    <n v="4"/>
    <n v="0"/>
    <n v="0"/>
    <n v="0"/>
    <n v="0"/>
    <n v="0"/>
    <n v="0"/>
    <n v="0"/>
    <n v="0"/>
    <n v="0"/>
    <n v="12"/>
    <n v="11"/>
    <n v="23"/>
    <n v="1"/>
    <n v="1"/>
    <n v="1"/>
    <n v="0"/>
    <n v="0"/>
    <n v="0"/>
    <n v="0"/>
    <n v="3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3"/>
    <n v="2"/>
    <n v="1"/>
  </r>
  <r>
    <s v="08ETV0173E"/>
    <n v="1"/>
    <s v="MATUTINO"/>
    <s v="TELESECUNDARIA 6171"/>
    <n v="8"/>
    <s v="CHIHUAHUA"/>
    <n v="8"/>
    <s v="CHIHUAHUA"/>
    <n v="27"/>
    <x v="9"/>
    <x v="8"/>
    <n v="913"/>
    <s v="LAGUNA DE ABOREACHI"/>
    <s v="CAMINO TRAMO CREEL GUACHOCHI IZQUIERDO KILOMETRO 115+84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23"/>
    <n v="22"/>
    <n v="45"/>
    <n v="23"/>
    <n v="22"/>
    <n v="45"/>
    <n v="6"/>
    <n v="5"/>
    <n v="11"/>
    <n v="4"/>
    <n v="9"/>
    <n v="13"/>
    <n v="4"/>
    <n v="9"/>
    <n v="13"/>
    <n v="5"/>
    <n v="10"/>
    <n v="15"/>
    <n v="11"/>
    <n v="7"/>
    <n v="18"/>
    <n v="0"/>
    <n v="0"/>
    <n v="0"/>
    <n v="0"/>
    <n v="0"/>
    <n v="0"/>
    <n v="0"/>
    <n v="0"/>
    <n v="0"/>
    <n v="20"/>
    <n v="26"/>
    <n v="46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74D"/>
    <n v="1"/>
    <s v="MATUTINO"/>
    <s v="TELESECUNDARIA 6172"/>
    <n v="8"/>
    <s v="CHIHUAHUA"/>
    <n v="8"/>
    <s v="CHIHUAHUA"/>
    <n v="37"/>
    <x v="0"/>
    <x v="0"/>
    <n v="633"/>
    <s v="SAMALAYUCA"/>
    <s v="CALLE VICENTE GUERRERO"/>
    <n v="155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38"/>
    <n v="43"/>
    <n v="81"/>
    <n v="38"/>
    <n v="43"/>
    <n v="81"/>
    <n v="12"/>
    <n v="15"/>
    <n v="27"/>
    <n v="23"/>
    <n v="15"/>
    <n v="38"/>
    <n v="23"/>
    <n v="15"/>
    <n v="38"/>
    <n v="11"/>
    <n v="14"/>
    <n v="25"/>
    <n v="13"/>
    <n v="13"/>
    <n v="26"/>
    <n v="0"/>
    <n v="0"/>
    <n v="0"/>
    <n v="0"/>
    <n v="0"/>
    <n v="0"/>
    <n v="0"/>
    <n v="0"/>
    <n v="0"/>
    <n v="47"/>
    <n v="42"/>
    <n v="89"/>
    <n v="2"/>
    <n v="2"/>
    <n v="1"/>
    <n v="0"/>
    <n v="0"/>
    <n v="0"/>
    <n v="0"/>
    <n v="5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1"/>
    <n v="0"/>
    <n v="9"/>
    <n v="3"/>
    <n v="2"/>
    <n v="0"/>
    <n v="0"/>
    <n v="0"/>
    <n v="0"/>
    <n v="0"/>
    <n v="0"/>
    <n v="0"/>
    <n v="5"/>
    <n v="8"/>
    <n v="5"/>
    <n v="1"/>
  </r>
  <r>
    <s v="08ETV0178Z"/>
    <n v="1"/>
    <s v="MATUTINO"/>
    <s v="TELESECUNDARIA 6179"/>
    <n v="8"/>
    <s v="CHIHUAHUA"/>
    <n v="8"/>
    <s v="CHIHUAHUA"/>
    <n v="13"/>
    <x v="44"/>
    <x v="4"/>
    <n v="311"/>
    <s v="SECCIĂ“N ENRĂŤQUEZ"/>
    <s v="CALLE SECCION ENRIQUEZ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25"/>
    <n v="23"/>
    <n v="48"/>
    <n v="25"/>
    <n v="23"/>
    <n v="48"/>
    <n v="6"/>
    <n v="14"/>
    <n v="20"/>
    <n v="4"/>
    <n v="6"/>
    <n v="10"/>
    <n v="4"/>
    <n v="6"/>
    <n v="10"/>
    <n v="11"/>
    <n v="3"/>
    <n v="14"/>
    <n v="9"/>
    <n v="3"/>
    <n v="12"/>
    <n v="0"/>
    <n v="0"/>
    <n v="0"/>
    <n v="0"/>
    <n v="0"/>
    <n v="0"/>
    <n v="0"/>
    <n v="0"/>
    <n v="0"/>
    <n v="24"/>
    <n v="12"/>
    <n v="36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4"/>
    <n v="2"/>
    <n v="1"/>
    <n v="0"/>
    <n v="0"/>
    <n v="0"/>
    <n v="0"/>
    <n v="0"/>
    <n v="0"/>
    <n v="0"/>
    <n v="3"/>
    <n v="3"/>
    <n v="3"/>
    <n v="1"/>
  </r>
  <r>
    <s v="08ETV0182M"/>
    <n v="1"/>
    <s v="MATUTINO"/>
    <s v="TELESECUNDARIA 6184"/>
    <n v="8"/>
    <s v="CHIHUAHUA"/>
    <n v="8"/>
    <s v="CHIHUAHUA"/>
    <n v="17"/>
    <x v="5"/>
    <x v="5"/>
    <n v="93"/>
    <s v="LĂZARO CĂRDENAS"/>
    <s v="CALLE PRESIDENCIA SECCIONAL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22"/>
    <n v="33"/>
    <n v="55"/>
    <n v="22"/>
    <n v="33"/>
    <n v="55"/>
    <n v="6"/>
    <n v="11"/>
    <n v="17"/>
    <n v="8"/>
    <n v="4"/>
    <n v="12"/>
    <n v="8"/>
    <n v="4"/>
    <n v="12"/>
    <n v="6"/>
    <n v="13"/>
    <n v="19"/>
    <n v="10"/>
    <n v="9"/>
    <n v="19"/>
    <n v="0"/>
    <n v="0"/>
    <n v="0"/>
    <n v="0"/>
    <n v="0"/>
    <n v="0"/>
    <n v="0"/>
    <n v="0"/>
    <n v="0"/>
    <n v="24"/>
    <n v="26"/>
    <n v="50"/>
    <n v="1"/>
    <n v="1"/>
    <n v="1"/>
    <n v="0"/>
    <n v="0"/>
    <n v="0"/>
    <n v="0"/>
    <n v="3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  <n v="0"/>
    <n v="0"/>
    <n v="3"/>
    <n v="3"/>
    <n v="3"/>
    <n v="1"/>
  </r>
  <r>
    <s v="08ETV0190V"/>
    <n v="1"/>
    <s v="MATUTINO"/>
    <s v="TELESECUNDARIA 6197"/>
    <n v="8"/>
    <s v="CHIHUAHUA"/>
    <n v="8"/>
    <s v="CHIHUAHUA"/>
    <n v="19"/>
    <x v="2"/>
    <x v="2"/>
    <n v="243"/>
    <s v="LA CASITA"/>
    <s v="NINGUNO NINGUNO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3"/>
    <n v="7"/>
    <n v="3"/>
    <n v="10"/>
    <n v="7"/>
    <n v="3"/>
    <n v="10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192T"/>
    <n v="1"/>
    <s v="MATUTINO"/>
    <s v="TELESECUNDARIA 6199"/>
    <n v="8"/>
    <s v="CHIHUAHUA"/>
    <n v="8"/>
    <s v="CHIHUAHUA"/>
    <n v="27"/>
    <x v="9"/>
    <x v="8"/>
    <n v="25"/>
    <s v="RANCHERĂŤA CIĂ‰NEGA PRIETA"/>
    <s v="CALLE RANCHERIA CIENEGA PRIETA"/>
    <n v="0"/>
    <s v="PÚBLICO"/>
    <x v="1"/>
    <n v="2"/>
    <s v="BÁSICA"/>
    <n v="3"/>
    <x v="1"/>
    <n v="3"/>
    <x v="4"/>
    <n v="0"/>
    <s v="NO APLICA"/>
    <n v="0"/>
    <s v="NO APLICA"/>
    <s v="08FTV0008E"/>
    <m/>
    <m/>
    <n v="0"/>
    <n v="15"/>
    <n v="23"/>
    <n v="38"/>
    <n v="15"/>
    <n v="23"/>
    <n v="38"/>
    <n v="5"/>
    <n v="7"/>
    <n v="12"/>
    <n v="6"/>
    <n v="10"/>
    <n v="16"/>
    <n v="6"/>
    <n v="10"/>
    <n v="16"/>
    <n v="6"/>
    <n v="12"/>
    <n v="18"/>
    <n v="5"/>
    <n v="6"/>
    <n v="11"/>
    <n v="0"/>
    <n v="0"/>
    <n v="0"/>
    <n v="0"/>
    <n v="0"/>
    <n v="0"/>
    <n v="0"/>
    <n v="0"/>
    <n v="0"/>
    <n v="17"/>
    <n v="28"/>
    <n v="45"/>
    <n v="1"/>
    <n v="1"/>
    <n v="1"/>
    <n v="0"/>
    <n v="0"/>
    <n v="0"/>
    <n v="0"/>
    <n v="3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1"/>
    <n v="2"/>
    <n v="0"/>
    <n v="0"/>
    <n v="0"/>
    <n v="0"/>
    <n v="0"/>
    <n v="0"/>
    <n v="0"/>
    <n v="3"/>
    <n v="4"/>
    <n v="3"/>
    <n v="1"/>
  </r>
  <r>
    <s v="08ETV0200L"/>
    <n v="1"/>
    <s v="MATUTINO"/>
    <s v="TELESECUNDARIA 6222"/>
    <n v="8"/>
    <s v="CHIHUAHUA"/>
    <n v="8"/>
    <s v="CHIHUAHUA"/>
    <n v="26"/>
    <x v="49"/>
    <x v="2"/>
    <n v="9"/>
    <s v="LA CUADRILLA"/>
    <s v="CALLE LA CUADRILLA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3"/>
    <n v="5"/>
    <n v="8"/>
    <n v="13"/>
    <n v="5"/>
    <n v="8"/>
    <n v="13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TV0203I"/>
    <n v="1"/>
    <s v="MATUTINO"/>
    <s v="TELESECUNDARIA 6225"/>
    <n v="8"/>
    <s v="CHIHUAHUA"/>
    <n v="8"/>
    <s v="CHIHUAHUA"/>
    <n v="31"/>
    <x v="16"/>
    <x v="5"/>
    <n v="77"/>
    <s v="PEDERNALES"/>
    <s v="CALLE PEDERNALES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3"/>
    <n v="10"/>
    <n v="23"/>
    <n v="13"/>
    <n v="10"/>
    <n v="23"/>
    <n v="6"/>
    <n v="2"/>
    <n v="8"/>
    <n v="4"/>
    <n v="2"/>
    <n v="6"/>
    <n v="4"/>
    <n v="2"/>
    <n v="6"/>
    <n v="2"/>
    <n v="4"/>
    <n v="6"/>
    <n v="5"/>
    <n v="1"/>
    <n v="6"/>
    <n v="0"/>
    <n v="0"/>
    <n v="0"/>
    <n v="0"/>
    <n v="0"/>
    <n v="0"/>
    <n v="0"/>
    <n v="0"/>
    <n v="0"/>
    <n v="11"/>
    <n v="7"/>
    <n v="18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3"/>
    <n v="2"/>
    <n v="1"/>
  </r>
  <r>
    <s v="08ETV0204H"/>
    <n v="1"/>
    <s v="MATUTINO"/>
    <s v="TELESECUNDARIA 6226"/>
    <n v="8"/>
    <s v="CHIHUAHUA"/>
    <n v="8"/>
    <s v="CHIHUAHUA"/>
    <n v="50"/>
    <x v="4"/>
    <x v="4"/>
    <n v="3"/>
    <s v="BUENA FE"/>
    <s v="AVENIDA DE LAS MISIONES"/>
    <n v="0"/>
    <s v="PÚBLICO"/>
    <x v="1"/>
    <n v="2"/>
    <s v="BÁSICA"/>
    <n v="3"/>
    <x v="1"/>
    <n v="3"/>
    <x v="4"/>
    <n v="0"/>
    <s v="NO APLICA"/>
    <n v="0"/>
    <s v="NO APLICA"/>
    <s v="08FTV0001L"/>
    <m/>
    <m/>
    <n v="0"/>
    <n v="50"/>
    <n v="46"/>
    <n v="96"/>
    <n v="50"/>
    <n v="46"/>
    <n v="96"/>
    <n v="18"/>
    <n v="13"/>
    <n v="31"/>
    <n v="13"/>
    <n v="15"/>
    <n v="28"/>
    <n v="17"/>
    <n v="19"/>
    <n v="36"/>
    <n v="17"/>
    <n v="19"/>
    <n v="36"/>
    <n v="19"/>
    <n v="16"/>
    <n v="35"/>
    <n v="0"/>
    <n v="0"/>
    <n v="0"/>
    <n v="0"/>
    <n v="0"/>
    <n v="0"/>
    <n v="0"/>
    <n v="0"/>
    <n v="0"/>
    <n v="53"/>
    <n v="54"/>
    <n v="107"/>
    <n v="2"/>
    <n v="2"/>
    <n v="2"/>
    <n v="0"/>
    <n v="0"/>
    <n v="0"/>
    <n v="0"/>
    <n v="6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2"/>
    <n v="1"/>
    <n v="0"/>
    <n v="10"/>
    <n v="4"/>
    <n v="2"/>
    <n v="0"/>
    <n v="0"/>
    <n v="0"/>
    <n v="0"/>
    <n v="0"/>
    <n v="0"/>
    <n v="0"/>
    <n v="6"/>
    <n v="7"/>
    <n v="6"/>
    <n v="1"/>
  </r>
  <r>
    <s v="08ETV0205G"/>
    <n v="1"/>
    <s v="MATUTINO"/>
    <s v="TELESECUNDARIA 6227"/>
    <n v="8"/>
    <s v="CHIHUAHUA"/>
    <n v="8"/>
    <s v="CHIHUAHUA"/>
    <n v="19"/>
    <x v="2"/>
    <x v="2"/>
    <n v="1"/>
    <s v="CHIHUAHUA"/>
    <s v="CALLE 74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132"/>
    <n v="151"/>
    <n v="283"/>
    <n v="132"/>
    <n v="151"/>
    <n v="283"/>
    <n v="30"/>
    <n v="58"/>
    <n v="88"/>
    <n v="56"/>
    <n v="63"/>
    <n v="119"/>
    <n v="58"/>
    <n v="66"/>
    <n v="124"/>
    <n v="59"/>
    <n v="54"/>
    <n v="113"/>
    <n v="48"/>
    <n v="51"/>
    <n v="99"/>
    <n v="0"/>
    <n v="0"/>
    <n v="0"/>
    <n v="0"/>
    <n v="0"/>
    <n v="0"/>
    <n v="0"/>
    <n v="0"/>
    <n v="0"/>
    <n v="165"/>
    <n v="171"/>
    <n v="336"/>
    <n v="5"/>
    <n v="5"/>
    <n v="5"/>
    <n v="0"/>
    <n v="0"/>
    <n v="0"/>
    <n v="0"/>
    <n v="15"/>
    <n v="0"/>
    <n v="0"/>
    <n v="1"/>
    <n v="0"/>
    <n v="0"/>
    <n v="0"/>
    <n v="0"/>
    <n v="0"/>
    <n v="6"/>
    <n v="7"/>
    <n v="0"/>
    <n v="0"/>
    <n v="0"/>
    <n v="0"/>
    <n v="0"/>
    <n v="0"/>
    <n v="0"/>
    <n v="0"/>
    <n v="0"/>
    <n v="0"/>
    <n v="3"/>
    <n v="2"/>
    <n v="0"/>
    <n v="19"/>
    <n v="6"/>
    <n v="7"/>
    <n v="0"/>
    <n v="0"/>
    <n v="0"/>
    <n v="0"/>
    <n v="0"/>
    <n v="0"/>
    <n v="0"/>
    <n v="13"/>
    <n v="13"/>
    <n v="12"/>
    <n v="1"/>
  </r>
  <r>
    <s v="08ETV0205G"/>
    <n v="2"/>
    <s v="VESPERTINO"/>
    <s v="TELESECUNDARIA 6227"/>
    <n v="8"/>
    <s v="CHIHUAHUA"/>
    <n v="8"/>
    <s v="CHIHUAHUA"/>
    <n v="19"/>
    <x v="2"/>
    <x v="2"/>
    <n v="1"/>
    <s v="CHIHUAHUA"/>
    <s v="CALLE 74"/>
    <n v="0"/>
    <s v="PÚBLICO"/>
    <x v="1"/>
    <n v="2"/>
    <s v="BÁSICA"/>
    <n v="3"/>
    <x v="1"/>
    <n v="3"/>
    <x v="4"/>
    <n v="0"/>
    <s v="NO APLICA"/>
    <n v="0"/>
    <s v="NO APLICA"/>
    <s v="08FTV0006G"/>
    <m/>
    <m/>
    <n v="0"/>
    <n v="43"/>
    <n v="25"/>
    <n v="68"/>
    <n v="43"/>
    <n v="25"/>
    <n v="68"/>
    <n v="13"/>
    <n v="9"/>
    <n v="22"/>
    <n v="10"/>
    <n v="17"/>
    <n v="27"/>
    <n v="10"/>
    <n v="20"/>
    <n v="30"/>
    <n v="15"/>
    <n v="10"/>
    <n v="25"/>
    <n v="18"/>
    <n v="5"/>
    <n v="23"/>
    <n v="0"/>
    <n v="0"/>
    <n v="0"/>
    <n v="0"/>
    <n v="0"/>
    <n v="0"/>
    <n v="0"/>
    <n v="0"/>
    <n v="0"/>
    <n v="43"/>
    <n v="35"/>
    <n v="78"/>
    <n v="1"/>
    <n v="1"/>
    <n v="1"/>
    <n v="0"/>
    <n v="0"/>
    <n v="0"/>
    <n v="0"/>
    <n v="3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4"/>
    <n v="2"/>
    <n v="1"/>
    <n v="0"/>
    <n v="0"/>
    <n v="0"/>
    <n v="0"/>
    <n v="0"/>
    <n v="0"/>
    <n v="0"/>
    <n v="3"/>
    <n v="12"/>
    <n v="3"/>
    <n v="1"/>
  </r>
  <r>
    <s v="08ETV0206F"/>
    <n v="1"/>
    <s v="MATUTINO"/>
    <s v="TELESECUNDARIA 6228"/>
    <n v="8"/>
    <s v="CHIHUAHUA"/>
    <n v="8"/>
    <s v="CHIHUAHUA"/>
    <n v="37"/>
    <x v="0"/>
    <x v="0"/>
    <n v="1"/>
    <s v="JUĂREZ"/>
    <s v="CALLE SONETO 148"/>
    <n v="2542"/>
    <s v="PÚBLICO"/>
    <x v="1"/>
    <n v="2"/>
    <s v="BÁSICA"/>
    <n v="3"/>
    <x v="1"/>
    <n v="3"/>
    <x v="4"/>
    <n v="0"/>
    <s v="NO APLICA"/>
    <n v="0"/>
    <s v="NO APLICA"/>
    <s v="08FTV0003J"/>
    <m/>
    <m/>
    <n v="0"/>
    <n v="133"/>
    <n v="125"/>
    <n v="258"/>
    <n v="122"/>
    <n v="122"/>
    <n v="244"/>
    <n v="49"/>
    <n v="44"/>
    <n v="93"/>
    <n v="38"/>
    <n v="54"/>
    <n v="92"/>
    <n v="41"/>
    <n v="59"/>
    <n v="100"/>
    <n v="52"/>
    <n v="42"/>
    <n v="94"/>
    <n v="32"/>
    <n v="44"/>
    <n v="76"/>
    <n v="0"/>
    <n v="0"/>
    <n v="0"/>
    <n v="0"/>
    <n v="0"/>
    <n v="0"/>
    <n v="0"/>
    <n v="0"/>
    <n v="0"/>
    <n v="125"/>
    <n v="145"/>
    <n v="270"/>
    <n v="4"/>
    <n v="4"/>
    <n v="4"/>
    <n v="0"/>
    <n v="0"/>
    <n v="0"/>
    <n v="0"/>
    <n v="12"/>
    <n v="0"/>
    <n v="0"/>
    <n v="1"/>
    <n v="0"/>
    <n v="0"/>
    <n v="0"/>
    <n v="0"/>
    <n v="0"/>
    <n v="6"/>
    <n v="6"/>
    <n v="0"/>
    <n v="0"/>
    <n v="0"/>
    <n v="0"/>
    <n v="0"/>
    <n v="0"/>
    <n v="0"/>
    <n v="0"/>
    <n v="0"/>
    <n v="0"/>
    <n v="4"/>
    <n v="1"/>
    <n v="0"/>
    <n v="18"/>
    <n v="6"/>
    <n v="6"/>
    <n v="0"/>
    <n v="0"/>
    <n v="0"/>
    <n v="0"/>
    <n v="0"/>
    <n v="0"/>
    <n v="0"/>
    <n v="12"/>
    <n v="12"/>
    <n v="12"/>
    <n v="1"/>
  </r>
  <r>
    <s v="08ETV0207E"/>
    <n v="1"/>
    <s v="MATUTINO"/>
    <s v="TELESECUNDARIA 6229"/>
    <n v="8"/>
    <s v="CHIHUAHUA"/>
    <n v="8"/>
    <s v="CHIHUAHUA"/>
    <n v="20"/>
    <x v="53"/>
    <x v="1"/>
    <n v="1"/>
    <s v="CHĂŤNIPAS DE ALMADA"/>
    <s v="CALLE JUAREZ "/>
    <n v="0"/>
    <s v="PÚBLICO"/>
    <x v="1"/>
    <n v="2"/>
    <s v="BÁSICA"/>
    <n v="3"/>
    <x v="1"/>
    <n v="3"/>
    <x v="4"/>
    <n v="0"/>
    <s v="NO APLICA"/>
    <n v="0"/>
    <s v="NO APLICA"/>
    <s v="08FTV0011S"/>
    <m/>
    <m/>
    <n v="0"/>
    <n v="39"/>
    <n v="26"/>
    <n v="65"/>
    <n v="39"/>
    <n v="26"/>
    <n v="65"/>
    <n v="17"/>
    <n v="11"/>
    <n v="28"/>
    <n v="1"/>
    <n v="6"/>
    <n v="7"/>
    <n v="2"/>
    <n v="6"/>
    <n v="8"/>
    <n v="8"/>
    <n v="10"/>
    <n v="18"/>
    <n v="14"/>
    <n v="7"/>
    <n v="21"/>
    <n v="0"/>
    <n v="0"/>
    <n v="0"/>
    <n v="0"/>
    <n v="0"/>
    <n v="0"/>
    <n v="0"/>
    <n v="0"/>
    <n v="0"/>
    <n v="24"/>
    <n v="23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0"/>
    <n v="0"/>
    <n v="0"/>
    <n v="0"/>
    <n v="0"/>
    <n v="3"/>
    <n v="4"/>
    <n v="3"/>
    <n v="1"/>
  </r>
  <r>
    <s v="08ETV0208D"/>
    <n v="1"/>
    <s v="MATUTINO"/>
    <s v="TELESECUNDARIA 6230"/>
    <n v="8"/>
    <s v="CHIHUAHUA"/>
    <n v="8"/>
    <s v="CHIHUAHUA"/>
    <n v="29"/>
    <x v="3"/>
    <x v="3"/>
    <n v="54"/>
    <s v="CINCO LLAGAS"/>
    <s v="CALLE EJIDO CINCO LLAGAS"/>
    <n v="0"/>
    <s v="PÚBLICO"/>
    <x v="1"/>
    <n v="2"/>
    <s v="BÁSICA"/>
    <n v="3"/>
    <x v="1"/>
    <n v="3"/>
    <x v="4"/>
    <n v="0"/>
    <s v="NO APLICA"/>
    <n v="0"/>
    <s v="NO APLICA"/>
    <s v="08FTV0005H"/>
    <m/>
    <m/>
    <n v="0"/>
    <n v="14"/>
    <n v="16"/>
    <n v="30"/>
    <n v="14"/>
    <n v="16"/>
    <n v="30"/>
    <n v="5"/>
    <n v="5"/>
    <n v="10"/>
    <n v="4"/>
    <n v="4"/>
    <n v="8"/>
    <n v="4"/>
    <n v="4"/>
    <n v="8"/>
    <n v="3"/>
    <n v="4"/>
    <n v="7"/>
    <n v="5"/>
    <n v="6"/>
    <n v="11"/>
    <n v="0"/>
    <n v="0"/>
    <n v="0"/>
    <n v="0"/>
    <n v="0"/>
    <n v="0"/>
    <n v="0"/>
    <n v="0"/>
    <n v="0"/>
    <n v="12"/>
    <n v="14"/>
    <n v="26"/>
    <n v="1"/>
    <n v="1"/>
    <n v="1"/>
    <n v="0"/>
    <n v="0"/>
    <n v="0"/>
    <n v="0"/>
    <n v="3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209C"/>
    <n v="1"/>
    <s v="MATUTINO"/>
    <s v="TELESECUNDARIA 6231"/>
    <n v="8"/>
    <s v="CHIHUAHUA"/>
    <n v="8"/>
    <s v="CHIHUAHUA"/>
    <n v="36"/>
    <x v="6"/>
    <x v="6"/>
    <n v="183"/>
    <s v="LAS GLORIAS"/>
    <s v="CALLE LAS GLORIAS"/>
    <n v="0"/>
    <s v="PÚBLICO"/>
    <x v="1"/>
    <n v="2"/>
    <s v="BÁSICA"/>
    <n v="3"/>
    <x v="1"/>
    <n v="3"/>
    <x v="4"/>
    <n v="0"/>
    <s v="NO APLICA"/>
    <n v="0"/>
    <s v="NO APLICA"/>
    <s v="08FTV0007F"/>
    <m/>
    <m/>
    <n v="0"/>
    <n v="23"/>
    <n v="10"/>
    <n v="33"/>
    <n v="23"/>
    <n v="10"/>
    <n v="33"/>
    <n v="8"/>
    <n v="7"/>
    <n v="15"/>
    <n v="8"/>
    <n v="4"/>
    <n v="12"/>
    <n v="8"/>
    <n v="4"/>
    <n v="12"/>
    <n v="10"/>
    <n v="1"/>
    <n v="11"/>
    <n v="4"/>
    <n v="3"/>
    <n v="7"/>
    <n v="0"/>
    <n v="0"/>
    <n v="0"/>
    <n v="0"/>
    <n v="0"/>
    <n v="0"/>
    <n v="0"/>
    <n v="0"/>
    <n v="0"/>
    <n v="22"/>
    <n v="8"/>
    <n v="30"/>
    <n v="1"/>
    <n v="1"/>
    <n v="1"/>
    <n v="0"/>
    <n v="0"/>
    <n v="0"/>
    <n v="0"/>
    <n v="3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2"/>
    <n v="2"/>
    <n v="1"/>
  </r>
  <r>
    <s v="08ETV0210S"/>
    <n v="1"/>
    <s v="MATUTINO"/>
    <s v="TELESECUNDARIA 6232"/>
    <n v="8"/>
    <s v="CHIHUAHUA"/>
    <n v="8"/>
    <s v="CHIHUAHUA"/>
    <n v="17"/>
    <x v="5"/>
    <x v="5"/>
    <n v="1"/>
    <s v="CUAUHTĂ‰MOC"/>
    <s v="AVENIDA AGUILAS"/>
    <n v="0"/>
    <s v="PÚBLICO"/>
    <x v="1"/>
    <n v="2"/>
    <s v="BÁSICA"/>
    <n v="3"/>
    <x v="1"/>
    <n v="3"/>
    <x v="4"/>
    <n v="0"/>
    <s v="NO APLICA"/>
    <n v="0"/>
    <s v="NO APLICA"/>
    <s v="08FTV0004I"/>
    <m/>
    <m/>
    <n v="0"/>
    <n v="115"/>
    <n v="96"/>
    <n v="211"/>
    <n v="115"/>
    <n v="96"/>
    <n v="211"/>
    <n v="38"/>
    <n v="28"/>
    <n v="66"/>
    <n v="33"/>
    <n v="32"/>
    <n v="65"/>
    <n v="35"/>
    <n v="35"/>
    <n v="70"/>
    <n v="34"/>
    <n v="33"/>
    <n v="67"/>
    <n v="33"/>
    <n v="29"/>
    <n v="62"/>
    <n v="0"/>
    <n v="0"/>
    <n v="0"/>
    <n v="0"/>
    <n v="0"/>
    <n v="0"/>
    <n v="0"/>
    <n v="0"/>
    <n v="0"/>
    <n v="102"/>
    <n v="97"/>
    <n v="199"/>
    <n v="3"/>
    <n v="3"/>
    <n v="3"/>
    <n v="0"/>
    <n v="0"/>
    <n v="0"/>
    <n v="0"/>
    <n v="9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2"/>
    <n v="1"/>
    <n v="0"/>
    <n v="13"/>
    <n v="6"/>
    <n v="3"/>
    <n v="0"/>
    <n v="0"/>
    <n v="0"/>
    <n v="0"/>
    <n v="0"/>
    <n v="0"/>
    <n v="0"/>
    <n v="9"/>
    <n v="9"/>
    <n v="9"/>
    <n v="1"/>
  </r>
  <r>
    <s v="08KSC0001T"/>
    <n v="4"/>
    <s v="DISCONTINUO"/>
    <s v="ESCUELA SECUNDARIA COMUNITARIA INDIGENA"/>
    <n v="8"/>
    <s v="CHIHUAHUA"/>
    <n v="8"/>
    <s v="CHIHUAHUA"/>
    <n v="27"/>
    <x v="9"/>
    <x v="8"/>
    <n v="957"/>
    <s v="SAGOACHI"/>
    <s v="CALLE SAGOA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7"/>
    <n v="10"/>
    <n v="3"/>
    <n v="7"/>
    <n v="10"/>
    <n v="1"/>
    <n v="3"/>
    <n v="4"/>
    <n v="1"/>
    <n v="4"/>
    <n v="5"/>
    <n v="1"/>
    <n v="4"/>
    <n v="5"/>
    <n v="1"/>
    <n v="2"/>
    <n v="3"/>
    <n v="2"/>
    <n v="2"/>
    <n v="4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02S"/>
    <n v="4"/>
    <s v="DISCONTINUO"/>
    <s v="ESCUELA SECUNDARIA COMUNITARIA INDIGENA"/>
    <n v="8"/>
    <s v="CHIHUAHUA"/>
    <n v="8"/>
    <s v="CHIHUAHUA"/>
    <n v="27"/>
    <x v="9"/>
    <x v="8"/>
    <n v="681"/>
    <s v="SANTA RITA"/>
    <s v="CALLE SANTA RITA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3"/>
    <n v="5"/>
    <n v="2"/>
    <n v="3"/>
    <n v="5"/>
    <n v="0"/>
    <n v="1"/>
    <n v="1"/>
    <n v="0"/>
    <n v="1"/>
    <n v="1"/>
    <n v="0"/>
    <n v="1"/>
    <n v="1"/>
    <n v="2"/>
    <n v="0"/>
    <n v="2"/>
    <n v="0"/>
    <n v="2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03R"/>
    <n v="4"/>
    <s v="DISCONTINUO"/>
    <s v="ESCUELA SECUNDARIA COMUNITARIA INDIGENA"/>
    <n v="8"/>
    <s v="CHIHUAHUA"/>
    <n v="8"/>
    <s v="CHIHUAHUA"/>
    <n v="27"/>
    <x v="9"/>
    <x v="8"/>
    <n v="1489"/>
    <s v="EL FRIJOLAR"/>
    <s v="CALLE EL FRIJOLAR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3"/>
    <n v="7"/>
    <n v="4"/>
    <n v="3"/>
    <n v="7"/>
    <n v="2"/>
    <n v="2"/>
    <n v="4"/>
    <n v="0"/>
    <n v="1"/>
    <n v="1"/>
    <n v="0"/>
    <n v="1"/>
    <n v="1"/>
    <n v="2"/>
    <n v="1"/>
    <n v="3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3Y"/>
    <n v="4"/>
    <s v="DISCONTINUO"/>
    <s v="SECUNDARIA INDIGENA COMUNITARIA"/>
    <n v="8"/>
    <s v="CHIHUAHUA"/>
    <n v="8"/>
    <s v="CHIHUAHUA"/>
    <n v="27"/>
    <x v="9"/>
    <x v="8"/>
    <n v="1505"/>
    <s v="SARABEACHI"/>
    <s v="CALLE SARABEA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2"/>
    <n v="8"/>
    <n v="6"/>
    <n v="2"/>
    <n v="8"/>
    <n v="1"/>
    <n v="0"/>
    <n v="1"/>
    <n v="1"/>
    <n v="2"/>
    <n v="3"/>
    <n v="1"/>
    <n v="2"/>
    <n v="3"/>
    <n v="4"/>
    <n v="0"/>
    <n v="4"/>
    <n v="2"/>
    <n v="2"/>
    <n v="4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5W"/>
    <n v="4"/>
    <s v="DISCONTINUO"/>
    <s v="SECUNDARIA INDIGENA COMUNITARIA"/>
    <n v="8"/>
    <s v="CHIHUAHUA"/>
    <n v="8"/>
    <s v="CHIHUAHUA"/>
    <n v="27"/>
    <x v="9"/>
    <x v="8"/>
    <n v="575"/>
    <s v="REQUEACHI"/>
    <s v="CALLE REQUEA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"/>
    <n v="6"/>
    <n v="7"/>
    <n v="1"/>
    <n v="6"/>
    <n v="7"/>
    <n v="1"/>
    <n v="0"/>
    <n v="1"/>
    <n v="1"/>
    <n v="1"/>
    <n v="2"/>
    <n v="1"/>
    <n v="1"/>
    <n v="2"/>
    <n v="0"/>
    <n v="5"/>
    <n v="5"/>
    <n v="0"/>
    <n v="1"/>
    <n v="1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7U"/>
    <n v="4"/>
    <s v="DISCONTINUO"/>
    <s v="SECUNDARIA INDIGENA COMUNITARIA"/>
    <n v="8"/>
    <s v="CHIHUAHUA"/>
    <n v="8"/>
    <s v="CHIHUAHUA"/>
    <n v="27"/>
    <x v="9"/>
    <x v="8"/>
    <n v="1438"/>
    <s v="SITAGAPACHI"/>
    <s v="CALLE SITAGAPA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3"/>
    <n v="7"/>
    <n v="4"/>
    <n v="3"/>
    <n v="7"/>
    <n v="4"/>
    <n v="0"/>
    <n v="4"/>
    <n v="2"/>
    <n v="1"/>
    <n v="3"/>
    <n v="2"/>
    <n v="1"/>
    <n v="3"/>
    <n v="0"/>
    <n v="0"/>
    <n v="0"/>
    <n v="0"/>
    <n v="3"/>
    <n v="3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8T"/>
    <n v="4"/>
    <s v="DISCONTINUO"/>
    <s v="SECUNDARIA INDIGENA COMUNITARIA"/>
    <n v="8"/>
    <s v="CHIHUAHUA"/>
    <n v="8"/>
    <s v="CHIHUAHUA"/>
    <n v="29"/>
    <x v="3"/>
    <x v="3"/>
    <n v="1978"/>
    <s v="SAN ISIDRO"/>
    <s v="CALLE SAN ISIDR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7"/>
    <n v="1"/>
    <n v="8"/>
    <n v="7"/>
    <n v="1"/>
    <n v="8"/>
    <n v="3"/>
    <n v="0"/>
    <n v="3"/>
    <n v="2"/>
    <n v="0"/>
    <n v="2"/>
    <n v="2"/>
    <n v="0"/>
    <n v="2"/>
    <n v="3"/>
    <n v="0"/>
    <n v="3"/>
    <n v="1"/>
    <n v="1"/>
    <n v="2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19S"/>
    <n v="4"/>
    <s v="DISCONTINUO"/>
    <s v="SECUNDARIA INDIGENA COMUNITARIA"/>
    <n v="8"/>
    <s v="CHIHUAHUA"/>
    <n v="8"/>
    <s v="CHIHUAHUA"/>
    <n v="29"/>
    <x v="3"/>
    <x v="3"/>
    <n v="565"/>
    <s v="CERRO ALTO"/>
    <s v="CALLE CONOCIDO CERRO ALT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1"/>
    <n v="5"/>
    <n v="4"/>
    <n v="1"/>
    <n v="5"/>
    <n v="1"/>
    <n v="0"/>
    <n v="1"/>
    <n v="0"/>
    <n v="2"/>
    <n v="2"/>
    <n v="0"/>
    <n v="2"/>
    <n v="2"/>
    <n v="1"/>
    <n v="1"/>
    <n v="2"/>
    <n v="2"/>
    <n v="0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21G"/>
    <n v="4"/>
    <s v="DISCONTINUO"/>
    <s v="ESCUELA SECUNDARIA COMUNITARIA INDIGENA"/>
    <n v="8"/>
    <s v="CHIHUAHUA"/>
    <n v="8"/>
    <s v="CHIHUAHUA"/>
    <n v="7"/>
    <x v="48"/>
    <x v="8"/>
    <n v="179"/>
    <s v="ADJUNTAS DE ARRIBA"/>
    <s v="CALLE LAS ADJUNTAS"/>
    <n v="0"/>
    <s v="PÚBLICO"/>
    <x v="3"/>
    <n v="2"/>
    <s v="BÁSICA"/>
    <n v="3"/>
    <x v="1"/>
    <n v="2"/>
    <x v="2"/>
    <n v="1"/>
    <s v="SERVICIOS"/>
    <n v="5"/>
    <s v="INDIGENA"/>
    <m/>
    <m/>
    <m/>
    <n v="0"/>
    <n v="9"/>
    <n v="8"/>
    <n v="17"/>
    <n v="9"/>
    <n v="8"/>
    <n v="17"/>
    <n v="4"/>
    <n v="3"/>
    <n v="7"/>
    <n v="4"/>
    <n v="3"/>
    <n v="7"/>
    <n v="4"/>
    <n v="3"/>
    <n v="7"/>
    <n v="0"/>
    <n v="3"/>
    <n v="3"/>
    <n v="5"/>
    <n v="2"/>
    <n v="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SC0022F"/>
    <n v="4"/>
    <s v="DISCONTINUO"/>
    <s v="SECUNDARIA INDIGENA COMUNITARIA"/>
    <n v="8"/>
    <s v="CHIHUAHUA"/>
    <n v="8"/>
    <s v="CHIHUAHUA"/>
    <n v="27"/>
    <x v="9"/>
    <x v="8"/>
    <n v="920"/>
    <s v="ROROGOCHACHI"/>
    <s v="CALLE ROROGOCHACHI"/>
    <n v="0"/>
    <s v="PÚBLICO"/>
    <x v="3"/>
    <n v="2"/>
    <s v="BÁSICA"/>
    <n v="3"/>
    <x v="1"/>
    <n v="2"/>
    <x v="2"/>
    <n v="1"/>
    <s v="SERVICIOS"/>
    <n v="5"/>
    <s v="INDIGENA"/>
    <m/>
    <m/>
    <m/>
    <n v="10"/>
    <n v="0"/>
    <n v="0"/>
    <n v="0"/>
    <n v="0"/>
    <n v="0"/>
    <n v="0"/>
    <n v="0"/>
    <n v="0"/>
    <n v="0"/>
    <n v="3"/>
    <n v="1"/>
    <n v="4"/>
    <n v="3"/>
    <n v="1"/>
    <n v="4"/>
    <n v="1"/>
    <n v="0"/>
    <n v="1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23E"/>
    <n v="4"/>
    <s v="DISCONTINUO"/>
    <s v="SECUNDARIA INDIGENA COMUNITARIA"/>
    <n v="8"/>
    <s v="CHIHUAHUA"/>
    <n v="8"/>
    <s v="CHIHUAHUA"/>
    <n v="27"/>
    <x v="9"/>
    <x v="8"/>
    <n v="1240"/>
    <s v="ROJASARARE"/>
    <s v="CALLE ROJASARARE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5"/>
    <n v="7"/>
    <n v="22"/>
    <n v="15"/>
    <n v="7"/>
    <n v="22"/>
    <n v="4"/>
    <n v="2"/>
    <n v="6"/>
    <n v="1"/>
    <n v="2"/>
    <n v="3"/>
    <n v="1"/>
    <n v="2"/>
    <n v="3"/>
    <n v="3"/>
    <n v="3"/>
    <n v="6"/>
    <n v="8"/>
    <n v="2"/>
    <n v="10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KSC0027A"/>
    <n v="4"/>
    <s v="DISCONTINUO"/>
    <s v="SECUNDARIA COMUNITARIA INDIGENA"/>
    <n v="8"/>
    <s v="CHIHUAHUA"/>
    <n v="8"/>
    <s v="CHIHUAHUA"/>
    <n v="27"/>
    <x v="9"/>
    <x v="8"/>
    <n v="498"/>
    <s v="NAPUCHI"/>
    <s v="CALLE NAPU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9"/>
    <n v="13"/>
    <n v="4"/>
    <n v="9"/>
    <n v="13"/>
    <n v="2"/>
    <n v="5"/>
    <n v="7"/>
    <n v="0"/>
    <n v="0"/>
    <n v="0"/>
    <n v="0"/>
    <n v="0"/>
    <n v="0"/>
    <n v="0"/>
    <n v="2"/>
    <n v="2"/>
    <n v="2"/>
    <n v="2"/>
    <n v="4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28Z"/>
    <n v="4"/>
    <s v="DISCONTINUO"/>
    <s v="SECUNDARIA INDIGENA COMUNITARIA"/>
    <n v="8"/>
    <s v="CHIHUAHUA"/>
    <n v="8"/>
    <s v="CHIHUAHUA"/>
    <n v="27"/>
    <x v="9"/>
    <x v="8"/>
    <n v="149"/>
    <s v="GUACAYVO"/>
    <s v="CALLE GUACAYVO"/>
    <n v="0"/>
    <s v="PÚBLICO"/>
    <x v="3"/>
    <n v="2"/>
    <s v="BÁSICA"/>
    <n v="3"/>
    <x v="1"/>
    <n v="2"/>
    <x v="2"/>
    <n v="1"/>
    <s v="SERVICIOS"/>
    <n v="5"/>
    <s v="INDIGENA"/>
    <m/>
    <m/>
    <s v="08ACE0001J"/>
    <n v="0"/>
    <n v="12"/>
    <n v="12"/>
    <n v="24"/>
    <n v="12"/>
    <n v="12"/>
    <n v="24"/>
    <n v="4"/>
    <n v="3"/>
    <n v="7"/>
    <n v="3"/>
    <n v="0"/>
    <n v="3"/>
    <n v="3"/>
    <n v="0"/>
    <n v="3"/>
    <n v="4"/>
    <n v="6"/>
    <n v="10"/>
    <n v="4"/>
    <n v="3"/>
    <n v="7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0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SC0030O"/>
    <n v="4"/>
    <s v="DISCONTINUO"/>
    <s v="SECUNDARIA INDIGENA COMUNITARIA"/>
    <n v="8"/>
    <s v="CHIHUAHUA"/>
    <n v="8"/>
    <s v="CHIHUAHUA"/>
    <n v="29"/>
    <x v="3"/>
    <x v="3"/>
    <n v="93"/>
    <s v="RANCHERÍA GUASACHIQUE"/>
    <s v="CALLE RANCHERIA GUASACHIQUE"/>
    <n v="0"/>
    <s v="PÚBLICO"/>
    <x v="3"/>
    <n v="2"/>
    <s v="BÁSICA"/>
    <n v="3"/>
    <x v="1"/>
    <n v="2"/>
    <x v="2"/>
    <n v="1"/>
    <s v="SERVICIOS"/>
    <n v="5"/>
    <s v="INDIGENA"/>
    <m/>
    <m/>
    <m/>
    <n v="0"/>
    <n v="9"/>
    <n v="6"/>
    <n v="15"/>
    <n v="9"/>
    <n v="6"/>
    <n v="15"/>
    <n v="2"/>
    <n v="0"/>
    <n v="2"/>
    <n v="0"/>
    <n v="0"/>
    <n v="0"/>
    <n v="0"/>
    <n v="0"/>
    <n v="0"/>
    <n v="4"/>
    <n v="5"/>
    <n v="9"/>
    <n v="3"/>
    <n v="1"/>
    <n v="4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1N"/>
    <n v="4"/>
    <s v="DISCONTINUO"/>
    <s v="SECUNDARIA INDIGENA COMUNITARIA"/>
    <n v="8"/>
    <s v="CHIHUAHUA"/>
    <n v="8"/>
    <s v="CHIHUAHUA"/>
    <n v="29"/>
    <x v="3"/>
    <x v="3"/>
    <n v="106"/>
    <s v="LA LAJA COLORADA"/>
    <s v="CALLE LAJA COLORADA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0"/>
    <n v="3"/>
    <n v="13"/>
    <n v="10"/>
    <n v="3"/>
    <n v="13"/>
    <n v="3"/>
    <n v="2"/>
    <n v="5"/>
    <n v="0"/>
    <n v="0"/>
    <n v="0"/>
    <n v="0"/>
    <n v="0"/>
    <n v="0"/>
    <n v="3"/>
    <n v="0"/>
    <n v="3"/>
    <n v="4"/>
    <n v="1"/>
    <n v="5"/>
    <n v="0"/>
    <n v="0"/>
    <n v="0"/>
    <n v="0"/>
    <n v="0"/>
    <n v="0"/>
    <n v="0"/>
    <n v="0"/>
    <n v="0"/>
    <n v="7"/>
    <n v="1"/>
    <n v="8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33L"/>
    <n v="4"/>
    <s v="DISCONTINUO"/>
    <s v="SECUNDARIA INDIGENA COMUNITARIA"/>
    <n v="8"/>
    <s v="CHIHUAHUA"/>
    <n v="8"/>
    <s v="CHIHUAHUA"/>
    <n v="7"/>
    <x v="48"/>
    <x v="8"/>
    <n v="305"/>
    <s v="TÓNACHI"/>
    <s v="CALLE TONACHI"/>
    <n v="0"/>
    <s v="PÚBLICO"/>
    <x v="3"/>
    <n v="2"/>
    <s v="BÁSICA"/>
    <n v="3"/>
    <x v="1"/>
    <n v="2"/>
    <x v="2"/>
    <n v="1"/>
    <s v="SERVICIOS"/>
    <n v="5"/>
    <s v="INDIGENA"/>
    <m/>
    <m/>
    <m/>
    <n v="0"/>
    <n v="9"/>
    <n v="13"/>
    <n v="22"/>
    <n v="9"/>
    <n v="13"/>
    <n v="22"/>
    <n v="3"/>
    <n v="2"/>
    <n v="5"/>
    <n v="3"/>
    <n v="1"/>
    <n v="4"/>
    <n v="3"/>
    <n v="1"/>
    <n v="4"/>
    <n v="5"/>
    <n v="5"/>
    <n v="10"/>
    <n v="1"/>
    <n v="6"/>
    <n v="7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SC0034K"/>
    <n v="4"/>
    <s v="DISCONTINUO"/>
    <s v="SECUNDARIA INDIGENA COMUNITARIA"/>
    <n v="8"/>
    <s v="CHIHUAHUA"/>
    <n v="8"/>
    <s v="CHIHUAHUA"/>
    <n v="27"/>
    <x v="9"/>
    <x v="8"/>
    <n v="53"/>
    <s v="EL MANZANO"/>
    <s v="CALLE EL MANZA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6"/>
    <n v="9"/>
    <n v="3"/>
    <n v="6"/>
    <n v="9"/>
    <n v="1"/>
    <n v="3"/>
    <n v="4"/>
    <n v="2"/>
    <n v="0"/>
    <n v="2"/>
    <n v="2"/>
    <n v="0"/>
    <n v="2"/>
    <n v="1"/>
    <n v="4"/>
    <n v="5"/>
    <n v="1"/>
    <n v="1"/>
    <n v="2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36I"/>
    <n v="4"/>
    <s v="DISCONTINUO"/>
    <s v="SECUNDARIA INDIGENA COMUNITARIA"/>
    <n v="8"/>
    <s v="CHIHUAHUA"/>
    <n v="8"/>
    <s v="CHIHUAHUA"/>
    <n v="27"/>
    <x v="9"/>
    <x v="8"/>
    <n v="304"/>
    <s v="LOS CHIQUERO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4"/>
    <n v="6"/>
    <n v="2"/>
    <n v="4"/>
    <n v="6"/>
    <n v="0"/>
    <n v="1"/>
    <n v="1"/>
    <n v="0"/>
    <n v="2"/>
    <n v="2"/>
    <n v="0"/>
    <n v="2"/>
    <n v="2"/>
    <n v="1"/>
    <n v="2"/>
    <n v="3"/>
    <n v="1"/>
    <n v="1"/>
    <n v="2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8G"/>
    <n v="4"/>
    <s v="DISCONTINUO"/>
    <s v="SECUNDARIA INDIGENA COMUNITARIA"/>
    <n v="8"/>
    <s v="CHIHUAHUA"/>
    <n v="8"/>
    <s v="CHIHUAHUA"/>
    <n v="7"/>
    <x v="48"/>
    <x v="8"/>
    <n v="113"/>
    <s v="SAN CARLO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2"/>
    <n v="5"/>
    <n v="3"/>
    <n v="2"/>
    <n v="5"/>
    <n v="0"/>
    <n v="1"/>
    <n v="1"/>
    <n v="2"/>
    <n v="3"/>
    <n v="5"/>
    <n v="2"/>
    <n v="3"/>
    <n v="5"/>
    <n v="3"/>
    <n v="1"/>
    <n v="4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39F"/>
    <n v="4"/>
    <s v="DISCONTINUO"/>
    <s v="SECUNDARIA INDIGENA COMUNITARIA"/>
    <n v="8"/>
    <s v="CHIHUAHUA"/>
    <n v="8"/>
    <s v="CHIHUAHUA"/>
    <n v="27"/>
    <x v="9"/>
    <x v="8"/>
    <n v="88"/>
    <s v="YEGO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5"/>
    <n v="9"/>
    <n v="4"/>
    <n v="5"/>
    <n v="9"/>
    <n v="0"/>
    <n v="1"/>
    <n v="1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41U"/>
    <n v="4"/>
    <s v="DISCONTINUO"/>
    <s v="SECUNDARIA INDIGENA COMUNITARIA"/>
    <n v="8"/>
    <s v="CHIHUAHUA"/>
    <n v="8"/>
    <s v="CHIHUAHUA"/>
    <n v="27"/>
    <x v="9"/>
    <x v="8"/>
    <n v="385"/>
    <s v="LA GUITARRA (LA GUITARRILL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6"/>
    <n v="12"/>
    <n v="6"/>
    <n v="6"/>
    <n v="12"/>
    <n v="2"/>
    <n v="0"/>
    <n v="2"/>
    <n v="2"/>
    <n v="3"/>
    <n v="5"/>
    <n v="2"/>
    <n v="3"/>
    <n v="5"/>
    <n v="1"/>
    <n v="4"/>
    <n v="5"/>
    <n v="3"/>
    <n v="2"/>
    <n v="5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3S"/>
    <n v="4"/>
    <s v="DISCONTINUO"/>
    <s v="SECUNDARIA INDIGENA COMUNITARIA"/>
    <n v="8"/>
    <s v="CHIHUAHUA"/>
    <n v="8"/>
    <s v="CHIHUAHUA"/>
    <n v="7"/>
    <x v="48"/>
    <x v="8"/>
    <n v="409"/>
    <s v="LA CEBOLL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3"/>
    <n v="9"/>
    <n v="6"/>
    <n v="3"/>
    <n v="9"/>
    <n v="1"/>
    <n v="1"/>
    <n v="2"/>
    <n v="2"/>
    <n v="0"/>
    <n v="2"/>
    <n v="2"/>
    <n v="0"/>
    <n v="2"/>
    <n v="3"/>
    <n v="1"/>
    <n v="4"/>
    <n v="3"/>
    <n v="1"/>
    <n v="4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4R"/>
    <n v="4"/>
    <s v="DISCONTINUO"/>
    <s v="SECUNDARIA INDIGENA COMUNITARIA"/>
    <n v="8"/>
    <s v="CHIHUAHUA"/>
    <n v="8"/>
    <s v="CHIHUAHUA"/>
    <n v="29"/>
    <x v="3"/>
    <x v="3"/>
    <n v="125"/>
    <s v="LA MESA DE MULATO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4"/>
    <n v="7"/>
    <n v="21"/>
    <n v="14"/>
    <n v="7"/>
    <n v="21"/>
    <n v="7"/>
    <n v="2"/>
    <n v="9"/>
    <n v="2"/>
    <n v="1"/>
    <n v="3"/>
    <n v="2"/>
    <n v="1"/>
    <n v="3"/>
    <n v="5"/>
    <n v="3"/>
    <n v="8"/>
    <n v="3"/>
    <n v="2"/>
    <n v="5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45Q"/>
    <n v="4"/>
    <s v="DISCONTINUO"/>
    <s v="SECUNDARIA INDIGENA COMUNITARIA"/>
    <n v="8"/>
    <s v="CHIHUAHUA"/>
    <n v="8"/>
    <s v="CHIHUAHUA"/>
    <n v="29"/>
    <x v="3"/>
    <x v="3"/>
    <n v="234"/>
    <s v="TALAYOTE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9"/>
    <n v="15"/>
    <n v="6"/>
    <n v="9"/>
    <n v="15"/>
    <n v="1"/>
    <n v="3"/>
    <n v="4"/>
    <n v="0"/>
    <n v="0"/>
    <n v="0"/>
    <n v="0"/>
    <n v="0"/>
    <n v="0"/>
    <n v="1"/>
    <n v="2"/>
    <n v="3"/>
    <n v="4"/>
    <n v="4"/>
    <n v="8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46P"/>
    <n v="4"/>
    <s v="DISCONTINUO"/>
    <s v="SECUNDARIA INDIGENA COMUNITARIA"/>
    <n v="8"/>
    <s v="CHIHUAHUA"/>
    <n v="8"/>
    <s v="CHIHUAHUA"/>
    <n v="27"/>
    <x v="9"/>
    <x v="8"/>
    <n v="2824"/>
    <s v="PAGUINAR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9"/>
    <n v="6"/>
    <n v="15"/>
    <n v="9"/>
    <n v="6"/>
    <n v="15"/>
    <n v="5"/>
    <n v="2"/>
    <n v="7"/>
    <n v="3"/>
    <n v="1"/>
    <n v="4"/>
    <n v="3"/>
    <n v="1"/>
    <n v="4"/>
    <n v="1"/>
    <n v="4"/>
    <n v="5"/>
    <n v="3"/>
    <n v="0"/>
    <n v="3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47O"/>
    <n v="4"/>
    <s v="DISCONTINUO"/>
    <s v="SECUNDARIA INDIGENA COMUNITARIA"/>
    <n v="8"/>
    <s v="CHIHUAHUA"/>
    <n v="8"/>
    <s v="CHIHUAHUA"/>
    <n v="27"/>
    <x v="9"/>
    <x v="8"/>
    <n v="1643"/>
    <s v="NAGUE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4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SC0048N"/>
    <n v="4"/>
    <s v="DISCONTINUO"/>
    <s v="SECUNDARIA INDIGENA COMUNITARIA"/>
    <n v="8"/>
    <s v="CHIHUAHUA"/>
    <n v="8"/>
    <s v="CHIHUAHUA"/>
    <n v="29"/>
    <x v="3"/>
    <x v="3"/>
    <n v="769"/>
    <s v="LA CIÉNEGA DE LOS AYAL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0"/>
    <n v="4"/>
    <n v="14"/>
    <n v="10"/>
    <n v="4"/>
    <n v="14"/>
    <n v="1"/>
    <n v="0"/>
    <n v="1"/>
    <n v="0"/>
    <n v="0"/>
    <n v="0"/>
    <n v="0"/>
    <n v="0"/>
    <n v="0"/>
    <n v="8"/>
    <n v="3"/>
    <n v="11"/>
    <n v="1"/>
    <n v="1"/>
    <n v="2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49M"/>
    <n v="4"/>
    <s v="DISCONTINUO"/>
    <s v="SECUNDARIA INDIGENA COMUNITARIA"/>
    <n v="8"/>
    <s v="CHIHUAHUA"/>
    <n v="8"/>
    <s v="CHIHUAHUA"/>
    <n v="29"/>
    <x v="3"/>
    <x v="3"/>
    <n v="664"/>
    <s v="EL TULE (RÍO TUARIP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1"/>
    <n v="6"/>
    <n v="17"/>
    <n v="11"/>
    <n v="6"/>
    <n v="17"/>
    <n v="0"/>
    <n v="0"/>
    <n v="0"/>
    <n v="0"/>
    <n v="0"/>
    <n v="0"/>
    <n v="0"/>
    <n v="0"/>
    <n v="0"/>
    <n v="5"/>
    <n v="3"/>
    <n v="8"/>
    <n v="6"/>
    <n v="3"/>
    <n v="9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0"/>
    <n v="1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0"/>
    <n v="3"/>
    <n v="0"/>
    <n v="0"/>
    <n v="1"/>
  </r>
  <r>
    <s v="08KSC0050B"/>
    <n v="4"/>
    <s v="DISCONTINUO"/>
    <s v="SECUNDARIA INDIGENA COMUNITARIA"/>
    <n v="8"/>
    <s v="CHIHUAHUA"/>
    <n v="8"/>
    <s v="CHIHUAHUA"/>
    <n v="29"/>
    <x v="3"/>
    <x v="3"/>
    <n v="454"/>
    <s v="AMADOR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SC0051A"/>
    <n v="4"/>
    <s v="DISCONTINUO"/>
    <s v="SECUNDARIA INDIGENA COMUNITARIA"/>
    <n v="8"/>
    <s v="CHIHUAHUA"/>
    <n v="8"/>
    <s v="CHIHUAHUA"/>
    <n v="29"/>
    <x v="3"/>
    <x v="3"/>
    <n v="905"/>
    <s v="EL CUÍDAME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3"/>
    <n v="1"/>
    <n v="4"/>
    <n v="2"/>
    <n v="2"/>
    <n v="4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SC0053Z"/>
    <n v="1"/>
    <s v="MATUTINO"/>
    <s v="SECUNDARIA INDIGENA COMUNITARIA"/>
    <n v="8"/>
    <s v="CHIHUAHUA"/>
    <n v="8"/>
    <s v="CHIHUAHUA"/>
    <n v="29"/>
    <x v="3"/>
    <x v="3"/>
    <n v="520"/>
    <s v="EL ARBOLIT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0"/>
    <n v="3"/>
    <n v="3"/>
    <n v="0"/>
    <n v="3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2W"/>
    <n v="4"/>
    <s v="DISCONTINUO"/>
    <s v="SECUNDARIA COMUNITARIA"/>
    <n v="8"/>
    <s v="CHIHUAHUA"/>
    <n v="8"/>
    <s v="CHIHUAHUA"/>
    <n v="9"/>
    <x v="1"/>
    <x v="1"/>
    <n v="5"/>
    <s v="LAS AGUJAS"/>
    <s v="CALLE LAS AGUJAS (LAS ABUJAS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5"/>
    <n v="7"/>
    <n v="2"/>
    <n v="5"/>
    <n v="7"/>
    <n v="0"/>
    <n v="0"/>
    <n v="0"/>
    <n v="1"/>
    <n v="0"/>
    <n v="1"/>
    <n v="1"/>
    <n v="0"/>
    <n v="1"/>
    <n v="1"/>
    <n v="3"/>
    <n v="4"/>
    <n v="1"/>
    <n v="2"/>
    <n v="3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3V"/>
    <n v="4"/>
    <s v="DISCONTINUO"/>
    <s v="SECUNDARIA COMUNITARIA"/>
    <n v="8"/>
    <s v="CHIHUAHUA"/>
    <n v="8"/>
    <s v="CHIHUAHUA"/>
    <n v="29"/>
    <x v="3"/>
    <x v="3"/>
    <n v="707"/>
    <s v="EL MUERTECITO"/>
    <s v="CALLE EL MUERTEC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9"/>
    <n v="12"/>
    <n v="3"/>
    <n v="9"/>
    <n v="12"/>
    <n v="1"/>
    <n v="3"/>
    <n v="4"/>
    <n v="2"/>
    <n v="1"/>
    <n v="3"/>
    <n v="2"/>
    <n v="1"/>
    <n v="3"/>
    <n v="2"/>
    <n v="3"/>
    <n v="5"/>
    <n v="0"/>
    <n v="3"/>
    <n v="3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4U"/>
    <n v="4"/>
    <s v="DISCONTINUO"/>
    <s v="SECUNDARIA COMUNITARIA"/>
    <n v="8"/>
    <s v="CHIHUAHUA"/>
    <n v="8"/>
    <s v="CHIHUAHUA"/>
    <n v="29"/>
    <x v="3"/>
    <x v="3"/>
    <n v="359"/>
    <s v="EL CARNERO"/>
    <s v="CALLE EL CARNERO"/>
    <n v="0"/>
    <s v="PÚBLICO"/>
    <x v="3"/>
    <n v="2"/>
    <s v="BÁSICA"/>
    <n v="3"/>
    <x v="1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3"/>
    <n v="1"/>
    <n v="4"/>
    <n v="3"/>
    <n v="1"/>
    <n v="4"/>
    <n v="0"/>
    <n v="0"/>
    <n v="0"/>
    <n v="0"/>
    <n v="1"/>
    <n v="1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09P"/>
    <n v="4"/>
    <s v="DISCONTINUO"/>
    <s v="SECUNDARIA COMUNITARIA"/>
    <n v="8"/>
    <s v="CHIHUAHUA"/>
    <n v="8"/>
    <s v="CHIHUAHUA"/>
    <n v="29"/>
    <x v="3"/>
    <x v="3"/>
    <n v="216"/>
    <s v="SANTA RITA"/>
    <s v="CALLE SANTA RIT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2"/>
    <n v="0"/>
    <n v="2"/>
    <n v="2"/>
    <n v="0"/>
    <n v="2"/>
    <n v="3"/>
    <n v="1"/>
    <n v="4"/>
    <n v="2"/>
    <n v="1"/>
    <n v="3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11D"/>
    <n v="4"/>
    <s v="DISCONTINUO"/>
    <s v="SECUNDARIA COMUNITARIA"/>
    <n v="8"/>
    <s v="CHIHUAHUA"/>
    <n v="8"/>
    <s v="CHIHUAHUA"/>
    <n v="9"/>
    <x v="1"/>
    <x v="1"/>
    <n v="203"/>
    <s v="EL YEPOSO"/>
    <s v="CALLE EL YEPOS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1"/>
    <n v="0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13B"/>
    <n v="4"/>
    <s v="DISCONTINUO"/>
    <s v="SECUNDARIA COMUNITARIA"/>
    <n v="8"/>
    <s v="CHIHUAHUA"/>
    <n v="8"/>
    <s v="CHIHUAHUA"/>
    <n v="17"/>
    <x v="5"/>
    <x v="5"/>
    <n v="97"/>
    <s v="MIGUEL CHIQUITO"/>
    <s v="CALLE SAN MIGUEL CHIQU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3"/>
    <n v="5"/>
    <n v="2"/>
    <n v="3"/>
    <n v="5"/>
    <n v="1"/>
    <n v="1"/>
    <n v="2"/>
    <n v="0"/>
    <n v="0"/>
    <n v="0"/>
    <n v="0"/>
    <n v="0"/>
    <n v="0"/>
    <n v="1"/>
    <n v="0"/>
    <n v="1"/>
    <n v="0"/>
    <n v="2"/>
    <n v="2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16Z"/>
    <n v="4"/>
    <s v="DISCONTINUO"/>
    <s v="SECUNDARIA COMUNITARIA"/>
    <n v="8"/>
    <s v="CHIHUAHUA"/>
    <n v="8"/>
    <s v="CHIHUAHUA"/>
    <n v="29"/>
    <x v="3"/>
    <x v="3"/>
    <n v="104"/>
    <s v="LAGUNA DE LOS CANO"/>
    <s v="CALLE LAGUNA DE LOS CANO"/>
    <n v="0"/>
    <s v="PÚBLICO"/>
    <x v="3"/>
    <n v="2"/>
    <s v="BÁSICA"/>
    <n v="3"/>
    <x v="1"/>
    <n v="2"/>
    <x v="2"/>
    <n v="0"/>
    <s v="NO APLICA"/>
    <n v="0"/>
    <s v="NO APLICA"/>
    <m/>
    <m/>
    <s v="08ACE0001J"/>
    <n v="0"/>
    <n v="4"/>
    <n v="6"/>
    <n v="10"/>
    <n v="4"/>
    <n v="6"/>
    <n v="10"/>
    <n v="2"/>
    <n v="2"/>
    <n v="4"/>
    <n v="2"/>
    <n v="1"/>
    <n v="3"/>
    <n v="2"/>
    <n v="1"/>
    <n v="3"/>
    <n v="2"/>
    <n v="1"/>
    <n v="3"/>
    <n v="0"/>
    <n v="3"/>
    <n v="3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17Y"/>
    <n v="4"/>
    <s v="DISCONTINUO"/>
    <s v="SECUNDARIA COMUNITARIA"/>
    <n v="8"/>
    <s v="CHIHUAHUA"/>
    <n v="8"/>
    <s v="CHIHUAHUA"/>
    <n v="29"/>
    <x v="3"/>
    <x v="3"/>
    <n v="987"/>
    <s v="MESA LOS PERDIDOS"/>
    <s v="CALLE MESA LOS PERDIDO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6"/>
    <n v="13"/>
    <n v="7"/>
    <n v="6"/>
    <n v="13"/>
    <n v="3"/>
    <n v="1"/>
    <n v="4"/>
    <n v="2"/>
    <n v="0"/>
    <n v="2"/>
    <n v="2"/>
    <n v="0"/>
    <n v="2"/>
    <n v="1"/>
    <n v="1"/>
    <n v="2"/>
    <n v="3"/>
    <n v="4"/>
    <n v="7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25G"/>
    <n v="4"/>
    <s v="DISCONTINUO"/>
    <s v="SECUNDARIA COMUNITARIA"/>
    <n v="8"/>
    <s v="CHIHUAHUA"/>
    <n v="8"/>
    <s v="CHIHUAHUA"/>
    <n v="51"/>
    <x v="11"/>
    <x v="1"/>
    <n v="257"/>
    <s v="BASOGACHI"/>
    <s v="CALLE LA CIENEGA"/>
    <n v="0"/>
    <s v="PÚBLICO"/>
    <x v="3"/>
    <n v="2"/>
    <s v="BÁSICA"/>
    <n v="3"/>
    <x v="1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28D"/>
    <n v="4"/>
    <s v="DISCONTINUO"/>
    <s v="SECUNDARIA COMUNITARIA"/>
    <n v="8"/>
    <s v="CHIHUAHUA"/>
    <n v="8"/>
    <s v="CHIHUAHUA"/>
    <n v="29"/>
    <x v="3"/>
    <x v="3"/>
    <n v="88"/>
    <s v="GALEANA"/>
    <s v="CALLE GALEANA (MESA DEL RIITO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6"/>
    <n v="9"/>
    <n v="3"/>
    <n v="6"/>
    <n v="9"/>
    <n v="1"/>
    <n v="1"/>
    <n v="2"/>
    <n v="3"/>
    <n v="3"/>
    <n v="6"/>
    <n v="3"/>
    <n v="3"/>
    <n v="6"/>
    <n v="1"/>
    <n v="3"/>
    <n v="4"/>
    <n v="2"/>
    <n v="2"/>
    <n v="4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29C"/>
    <n v="4"/>
    <s v="DISCONTINUO"/>
    <s v="SECUNDARIA COMUNITARIA"/>
    <n v="8"/>
    <s v="CHIHUAHUA"/>
    <n v="8"/>
    <s v="CHIHUAHUA"/>
    <n v="29"/>
    <x v="3"/>
    <x v="3"/>
    <n v="139"/>
    <s v="EL NOPAL"/>
    <s v="CALLE EL NOPAL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6"/>
    <n v="8"/>
    <n v="14"/>
    <n v="6"/>
    <n v="8"/>
    <n v="14"/>
    <n v="1"/>
    <n v="4"/>
    <n v="5"/>
    <n v="3"/>
    <n v="3"/>
    <n v="6"/>
    <n v="3"/>
    <n v="3"/>
    <n v="6"/>
    <n v="2"/>
    <n v="0"/>
    <n v="2"/>
    <n v="3"/>
    <n v="4"/>
    <n v="7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0S"/>
    <n v="4"/>
    <s v="DISCONTINUO"/>
    <s v="SECUNDARIA COMUNITARIA"/>
    <n v="8"/>
    <s v="CHIHUAHUA"/>
    <n v="8"/>
    <s v="CHIHUAHUA"/>
    <n v="29"/>
    <x v="3"/>
    <x v="3"/>
    <n v="757"/>
    <s v="AGUA BLANCA"/>
    <s v="CALLE SOLEDAD DE AGUA BLANCA DE ARRIB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2"/>
    <n v="2"/>
    <n v="0"/>
    <n v="2"/>
    <n v="2"/>
    <n v="1"/>
    <n v="0"/>
    <n v="1"/>
    <n v="1"/>
    <n v="4"/>
    <n v="5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3P"/>
    <n v="4"/>
    <s v="DISCONTINUO"/>
    <s v="SECUNDARIA COMUNITARIA"/>
    <n v="8"/>
    <s v="CHIHUAHUA"/>
    <n v="8"/>
    <s v="CHIHUAHUA"/>
    <n v="29"/>
    <x v="3"/>
    <x v="3"/>
    <n v="810"/>
    <s v="SAN SIMÓN"/>
    <s v="CALLE SAN SIMON (CALABAZAS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8"/>
    <n v="2"/>
    <n v="10"/>
    <n v="8"/>
    <n v="2"/>
    <n v="10"/>
    <n v="1"/>
    <n v="1"/>
    <n v="2"/>
    <n v="1"/>
    <n v="1"/>
    <n v="2"/>
    <n v="1"/>
    <n v="1"/>
    <n v="2"/>
    <n v="3"/>
    <n v="0"/>
    <n v="3"/>
    <n v="4"/>
    <n v="2"/>
    <n v="6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5N"/>
    <n v="4"/>
    <s v="DISCONTINUO"/>
    <s v="SECUNDARIA COMUNITARIA"/>
    <n v="8"/>
    <s v="CHIHUAHUA"/>
    <n v="8"/>
    <s v="CHIHUAHUA"/>
    <n v="31"/>
    <x v="16"/>
    <x v="5"/>
    <n v="81"/>
    <s v="PICHACHÍ"/>
    <s v="CALLE PICHACH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6"/>
    <n v="13"/>
    <n v="7"/>
    <n v="6"/>
    <n v="13"/>
    <n v="2"/>
    <n v="4"/>
    <n v="6"/>
    <n v="0"/>
    <n v="0"/>
    <n v="0"/>
    <n v="0"/>
    <n v="0"/>
    <n v="0"/>
    <n v="4"/>
    <n v="0"/>
    <n v="4"/>
    <n v="0"/>
    <n v="1"/>
    <n v="1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6M"/>
    <n v="4"/>
    <s v="DISCONTINUO"/>
    <s v="SECUNDARIA COMUNITARIA"/>
    <n v="8"/>
    <s v="CHIHUAHUA"/>
    <n v="8"/>
    <s v="CHIHUAHUA"/>
    <n v="27"/>
    <x v="9"/>
    <x v="8"/>
    <n v="421"/>
    <s v="CUMBRE DEL OJITO"/>
    <s v="CALLE CUMBRE DEL OJ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"/>
    <n v="2"/>
    <n v="3"/>
    <n v="1"/>
    <n v="2"/>
    <n v="3"/>
    <n v="1"/>
    <n v="1"/>
    <n v="2"/>
    <n v="1"/>
    <n v="0"/>
    <n v="1"/>
    <n v="1"/>
    <n v="0"/>
    <n v="1"/>
    <n v="0"/>
    <n v="0"/>
    <n v="0"/>
    <n v="0"/>
    <n v="1"/>
    <n v="1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7L"/>
    <n v="4"/>
    <s v="DISCONTINUO"/>
    <s v="SECUNDARIA COMUNITARIA"/>
    <n v="8"/>
    <s v="CHIHUAHUA"/>
    <n v="8"/>
    <s v="CHIHUAHUA"/>
    <n v="27"/>
    <x v="9"/>
    <x v="8"/>
    <n v="485"/>
    <s v="EL NARANJO"/>
    <s v="CALLE EL NARANJ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2"/>
    <n v="1"/>
    <n v="3"/>
    <n v="1"/>
    <n v="1"/>
    <n v="2"/>
    <n v="1"/>
    <n v="1"/>
    <n v="2"/>
    <n v="3"/>
    <n v="1"/>
    <n v="4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39J"/>
    <n v="4"/>
    <s v="DISCONTINUO"/>
    <s v="SECUNDARIA COMUNITARIA"/>
    <n v="8"/>
    <s v="CHIHUAHUA"/>
    <n v="8"/>
    <s v="CHIHUAHUA"/>
    <n v="9"/>
    <x v="1"/>
    <x v="1"/>
    <n v="532"/>
    <s v="HUACHABETAVO"/>
    <s v="CALLE HUACHABETAV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8"/>
    <n v="10"/>
    <n v="18"/>
    <n v="8"/>
    <n v="10"/>
    <n v="18"/>
    <n v="3"/>
    <n v="6"/>
    <n v="9"/>
    <n v="0"/>
    <n v="0"/>
    <n v="0"/>
    <n v="0"/>
    <n v="0"/>
    <n v="0"/>
    <n v="2"/>
    <n v="3"/>
    <n v="5"/>
    <n v="3"/>
    <n v="2"/>
    <n v="5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41Y"/>
    <n v="4"/>
    <s v="DISCONTINUO"/>
    <s v="SECUNDARIA COMUNITARIA"/>
    <n v="8"/>
    <s v="CHIHUAHUA"/>
    <n v="8"/>
    <s v="CHIHUAHUA"/>
    <n v="47"/>
    <x v="35"/>
    <x v="1"/>
    <n v="60"/>
    <s v="MESA COLORADA"/>
    <s v="CALLE MESA COLORAD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"/>
    <n v="6"/>
    <n v="7"/>
    <n v="1"/>
    <n v="6"/>
    <n v="7"/>
    <n v="1"/>
    <n v="2"/>
    <n v="3"/>
    <n v="2"/>
    <n v="0"/>
    <n v="2"/>
    <n v="2"/>
    <n v="0"/>
    <n v="2"/>
    <n v="0"/>
    <n v="1"/>
    <n v="1"/>
    <n v="0"/>
    <n v="4"/>
    <n v="4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43W"/>
    <n v="4"/>
    <s v="DISCONTINUO"/>
    <s v="SECUNDARIA COMUNITARIA"/>
    <n v="8"/>
    <s v="CHIHUAHUA"/>
    <n v="8"/>
    <s v="CHIHUAHUA"/>
    <n v="10"/>
    <x v="20"/>
    <x v="4"/>
    <n v="25"/>
    <s v="EL PROGRESO"/>
    <s v="CALLE EL PROGRES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2"/>
    <n v="2"/>
    <n v="4"/>
    <n v="0"/>
    <n v="0"/>
    <n v="0"/>
    <n v="0"/>
    <n v="0"/>
    <n v="0"/>
    <n v="2"/>
    <n v="0"/>
    <n v="2"/>
    <n v="1"/>
    <n v="0"/>
    <n v="1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44V"/>
    <n v="4"/>
    <s v="DISCONTINUO"/>
    <s v="SECUNDARIA COMUNITARIA"/>
    <n v="8"/>
    <s v="CHIHUAHUA"/>
    <n v="8"/>
    <s v="CHIHUAHUA"/>
    <n v="17"/>
    <x v="5"/>
    <x v="5"/>
    <n v="105"/>
    <s v="NUEVO ZARAGOZA (LOS ADOBES)"/>
    <s v="CALLE NUEVO ZARAGOZA (LOS ADOBES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4"/>
    <n v="7"/>
    <n v="3"/>
    <n v="4"/>
    <n v="7"/>
    <n v="0"/>
    <n v="2"/>
    <n v="2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47S"/>
    <n v="1"/>
    <s v="MATUTINO"/>
    <s v="SECUNDARIA COMUNITARIA"/>
    <n v="8"/>
    <s v="CHIHUAHUA"/>
    <n v="8"/>
    <s v="CHIHUAHUA"/>
    <n v="29"/>
    <x v="3"/>
    <x v="3"/>
    <n v="16"/>
    <s v="BAJÍO DE AGUA BLANCA"/>
    <s v="CALLE BAJIO DE AGUA BLANC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0"/>
    <n v="0"/>
    <n v="0"/>
    <n v="0"/>
    <n v="0"/>
    <n v="0"/>
    <n v="0"/>
    <n v="0"/>
    <n v="0"/>
    <n v="1"/>
    <n v="2"/>
    <n v="3"/>
    <n v="1"/>
    <n v="2"/>
    <n v="3"/>
    <n v="3"/>
    <n v="0"/>
    <n v="3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49Q"/>
    <n v="4"/>
    <s v="DISCONTINUO"/>
    <s v="SECUNDARIA COMUNITARIA"/>
    <n v="8"/>
    <s v="CHIHUAHUA"/>
    <n v="8"/>
    <s v="CHIHUAHUA"/>
    <n v="29"/>
    <x v="3"/>
    <x v="3"/>
    <n v="209"/>
    <s v="SAN MIGUEL"/>
    <s v="CALLE SAN MIGUEL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8"/>
    <n v="4"/>
    <n v="12"/>
    <n v="8"/>
    <n v="4"/>
    <n v="12"/>
    <n v="1"/>
    <n v="2"/>
    <n v="3"/>
    <n v="2"/>
    <n v="1"/>
    <n v="3"/>
    <n v="2"/>
    <n v="1"/>
    <n v="3"/>
    <n v="4"/>
    <n v="2"/>
    <n v="6"/>
    <n v="3"/>
    <n v="0"/>
    <n v="3"/>
    <n v="0"/>
    <n v="0"/>
    <n v="0"/>
    <n v="0"/>
    <n v="0"/>
    <n v="0"/>
    <n v="0"/>
    <n v="0"/>
    <n v="0"/>
    <n v="9"/>
    <n v="3"/>
    <n v="1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52D"/>
    <n v="4"/>
    <s v="DISCONTINUO"/>
    <s v="SECUNDARIA COMUNITARIA"/>
    <n v="8"/>
    <s v="CHIHUAHUA"/>
    <n v="8"/>
    <s v="CHIHUAHUA"/>
    <n v="8"/>
    <x v="31"/>
    <x v="1"/>
    <n v="177"/>
    <s v="SAN JOSÉ DE VALENZUELA"/>
    <s v="CALLE SAN JOSE DE VALENZUEL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3"/>
    <n v="8"/>
    <n v="5"/>
    <n v="3"/>
    <n v="8"/>
    <n v="1"/>
    <n v="0"/>
    <n v="1"/>
    <n v="2"/>
    <n v="2"/>
    <n v="4"/>
    <n v="2"/>
    <n v="2"/>
    <n v="4"/>
    <n v="2"/>
    <n v="1"/>
    <n v="3"/>
    <n v="2"/>
    <n v="2"/>
    <n v="4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3C"/>
    <n v="4"/>
    <s v="DISCONTINUO"/>
    <s v="SECUNDARIA COMUNITARIA"/>
    <n v="8"/>
    <s v="CHIHUAHUA"/>
    <n v="8"/>
    <s v="CHIHUAHUA"/>
    <n v="8"/>
    <x v="31"/>
    <x v="1"/>
    <n v="190"/>
    <s v="SATEVÓ"/>
    <s v="CALLE SATEV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4"/>
    <n v="9"/>
    <n v="5"/>
    <n v="4"/>
    <n v="9"/>
    <n v="3"/>
    <n v="2"/>
    <n v="5"/>
    <n v="1"/>
    <n v="1"/>
    <n v="2"/>
    <n v="1"/>
    <n v="1"/>
    <n v="2"/>
    <n v="1"/>
    <n v="1"/>
    <n v="2"/>
    <n v="1"/>
    <n v="1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5A"/>
    <n v="4"/>
    <s v="DISCONTINUO"/>
    <s v="SECUNDARIA COMUNITARIA"/>
    <n v="8"/>
    <s v="CHIHUAHUA"/>
    <n v="8"/>
    <s v="CHIHUAHUA"/>
    <n v="8"/>
    <x v="31"/>
    <x v="1"/>
    <n v="130"/>
    <s v="LA PALMA"/>
    <s v="CALLE LAS PALMA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6"/>
    <n v="9"/>
    <n v="3"/>
    <n v="6"/>
    <n v="9"/>
    <n v="2"/>
    <n v="2"/>
    <n v="4"/>
    <n v="0"/>
    <n v="0"/>
    <n v="0"/>
    <n v="0"/>
    <n v="0"/>
    <n v="0"/>
    <n v="0"/>
    <n v="1"/>
    <n v="1"/>
    <n v="1"/>
    <n v="3"/>
    <n v="4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6Z"/>
    <n v="4"/>
    <s v="DISCONTINUO"/>
    <s v="SECUNDARIA COMUNITARIA"/>
    <n v="8"/>
    <s v="CHIHUAHUA"/>
    <n v="8"/>
    <s v="CHIHUAHUA"/>
    <n v="8"/>
    <x v="31"/>
    <x v="1"/>
    <n v="392"/>
    <s v="LA CAÑA"/>
    <s v="CALLE LA CAÑ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8"/>
    <n v="13"/>
    <n v="5"/>
    <n v="8"/>
    <n v="13"/>
    <n v="0"/>
    <n v="2"/>
    <n v="2"/>
    <n v="2"/>
    <n v="6"/>
    <n v="8"/>
    <n v="2"/>
    <n v="6"/>
    <n v="8"/>
    <n v="0"/>
    <n v="4"/>
    <n v="4"/>
    <n v="5"/>
    <n v="2"/>
    <n v="7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8Y"/>
    <n v="4"/>
    <s v="DISCONTINUO"/>
    <s v="SECUNDARIA COMUNITARIA"/>
    <n v="8"/>
    <s v="CHIHUAHUA"/>
    <n v="8"/>
    <s v="CHIHUAHUA"/>
    <n v="29"/>
    <x v="3"/>
    <x v="3"/>
    <n v="1241"/>
    <s v="BAJÍO ATASCOSO"/>
    <s v="CALLE BAJIO ATASCOS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1"/>
    <n v="5"/>
    <n v="4"/>
    <n v="1"/>
    <n v="5"/>
    <n v="2"/>
    <n v="0"/>
    <n v="2"/>
    <n v="1"/>
    <n v="2"/>
    <n v="3"/>
    <n v="1"/>
    <n v="2"/>
    <n v="3"/>
    <n v="1"/>
    <n v="0"/>
    <n v="1"/>
    <n v="0"/>
    <n v="1"/>
    <n v="1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59X"/>
    <n v="4"/>
    <s v="DISCONTINUO"/>
    <s v="SECUNDARIA COMUNITARIA"/>
    <n v="8"/>
    <s v="CHIHUAHUA"/>
    <n v="8"/>
    <s v="CHIHUAHUA"/>
    <n v="29"/>
    <x v="3"/>
    <x v="3"/>
    <n v="439"/>
    <s v="LA CUEVA"/>
    <s v="CALLE LA CUEV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4"/>
    <n v="7"/>
    <n v="3"/>
    <n v="4"/>
    <n v="7"/>
    <n v="1"/>
    <n v="3"/>
    <n v="4"/>
    <n v="0"/>
    <n v="0"/>
    <n v="0"/>
    <n v="0"/>
    <n v="0"/>
    <n v="0"/>
    <n v="1"/>
    <n v="1"/>
    <n v="2"/>
    <n v="1"/>
    <n v="0"/>
    <n v="1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1L"/>
    <n v="4"/>
    <s v="DISCONTINUO"/>
    <s v="SECUNDARIA COMUNITARIA"/>
    <n v="8"/>
    <s v="CHIHUAHUA"/>
    <n v="8"/>
    <s v="CHIHUAHUA"/>
    <n v="47"/>
    <x v="35"/>
    <x v="1"/>
    <n v="15"/>
    <s v="BERMÚDEZ"/>
    <s v="CALLE CONOCIDO"/>
    <n v="0"/>
    <s v="PÚBLICO"/>
    <x v="3"/>
    <n v="2"/>
    <s v="BÁSICA"/>
    <n v="3"/>
    <x v="1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1"/>
    <n v="3"/>
    <n v="4"/>
    <n v="1"/>
    <n v="3"/>
    <n v="4"/>
    <n v="0"/>
    <n v="0"/>
    <n v="0"/>
    <n v="0"/>
    <n v="2"/>
    <n v="2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3J"/>
    <n v="4"/>
    <s v="DISCONTINUO"/>
    <s v="SECUNDARIA COMUNITARIA"/>
    <n v="8"/>
    <s v="CHIHUAHUA"/>
    <n v="8"/>
    <s v="CHIHUAHUA"/>
    <n v="52"/>
    <x v="37"/>
    <x v="10"/>
    <n v="31"/>
    <s v="MAIJOMA"/>
    <s v="CALLE MAIJOM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5H"/>
    <n v="4"/>
    <s v="DISCONTINUO"/>
    <s v="SECUNDARIA COMUNITARIA"/>
    <n v="8"/>
    <s v="CHIHUAHUA"/>
    <n v="8"/>
    <s v="CHIHUAHUA"/>
    <n v="9"/>
    <x v="1"/>
    <x v="1"/>
    <n v="454"/>
    <s v="TUCHEACHI"/>
    <s v="CALLE TUCHEACH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5"/>
    <n v="10"/>
    <n v="5"/>
    <n v="5"/>
    <n v="10"/>
    <n v="1"/>
    <n v="1"/>
    <n v="2"/>
    <n v="2"/>
    <n v="0"/>
    <n v="2"/>
    <n v="2"/>
    <n v="0"/>
    <n v="2"/>
    <n v="1"/>
    <n v="2"/>
    <n v="3"/>
    <n v="2"/>
    <n v="1"/>
    <n v="3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66G"/>
    <n v="4"/>
    <s v="DISCONTINUO"/>
    <s v="SECUNDARIA COMUNITARIA"/>
    <n v="8"/>
    <s v="CHIHUAHUA"/>
    <n v="8"/>
    <s v="CHIHUAHUA"/>
    <n v="29"/>
    <x v="3"/>
    <x v="3"/>
    <n v="97"/>
    <s v="HUERTA DE LOS CARRILLO"/>
    <s v="CALLE LA HUERTA DE LOS CARRILL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6"/>
    <n v="11"/>
    <n v="5"/>
    <n v="6"/>
    <n v="11"/>
    <n v="2"/>
    <n v="1"/>
    <n v="3"/>
    <n v="0"/>
    <n v="2"/>
    <n v="2"/>
    <n v="0"/>
    <n v="2"/>
    <n v="2"/>
    <n v="1"/>
    <n v="3"/>
    <n v="4"/>
    <n v="2"/>
    <n v="2"/>
    <n v="4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0T"/>
    <n v="4"/>
    <s v="DISCONTINUO"/>
    <s v="ESCUELA SECUNDARIA"/>
    <n v="8"/>
    <s v="CHIHUAHUA"/>
    <n v="8"/>
    <s v="CHIHUAHUA"/>
    <n v="41"/>
    <x v="33"/>
    <x v="1"/>
    <n v="281"/>
    <s v="SAN JOSÉ DE LAS LAJAS"/>
    <s v="CALLE SAN JOSE DE LAS LAJA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5"/>
    <n v="10"/>
    <n v="5"/>
    <n v="5"/>
    <n v="10"/>
    <n v="3"/>
    <n v="2"/>
    <n v="5"/>
    <n v="0"/>
    <n v="0"/>
    <n v="0"/>
    <n v="0"/>
    <n v="0"/>
    <n v="0"/>
    <n v="2"/>
    <n v="0"/>
    <n v="2"/>
    <n v="0"/>
    <n v="3"/>
    <n v="3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1S"/>
    <n v="4"/>
    <s v="DISCONTINUO"/>
    <s v="SECUNDARIA COMUNITARIA"/>
    <n v="8"/>
    <s v="CHIHUAHUA"/>
    <n v="8"/>
    <s v="CHIHUAHUA"/>
    <n v="47"/>
    <x v="35"/>
    <x v="1"/>
    <n v="46"/>
    <s v="EL FRIJOLAR"/>
    <s v="CALLE EL FRIJOLAR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3"/>
    <n v="7"/>
    <n v="4"/>
    <n v="3"/>
    <n v="7"/>
    <n v="0"/>
    <n v="1"/>
    <n v="1"/>
    <n v="0"/>
    <n v="2"/>
    <n v="2"/>
    <n v="0"/>
    <n v="2"/>
    <n v="2"/>
    <n v="4"/>
    <n v="2"/>
    <n v="6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2R"/>
    <n v="4"/>
    <s v="DISCONTINUO"/>
    <s v="SECUNDARIA COMUNITARIA"/>
    <n v="8"/>
    <s v="CHIHUAHUA"/>
    <n v="8"/>
    <s v="CHIHUAHUA"/>
    <n v="51"/>
    <x v="11"/>
    <x v="1"/>
    <n v="21"/>
    <s v="LA CASITA"/>
    <s v="CALLE LA CASIT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9"/>
    <n v="16"/>
    <n v="7"/>
    <n v="9"/>
    <n v="16"/>
    <n v="1"/>
    <n v="4"/>
    <n v="5"/>
    <n v="1"/>
    <n v="1"/>
    <n v="2"/>
    <n v="1"/>
    <n v="1"/>
    <n v="2"/>
    <n v="1"/>
    <n v="0"/>
    <n v="1"/>
    <n v="5"/>
    <n v="5"/>
    <n v="1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77M"/>
    <n v="4"/>
    <s v="DISCONTINUO"/>
    <s v="SECUNDARIA COMUNITARIA"/>
    <n v="8"/>
    <s v="CHIHUAHUA"/>
    <n v="8"/>
    <s v="CHIHUAHUA"/>
    <n v="31"/>
    <x v="16"/>
    <x v="5"/>
    <n v="268"/>
    <s v="LA NOPALERA"/>
    <s v="CALLE LA NOPALER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5"/>
    <n v="8"/>
    <n v="3"/>
    <n v="5"/>
    <n v="8"/>
    <n v="0"/>
    <n v="3"/>
    <n v="3"/>
    <n v="2"/>
    <n v="0"/>
    <n v="2"/>
    <n v="2"/>
    <n v="0"/>
    <n v="2"/>
    <n v="1"/>
    <n v="0"/>
    <n v="1"/>
    <n v="2"/>
    <n v="4"/>
    <n v="6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80Z"/>
    <n v="4"/>
    <s v="DISCONTINUO"/>
    <s v="SECUNDARIA COMUNITARIA"/>
    <n v="8"/>
    <s v="CHIHUAHUA"/>
    <n v="8"/>
    <s v="CHIHUAHUA"/>
    <n v="52"/>
    <x v="37"/>
    <x v="10"/>
    <n v="47"/>
    <s v="POTRERO DEL LLANO (LA MULA)"/>
    <s v="CALLE POTRERO DEL LLANO (LA MULA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1"/>
    <n v="2"/>
    <n v="3"/>
    <n v="0"/>
    <n v="1"/>
    <n v="1"/>
    <n v="0"/>
    <n v="1"/>
    <n v="1"/>
    <n v="2"/>
    <n v="1"/>
    <n v="3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1Z"/>
    <n v="4"/>
    <s v="DISCONTINUO"/>
    <s v="SECUNDARIA COMUNITARIA"/>
    <n v="8"/>
    <s v="CHIHUAHUA"/>
    <n v="8"/>
    <s v="CHIHUAHUA"/>
    <n v="65"/>
    <x v="7"/>
    <x v="1"/>
    <n v="258"/>
    <s v="POROCHI"/>
    <s v="CALLE POROCH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3"/>
    <n v="8"/>
    <n v="21"/>
    <n v="13"/>
    <n v="8"/>
    <n v="21"/>
    <n v="4"/>
    <n v="1"/>
    <n v="5"/>
    <n v="4"/>
    <n v="0"/>
    <n v="4"/>
    <n v="4"/>
    <n v="0"/>
    <n v="4"/>
    <n v="4"/>
    <n v="3"/>
    <n v="7"/>
    <n v="3"/>
    <n v="4"/>
    <n v="7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3X"/>
    <n v="4"/>
    <s v="DISCONTINUO"/>
    <s v="SECUNDARIA COMUNITARIA"/>
    <n v="8"/>
    <s v="CHIHUAHUA"/>
    <n v="8"/>
    <s v="CHIHUAHUA"/>
    <n v="27"/>
    <x v="9"/>
    <x v="8"/>
    <n v="3110"/>
    <s v="MESA DEL OCOTE"/>
    <s v="CALLE MESA DEL OCOT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10"/>
    <n v="14"/>
    <n v="4"/>
    <n v="10"/>
    <n v="14"/>
    <n v="0"/>
    <n v="3"/>
    <n v="3"/>
    <n v="1"/>
    <n v="1"/>
    <n v="2"/>
    <n v="1"/>
    <n v="1"/>
    <n v="2"/>
    <n v="1"/>
    <n v="6"/>
    <n v="7"/>
    <n v="3"/>
    <n v="2"/>
    <n v="5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85V"/>
    <n v="4"/>
    <s v="DISCONTINUO"/>
    <s v="SECUNDARIA COMUNITARIA"/>
    <n v="8"/>
    <s v="CHIHUAHUA"/>
    <n v="8"/>
    <s v="CHIHUAHUA"/>
    <n v="46"/>
    <x v="34"/>
    <x v="8"/>
    <n v="71"/>
    <s v="LA GAITA"/>
    <s v="CALLE LA GAIT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0"/>
    <n v="2"/>
    <n v="2"/>
    <n v="1"/>
    <n v="1"/>
    <n v="2"/>
    <n v="1"/>
    <n v="1"/>
    <n v="2"/>
    <n v="3"/>
    <n v="0"/>
    <n v="3"/>
    <n v="0"/>
    <n v="1"/>
    <n v="1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7T"/>
    <n v="4"/>
    <s v="DISCONTINUO"/>
    <s v="SECUNDARIA COMUNITARIA"/>
    <n v="8"/>
    <s v="CHIHUAHUA"/>
    <n v="8"/>
    <s v="CHIHUAHUA"/>
    <n v="66"/>
    <x v="47"/>
    <x v="1"/>
    <n v="511"/>
    <s v="SAN ANTONIO"/>
    <s v="CALLE SAN ANTONI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8"/>
    <n v="11"/>
    <n v="3"/>
    <n v="8"/>
    <n v="11"/>
    <n v="1"/>
    <n v="4"/>
    <n v="5"/>
    <n v="3"/>
    <n v="1"/>
    <n v="4"/>
    <n v="3"/>
    <n v="1"/>
    <n v="4"/>
    <n v="1"/>
    <n v="3"/>
    <n v="4"/>
    <n v="1"/>
    <n v="1"/>
    <n v="2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89R"/>
    <n v="4"/>
    <s v="DISCONTINUO"/>
    <s v="SECUNDARIA COMUNITARIA"/>
    <n v="8"/>
    <s v="CHIHUAHUA"/>
    <n v="8"/>
    <s v="CHIHUAHUA"/>
    <n v="47"/>
    <x v="35"/>
    <x v="1"/>
    <n v="27"/>
    <s v="CIÉNEGA DEL PILAR"/>
    <s v="CALLE CIENEGA DEL PILAR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2"/>
    <n v="5"/>
    <n v="3"/>
    <n v="2"/>
    <n v="5"/>
    <n v="0"/>
    <n v="1"/>
    <n v="1"/>
    <n v="3"/>
    <n v="2"/>
    <n v="5"/>
    <n v="3"/>
    <n v="2"/>
    <n v="5"/>
    <n v="0"/>
    <n v="0"/>
    <n v="0"/>
    <n v="3"/>
    <n v="1"/>
    <n v="4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2E"/>
    <n v="4"/>
    <s v="DISCONTINUO"/>
    <s v="SECUNDARIA COMUNITARIA"/>
    <n v="8"/>
    <s v="CHIHUAHUA"/>
    <n v="8"/>
    <s v="CHIHUAHUA"/>
    <n v="29"/>
    <x v="3"/>
    <x v="3"/>
    <n v="1942"/>
    <s v="LAS ESCALERAS"/>
    <s v="CALLE LAS ESCALERAS"/>
    <n v="0"/>
    <s v="PÚBLICO"/>
    <x v="3"/>
    <n v="2"/>
    <s v="BÁSICA"/>
    <n v="3"/>
    <x v="1"/>
    <n v="2"/>
    <x v="2"/>
    <n v="0"/>
    <s v="NO APLICA"/>
    <n v="0"/>
    <s v="NO APLICA"/>
    <m/>
    <m/>
    <m/>
    <n v="4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093D"/>
    <n v="4"/>
    <s v="DISCONTINUO"/>
    <s v="SECUNDARIA COMUNITARIA"/>
    <n v="8"/>
    <s v="CHIHUAHUA"/>
    <n v="8"/>
    <s v="CHIHUAHUA"/>
    <n v="29"/>
    <x v="3"/>
    <x v="3"/>
    <n v="110"/>
    <s v="LAS LUCHAS"/>
    <s v="CALLE LAS LUCHA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5"/>
    <n v="9"/>
    <n v="4"/>
    <n v="5"/>
    <n v="9"/>
    <n v="0"/>
    <n v="3"/>
    <n v="3"/>
    <n v="1"/>
    <n v="0"/>
    <n v="1"/>
    <n v="1"/>
    <n v="0"/>
    <n v="1"/>
    <n v="3"/>
    <n v="0"/>
    <n v="3"/>
    <n v="1"/>
    <n v="2"/>
    <n v="3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4C"/>
    <n v="4"/>
    <s v="DISCONTINUO"/>
    <s v="SECUNDARIA COMUNITARIA"/>
    <n v="8"/>
    <s v="CHIHUAHUA"/>
    <n v="8"/>
    <s v="CHIHUAHUA"/>
    <n v="29"/>
    <x v="3"/>
    <x v="3"/>
    <n v="132"/>
    <s v="MOMORA"/>
    <s v="CALLE MOMOR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6"/>
    <n v="9"/>
    <n v="15"/>
    <n v="6"/>
    <n v="9"/>
    <n v="15"/>
    <n v="2"/>
    <n v="5"/>
    <n v="7"/>
    <n v="1"/>
    <n v="3"/>
    <n v="4"/>
    <n v="1"/>
    <n v="3"/>
    <n v="4"/>
    <n v="2"/>
    <n v="1"/>
    <n v="3"/>
    <n v="2"/>
    <n v="3"/>
    <n v="5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5B"/>
    <n v="4"/>
    <s v="DISCONTINUO"/>
    <s v="SECUNDARIA COMUNITARIA"/>
    <n v="8"/>
    <s v="CHIHUAHUA"/>
    <n v="8"/>
    <s v="CHIHUAHUA"/>
    <n v="29"/>
    <x v="3"/>
    <x v="3"/>
    <n v="373"/>
    <s v="RANCHO VIEJO"/>
    <s v="CALLE RANCHO VIEJ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4"/>
    <n v="7"/>
    <n v="3"/>
    <n v="4"/>
    <n v="7"/>
    <n v="0"/>
    <n v="1"/>
    <n v="1"/>
    <n v="0"/>
    <n v="0"/>
    <n v="0"/>
    <n v="0"/>
    <n v="0"/>
    <n v="0"/>
    <n v="2"/>
    <n v="2"/>
    <n v="4"/>
    <n v="1"/>
    <n v="1"/>
    <n v="2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098Z"/>
    <n v="4"/>
    <s v="DISCONTINUO"/>
    <s v="SECUNDARIA COMUNITARIA"/>
    <n v="8"/>
    <s v="CHIHUAHUA"/>
    <n v="8"/>
    <s v="CHIHUAHUA"/>
    <n v="17"/>
    <x v="5"/>
    <x v="5"/>
    <n v="96"/>
    <s v="MAURILIO ORTÍZ"/>
    <s v="CALLE MAURILIO ORTIZ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5"/>
    <n v="9"/>
    <n v="4"/>
    <n v="5"/>
    <n v="9"/>
    <n v="1"/>
    <n v="1"/>
    <n v="2"/>
    <n v="0"/>
    <n v="0"/>
    <n v="0"/>
    <n v="0"/>
    <n v="0"/>
    <n v="0"/>
    <n v="3"/>
    <n v="2"/>
    <n v="5"/>
    <n v="0"/>
    <n v="2"/>
    <n v="2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099Y"/>
    <n v="4"/>
    <s v="DISCONTINUO"/>
    <s v="SECUNDARIA COMUNITARIA"/>
    <n v="8"/>
    <s v="CHIHUAHUA"/>
    <n v="8"/>
    <s v="CHIHUAHUA"/>
    <n v="40"/>
    <x v="12"/>
    <x v="9"/>
    <n v="6"/>
    <s v="AÑO DE HIDALGO (EL CUATROCIENTOS)"/>
    <s v="CALLE NIGUN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1"/>
    <n v="0"/>
    <n v="1"/>
    <n v="2"/>
    <n v="0"/>
    <n v="2"/>
    <n v="2"/>
    <n v="0"/>
    <n v="2"/>
    <n v="2"/>
    <n v="0"/>
    <n v="2"/>
    <n v="2"/>
    <n v="2"/>
    <n v="4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1W"/>
    <n v="4"/>
    <s v="DISCONTINUO"/>
    <s v="SECUNDARIA COMUNITARIA"/>
    <n v="8"/>
    <s v="CHIHUAHUA"/>
    <n v="8"/>
    <s v="CHIHUAHUA"/>
    <n v="47"/>
    <x v="35"/>
    <x v="1"/>
    <n v="111"/>
    <s v="SIERRA OBSCURA (EL SERRUCHITO)"/>
    <s v="CALLE SIERRA OSCUR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5"/>
    <n v="9"/>
    <n v="4"/>
    <n v="5"/>
    <n v="9"/>
    <n v="1"/>
    <n v="1"/>
    <n v="2"/>
    <n v="0"/>
    <n v="0"/>
    <n v="0"/>
    <n v="0"/>
    <n v="0"/>
    <n v="0"/>
    <n v="2"/>
    <n v="3"/>
    <n v="5"/>
    <n v="1"/>
    <n v="1"/>
    <n v="2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02V"/>
    <n v="4"/>
    <s v="DISCONTINUO"/>
    <s v="SECUNDARIA COMUNITAROA"/>
    <n v="8"/>
    <s v="CHIHUAHUA"/>
    <n v="8"/>
    <s v="CHIHUAHUA"/>
    <n v="63"/>
    <x v="18"/>
    <x v="9"/>
    <n v="2"/>
    <s v="AGUA CALIENTE DE TUTUACA"/>
    <s v="CALLE CONOCID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6"/>
    <n v="8"/>
    <n v="2"/>
    <n v="6"/>
    <n v="8"/>
    <n v="1"/>
    <n v="3"/>
    <n v="4"/>
    <n v="0"/>
    <n v="0"/>
    <n v="0"/>
    <n v="0"/>
    <n v="0"/>
    <n v="0"/>
    <n v="0"/>
    <n v="2"/>
    <n v="2"/>
    <n v="1"/>
    <n v="1"/>
    <n v="2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05S"/>
    <n v="4"/>
    <s v="DISCONTINUO"/>
    <s v="SECUNDARIA COMUNITARIA"/>
    <n v="8"/>
    <s v="CHIHUAHUA"/>
    <n v="8"/>
    <s v="CHIHUAHUA"/>
    <n v="31"/>
    <x v="16"/>
    <x v="5"/>
    <n v="95"/>
    <s v="RÍO VERDE"/>
    <s v="CALLE RIO VERD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1"/>
    <n v="1"/>
    <n v="2"/>
    <n v="0"/>
    <n v="1"/>
    <n v="1"/>
    <n v="0"/>
    <n v="1"/>
    <n v="1"/>
    <n v="2"/>
    <n v="2"/>
    <n v="4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6Y"/>
    <n v="4"/>
    <s v="DISCONTINUO"/>
    <s v="SECUNDARIA COMUNITARIA"/>
    <n v="8"/>
    <s v="CHIHUAHUA"/>
    <n v="8"/>
    <s v="CHIHUAHUA"/>
    <n v="29"/>
    <x v="3"/>
    <x v="3"/>
    <n v="173"/>
    <s v="EL PORTUGAL"/>
    <s v="CALLE PORTUGAL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1"/>
    <n v="2"/>
    <n v="3"/>
    <n v="2"/>
    <n v="2"/>
    <n v="4"/>
    <n v="2"/>
    <n v="2"/>
    <n v="4"/>
    <n v="2"/>
    <n v="0"/>
    <n v="2"/>
    <n v="0"/>
    <n v="1"/>
    <n v="1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7X"/>
    <n v="4"/>
    <s v="DISCONTINUO"/>
    <s v="SECUNDARIA COMUNITARIA"/>
    <n v="8"/>
    <s v="CHIHUAHUA"/>
    <n v="8"/>
    <s v="CHIHUAHUA"/>
    <n v="29"/>
    <x v="3"/>
    <x v="3"/>
    <n v="405"/>
    <s v="SAN JOSÉ DEL RINCÓN"/>
    <s v="CALLE SAN JOSE DEL RINCON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3"/>
    <n v="8"/>
    <n v="5"/>
    <n v="3"/>
    <n v="8"/>
    <n v="4"/>
    <n v="0"/>
    <n v="4"/>
    <n v="0"/>
    <n v="0"/>
    <n v="0"/>
    <n v="0"/>
    <n v="0"/>
    <n v="0"/>
    <n v="0"/>
    <n v="3"/>
    <n v="3"/>
    <n v="1"/>
    <n v="0"/>
    <n v="1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18W"/>
    <n v="4"/>
    <s v="DISCONTINUO"/>
    <s v="SECUNDARIA COMUNITARIA"/>
    <n v="8"/>
    <s v="CHIHUAHUA"/>
    <n v="8"/>
    <s v="CHIHUAHUA"/>
    <n v="29"/>
    <x v="3"/>
    <x v="3"/>
    <n v="222"/>
    <s v="SANTO DOMINGO"/>
    <s v="NINGUNO NINGUN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8"/>
    <n v="5"/>
    <n v="13"/>
    <n v="8"/>
    <n v="5"/>
    <n v="13"/>
    <n v="2"/>
    <n v="2"/>
    <n v="4"/>
    <n v="0"/>
    <n v="0"/>
    <n v="0"/>
    <n v="0"/>
    <n v="0"/>
    <n v="0"/>
    <n v="3"/>
    <n v="1"/>
    <n v="4"/>
    <n v="3"/>
    <n v="2"/>
    <n v="5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4G"/>
    <n v="4"/>
    <s v="DISCONTINUO"/>
    <s v="SECUNDARIA COMUNITARIA"/>
    <n v="8"/>
    <s v="CHIHUAHUA"/>
    <n v="8"/>
    <s v="CHIHUAHUA"/>
    <n v="46"/>
    <x v="34"/>
    <x v="8"/>
    <n v="888"/>
    <s v="LOS BAJÍOS"/>
    <s v="CALLE LOS BAJIO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3"/>
    <n v="5"/>
    <n v="2"/>
    <n v="3"/>
    <n v="5"/>
    <n v="1"/>
    <n v="1"/>
    <n v="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5F"/>
    <n v="4"/>
    <s v="DISCONTINUO"/>
    <s v="SECUNDARIA COMUNITARIA"/>
    <n v="8"/>
    <s v="CHIHUAHUA"/>
    <n v="8"/>
    <s v="CHIHUAHUA"/>
    <n v="46"/>
    <x v="34"/>
    <x v="8"/>
    <n v="336"/>
    <s v="MASAGUIACHI"/>
    <s v="CALLE MASAGUIACH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10"/>
    <n v="14"/>
    <n v="4"/>
    <n v="10"/>
    <n v="14"/>
    <n v="0"/>
    <n v="1"/>
    <n v="1"/>
    <n v="2"/>
    <n v="0"/>
    <n v="2"/>
    <n v="2"/>
    <n v="0"/>
    <n v="2"/>
    <n v="3"/>
    <n v="6"/>
    <n v="9"/>
    <n v="1"/>
    <n v="3"/>
    <n v="4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8C"/>
    <n v="4"/>
    <s v="DISCONTINUO"/>
    <s v="SECUNDARIA COMUNITARIA"/>
    <n v="8"/>
    <s v="CHIHUAHUA"/>
    <n v="8"/>
    <s v="CHIHUAHUA"/>
    <n v="29"/>
    <x v="3"/>
    <x v="3"/>
    <n v="619"/>
    <s v="BASONOPITA DE ABAJO"/>
    <s v="CALLE BASONOPITA DE ABAJ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1"/>
    <n v="1"/>
    <n v="2"/>
    <n v="0"/>
    <n v="4"/>
    <n v="4"/>
    <n v="0"/>
    <n v="4"/>
    <n v="4"/>
    <n v="1"/>
    <n v="0"/>
    <n v="1"/>
    <n v="2"/>
    <n v="1"/>
    <n v="3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29B"/>
    <n v="4"/>
    <s v="DISCONTINUO"/>
    <s v="SECUNDARIA COMUNITARIA"/>
    <n v="8"/>
    <s v="CHIHUAHUA"/>
    <n v="8"/>
    <s v="CHIHUAHUA"/>
    <n v="29"/>
    <x v="3"/>
    <x v="3"/>
    <n v="25"/>
    <s v="BASONOPITA DE ARRIBA"/>
    <s v="CALLE BASONOPITA DE ARRIB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1"/>
    <n v="1"/>
    <n v="2"/>
    <n v="1"/>
    <n v="1"/>
    <n v="2"/>
    <n v="3"/>
    <n v="2"/>
    <n v="5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30R"/>
    <n v="4"/>
    <s v="DISCONTINUO"/>
    <s v="SECUNDARIA COMUNITARIA"/>
    <n v="8"/>
    <s v="CHIHUAHUA"/>
    <n v="8"/>
    <s v="CHIHUAHUA"/>
    <n v="29"/>
    <x v="3"/>
    <x v="3"/>
    <n v="26"/>
    <s v="BATALLAPA"/>
    <s v="CALLE BATALLAP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6"/>
    <n v="13"/>
    <n v="7"/>
    <n v="6"/>
    <n v="13"/>
    <n v="2"/>
    <n v="0"/>
    <n v="2"/>
    <n v="2"/>
    <n v="0"/>
    <n v="2"/>
    <n v="2"/>
    <n v="0"/>
    <n v="2"/>
    <n v="0"/>
    <n v="2"/>
    <n v="2"/>
    <n v="3"/>
    <n v="2"/>
    <n v="5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1Q"/>
    <n v="4"/>
    <s v="DISCONTINUO"/>
    <s v="SECUNDARIA COMUNITARIA"/>
    <n v="8"/>
    <s v="CHIHUAHUA"/>
    <n v="8"/>
    <s v="CHIHUAHUA"/>
    <n v="46"/>
    <x v="34"/>
    <x v="8"/>
    <n v="253"/>
    <s v="LA FÁBRICA"/>
    <s v="CALLE LA FABRIC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1"/>
    <n v="5"/>
    <n v="4"/>
    <n v="1"/>
    <n v="5"/>
    <n v="0"/>
    <n v="0"/>
    <n v="0"/>
    <n v="4"/>
    <n v="2"/>
    <n v="6"/>
    <n v="4"/>
    <n v="2"/>
    <n v="6"/>
    <n v="4"/>
    <n v="1"/>
    <n v="5"/>
    <n v="0"/>
    <n v="1"/>
    <n v="1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2P"/>
    <n v="4"/>
    <s v="DISCONTINUO"/>
    <s v="SECUNDARIA COMUNITARIA"/>
    <n v="8"/>
    <s v="CHIHUAHUA"/>
    <n v="8"/>
    <s v="CHIHUAHUA"/>
    <n v="29"/>
    <x v="3"/>
    <x v="3"/>
    <n v="1137"/>
    <s v="LA TABLETA"/>
    <s v="CALLE LA TABLET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4"/>
    <n v="11"/>
    <n v="7"/>
    <n v="4"/>
    <n v="11"/>
    <n v="2"/>
    <n v="0"/>
    <n v="2"/>
    <n v="1"/>
    <n v="2"/>
    <n v="3"/>
    <n v="1"/>
    <n v="2"/>
    <n v="3"/>
    <n v="1"/>
    <n v="0"/>
    <n v="1"/>
    <n v="6"/>
    <n v="4"/>
    <n v="1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4N"/>
    <n v="4"/>
    <s v="DISCONTINUO"/>
    <s v="SECUNDARIA COMUNITARIA"/>
    <n v="8"/>
    <s v="CHIHUAHUA"/>
    <n v="8"/>
    <s v="CHIHUAHUA"/>
    <n v="29"/>
    <x v="3"/>
    <x v="3"/>
    <n v="1484"/>
    <s v="LAS JUNTAS"/>
    <s v="CALLE LAS JUNTA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9"/>
    <n v="11"/>
    <n v="20"/>
    <n v="9"/>
    <n v="11"/>
    <n v="20"/>
    <n v="4"/>
    <n v="4"/>
    <n v="8"/>
    <n v="0"/>
    <n v="0"/>
    <n v="0"/>
    <n v="0"/>
    <n v="0"/>
    <n v="0"/>
    <n v="3"/>
    <n v="3"/>
    <n v="6"/>
    <n v="2"/>
    <n v="4"/>
    <n v="6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36L"/>
    <n v="4"/>
    <s v="DISCONTINUO"/>
    <s v="SECUNDARIA COMUNITARIA"/>
    <n v="8"/>
    <s v="CHIHUAHUA"/>
    <n v="8"/>
    <s v="CHIHUAHUA"/>
    <n v="29"/>
    <x v="3"/>
    <x v="3"/>
    <n v="972"/>
    <s v="MESA COLORADA"/>
    <s v="CALLE MESA COLORAD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8"/>
    <n v="11"/>
    <n v="19"/>
    <n v="8"/>
    <n v="11"/>
    <n v="19"/>
    <n v="0"/>
    <n v="2"/>
    <n v="2"/>
    <n v="0"/>
    <n v="0"/>
    <n v="0"/>
    <n v="0"/>
    <n v="0"/>
    <n v="0"/>
    <n v="0"/>
    <n v="3"/>
    <n v="3"/>
    <n v="8"/>
    <n v="6"/>
    <n v="14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8J"/>
    <n v="4"/>
    <s v="DISCONTINUO"/>
    <s v="SECUNDARIA COMUNITARIA"/>
    <n v="8"/>
    <s v="CHIHUAHUA"/>
    <n v="8"/>
    <s v="CHIHUAHUA"/>
    <n v="29"/>
    <x v="3"/>
    <x v="3"/>
    <n v="141"/>
    <s v="NUESTRA SEÑORA"/>
    <s v="CALLE NUESTRA SEÑOR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1"/>
    <n v="9"/>
    <n v="20"/>
    <n v="11"/>
    <n v="9"/>
    <n v="20"/>
    <n v="4"/>
    <n v="2"/>
    <n v="6"/>
    <n v="2"/>
    <n v="2"/>
    <n v="4"/>
    <n v="2"/>
    <n v="2"/>
    <n v="4"/>
    <n v="7"/>
    <n v="3"/>
    <n v="10"/>
    <n v="1"/>
    <n v="4"/>
    <n v="5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39I"/>
    <n v="4"/>
    <s v="DISCONTINUO"/>
    <s v="SECUNDARIA COMUNITARIA"/>
    <n v="8"/>
    <s v="CHIHUAHUA"/>
    <n v="8"/>
    <s v="CHIHUAHUA"/>
    <n v="29"/>
    <x v="3"/>
    <x v="3"/>
    <n v="203"/>
    <s v="SAN JERÓNIMO"/>
    <s v="CALLE SAN JERONIM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5"/>
    <n v="9"/>
    <n v="4"/>
    <n v="5"/>
    <n v="9"/>
    <n v="0"/>
    <n v="3"/>
    <n v="3"/>
    <n v="1"/>
    <n v="3"/>
    <n v="4"/>
    <n v="1"/>
    <n v="3"/>
    <n v="4"/>
    <n v="0"/>
    <n v="0"/>
    <n v="0"/>
    <n v="4"/>
    <n v="2"/>
    <n v="6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4U"/>
    <n v="4"/>
    <s v="DISCONTINUO"/>
    <s v="SECUNDARIA COMUNITARIA"/>
    <n v="8"/>
    <s v="CHIHUAHUA"/>
    <n v="8"/>
    <s v="CHIHUAHUA"/>
    <n v="66"/>
    <x v="47"/>
    <x v="1"/>
    <n v="489"/>
    <s v="AGUA FRÍA"/>
    <s v="CALLE AGUA FRI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7"/>
    <n v="11"/>
    <n v="4"/>
    <n v="7"/>
    <n v="11"/>
    <n v="0"/>
    <n v="0"/>
    <n v="0"/>
    <n v="1"/>
    <n v="4"/>
    <n v="5"/>
    <n v="1"/>
    <n v="4"/>
    <n v="5"/>
    <n v="3"/>
    <n v="5"/>
    <n v="8"/>
    <n v="0"/>
    <n v="1"/>
    <n v="1"/>
    <n v="0"/>
    <n v="0"/>
    <n v="0"/>
    <n v="0"/>
    <n v="0"/>
    <n v="0"/>
    <n v="0"/>
    <n v="0"/>
    <n v="0"/>
    <n v="4"/>
    <n v="10"/>
    <n v="1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48Q"/>
    <n v="4"/>
    <s v="DISCONTINUO"/>
    <s v="SECUNDARIA COMUNITARIA"/>
    <n v="8"/>
    <s v="CHIHUAHUA"/>
    <n v="8"/>
    <s v="CHIHUAHUA"/>
    <n v="27"/>
    <x v="9"/>
    <x v="8"/>
    <n v="2412"/>
    <s v="ARROYO DE GUALAYNA"/>
    <s v="CALLE ARROYO DE GUALAYN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3"/>
    <n v="10"/>
    <n v="7"/>
    <n v="3"/>
    <n v="10"/>
    <n v="4"/>
    <n v="1"/>
    <n v="5"/>
    <n v="0"/>
    <n v="0"/>
    <n v="0"/>
    <n v="0"/>
    <n v="0"/>
    <n v="0"/>
    <n v="2"/>
    <n v="1"/>
    <n v="3"/>
    <n v="1"/>
    <n v="1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49P"/>
    <n v="4"/>
    <s v="DISCONTINUO"/>
    <s v="SECUNDARIA COMUNITARIA"/>
    <n v="8"/>
    <s v="CHIHUAHUA"/>
    <n v="8"/>
    <s v="CHIHUAHUA"/>
    <n v="8"/>
    <x v="31"/>
    <x v="1"/>
    <n v="179"/>
    <s v="SAN JOSÉ DE COLIMA"/>
    <s v="CALLE SAN JOSE DE COLIM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7"/>
    <n v="12"/>
    <n v="5"/>
    <n v="7"/>
    <n v="12"/>
    <n v="1"/>
    <n v="3"/>
    <n v="4"/>
    <n v="3"/>
    <n v="4"/>
    <n v="7"/>
    <n v="3"/>
    <n v="4"/>
    <n v="7"/>
    <n v="2"/>
    <n v="3"/>
    <n v="5"/>
    <n v="2"/>
    <n v="2"/>
    <n v="4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0E"/>
    <n v="4"/>
    <s v="DISCONTINUO"/>
    <s v="FELIPE DE JES+S GONZALEZ BERM+DEZ"/>
    <n v="8"/>
    <s v="CHIHUAHUA"/>
    <n v="8"/>
    <s v="CHIHUAHUA"/>
    <n v="40"/>
    <x v="12"/>
    <x v="9"/>
    <n v="111"/>
    <s v="CAMPO EL DOS (DOS DE ARRIBA)"/>
    <s v="CALLE EJIDO CAMPO DO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2"/>
    <n v="4"/>
    <n v="2"/>
    <n v="2"/>
    <n v="4"/>
    <n v="2"/>
    <n v="0"/>
    <n v="2"/>
    <n v="0"/>
    <n v="1"/>
    <n v="1"/>
    <n v="0"/>
    <n v="1"/>
    <n v="1"/>
    <n v="0"/>
    <n v="0"/>
    <n v="0"/>
    <n v="1"/>
    <n v="2"/>
    <n v="3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51D"/>
    <n v="4"/>
    <s v="DISCONTINUO"/>
    <s v="SECUNDARIA COMUNITARIA"/>
    <n v="8"/>
    <s v="CHIHUAHUA"/>
    <n v="8"/>
    <s v="CHIHUAHUA"/>
    <n v="51"/>
    <x v="11"/>
    <x v="1"/>
    <n v="224"/>
    <s v="AGUA CALIENTE"/>
    <s v="CALLE AGUA CALIENT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4"/>
    <n v="8"/>
    <n v="4"/>
    <n v="4"/>
    <n v="8"/>
    <n v="1"/>
    <n v="3"/>
    <n v="4"/>
    <n v="0"/>
    <n v="0"/>
    <n v="0"/>
    <n v="0"/>
    <n v="0"/>
    <n v="0"/>
    <n v="1"/>
    <n v="1"/>
    <n v="2"/>
    <n v="2"/>
    <n v="0"/>
    <n v="2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55Z"/>
    <n v="4"/>
    <s v="DISCONTINUO"/>
    <s v="SECUNDARIA COMUNITARIA"/>
    <n v="8"/>
    <s v="CHIHUAHUA"/>
    <n v="8"/>
    <s v="CHIHUAHUA"/>
    <n v="46"/>
    <x v="34"/>
    <x v="8"/>
    <n v="123"/>
    <s v="LAS PALOMAS"/>
    <s v="CALLE LAS PALOMAS"/>
    <n v="0"/>
    <s v="PÚBLICO"/>
    <x v="3"/>
    <n v="2"/>
    <s v="BÁSICA"/>
    <n v="3"/>
    <x v="1"/>
    <n v="2"/>
    <x v="2"/>
    <n v="0"/>
    <s v="NO APLICA"/>
    <n v="0"/>
    <s v="NO APLICA"/>
    <m/>
    <m/>
    <m/>
    <n v="4"/>
    <n v="0"/>
    <n v="5"/>
    <n v="5"/>
    <n v="0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157Y"/>
    <n v="4"/>
    <s v="DISCONTINUO"/>
    <s v="SECUNDARIA COMUNITARIA"/>
    <n v="8"/>
    <s v="CHIHUAHUA"/>
    <n v="8"/>
    <s v="CHIHUAHUA"/>
    <n v="12"/>
    <x v="13"/>
    <x v="5"/>
    <n v="53"/>
    <s v="TEHUERICHI"/>
    <s v="CALLE TEHUERICH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1K"/>
    <n v="4"/>
    <s v="DISCONTINUO"/>
    <s v="SECUNDARIA COMUNITARIA"/>
    <n v="8"/>
    <s v="CHIHUAHUA"/>
    <n v="8"/>
    <s v="CHIHUAHUA"/>
    <n v="46"/>
    <x v="34"/>
    <x v="8"/>
    <n v="278"/>
    <s v="SAN ANDRÉS"/>
    <s v="CALLE SAN ANDRE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0"/>
    <n v="8"/>
    <n v="8"/>
    <n v="0"/>
    <n v="8"/>
    <n v="8"/>
    <n v="0"/>
    <n v="3"/>
    <n v="3"/>
    <n v="0"/>
    <n v="0"/>
    <n v="0"/>
    <n v="0"/>
    <n v="0"/>
    <n v="0"/>
    <n v="0"/>
    <n v="2"/>
    <n v="2"/>
    <n v="0"/>
    <n v="3"/>
    <n v="3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2J"/>
    <n v="4"/>
    <s v="DISCONTINUO"/>
    <s v="SECUNDARIA COMUNITARIA"/>
    <n v="8"/>
    <s v="CHIHUAHUA"/>
    <n v="8"/>
    <s v="CHIHUAHUA"/>
    <n v="12"/>
    <x v="13"/>
    <x v="5"/>
    <n v="38"/>
    <s v="NARÁR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0"/>
    <n v="9"/>
    <n v="19"/>
    <n v="10"/>
    <n v="9"/>
    <n v="19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64H"/>
    <n v="4"/>
    <s v="DISCONTINUO"/>
    <s v="SECUNDARIA COMUNITARIA"/>
    <n v="8"/>
    <s v="CHIHUAHUA"/>
    <n v="8"/>
    <s v="CHIHUAHUA"/>
    <n v="29"/>
    <x v="3"/>
    <x v="3"/>
    <n v="2198"/>
    <s v="LA ZACATOSA"/>
    <s v="CALLE LA ZACATOS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2"/>
    <n v="9"/>
    <n v="7"/>
    <n v="2"/>
    <n v="9"/>
    <n v="3"/>
    <n v="0"/>
    <n v="3"/>
    <n v="0"/>
    <n v="4"/>
    <n v="4"/>
    <n v="0"/>
    <n v="4"/>
    <n v="4"/>
    <n v="3"/>
    <n v="3"/>
    <n v="6"/>
    <n v="2"/>
    <n v="0"/>
    <n v="2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6F"/>
    <n v="4"/>
    <s v="DISCONTINUO"/>
    <s v="SECUNDARIA COMUNITARIA"/>
    <n v="8"/>
    <s v="CHIHUAHUA"/>
    <n v="8"/>
    <s v="CHIHUAHUA"/>
    <n v="29"/>
    <x v="3"/>
    <x v="3"/>
    <n v="116"/>
    <s v="LA MANGA"/>
    <s v="CALLE MESA DE LA MANG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6"/>
    <n v="2"/>
    <n v="8"/>
    <n v="6"/>
    <n v="2"/>
    <n v="8"/>
    <n v="1"/>
    <n v="0"/>
    <n v="1"/>
    <n v="3"/>
    <n v="0"/>
    <n v="3"/>
    <n v="4"/>
    <n v="0"/>
    <n v="4"/>
    <n v="4"/>
    <n v="0"/>
    <n v="4"/>
    <n v="1"/>
    <n v="2"/>
    <n v="3"/>
    <n v="0"/>
    <n v="0"/>
    <n v="0"/>
    <n v="0"/>
    <n v="0"/>
    <n v="0"/>
    <n v="0"/>
    <n v="0"/>
    <n v="0"/>
    <n v="9"/>
    <n v="2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7E"/>
    <n v="4"/>
    <s v="DISCONTINUO"/>
    <s v="SECUNDARIA COMUNITARIA"/>
    <n v="8"/>
    <s v="CHIHUAHUA"/>
    <n v="8"/>
    <s v="CHIHUAHUA"/>
    <n v="29"/>
    <x v="3"/>
    <x v="3"/>
    <n v="151"/>
    <s v="EL PALMITO"/>
    <s v="CALLE EL PALM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2"/>
    <n v="2"/>
    <n v="4"/>
    <n v="4"/>
    <n v="2"/>
    <n v="6"/>
    <n v="4"/>
    <n v="2"/>
    <n v="6"/>
    <n v="0"/>
    <n v="0"/>
    <n v="0"/>
    <n v="1"/>
    <n v="0"/>
    <n v="1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8D"/>
    <n v="4"/>
    <s v="DISCONTINUO"/>
    <s v="SECUNDARIA COMUNITARIA"/>
    <n v="8"/>
    <s v="CHIHUAHUA"/>
    <n v="8"/>
    <s v="CHIHUAHUA"/>
    <n v="29"/>
    <x v="3"/>
    <x v="3"/>
    <n v="200"/>
    <s v="SAN IGNACIO DE LOS ALMAZÁN (A. SAN IGNACIO)"/>
    <s v="CALLE SAN IGNACIO DE LOS ALMAZAN (ARROYO SAN IGNACI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2"/>
    <n v="6"/>
    <n v="4"/>
    <n v="2"/>
    <n v="6"/>
    <n v="2"/>
    <n v="1"/>
    <n v="3"/>
    <n v="6"/>
    <n v="2"/>
    <n v="8"/>
    <n v="6"/>
    <n v="2"/>
    <n v="8"/>
    <n v="2"/>
    <n v="0"/>
    <n v="2"/>
    <n v="0"/>
    <n v="1"/>
    <n v="1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69C"/>
    <n v="4"/>
    <s v="DISCONTINUO"/>
    <s v="SECUNDARIA COMUNITARIA"/>
    <n v="8"/>
    <s v="CHIHUAHUA"/>
    <n v="8"/>
    <s v="CHIHUAHUA"/>
    <n v="29"/>
    <x v="3"/>
    <x v="3"/>
    <n v="244"/>
    <s v="PARAJE EL TIGRITO"/>
    <s v="CALLE PARAJE EL TIGR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2"/>
    <n v="3"/>
    <n v="15"/>
    <n v="12"/>
    <n v="3"/>
    <n v="15"/>
    <n v="3"/>
    <n v="1"/>
    <n v="4"/>
    <n v="0"/>
    <n v="0"/>
    <n v="0"/>
    <n v="0"/>
    <n v="0"/>
    <n v="0"/>
    <n v="7"/>
    <n v="1"/>
    <n v="8"/>
    <n v="2"/>
    <n v="1"/>
    <n v="3"/>
    <n v="0"/>
    <n v="0"/>
    <n v="0"/>
    <n v="0"/>
    <n v="0"/>
    <n v="0"/>
    <n v="0"/>
    <n v="0"/>
    <n v="0"/>
    <n v="9"/>
    <n v="2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1R"/>
    <n v="4"/>
    <s v="DISCONTINUO"/>
    <s v="SECUNDARIA COMUNITARIA"/>
    <n v="8"/>
    <s v="CHIHUAHUA"/>
    <n v="8"/>
    <s v="CHIHUAHUA"/>
    <n v="29"/>
    <x v="3"/>
    <x v="3"/>
    <n v="441"/>
    <s v="ARROYO LARGO"/>
    <s v="CALLE ARROYO LARG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1"/>
    <n v="5"/>
    <n v="4"/>
    <n v="1"/>
    <n v="5"/>
    <n v="3"/>
    <n v="0"/>
    <n v="3"/>
    <n v="0"/>
    <n v="0"/>
    <n v="0"/>
    <n v="0"/>
    <n v="0"/>
    <n v="0"/>
    <n v="1"/>
    <n v="0"/>
    <n v="1"/>
    <n v="0"/>
    <n v="1"/>
    <n v="1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2Q"/>
    <n v="4"/>
    <s v="DISCONTINUO"/>
    <s v="SECUNDARIA COMUNITARIA"/>
    <n v="8"/>
    <s v="CHIHUAHUA"/>
    <n v="8"/>
    <s v="CHIHUAHUA"/>
    <n v="29"/>
    <x v="3"/>
    <x v="3"/>
    <n v="477"/>
    <s v="EL BALUARTE"/>
    <s v="CALLE EL BALUART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6"/>
    <n v="9"/>
    <n v="3"/>
    <n v="6"/>
    <n v="9"/>
    <n v="0"/>
    <n v="1"/>
    <n v="1"/>
    <n v="1"/>
    <n v="0"/>
    <n v="1"/>
    <n v="1"/>
    <n v="0"/>
    <n v="1"/>
    <n v="1"/>
    <n v="5"/>
    <n v="6"/>
    <n v="2"/>
    <n v="0"/>
    <n v="2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4O"/>
    <n v="4"/>
    <s v="DISCONTINUO"/>
    <s v="SECUNDARIA COMUNITARIA"/>
    <n v="8"/>
    <s v="CHIHUAHUA"/>
    <n v="8"/>
    <s v="CHIHUAHUA"/>
    <n v="29"/>
    <x v="3"/>
    <x v="3"/>
    <n v="1151"/>
    <s v="TIERRA FLOJA"/>
    <s v="CALLE TIERRA FLOJ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7"/>
    <n v="5"/>
    <n v="12"/>
    <n v="7"/>
    <n v="5"/>
    <n v="12"/>
    <n v="3"/>
    <n v="1"/>
    <n v="4"/>
    <n v="2"/>
    <n v="4"/>
    <n v="6"/>
    <n v="2"/>
    <n v="4"/>
    <n v="6"/>
    <n v="2"/>
    <n v="4"/>
    <n v="6"/>
    <n v="2"/>
    <n v="1"/>
    <n v="3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5N"/>
    <n v="4"/>
    <s v="DISCONTINUO"/>
    <s v="SECUNDARIA COMUNITARIA"/>
    <n v="8"/>
    <s v="CHIHUAHUA"/>
    <n v="8"/>
    <s v="CHIHUAHUA"/>
    <n v="29"/>
    <x v="3"/>
    <x v="3"/>
    <n v="1782"/>
    <s v="EL CARNERITO"/>
    <s v="CALLE EL CARNER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"/>
    <n v="4"/>
    <n v="5"/>
    <n v="1"/>
    <n v="4"/>
    <n v="5"/>
    <n v="1"/>
    <n v="1"/>
    <n v="2"/>
    <n v="1"/>
    <n v="1"/>
    <n v="2"/>
    <n v="1"/>
    <n v="1"/>
    <n v="2"/>
    <n v="0"/>
    <n v="2"/>
    <n v="2"/>
    <n v="1"/>
    <n v="1"/>
    <n v="2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76M"/>
    <n v="4"/>
    <s v="DISCONTINUO"/>
    <s v="SECUNDARIA COMUNITARIA"/>
    <n v="8"/>
    <s v="CHIHUAHUA"/>
    <n v="8"/>
    <s v="CHIHUAHUA"/>
    <n v="31"/>
    <x v="16"/>
    <x v="5"/>
    <n v="88"/>
    <s v="LAS RANAS DE TEMEYCHI"/>
    <s v="CALLE LAS RANAS DE TEMEYCHIC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3"/>
    <n v="7"/>
    <n v="4"/>
    <n v="3"/>
    <n v="7"/>
    <n v="1"/>
    <n v="2"/>
    <n v="3"/>
    <n v="3"/>
    <n v="1"/>
    <n v="4"/>
    <n v="3"/>
    <n v="1"/>
    <n v="4"/>
    <n v="0"/>
    <n v="0"/>
    <n v="0"/>
    <n v="3"/>
    <n v="1"/>
    <n v="4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1Y"/>
    <n v="4"/>
    <s v="DISCONTINUO"/>
    <s v="SECUNDARIA COMUNITARIA"/>
    <n v="8"/>
    <s v="CHIHUAHUA"/>
    <n v="8"/>
    <s v="CHIHUAHUA"/>
    <n v="46"/>
    <x v="34"/>
    <x v="8"/>
    <n v="731"/>
    <s v="POTRERO DE PORTILLO"/>
    <s v="CALLE POTRERO DE PORTILL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2"/>
    <n v="7"/>
    <n v="5"/>
    <n v="2"/>
    <n v="7"/>
    <n v="1"/>
    <n v="0"/>
    <n v="1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82X"/>
    <n v="4"/>
    <s v="DISCONTINUO"/>
    <s v="SECUNDARIA COMUNITARIA"/>
    <n v="8"/>
    <s v="CHIHUAHUA"/>
    <n v="8"/>
    <s v="CHIHUAHUA"/>
    <n v="66"/>
    <x v="47"/>
    <x v="1"/>
    <n v="146"/>
    <s v="ORISIVO"/>
    <s v="CALLE ORISIV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5"/>
    <n v="8"/>
    <n v="3"/>
    <n v="5"/>
    <n v="8"/>
    <n v="2"/>
    <n v="1"/>
    <n v="3"/>
    <n v="0"/>
    <n v="0"/>
    <n v="0"/>
    <n v="0"/>
    <n v="0"/>
    <n v="0"/>
    <n v="1"/>
    <n v="1"/>
    <n v="2"/>
    <n v="0"/>
    <n v="3"/>
    <n v="3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87S"/>
    <n v="4"/>
    <s v="DISCONTINUO"/>
    <s v="SECUNDARIA COMUNITARIA"/>
    <n v="8"/>
    <s v="CHIHUAHUA"/>
    <n v="8"/>
    <s v="CHIHUAHUA"/>
    <n v="40"/>
    <x v="12"/>
    <x v="9"/>
    <n v="34"/>
    <s v="PRESÓN DEL TORO"/>
    <s v="CALLE PRESON DEL TOR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2"/>
    <n v="1"/>
    <n v="3"/>
    <n v="1"/>
    <n v="1"/>
    <n v="2"/>
    <n v="1"/>
    <n v="1"/>
    <n v="2"/>
    <n v="1"/>
    <n v="0"/>
    <n v="1"/>
    <n v="1"/>
    <n v="2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88R"/>
    <n v="4"/>
    <s v="DISCONTINUO"/>
    <s v="SECUNDARIA COMUNITARIA"/>
    <n v="8"/>
    <s v="CHIHUAHUA"/>
    <n v="8"/>
    <s v="CHIHUAHUA"/>
    <n v="8"/>
    <x v="31"/>
    <x v="1"/>
    <n v="91"/>
    <s v="JESÚS MARÍA"/>
    <s v="CALLE JESUS MARI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2"/>
    <n v="1"/>
    <n v="3"/>
    <n v="0"/>
    <n v="1"/>
    <n v="1"/>
    <n v="0"/>
    <n v="1"/>
    <n v="1"/>
    <n v="0"/>
    <n v="2"/>
    <n v="2"/>
    <n v="1"/>
    <n v="0"/>
    <n v="1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90F"/>
    <n v="4"/>
    <s v="DISCONTINUO"/>
    <s v="SECUNDARIA COMUNITARIA"/>
    <n v="8"/>
    <s v="CHIHUAHUA"/>
    <n v="8"/>
    <s v="CHIHUAHUA"/>
    <n v="29"/>
    <x v="3"/>
    <x v="3"/>
    <n v="1916"/>
    <s v="AGUA CALIENTE"/>
    <s v="CALLE AGUA CALIENT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4"/>
    <n v="9"/>
    <n v="5"/>
    <n v="4"/>
    <n v="9"/>
    <n v="2"/>
    <n v="2"/>
    <n v="4"/>
    <n v="0"/>
    <n v="0"/>
    <n v="0"/>
    <n v="0"/>
    <n v="0"/>
    <n v="0"/>
    <n v="2"/>
    <n v="1"/>
    <n v="3"/>
    <n v="1"/>
    <n v="1"/>
    <n v="2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1E"/>
    <n v="4"/>
    <s v="DISCONTINUO"/>
    <s v="SECUNDARIA COMUNITARIA"/>
    <n v="8"/>
    <s v="CHIHUAHUA"/>
    <n v="8"/>
    <s v="CHIHUAHUA"/>
    <n v="8"/>
    <x v="31"/>
    <x v="1"/>
    <n v="276"/>
    <s v="PITORREAL"/>
    <s v="CALLE PITORREAL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2"/>
    <n v="4"/>
    <n v="2"/>
    <n v="2"/>
    <n v="4"/>
    <n v="1"/>
    <n v="0"/>
    <n v="1"/>
    <n v="1"/>
    <n v="1"/>
    <n v="2"/>
    <n v="1"/>
    <n v="1"/>
    <n v="2"/>
    <n v="0"/>
    <n v="1"/>
    <n v="1"/>
    <n v="1"/>
    <n v="1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2D"/>
    <n v="4"/>
    <s v="DISCONTINUO"/>
    <s v="SECUNDARIA COMUNITARIA"/>
    <n v="8"/>
    <s v="CHIHUAHUA"/>
    <n v="8"/>
    <s v="CHIHUAHUA"/>
    <n v="46"/>
    <x v="34"/>
    <x v="8"/>
    <n v="186"/>
    <s v="LAS TIERRAS"/>
    <s v="CALLE LAS TIERRA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11"/>
    <n v="14"/>
    <n v="3"/>
    <n v="11"/>
    <n v="14"/>
    <n v="0"/>
    <n v="4"/>
    <n v="4"/>
    <n v="1"/>
    <n v="1"/>
    <n v="2"/>
    <n v="1"/>
    <n v="2"/>
    <n v="3"/>
    <n v="4"/>
    <n v="8"/>
    <n v="12"/>
    <n v="1"/>
    <n v="0"/>
    <n v="1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KTV0195A"/>
    <n v="4"/>
    <s v="DISCONTINUO"/>
    <s v="SECUNDARIA COMUNITARIA"/>
    <n v="8"/>
    <s v="CHIHUAHUA"/>
    <n v="8"/>
    <s v="CHIHUAHUA"/>
    <n v="51"/>
    <x v="11"/>
    <x v="1"/>
    <n v="169"/>
    <s v="CUEVAS BLANCAS (GASACHI)"/>
    <s v="CALLE CUEVAS BLANCAS (GASACHI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11"/>
    <n v="4"/>
    <n v="15"/>
    <n v="11"/>
    <n v="4"/>
    <n v="15"/>
    <n v="5"/>
    <n v="1"/>
    <n v="6"/>
    <n v="3"/>
    <n v="1"/>
    <n v="4"/>
    <n v="3"/>
    <n v="1"/>
    <n v="4"/>
    <n v="6"/>
    <n v="1"/>
    <n v="7"/>
    <n v="0"/>
    <n v="2"/>
    <n v="2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97Z"/>
    <n v="4"/>
    <s v="DISCONTINUO"/>
    <s v="SECUNDARIA COMUNITARIA"/>
    <n v="8"/>
    <s v="CHIHUAHUA"/>
    <n v="8"/>
    <s v="CHIHUAHUA"/>
    <n v="9"/>
    <x v="1"/>
    <x v="1"/>
    <n v="307"/>
    <s v="GUAJURANA"/>
    <s v="CALLE GUAJURAN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3"/>
    <n v="5"/>
    <n v="2"/>
    <n v="3"/>
    <n v="5"/>
    <n v="1"/>
    <n v="1"/>
    <n v="2"/>
    <n v="0"/>
    <n v="1"/>
    <n v="1"/>
    <n v="0"/>
    <n v="1"/>
    <n v="1"/>
    <n v="2"/>
    <n v="2"/>
    <n v="4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198Y"/>
    <n v="4"/>
    <s v="DISCONTINUO"/>
    <s v="SECUNDARIA COMUNITARIA"/>
    <n v="8"/>
    <s v="CHIHUAHUA"/>
    <n v="8"/>
    <s v="CHIHUAHUA"/>
    <n v="30"/>
    <x v="19"/>
    <x v="1"/>
    <n v="257"/>
    <s v="NACARARE"/>
    <s v="CALLE NACARARE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6"/>
    <n v="9"/>
    <n v="3"/>
    <n v="6"/>
    <n v="9"/>
    <n v="0"/>
    <n v="2"/>
    <n v="2"/>
    <n v="2"/>
    <n v="1"/>
    <n v="3"/>
    <n v="2"/>
    <n v="1"/>
    <n v="3"/>
    <n v="1"/>
    <n v="1"/>
    <n v="2"/>
    <n v="2"/>
    <n v="3"/>
    <n v="5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199X"/>
    <n v="4"/>
    <s v="DISCONTINUO"/>
    <s v="SECUNDARIA COMUNITARIA"/>
    <n v="8"/>
    <s v="CHIHUAHUA"/>
    <n v="8"/>
    <s v="CHIHUAHUA"/>
    <n v="66"/>
    <x v="47"/>
    <x v="1"/>
    <n v="740"/>
    <s v="ARROYO EL OSO"/>
    <s v="CALLE ARROYO EL OS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5"/>
    <n v="7"/>
    <n v="2"/>
    <n v="5"/>
    <n v="7"/>
    <n v="0"/>
    <n v="1"/>
    <n v="1"/>
    <n v="0"/>
    <n v="0"/>
    <n v="0"/>
    <n v="0"/>
    <n v="0"/>
    <n v="0"/>
    <n v="2"/>
    <n v="4"/>
    <n v="6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00W"/>
    <n v="4"/>
    <s v="DISCONTINUO"/>
    <s v="SECUNDARIA COMUNITARIA"/>
    <n v="8"/>
    <s v="CHIHUAHUA"/>
    <n v="8"/>
    <s v="CHIHUAHUA"/>
    <n v="7"/>
    <x v="48"/>
    <x v="8"/>
    <n v="430"/>
    <s v="EL TIGRE (CASITA DEL ALTO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5"/>
    <n v="9"/>
    <n v="4"/>
    <n v="5"/>
    <n v="9"/>
    <n v="2"/>
    <n v="0"/>
    <n v="2"/>
    <n v="1"/>
    <n v="0"/>
    <n v="1"/>
    <n v="1"/>
    <n v="0"/>
    <n v="1"/>
    <n v="1"/>
    <n v="3"/>
    <n v="4"/>
    <n v="1"/>
    <n v="2"/>
    <n v="3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02U"/>
    <n v="4"/>
    <s v="DISCONTINUO"/>
    <s v="SECUNDARIA COMUNITARIA"/>
    <n v="8"/>
    <s v="CHIHUAHUA"/>
    <n v="8"/>
    <s v="CHIHUAHUA"/>
    <n v="9"/>
    <x v="1"/>
    <x v="1"/>
    <n v="33"/>
    <s v="CIÉNEGA DE GUACAYV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1"/>
    <n v="5"/>
    <n v="4"/>
    <n v="1"/>
    <n v="5"/>
    <n v="1"/>
    <n v="1"/>
    <n v="2"/>
    <n v="0"/>
    <n v="0"/>
    <n v="0"/>
    <n v="0"/>
    <n v="0"/>
    <n v="0"/>
    <n v="2"/>
    <n v="0"/>
    <n v="2"/>
    <n v="1"/>
    <n v="0"/>
    <n v="1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3T"/>
    <n v="4"/>
    <s v="DISCONTINUO"/>
    <s v="SECUNDARIA COMUNITARIA"/>
    <n v="8"/>
    <s v="CHIHUAHUA"/>
    <n v="8"/>
    <s v="CHIHUAHUA"/>
    <n v="12"/>
    <x v="13"/>
    <x v="5"/>
    <n v="17"/>
    <s v="EL CONSUEL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7"/>
    <n v="11"/>
    <n v="4"/>
    <n v="7"/>
    <n v="11"/>
    <n v="1"/>
    <n v="1"/>
    <n v="2"/>
    <n v="0"/>
    <n v="0"/>
    <n v="0"/>
    <n v="0"/>
    <n v="0"/>
    <n v="0"/>
    <n v="1"/>
    <n v="1"/>
    <n v="2"/>
    <n v="2"/>
    <n v="5"/>
    <n v="7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5R"/>
    <n v="4"/>
    <s v="DISCONTINUO"/>
    <s v="SECUNDARIA COMUNITARIA"/>
    <n v="8"/>
    <s v="CHIHUAHUA"/>
    <n v="8"/>
    <s v="CHIHUAHUA"/>
    <n v="29"/>
    <x v="3"/>
    <x v="3"/>
    <n v="1421"/>
    <s v="ALGARROBA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5"/>
    <n v="8"/>
    <n v="3"/>
    <n v="5"/>
    <n v="8"/>
    <n v="2"/>
    <n v="4"/>
    <n v="6"/>
    <n v="0"/>
    <n v="2"/>
    <n v="2"/>
    <n v="0"/>
    <n v="2"/>
    <n v="2"/>
    <n v="1"/>
    <n v="1"/>
    <n v="2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06Q"/>
    <n v="4"/>
    <s v="DISCONTINUO"/>
    <s v="SECUNDARIA COMUNITARIA"/>
    <n v="8"/>
    <s v="CHIHUAHUA"/>
    <n v="8"/>
    <s v="CHIHUAHUA"/>
    <n v="29"/>
    <x v="3"/>
    <x v="3"/>
    <n v="2249"/>
    <s v="EL ZAPOTE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4"/>
    <n v="8"/>
    <n v="4"/>
    <n v="4"/>
    <n v="8"/>
    <n v="2"/>
    <n v="1"/>
    <n v="3"/>
    <n v="0"/>
    <n v="0"/>
    <n v="0"/>
    <n v="0"/>
    <n v="0"/>
    <n v="0"/>
    <n v="2"/>
    <n v="1"/>
    <n v="3"/>
    <n v="0"/>
    <n v="2"/>
    <n v="2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07P"/>
    <n v="4"/>
    <s v="DISCONTINUO"/>
    <s v="SECUNDARIA COMUNITARIA"/>
    <n v="8"/>
    <s v="CHIHUAHUA"/>
    <n v="8"/>
    <s v="CHIHUAHUA"/>
    <n v="3"/>
    <x v="30"/>
    <x v="6"/>
    <n v="6"/>
    <s v="COLONIA AGUA FRÍA"/>
    <s v="CALLE AGUA FRIA ALFAREÑA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4"/>
    <n v="7"/>
    <n v="3"/>
    <n v="4"/>
    <n v="7"/>
    <n v="1"/>
    <n v="3"/>
    <n v="4"/>
    <n v="0"/>
    <n v="1"/>
    <n v="1"/>
    <n v="0"/>
    <n v="1"/>
    <n v="1"/>
    <n v="1"/>
    <n v="0"/>
    <n v="1"/>
    <n v="1"/>
    <n v="1"/>
    <n v="2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09N"/>
    <n v="4"/>
    <s v="DISCONTINUO"/>
    <s v="SECUNDARIA COMUNITARIA"/>
    <n v="8"/>
    <s v="CHIHUAHUA"/>
    <n v="8"/>
    <s v="CHIHUAHUA"/>
    <n v="65"/>
    <x v="7"/>
    <x v="1"/>
    <n v="1006"/>
    <s v="AGUA ZARCA (LA CASETA)"/>
    <s v="CALLE CONOCID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2"/>
    <n v="3"/>
    <n v="5"/>
    <n v="2"/>
    <n v="3"/>
    <n v="5"/>
    <n v="1"/>
    <n v="1"/>
    <n v="2"/>
    <n v="3"/>
    <n v="0"/>
    <n v="3"/>
    <n v="3"/>
    <n v="0"/>
    <n v="3"/>
    <n v="2"/>
    <n v="0"/>
    <n v="2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11B"/>
    <n v="4"/>
    <s v="DISCONTINUO"/>
    <s v="SECUNDARIA COMUNITARIA"/>
    <n v="8"/>
    <s v="CHIHUAHUA"/>
    <n v="8"/>
    <s v="CHIHUAHUA"/>
    <n v="65"/>
    <x v="7"/>
    <x v="1"/>
    <n v="48"/>
    <s v="TUBARES"/>
    <s v="CALLE TUBARES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5"/>
    <n v="3"/>
    <n v="8"/>
    <n v="5"/>
    <n v="3"/>
    <n v="8"/>
    <n v="2"/>
    <n v="1"/>
    <n v="3"/>
    <n v="0"/>
    <n v="0"/>
    <n v="0"/>
    <n v="0"/>
    <n v="0"/>
    <n v="0"/>
    <n v="2"/>
    <n v="2"/>
    <n v="4"/>
    <n v="1"/>
    <n v="0"/>
    <n v="1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3Z"/>
    <n v="4"/>
    <s v="DISCONTINUO"/>
    <s v="SECUNDARIA COMUNITARIA"/>
    <n v="8"/>
    <s v="CHIHUAHUA"/>
    <n v="8"/>
    <s v="CHIHUAHUA"/>
    <n v="11"/>
    <x v="22"/>
    <x v="7"/>
    <n v="87"/>
    <s v="LA LAGUNA DE LAS VACAS (SAN ISIDRO)"/>
    <s v="CALLE LA LAGUNA DE LAS VACAS (SAN ISIDRO)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3"/>
    <n v="3"/>
    <n v="6"/>
    <n v="3"/>
    <n v="3"/>
    <n v="6"/>
    <n v="0"/>
    <n v="1"/>
    <n v="1"/>
    <n v="1"/>
    <n v="0"/>
    <n v="1"/>
    <n v="1"/>
    <n v="0"/>
    <n v="1"/>
    <n v="2"/>
    <n v="0"/>
    <n v="2"/>
    <n v="1"/>
    <n v="2"/>
    <n v="3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7W"/>
    <n v="4"/>
    <s v="DISCONTINUO"/>
    <s v="SECUNDARIA COMUNITARIA"/>
    <n v="8"/>
    <s v="CHIHUAHUA"/>
    <n v="8"/>
    <s v="CHIHUAHUA"/>
    <n v="46"/>
    <x v="34"/>
    <x v="8"/>
    <n v="877"/>
    <s v="RINCÓN DEL PLEITO"/>
    <s v="CALLE RINCON DEL PLEIT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4"/>
    <n v="5"/>
    <n v="9"/>
    <n v="4"/>
    <n v="5"/>
    <n v="9"/>
    <n v="3"/>
    <n v="1"/>
    <n v="4"/>
    <n v="0"/>
    <n v="0"/>
    <n v="0"/>
    <n v="0"/>
    <n v="0"/>
    <n v="0"/>
    <n v="1"/>
    <n v="2"/>
    <n v="3"/>
    <n v="0"/>
    <n v="2"/>
    <n v="2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19U"/>
    <n v="4"/>
    <s v="DISCONTINUO"/>
    <s v="SECUNDARIA COMUNITARIA"/>
    <n v="8"/>
    <s v="CHIHUAHUA"/>
    <n v="8"/>
    <s v="CHIHUAHUA"/>
    <n v="9"/>
    <x v="1"/>
    <x v="1"/>
    <n v="643"/>
    <s v="ROGUERACHI"/>
    <s v="NINGUNO NINGUNO"/>
    <n v="0"/>
    <s v="PÚBLICO"/>
    <x v="3"/>
    <n v="2"/>
    <s v="BÁSICA"/>
    <n v="3"/>
    <x v="1"/>
    <n v="2"/>
    <x v="2"/>
    <n v="0"/>
    <s v="NO APLICA"/>
    <n v="0"/>
    <s v="NO APLICA"/>
    <m/>
    <m/>
    <m/>
    <n v="0"/>
    <n v="6"/>
    <n v="4"/>
    <n v="10"/>
    <n v="6"/>
    <n v="4"/>
    <n v="10"/>
    <n v="1"/>
    <n v="1"/>
    <n v="2"/>
    <n v="0"/>
    <n v="0"/>
    <n v="0"/>
    <n v="0"/>
    <n v="0"/>
    <n v="0"/>
    <n v="5"/>
    <n v="1"/>
    <n v="6"/>
    <n v="0"/>
    <n v="2"/>
    <n v="2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1I"/>
    <n v="4"/>
    <s v="DISCONTINUO"/>
    <s v="SECUNDARIA COMUNITARIA"/>
    <n v="8"/>
    <s v="CHIHUAHUA"/>
    <n v="8"/>
    <s v="CHIHUAHUA"/>
    <n v="65"/>
    <x v="7"/>
    <x v="1"/>
    <n v="1188"/>
    <s v="LA MISIÓN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6"/>
    <n v="9"/>
    <n v="3"/>
    <n v="6"/>
    <n v="9"/>
    <n v="0"/>
    <n v="0"/>
    <n v="0"/>
    <n v="3"/>
    <n v="2"/>
    <n v="5"/>
    <n v="3"/>
    <n v="2"/>
    <n v="5"/>
    <n v="1"/>
    <n v="4"/>
    <n v="5"/>
    <n v="2"/>
    <n v="2"/>
    <n v="4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22H"/>
    <n v="4"/>
    <s v="DISCONTINUO"/>
    <s v="SECUNDARIA COMUNITARIA"/>
    <n v="8"/>
    <s v="CHIHUAHUA"/>
    <n v="8"/>
    <s v="CHIHUAHUA"/>
    <n v="65"/>
    <x v="7"/>
    <x v="1"/>
    <n v="1195"/>
    <s v="HUATE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4"/>
    <n v="6"/>
    <n v="2"/>
    <n v="4"/>
    <n v="6"/>
    <n v="0"/>
    <n v="2"/>
    <n v="2"/>
    <n v="2"/>
    <n v="1"/>
    <n v="3"/>
    <n v="2"/>
    <n v="1"/>
    <n v="3"/>
    <n v="0"/>
    <n v="0"/>
    <n v="0"/>
    <n v="2"/>
    <n v="2"/>
    <n v="4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3G"/>
    <n v="4"/>
    <s v="DISCONTINUO"/>
    <s v="SECUNDARIA COMUNITARIA"/>
    <n v="8"/>
    <s v="CHIHUAHUA"/>
    <n v="8"/>
    <s v="CHIHUAHUA"/>
    <n v="65"/>
    <x v="7"/>
    <x v="1"/>
    <n v="1294"/>
    <s v="MESA DEL CONEJ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3"/>
    <n v="6"/>
    <n v="3"/>
    <n v="3"/>
    <n v="6"/>
    <n v="3"/>
    <n v="0"/>
    <n v="3"/>
    <n v="3"/>
    <n v="1"/>
    <n v="4"/>
    <n v="3"/>
    <n v="1"/>
    <n v="4"/>
    <n v="1"/>
    <n v="3"/>
    <n v="4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28B"/>
    <n v="4"/>
    <s v="DISCONTINUO"/>
    <s v="SECUNDARIA COMUNITARIA"/>
    <n v="8"/>
    <s v="CHIHUAHUA"/>
    <n v="8"/>
    <s v="CHIHUAHUA"/>
    <n v="8"/>
    <x v="31"/>
    <x v="1"/>
    <n v="518"/>
    <s v="BACUSE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3"/>
    <n v="5"/>
    <n v="2"/>
    <n v="3"/>
    <n v="5"/>
    <n v="1"/>
    <n v="1"/>
    <n v="2"/>
    <n v="0"/>
    <n v="0"/>
    <n v="0"/>
    <n v="0"/>
    <n v="0"/>
    <n v="0"/>
    <n v="1"/>
    <n v="0"/>
    <n v="1"/>
    <n v="0"/>
    <n v="2"/>
    <n v="2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31P"/>
    <n v="4"/>
    <s v="DISCONTINUO"/>
    <s v="SECUNDARIA COMUNITARIA"/>
    <n v="8"/>
    <s v="CHIHUAHUA"/>
    <n v="8"/>
    <s v="CHIHUAHUA"/>
    <n v="8"/>
    <x v="31"/>
    <x v="1"/>
    <n v="1152"/>
    <s v="MESA DE GUACAYV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9"/>
    <n v="13"/>
    <n v="22"/>
    <n v="9"/>
    <n v="13"/>
    <n v="22"/>
    <n v="0"/>
    <n v="1"/>
    <n v="1"/>
    <n v="2"/>
    <n v="2"/>
    <n v="4"/>
    <n v="2"/>
    <n v="2"/>
    <n v="4"/>
    <n v="8"/>
    <n v="12"/>
    <n v="20"/>
    <n v="1"/>
    <n v="0"/>
    <n v="1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2O"/>
    <n v="4"/>
    <s v="DISCONTINUO"/>
    <s v="SECUNDARIA COMUNITARIA"/>
    <n v="8"/>
    <s v="CHIHUAHUA"/>
    <n v="8"/>
    <s v="CHIHUAHUA"/>
    <n v="31"/>
    <x v="16"/>
    <x v="5"/>
    <n v="129"/>
    <s v="TÓNACHI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3N"/>
    <n v="4"/>
    <s v="DISCONTINUO"/>
    <s v="SECUNDARIA COMUNITARIA"/>
    <n v="8"/>
    <s v="CHIHUAHUA"/>
    <n v="8"/>
    <s v="CHIHUAHUA"/>
    <n v="9"/>
    <x v="1"/>
    <x v="1"/>
    <n v="661"/>
    <s v="MESA DE RECAÍN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0"/>
    <n v="6"/>
    <n v="6"/>
    <n v="0"/>
    <n v="6"/>
    <n v="6"/>
    <n v="0"/>
    <n v="3"/>
    <n v="3"/>
    <n v="1"/>
    <n v="3"/>
    <n v="4"/>
    <n v="1"/>
    <n v="3"/>
    <n v="4"/>
    <n v="0"/>
    <n v="1"/>
    <n v="1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4M"/>
    <n v="4"/>
    <s v="DISCONTINUO"/>
    <s v="SECUNDARIA COMUNITARIA"/>
    <n v="8"/>
    <s v="CHIHUAHUA"/>
    <n v="8"/>
    <s v="CHIHUAHUA"/>
    <n v="8"/>
    <x v="31"/>
    <x v="1"/>
    <n v="159"/>
    <s v="EL REFUGIO (RANCHERÍ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0"/>
    <n v="2"/>
    <n v="2"/>
    <n v="0"/>
    <n v="2"/>
    <n v="2"/>
    <n v="0"/>
    <n v="1"/>
    <n v="1"/>
    <n v="3"/>
    <n v="2"/>
    <n v="5"/>
    <n v="3"/>
    <n v="2"/>
    <n v="5"/>
    <n v="1"/>
    <n v="0"/>
    <n v="1"/>
    <n v="0"/>
    <n v="1"/>
    <n v="1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6K"/>
    <n v="4"/>
    <s v="DISCONTINUO"/>
    <s v="SECUNDARIA COMUNITARIA"/>
    <n v="8"/>
    <s v="CHIHUAHUA"/>
    <n v="8"/>
    <s v="CHIHUAHUA"/>
    <n v="29"/>
    <x v="3"/>
    <x v="3"/>
    <n v="500"/>
    <s v="EL COYOTE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3"/>
    <n v="5"/>
    <n v="2"/>
    <n v="3"/>
    <n v="5"/>
    <n v="0"/>
    <n v="2"/>
    <n v="2"/>
    <n v="1"/>
    <n v="0"/>
    <n v="1"/>
    <n v="1"/>
    <n v="0"/>
    <n v="1"/>
    <n v="2"/>
    <n v="1"/>
    <n v="3"/>
    <n v="1"/>
    <n v="1"/>
    <n v="2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7J"/>
    <n v="4"/>
    <s v="DISCONTINUO"/>
    <s v="SECUNDARIA COMUNITARIA"/>
    <n v="8"/>
    <s v="CHIHUAHUA"/>
    <n v="8"/>
    <s v="CHIHUAHUA"/>
    <n v="29"/>
    <x v="3"/>
    <x v="3"/>
    <n v="1052"/>
    <s v="EL PIRAME (ARROYO DE LA ONZ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0"/>
    <n v="6"/>
    <n v="6"/>
    <n v="0"/>
    <n v="6"/>
    <n v="6"/>
    <n v="0"/>
    <n v="4"/>
    <n v="4"/>
    <n v="0"/>
    <n v="0"/>
    <n v="0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38I"/>
    <n v="4"/>
    <s v="DISCONTINUO"/>
    <s v="SECUNDARIA COMUNITARIA"/>
    <n v="8"/>
    <s v="CHIHUAHUA"/>
    <n v="8"/>
    <s v="CHIHUAHUA"/>
    <n v="29"/>
    <x v="3"/>
    <x v="3"/>
    <n v="1139"/>
    <s v="TAMBORILL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5"/>
    <n v="11"/>
    <n v="6"/>
    <n v="5"/>
    <n v="11"/>
    <n v="2"/>
    <n v="2"/>
    <n v="4"/>
    <n v="1"/>
    <n v="1"/>
    <n v="2"/>
    <n v="1"/>
    <n v="1"/>
    <n v="2"/>
    <n v="1"/>
    <n v="1"/>
    <n v="2"/>
    <n v="3"/>
    <n v="2"/>
    <n v="5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39H"/>
    <n v="4"/>
    <s v="DISCONTINUO"/>
    <s v="SECUNDARIA COMUNITARIA"/>
    <n v="8"/>
    <s v="CHIHUAHUA"/>
    <n v="8"/>
    <s v="CHIHUAHUA"/>
    <n v="29"/>
    <x v="3"/>
    <x v="3"/>
    <n v="362"/>
    <s v="LOS ARROYITO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7"/>
    <n v="10"/>
    <n v="3"/>
    <n v="7"/>
    <n v="10"/>
    <n v="0"/>
    <n v="4"/>
    <n v="4"/>
    <n v="3"/>
    <n v="1"/>
    <n v="4"/>
    <n v="3"/>
    <n v="1"/>
    <n v="4"/>
    <n v="1"/>
    <n v="1"/>
    <n v="2"/>
    <n v="2"/>
    <n v="2"/>
    <n v="4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1W"/>
    <n v="4"/>
    <s v="DISCONTINUO"/>
    <s v="SECUNDARIA COMUNITARIA"/>
    <n v="8"/>
    <s v="CHIHUAHUA"/>
    <n v="8"/>
    <s v="CHIHUAHUA"/>
    <n v="65"/>
    <x v="7"/>
    <x v="1"/>
    <n v="285"/>
    <s v="MOGOTAV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6"/>
    <n v="6"/>
    <n v="12"/>
    <n v="6"/>
    <n v="6"/>
    <n v="12"/>
    <n v="2"/>
    <n v="1"/>
    <n v="3"/>
    <n v="0"/>
    <n v="1"/>
    <n v="1"/>
    <n v="0"/>
    <n v="1"/>
    <n v="1"/>
    <n v="4"/>
    <n v="5"/>
    <n v="9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2V"/>
    <n v="4"/>
    <s v="DISCONTINUO"/>
    <s v="SECUNDARIA COMUNITARIA"/>
    <n v="8"/>
    <s v="CHIHUAHUA"/>
    <n v="8"/>
    <s v="CHIHUAHUA"/>
    <n v="65"/>
    <x v="7"/>
    <x v="1"/>
    <n v="251"/>
    <s v="EL NARANJ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4"/>
    <n v="8"/>
    <n v="4"/>
    <n v="4"/>
    <n v="8"/>
    <n v="3"/>
    <n v="3"/>
    <n v="6"/>
    <n v="1"/>
    <n v="5"/>
    <n v="6"/>
    <n v="1"/>
    <n v="5"/>
    <n v="6"/>
    <n v="1"/>
    <n v="1"/>
    <n v="2"/>
    <n v="0"/>
    <n v="0"/>
    <n v="0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3U"/>
    <n v="4"/>
    <s v="DISCONTINUO"/>
    <s v="SECUNDARIA COMUNITARIA"/>
    <n v="8"/>
    <s v="CHIHUAHUA"/>
    <n v="8"/>
    <s v="CHIHUAHUA"/>
    <n v="65"/>
    <x v="7"/>
    <x v="1"/>
    <n v="41"/>
    <s v="SAN ALONS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1"/>
    <n v="2"/>
    <n v="3"/>
    <n v="2"/>
    <n v="1"/>
    <n v="3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45S"/>
    <n v="4"/>
    <s v="DISCONTINUO"/>
    <s v="SECUNDARIA COMUNITARIA"/>
    <n v="8"/>
    <s v="CHIHUAHUA"/>
    <n v="8"/>
    <s v="CHIHUAHUA"/>
    <n v="46"/>
    <x v="34"/>
    <x v="8"/>
    <n v="242"/>
    <s v="RANCHERÍA TENORIB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5"/>
    <n v="7"/>
    <n v="12"/>
    <n v="5"/>
    <n v="7"/>
    <n v="12"/>
    <n v="3"/>
    <n v="5"/>
    <n v="8"/>
    <n v="4"/>
    <n v="1"/>
    <n v="5"/>
    <n v="4"/>
    <n v="1"/>
    <n v="5"/>
    <n v="1"/>
    <n v="1"/>
    <n v="2"/>
    <n v="1"/>
    <n v="0"/>
    <n v="1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6R"/>
    <n v="4"/>
    <s v="DISCONTINUO"/>
    <s v="SECUNDARIA COMUNITARIA"/>
    <n v="8"/>
    <s v="CHIHUAHUA"/>
    <n v="8"/>
    <s v="CHIHUAHUA"/>
    <n v="47"/>
    <x v="35"/>
    <x v="1"/>
    <n v="117"/>
    <s v="TROMP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3"/>
    <n v="5"/>
    <n v="2"/>
    <n v="3"/>
    <n v="5"/>
    <n v="1"/>
    <n v="0"/>
    <n v="1"/>
    <n v="1"/>
    <n v="1"/>
    <n v="2"/>
    <n v="1"/>
    <n v="1"/>
    <n v="2"/>
    <n v="0"/>
    <n v="1"/>
    <n v="1"/>
    <n v="1"/>
    <n v="2"/>
    <n v="3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7Q"/>
    <n v="4"/>
    <s v="DISCONTINUO"/>
    <s v="SECUNDARIA COMUNITARIA"/>
    <n v="8"/>
    <s v="CHIHUAHUA"/>
    <n v="8"/>
    <s v="CHIHUAHUA"/>
    <n v="59"/>
    <x v="65"/>
    <x v="6"/>
    <n v="7"/>
    <s v="LA CASIT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4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48P"/>
    <n v="4"/>
    <s v="DISCONTINUO"/>
    <s v="SECUNDARIA COMUNITARIA"/>
    <n v="8"/>
    <s v="CHIHUAHUA"/>
    <n v="8"/>
    <s v="CHIHUAHUA"/>
    <n v="8"/>
    <x v="31"/>
    <x v="1"/>
    <n v="186"/>
    <s v="SANTA INÉ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7"/>
    <n v="2"/>
    <n v="9"/>
    <n v="7"/>
    <n v="2"/>
    <n v="9"/>
    <n v="2"/>
    <n v="1"/>
    <n v="3"/>
    <n v="0"/>
    <n v="0"/>
    <n v="0"/>
    <n v="0"/>
    <n v="0"/>
    <n v="0"/>
    <n v="3"/>
    <n v="0"/>
    <n v="3"/>
    <n v="1"/>
    <n v="1"/>
    <n v="2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49O"/>
    <n v="4"/>
    <s v="DISCONTINUO"/>
    <s v="SECUNDARIA COMUNITARIA"/>
    <n v="8"/>
    <s v="CHIHUAHUA"/>
    <n v="8"/>
    <s v="CHIHUAHUA"/>
    <n v="29"/>
    <x v="3"/>
    <x v="3"/>
    <n v="453"/>
    <s v="LAS CRUCE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7"/>
    <n v="4"/>
    <n v="11"/>
    <n v="7"/>
    <n v="4"/>
    <n v="11"/>
    <n v="3"/>
    <n v="1"/>
    <n v="4"/>
    <n v="0"/>
    <n v="0"/>
    <n v="0"/>
    <n v="0"/>
    <n v="0"/>
    <n v="0"/>
    <n v="4"/>
    <n v="3"/>
    <n v="7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50D"/>
    <n v="4"/>
    <s v="DISCONTINUO"/>
    <s v="SECUNDARIA COMUNITARIA"/>
    <n v="8"/>
    <s v="CHIHUAHUA"/>
    <n v="8"/>
    <s v="CHIHUAHUA"/>
    <n v="27"/>
    <x v="9"/>
    <x v="8"/>
    <n v="510"/>
    <s v="AGUA PUERC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6"/>
    <n v="10"/>
    <n v="4"/>
    <n v="6"/>
    <n v="10"/>
    <n v="1"/>
    <n v="2"/>
    <n v="3"/>
    <n v="0"/>
    <n v="0"/>
    <n v="0"/>
    <n v="0"/>
    <n v="0"/>
    <n v="0"/>
    <n v="2"/>
    <n v="3"/>
    <n v="5"/>
    <n v="1"/>
    <n v="1"/>
    <n v="2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KTV0251C"/>
    <n v="4"/>
    <s v="DISCONTINUO"/>
    <s v="SECUNDARIA COMUNITARIA"/>
    <n v="8"/>
    <s v="CHIHUAHUA"/>
    <n v="8"/>
    <s v="CHIHUAHUA"/>
    <n v="9"/>
    <x v="1"/>
    <x v="1"/>
    <n v="321"/>
    <s v="TOTORI (TUCHIRSO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8"/>
    <n v="5"/>
    <n v="13"/>
    <n v="8"/>
    <n v="5"/>
    <n v="13"/>
    <n v="3"/>
    <n v="1"/>
    <n v="4"/>
    <n v="0"/>
    <n v="0"/>
    <n v="0"/>
    <n v="0"/>
    <n v="0"/>
    <n v="0"/>
    <n v="3"/>
    <n v="3"/>
    <n v="6"/>
    <n v="2"/>
    <n v="1"/>
    <n v="3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3A"/>
    <n v="4"/>
    <s v="DISCONTINUO"/>
    <s v="SECUNDARIA COMUNITARIA"/>
    <n v="8"/>
    <s v="CHIHUAHUA"/>
    <n v="8"/>
    <s v="CHIHUAHUA"/>
    <n v="51"/>
    <x v="11"/>
    <x v="1"/>
    <n v="82"/>
    <s v="LOS LLANITO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5"/>
    <n v="2"/>
    <n v="7"/>
    <n v="5"/>
    <n v="2"/>
    <n v="7"/>
    <n v="2"/>
    <n v="2"/>
    <n v="4"/>
    <n v="3"/>
    <n v="3"/>
    <n v="6"/>
    <n v="3"/>
    <n v="3"/>
    <n v="6"/>
    <n v="3"/>
    <n v="0"/>
    <n v="3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4Z"/>
    <n v="4"/>
    <s v="DISCONTINUO"/>
    <s v="SECUNDARIA COMUNITARIA"/>
    <n v="8"/>
    <s v="CHIHUAHUA"/>
    <n v="8"/>
    <s v="CHIHUAHUA"/>
    <n v="65"/>
    <x v="7"/>
    <x v="1"/>
    <n v="1649"/>
    <s v="BARAGOMACHI VIEJ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4"/>
    <n v="8"/>
    <n v="4"/>
    <n v="4"/>
    <n v="8"/>
    <n v="2"/>
    <n v="0"/>
    <n v="2"/>
    <n v="0"/>
    <n v="1"/>
    <n v="1"/>
    <n v="0"/>
    <n v="1"/>
    <n v="1"/>
    <n v="2"/>
    <n v="1"/>
    <n v="3"/>
    <n v="1"/>
    <n v="3"/>
    <n v="4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2"/>
    <n v="0"/>
    <n v="0"/>
    <n v="1"/>
  </r>
  <r>
    <s v="08KTV0255Z"/>
    <n v="4"/>
    <s v="DISCONTINUO"/>
    <s v="SECUNDARIA COMUNITARIA"/>
    <n v="8"/>
    <s v="CHIHUAHUA"/>
    <n v="8"/>
    <s v="CHIHUAHUA"/>
    <n v="29"/>
    <x v="3"/>
    <x v="3"/>
    <n v="2255"/>
    <s v="GUARIPAN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5"/>
    <n v="12"/>
    <n v="27"/>
    <n v="15"/>
    <n v="12"/>
    <n v="27"/>
    <n v="8"/>
    <n v="3"/>
    <n v="11"/>
    <n v="0"/>
    <n v="0"/>
    <n v="0"/>
    <n v="0"/>
    <n v="0"/>
    <n v="0"/>
    <n v="3"/>
    <n v="3"/>
    <n v="6"/>
    <n v="4"/>
    <n v="5"/>
    <n v="9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6Y"/>
    <n v="4"/>
    <s v="DISCONTINUO"/>
    <s v="SECUNDARIA COMUNITARIA"/>
    <n v="8"/>
    <s v="CHIHUAHUA"/>
    <n v="8"/>
    <s v="CHIHUAHUA"/>
    <n v="29"/>
    <x v="3"/>
    <x v="3"/>
    <n v="1857"/>
    <s v="LAS PIEDRA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7"/>
    <n v="9"/>
    <n v="16"/>
    <n v="7"/>
    <n v="9"/>
    <n v="16"/>
    <n v="1"/>
    <n v="5"/>
    <n v="6"/>
    <n v="0"/>
    <n v="0"/>
    <n v="0"/>
    <n v="0"/>
    <n v="0"/>
    <n v="0"/>
    <n v="3"/>
    <n v="2"/>
    <n v="5"/>
    <n v="3"/>
    <n v="2"/>
    <n v="5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7X"/>
    <n v="4"/>
    <s v="DISCONTINUO"/>
    <s v="SECUNDARIA COMUNITARIA"/>
    <n v="8"/>
    <s v="CHIHUAHUA"/>
    <n v="8"/>
    <s v="CHIHUAHUA"/>
    <n v="29"/>
    <x v="3"/>
    <x v="3"/>
    <n v="202"/>
    <s v="SAN IGNACIO DE LOS SOTEL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7"/>
    <n v="10"/>
    <n v="3"/>
    <n v="7"/>
    <n v="10"/>
    <n v="0"/>
    <n v="1"/>
    <n v="1"/>
    <n v="0"/>
    <n v="0"/>
    <n v="0"/>
    <n v="0"/>
    <n v="0"/>
    <n v="0"/>
    <n v="1"/>
    <n v="0"/>
    <n v="1"/>
    <n v="2"/>
    <n v="5"/>
    <n v="7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KTV0258W"/>
    <n v="4"/>
    <s v="DISCONTINUO"/>
    <s v="SECUNDARIA COMUNITARIA"/>
    <n v="8"/>
    <s v="CHIHUAHUA"/>
    <n v="8"/>
    <s v="CHIHUAHUA"/>
    <n v="51"/>
    <x v="11"/>
    <x v="1"/>
    <n v="252"/>
    <s v="CONCHEÑ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3"/>
    <n v="2"/>
    <n v="5"/>
    <n v="3"/>
    <n v="2"/>
    <n v="5"/>
    <n v="1"/>
    <n v="1"/>
    <n v="2"/>
    <n v="0"/>
    <n v="1"/>
    <n v="1"/>
    <n v="0"/>
    <n v="1"/>
    <n v="1"/>
    <n v="0"/>
    <n v="1"/>
    <n v="1"/>
    <n v="3"/>
    <n v="0"/>
    <n v="3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59V"/>
    <n v="4"/>
    <s v="DISCONTINUO"/>
    <s v="SECUNDARIA COMUNITARIA"/>
    <n v="8"/>
    <s v="CHIHUAHUA"/>
    <n v="8"/>
    <s v="CHIHUAHUA"/>
    <n v="46"/>
    <x v="34"/>
    <x v="8"/>
    <n v="192"/>
    <s v="LA TUNITA (LA TULIT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0"/>
    <n v="3"/>
    <n v="3"/>
    <n v="0"/>
    <n v="3"/>
    <n v="3"/>
    <n v="0"/>
    <n v="0"/>
    <n v="0"/>
    <n v="1"/>
    <n v="3"/>
    <n v="4"/>
    <n v="1"/>
    <n v="3"/>
    <n v="4"/>
    <n v="1"/>
    <n v="2"/>
    <n v="3"/>
    <n v="1"/>
    <n v="3"/>
    <n v="4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0K"/>
    <n v="4"/>
    <s v="DISCONTINUO"/>
    <s v="SECUNDARIA COMUNITARIA"/>
    <n v="8"/>
    <s v="CHIHUAHUA"/>
    <n v="8"/>
    <s v="CHIHUAHUA"/>
    <n v="8"/>
    <x v="31"/>
    <x v="1"/>
    <n v="397"/>
    <s v="LA SIERRITA DE BARRAZA (CASA QUEMADA)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7"/>
    <n v="4"/>
    <n v="11"/>
    <n v="7"/>
    <n v="4"/>
    <n v="11"/>
    <n v="2"/>
    <n v="2"/>
    <n v="4"/>
    <n v="0"/>
    <n v="0"/>
    <n v="0"/>
    <n v="0"/>
    <n v="0"/>
    <n v="0"/>
    <n v="1"/>
    <n v="1"/>
    <n v="2"/>
    <n v="2"/>
    <n v="0"/>
    <n v="2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1J"/>
    <n v="4"/>
    <s v="DISCONTINUO"/>
    <s v="SECUNDARIA COMUNITARIA"/>
    <n v="8"/>
    <s v="CHIHUAHUA"/>
    <n v="8"/>
    <s v="CHIHUAHUA"/>
    <n v="29"/>
    <x v="3"/>
    <x v="3"/>
    <n v="148"/>
    <s v="LOS OTATES DE ABAJ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10"/>
    <n v="4"/>
    <n v="14"/>
    <n v="10"/>
    <n v="4"/>
    <n v="14"/>
    <n v="3"/>
    <n v="1"/>
    <n v="4"/>
    <n v="1"/>
    <n v="2"/>
    <n v="3"/>
    <n v="1"/>
    <n v="2"/>
    <n v="3"/>
    <n v="2"/>
    <n v="1"/>
    <n v="3"/>
    <n v="4"/>
    <n v="1"/>
    <n v="5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2I"/>
    <n v="4"/>
    <s v="DISCONTINUO"/>
    <s v="SECUNDARIA COMUNITARIA"/>
    <n v="8"/>
    <s v="CHIHUAHUA"/>
    <n v="8"/>
    <s v="CHIHUAHUA"/>
    <n v="29"/>
    <x v="3"/>
    <x v="3"/>
    <n v="427"/>
    <s v="LA SOLEDAD VIEJA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5"/>
    <n v="8"/>
    <n v="13"/>
    <n v="5"/>
    <n v="8"/>
    <n v="13"/>
    <n v="1"/>
    <n v="1"/>
    <n v="2"/>
    <n v="0"/>
    <n v="0"/>
    <n v="0"/>
    <n v="0"/>
    <n v="0"/>
    <n v="0"/>
    <n v="2"/>
    <n v="3"/>
    <n v="5"/>
    <n v="2"/>
    <n v="4"/>
    <n v="6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3H"/>
    <n v="4"/>
    <s v="DISCONTINUO"/>
    <s v="SECUNDARIA COMUNITARIA"/>
    <n v="8"/>
    <s v="CHIHUAHUA"/>
    <n v="8"/>
    <s v="CHIHUAHUA"/>
    <n v="29"/>
    <x v="3"/>
    <x v="3"/>
    <n v="494"/>
    <s v="LOS PARAJE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2"/>
    <n v="3"/>
    <n v="5"/>
    <n v="2"/>
    <n v="3"/>
    <n v="5"/>
    <n v="0"/>
    <n v="0"/>
    <n v="0"/>
    <n v="0"/>
    <n v="3"/>
    <n v="3"/>
    <n v="0"/>
    <n v="3"/>
    <n v="3"/>
    <n v="1"/>
    <n v="1"/>
    <n v="2"/>
    <n v="1"/>
    <n v="2"/>
    <n v="3"/>
    <n v="0"/>
    <n v="0"/>
    <n v="0"/>
    <n v="0"/>
    <n v="0"/>
    <n v="0"/>
    <n v="0"/>
    <n v="0"/>
    <n v="0"/>
    <n v="2"/>
    <n v="6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4G"/>
    <n v="4"/>
    <s v="DISCONTINUO"/>
    <s v="SECUNDARIA COMUNITARIA"/>
    <n v="8"/>
    <s v="CHIHUAHUA"/>
    <n v="8"/>
    <s v="CHIHUAHUA"/>
    <n v="29"/>
    <x v="3"/>
    <x v="3"/>
    <n v="1130"/>
    <s v="SAUCITO DE LOS PÉREZ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8"/>
    <n v="5"/>
    <n v="13"/>
    <n v="8"/>
    <n v="5"/>
    <n v="13"/>
    <n v="1"/>
    <n v="2"/>
    <n v="3"/>
    <n v="0"/>
    <n v="1"/>
    <n v="1"/>
    <n v="0"/>
    <n v="1"/>
    <n v="1"/>
    <n v="3"/>
    <n v="0"/>
    <n v="3"/>
    <n v="4"/>
    <n v="3"/>
    <n v="7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65F"/>
    <n v="4"/>
    <s v="DISCONTINUO"/>
    <s v="SECUNDARIA COMUNITARIA"/>
    <n v="8"/>
    <s v="CHIHUAHUA"/>
    <n v="8"/>
    <s v="CHIHUAHUA"/>
    <n v="29"/>
    <x v="3"/>
    <x v="3"/>
    <n v="1205"/>
    <s v="LOS LAURELES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1"/>
    <n v="1"/>
    <n v="2"/>
    <n v="1"/>
    <n v="2"/>
    <n v="3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70R"/>
    <n v="1"/>
    <s v="MATUTINO"/>
    <s v="SECUNDARIA COMUNITARIA"/>
    <n v="8"/>
    <s v="CHIHUAHUA"/>
    <n v="8"/>
    <s v="CHIHUAHUA"/>
    <n v="31"/>
    <x v="16"/>
    <x v="5"/>
    <n v="525"/>
    <s v="EL MESTEÑ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4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71Q"/>
    <n v="1"/>
    <s v="MATUTINO"/>
    <s v="SECUNDARIA COMUNITARIA"/>
    <n v="8"/>
    <s v="CHIHUAHUA"/>
    <n v="8"/>
    <s v="CHIHUAHUA"/>
    <n v="1"/>
    <x v="46"/>
    <x v="0"/>
    <n v="11"/>
    <s v="ATOTONILC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0"/>
    <n v="5"/>
    <n v="5"/>
    <n v="10"/>
    <n v="5"/>
    <n v="5"/>
    <n v="10"/>
    <n v="0"/>
    <n v="4"/>
    <n v="4"/>
    <n v="0"/>
    <n v="0"/>
    <n v="0"/>
    <n v="0"/>
    <n v="0"/>
    <n v="0"/>
    <n v="4"/>
    <n v="0"/>
    <n v="4"/>
    <n v="2"/>
    <n v="0"/>
    <n v="2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KTV0272P"/>
    <n v="1"/>
    <s v="MATUTINO"/>
    <s v="SECUNDARIA COMUNITARIA"/>
    <n v="8"/>
    <s v="CHIHUAHUA"/>
    <n v="8"/>
    <s v="CHIHUAHUA"/>
    <n v="29"/>
    <x v="3"/>
    <x v="3"/>
    <n v="201"/>
    <s v="SAN IGNACIO DE LOS CAN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4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TV0273O"/>
    <n v="1"/>
    <s v="MATUTINO"/>
    <s v="SECUNDARIA COMUNITARIA"/>
    <n v="8"/>
    <s v="CHIHUAHUA"/>
    <n v="8"/>
    <s v="CHIHUAHUA"/>
    <n v="8"/>
    <x v="31"/>
    <x v="1"/>
    <n v="858"/>
    <s v="GUAYACANCITO"/>
    <s v="CALLE NINGUNO"/>
    <n v="0"/>
    <s v="PÚBLICO"/>
    <x v="3"/>
    <n v="2"/>
    <s v="BÁSICA"/>
    <n v="3"/>
    <x v="1"/>
    <n v="2"/>
    <x v="2"/>
    <n v="1"/>
    <s v="SERVICIOS"/>
    <n v="5"/>
    <s v="INDIGENA"/>
    <m/>
    <m/>
    <m/>
    <n v="4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DI0001B"/>
    <n v="1"/>
    <s v="MATUTINO"/>
    <s v="CENTRO DE ATENCIĂ“N INFANTIL 2"/>
    <n v="8"/>
    <s v="CHIHUAHUA"/>
    <n v="8"/>
    <s v="CHIHUAHUA"/>
    <n v="37"/>
    <x v="0"/>
    <x v="0"/>
    <n v="1"/>
    <s v="JUĂREZ"/>
    <s v="CALLE RIO BRAZAS"/>
    <n v="1755"/>
    <s v="PÚBLICO"/>
    <x v="0"/>
    <n v="1"/>
    <s v="INICIAL"/>
    <n v="1"/>
    <x v="2"/>
    <n v="1"/>
    <x v="5"/>
    <n v="0"/>
    <s v="NO APLICA"/>
    <n v="0"/>
    <s v="NO APLICA"/>
    <s v="08FCJ0002P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45"/>
    <n v="84"/>
    <n v="0"/>
    <n v="0"/>
    <n v="0"/>
    <n v="0"/>
    <n v="0"/>
    <n v="0"/>
    <n v="0"/>
    <n v="7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7"/>
    <n v="41"/>
    <n v="0"/>
    <n v="3"/>
    <n v="0"/>
    <n v="0"/>
    <n v="0"/>
    <n v="0"/>
    <n v="0"/>
    <n v="0"/>
    <n v="0"/>
    <n v="3"/>
    <n v="9"/>
    <n v="7"/>
    <n v="1"/>
  </r>
  <r>
    <s v="08DDI0004Z"/>
    <n v="1"/>
    <s v="MATUTINO"/>
    <s v="CENTRO DE ATENCIĂ“N INFANTIL 1"/>
    <n v="8"/>
    <s v="CHIHUAHUA"/>
    <n v="8"/>
    <s v="CHIHUAHUA"/>
    <n v="19"/>
    <x v="2"/>
    <x v="2"/>
    <n v="1"/>
    <s v="CHIHUAHUA"/>
    <s v="CALLE CARBONEL"/>
    <n v="4305"/>
    <s v="PÚBLICO"/>
    <x v="0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33"/>
    <n v="85"/>
    <n v="0"/>
    <n v="0"/>
    <n v="0"/>
    <n v="0"/>
    <n v="0"/>
    <n v="0"/>
    <n v="0"/>
    <n v="9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6"/>
    <n v="41"/>
    <n v="0"/>
    <n v="4"/>
    <n v="0"/>
    <n v="0"/>
    <n v="0"/>
    <n v="0"/>
    <n v="0"/>
    <n v="0"/>
    <n v="0"/>
    <n v="4"/>
    <n v="8"/>
    <n v="8"/>
    <n v="1"/>
  </r>
  <r>
    <s v="08DDI0005Y"/>
    <n v="1"/>
    <s v="MATUTINO"/>
    <s v="CENTRO DE ATENCIĂ“N INFANTIL 3"/>
    <n v="8"/>
    <s v="CHIHUAHUA"/>
    <n v="8"/>
    <s v="CHIHUAHUA"/>
    <n v="32"/>
    <x v="17"/>
    <x v="6"/>
    <n v="1"/>
    <s v="HIDALGO DEL PARRAL"/>
    <s v="CALLE CARRETERA ANILLO PERIMETRAL LUIS DONALDO COLOSIO"/>
    <n v="0"/>
    <s v="PÚBLICO"/>
    <x v="0"/>
    <n v="1"/>
    <s v="INICIAL"/>
    <n v="1"/>
    <x v="2"/>
    <n v="1"/>
    <x v="5"/>
    <n v="0"/>
    <s v="NO APLICA"/>
    <n v="0"/>
    <s v="NO APLICA"/>
    <s v="08FCJ0001Q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48"/>
    <n v="101"/>
    <n v="0"/>
    <n v="0"/>
    <n v="0"/>
    <n v="0"/>
    <n v="0"/>
    <n v="0"/>
    <n v="0"/>
    <n v="9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0"/>
    <n v="35"/>
    <n v="0"/>
    <n v="4"/>
    <n v="0"/>
    <n v="0"/>
    <n v="0"/>
    <n v="0"/>
    <n v="0"/>
    <n v="0"/>
    <n v="0"/>
    <n v="4"/>
    <n v="9"/>
    <n v="9"/>
    <n v="1"/>
  </r>
  <r>
    <s v="08DDI0006X"/>
    <n v="4"/>
    <s v="DISCONTINUO"/>
    <s v="CENTRO DE ATENCIĂ“N INFANTIL 4"/>
    <n v="8"/>
    <s v="CHIHUAHUA"/>
    <n v="8"/>
    <s v="CHIHUAHUA"/>
    <n v="37"/>
    <x v="0"/>
    <x v="0"/>
    <n v="1"/>
    <s v="JUĂREZ"/>
    <s v="CALLE DESIERTO DE LOS LEONES"/>
    <n v="0"/>
    <s v="PÚBLICO"/>
    <x v="0"/>
    <n v="1"/>
    <s v="INICIAL"/>
    <n v="1"/>
    <x v="2"/>
    <n v="1"/>
    <x v="5"/>
    <n v="0"/>
    <s v="NO APLICA"/>
    <n v="0"/>
    <s v="NO APLICA"/>
    <s v="08FCJ0002P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63"/>
    <n v="119"/>
    <n v="0"/>
    <n v="0"/>
    <n v="0"/>
    <n v="0"/>
    <n v="0"/>
    <n v="0"/>
    <n v="0"/>
    <n v="10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2"/>
    <n v="46"/>
    <n v="0"/>
    <n v="3"/>
    <n v="0"/>
    <n v="0"/>
    <n v="0"/>
    <n v="0"/>
    <n v="0"/>
    <n v="0"/>
    <n v="0"/>
    <n v="3"/>
    <n v="9"/>
    <n v="8"/>
    <n v="1"/>
  </r>
  <r>
    <s v="08DDI0007W"/>
    <n v="4"/>
    <s v="DISCONTINUO"/>
    <s v="CENTRO DE ATENCIĂ“N INFANTIL 5"/>
    <n v="8"/>
    <s v="CHIHUAHUA"/>
    <n v="8"/>
    <s v="CHIHUAHUA"/>
    <n v="19"/>
    <x v="2"/>
    <x v="2"/>
    <n v="1"/>
    <s v="CHIHUAHUA"/>
    <s v="CALLE CHAC-MOOL"/>
    <n v="0"/>
    <s v="PÚBLICO"/>
    <x v="0"/>
    <n v="1"/>
    <s v="INICIAL"/>
    <n v="1"/>
    <x v="2"/>
    <n v="1"/>
    <x v="5"/>
    <n v="0"/>
    <s v="NO APLICA"/>
    <n v="0"/>
    <s v="NO APLICA"/>
    <s v="08FCJ0002P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33"/>
    <n v="58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34"/>
    <n v="38"/>
    <n v="0"/>
    <n v="3"/>
    <n v="0"/>
    <n v="0"/>
    <n v="0"/>
    <n v="0"/>
    <n v="0"/>
    <n v="0"/>
    <n v="0"/>
    <n v="3"/>
    <n v="6"/>
    <n v="6"/>
    <n v="1"/>
  </r>
  <r>
    <s v="08DDI0008V"/>
    <n v="4"/>
    <s v="DISCONTINUO"/>
    <s v="CENTRO DE ATENCIĂ“N INFANTIL 6"/>
    <n v="8"/>
    <s v="CHIHUAHUA"/>
    <n v="8"/>
    <s v="CHIHUAHUA"/>
    <n v="19"/>
    <x v="2"/>
    <x v="2"/>
    <n v="1"/>
    <s v="CHIHUAHUA"/>
    <s v="CALLE AZTECAS"/>
    <n v="0"/>
    <s v="PÚBLICO"/>
    <x v="0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36"/>
    <n v="57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1"/>
    <n v="0"/>
    <n v="0"/>
    <n v="0"/>
    <n v="0"/>
    <n v="0"/>
    <n v="0"/>
    <n v="0"/>
    <n v="0"/>
    <n v="0"/>
    <n v="0"/>
    <n v="7"/>
    <n v="5"/>
    <n v="1"/>
  </r>
  <r>
    <s v="08DDI0009U"/>
    <n v="4"/>
    <s v="DISCONTINUO"/>
    <s v="CENTRO DE ATENCIĂ“N INFANTIL 10"/>
    <n v="8"/>
    <s v="CHIHUAHUA"/>
    <n v="8"/>
    <s v="CHIHUAHUA"/>
    <n v="11"/>
    <x v="22"/>
    <x v="7"/>
    <n v="1"/>
    <s v="SANTA ROSALĂŤA DE CAMARGO"/>
    <s v="CALLE BENITO JUAREZ"/>
    <n v="0"/>
    <s v="PÚBLICO"/>
    <x v="0"/>
    <n v="1"/>
    <s v="INICIAL"/>
    <n v="1"/>
    <x v="2"/>
    <n v="1"/>
    <x v="5"/>
    <n v="0"/>
    <s v="NO APLICA"/>
    <n v="0"/>
    <s v="NO APLICA"/>
    <s v="08FCJ0001Q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0"/>
    <n v="47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3"/>
    <n v="16"/>
    <n v="0"/>
    <n v="2"/>
    <n v="0"/>
    <n v="0"/>
    <n v="0"/>
    <n v="0"/>
    <n v="0"/>
    <n v="0"/>
    <n v="0"/>
    <n v="2"/>
    <n v="4"/>
    <n v="4"/>
    <n v="1"/>
  </r>
  <r>
    <s v="08DDI0010J"/>
    <n v="4"/>
    <s v="DISCONTINUO"/>
    <s v="CENTRO DE ATENCIĂ“N INFANTIL 9"/>
    <n v="8"/>
    <s v="CHIHUAHUA"/>
    <n v="8"/>
    <s v="CHIHUAHUA"/>
    <n v="52"/>
    <x v="37"/>
    <x v="10"/>
    <n v="1"/>
    <s v="MANUEL OJINAGA"/>
    <s v="CALLE FRANCISCO I. MADERO"/>
    <n v="509"/>
    <s v="PÚBLICO"/>
    <x v="0"/>
    <n v="1"/>
    <s v="INICIAL"/>
    <n v="1"/>
    <x v="2"/>
    <n v="1"/>
    <x v="5"/>
    <n v="0"/>
    <s v="NO APLICA"/>
    <n v="0"/>
    <s v="NO APLICA"/>
    <s v="08FCJ0001Q"/>
    <m/>
    <s v="08ADG0056J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29"/>
    <n v="64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3"/>
    <n v="16"/>
    <n v="0"/>
    <n v="2"/>
    <n v="0"/>
    <n v="0"/>
    <n v="0"/>
    <n v="0"/>
    <n v="0"/>
    <n v="0"/>
    <n v="0"/>
    <n v="2"/>
    <n v="4"/>
    <n v="4"/>
    <n v="1"/>
  </r>
  <r>
    <s v="08DDI0011I"/>
    <n v="4"/>
    <s v="DISCONTINUO"/>
    <s v="CENTRO DE ATENCIĂ“N INFANTIL 7"/>
    <n v="8"/>
    <s v="CHIHUAHUA"/>
    <n v="8"/>
    <s v="CHIHUAHUA"/>
    <n v="21"/>
    <x v="10"/>
    <x v="7"/>
    <n v="1"/>
    <s v="DELICIAS"/>
    <s v="AVENIDA DEL PARQUE SUR "/>
    <n v="1012"/>
    <s v="PÚBLICO"/>
    <x v="0"/>
    <n v="1"/>
    <s v="INICIAL"/>
    <n v="1"/>
    <x v="2"/>
    <n v="1"/>
    <x v="5"/>
    <n v="0"/>
    <s v="NO APLICA"/>
    <n v="0"/>
    <s v="NO APLICA"/>
    <s v="08FCJ0001Q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2"/>
    <n v="50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7"/>
    <n v="20"/>
    <n v="0"/>
    <n v="2"/>
    <n v="0"/>
    <n v="0"/>
    <n v="0"/>
    <n v="0"/>
    <n v="0"/>
    <n v="0"/>
    <n v="0"/>
    <n v="2"/>
    <n v="5"/>
    <n v="5"/>
    <n v="1"/>
  </r>
  <r>
    <s v="08DDI0012H"/>
    <n v="4"/>
    <s v="DISCONTINUO"/>
    <s v="CENTRO DE ATENCIĂ“N INFANTIL 8"/>
    <n v="8"/>
    <s v="CHIHUAHUA"/>
    <n v="8"/>
    <s v="CHIHUAHUA"/>
    <n v="17"/>
    <x v="5"/>
    <x v="5"/>
    <n v="1"/>
    <s v="CUAUHTĂ‰MOC"/>
    <s v="CALLE ORQUĂŤDEAS"/>
    <n v="3203"/>
    <s v="PÚBLICO"/>
    <x v="0"/>
    <n v="1"/>
    <s v="INICIAL"/>
    <n v="1"/>
    <x v="2"/>
    <n v="1"/>
    <x v="5"/>
    <n v="0"/>
    <s v="NO APLICA"/>
    <n v="0"/>
    <s v="NO APLICA"/>
    <s v="08FCJ0003O"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7"/>
    <n v="55"/>
    <n v="0"/>
    <n v="0"/>
    <n v="0"/>
    <n v="0"/>
    <n v="0"/>
    <n v="0"/>
    <n v="0"/>
    <n v="5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1"/>
    <n v="24"/>
    <n v="0"/>
    <n v="2"/>
    <n v="0"/>
    <n v="0"/>
    <n v="0"/>
    <n v="0"/>
    <n v="0"/>
    <n v="0"/>
    <n v="0"/>
    <n v="2"/>
    <n v="7"/>
    <n v="6"/>
    <n v="1"/>
  </r>
  <r>
    <s v="08DDI0013G"/>
    <n v="1"/>
    <s v="MATUTINO"/>
    <s v="CENTRO DE ATENCIĂ“N INFANTIL 11"/>
    <n v="8"/>
    <s v="CHIHUAHUA"/>
    <n v="8"/>
    <s v="CHIHUAHUA"/>
    <n v="19"/>
    <x v="2"/>
    <x v="2"/>
    <n v="1"/>
    <s v="CHIHUAHUA"/>
    <s v="CALLE 43A"/>
    <n v="0"/>
    <s v="PÚBLICO"/>
    <x v="0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12"/>
    <n v="34"/>
    <n v="0"/>
    <n v="0"/>
    <n v="0"/>
    <n v="0"/>
    <n v="0"/>
    <n v="0"/>
    <n v="0"/>
    <n v="5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5"/>
    <n v="17"/>
    <n v="0"/>
    <n v="1"/>
    <n v="0"/>
    <n v="0"/>
    <n v="0"/>
    <n v="0"/>
    <n v="0"/>
    <n v="0"/>
    <n v="0"/>
    <n v="1"/>
    <n v="2"/>
    <n v="2"/>
    <n v="1"/>
  </r>
  <r>
    <s v="08EDI0003Z"/>
    <n v="4"/>
    <s v="DISCONTINUO"/>
    <s v="ESTANCIA INFANTIL MUNICIPAL EVA SAMANO DE LOPEZ MATEOS"/>
    <n v="8"/>
    <s v="CHIHUAHUA"/>
    <n v="8"/>
    <s v="CHIHUAHUA"/>
    <n v="37"/>
    <x v="0"/>
    <x v="0"/>
    <n v="1"/>
    <s v="JUĂREZ"/>
    <s v="BOULEVARD EJE VIAL JUAN GABRIEL "/>
    <n v="2200"/>
    <s v="PÚBLICO"/>
    <x v="1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0"/>
    <n v="4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19"/>
    <n v="23"/>
    <n v="0"/>
    <n v="3"/>
    <n v="0"/>
    <n v="0"/>
    <n v="0"/>
    <n v="0"/>
    <n v="0"/>
    <n v="0"/>
    <n v="0"/>
    <n v="3"/>
    <n v="3"/>
    <n v="3"/>
    <n v="1"/>
  </r>
  <r>
    <s v="08EDI0004Y"/>
    <n v="4"/>
    <s v="DISCONTINUO"/>
    <s v="GABRIELA MISTRAL"/>
    <n v="8"/>
    <s v="CHIHUAHUA"/>
    <n v="8"/>
    <s v="CHIHUAHUA"/>
    <n v="19"/>
    <x v="2"/>
    <x v="2"/>
    <n v="1"/>
    <s v="CHIHUAHUA"/>
    <s v="AVENIDA TEOFILO BORUNDA"/>
    <n v="3900"/>
    <s v="PÚBLICO"/>
    <x v="1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0"/>
    <n v="29"/>
    <n v="0"/>
    <n v="0"/>
    <n v="0"/>
    <n v="0"/>
    <n v="0"/>
    <n v="0"/>
    <n v="0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32"/>
    <n v="0"/>
    <n v="0"/>
    <n v="0"/>
    <n v="0"/>
    <n v="0"/>
    <n v="0"/>
    <n v="0"/>
    <n v="0"/>
    <n v="0"/>
    <n v="0"/>
    <n v="6"/>
    <n v="6"/>
    <n v="1"/>
  </r>
  <r>
    <s v="08NDI0003G"/>
    <n v="4"/>
    <s v="DISCONTINUO"/>
    <s v="CENDI IMSS 1"/>
    <n v="8"/>
    <s v="CHIHUAHUA"/>
    <n v="8"/>
    <s v="CHIHUAHUA"/>
    <n v="37"/>
    <x v="0"/>
    <x v="0"/>
    <n v="1"/>
    <s v="JUĂREZ"/>
    <s v="AVENIDA 16 DE SEPTIEMBRE E IGNACIO ZARAGOZA"/>
    <n v="2555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7"/>
    <n v="92"/>
    <n v="0"/>
    <n v="0"/>
    <n v="0"/>
    <n v="0"/>
    <n v="0"/>
    <n v="0"/>
    <n v="0"/>
    <n v="8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79"/>
    <n v="83"/>
    <n v="0"/>
    <n v="3"/>
    <n v="0"/>
    <n v="0"/>
    <n v="0"/>
    <n v="0"/>
    <n v="0"/>
    <n v="0"/>
    <n v="0"/>
    <n v="3"/>
    <n v="8"/>
    <n v="8"/>
    <n v="1"/>
  </r>
  <r>
    <s v="08NDI0004F"/>
    <n v="1"/>
    <s v="MATUTINO"/>
    <s v="CENDI IMSS 2"/>
    <n v="8"/>
    <s v="CHIHUAHUA"/>
    <n v="8"/>
    <s v="CHIHUAHUA"/>
    <n v="37"/>
    <x v="0"/>
    <x v="0"/>
    <n v="1"/>
    <s v="JUĂREZ"/>
    <s v="CALLE NIĂ‘OS HEROES"/>
    <n v="2225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6"/>
    <n v="90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73"/>
    <n v="0"/>
    <n v="0"/>
    <n v="0"/>
    <n v="0"/>
    <n v="0"/>
    <n v="0"/>
    <n v="0"/>
    <n v="0"/>
    <n v="0"/>
    <n v="0"/>
    <n v="8"/>
    <n v="8"/>
    <n v="1"/>
  </r>
  <r>
    <s v="08NDI0007C"/>
    <n v="1"/>
    <s v="MATUTINO"/>
    <s v="CENDI IMSS 1"/>
    <n v="8"/>
    <s v="CHIHUAHUA"/>
    <n v="8"/>
    <s v="CHIHUAHUA"/>
    <n v="19"/>
    <x v="2"/>
    <x v="2"/>
    <n v="1"/>
    <s v="CHIHUAHUA"/>
    <s v="CALLE ORTIZ DE CAMPOS"/>
    <n v="901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58"/>
    <n v="105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70"/>
    <n v="0"/>
    <n v="0"/>
    <n v="0"/>
    <n v="0"/>
    <n v="0"/>
    <n v="0"/>
    <n v="0"/>
    <n v="0"/>
    <n v="0"/>
    <n v="0"/>
    <n v="6"/>
    <n v="6"/>
    <n v="1"/>
  </r>
  <r>
    <s v="08NDI0010Q"/>
    <n v="1"/>
    <s v="MATUTINO"/>
    <s v="ESTANCIA DE BIENESTAR INFANTIL ISSSTE 64"/>
    <n v="8"/>
    <s v="CHIHUAHUA"/>
    <n v="8"/>
    <s v="CHIHUAHUA"/>
    <n v="19"/>
    <x v="2"/>
    <x v="2"/>
    <n v="1"/>
    <s v="CHIHUAHUA"/>
    <s v="CALLE DIVISION DEL NORTE"/>
    <n v="3704"/>
    <s v="PÚBLICO"/>
    <x v="3"/>
    <n v="1"/>
    <s v="INICIAL"/>
    <n v="1"/>
    <x v="2"/>
    <n v="1"/>
    <x v="5"/>
    <n v="0"/>
    <s v="NO APLICA"/>
    <n v="0"/>
    <s v="NO APLICA"/>
    <s v="08FCJ0001Q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40"/>
    <n v="77"/>
    <n v="0"/>
    <n v="0"/>
    <n v="0"/>
    <n v="0"/>
    <n v="0"/>
    <n v="0"/>
    <n v="0"/>
    <n v="6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9"/>
    <n v="0"/>
    <n v="0"/>
    <n v="0"/>
    <n v="0"/>
    <n v="0"/>
    <n v="0"/>
    <n v="0"/>
    <n v="0"/>
    <n v="0"/>
    <n v="0"/>
    <n v="6"/>
    <n v="6"/>
    <n v="1"/>
  </r>
  <r>
    <s v="08NDI0011P"/>
    <n v="4"/>
    <s v="DISCONTINUO"/>
    <s v="CHIHUAHUA 003"/>
    <n v="8"/>
    <s v="CHIHUAHUA"/>
    <n v="8"/>
    <s v="CHIHUAHUA"/>
    <n v="19"/>
    <x v="2"/>
    <x v="2"/>
    <n v="1"/>
    <s v="CHIHUAHUA"/>
    <s v="AVENIDA SAN FELIPE"/>
    <n v="1001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1"/>
    <n v="50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2"/>
    <n v="0"/>
    <n v="0"/>
    <n v="0"/>
    <n v="0"/>
    <n v="0"/>
    <n v="0"/>
    <n v="0"/>
    <n v="0"/>
    <n v="0"/>
    <n v="0"/>
    <n v="6"/>
    <n v="6"/>
    <n v="1"/>
  </r>
  <r>
    <s v="08NDI0014M"/>
    <n v="4"/>
    <s v="DISCONTINUO"/>
    <s v="CHIHUAHUA 002"/>
    <n v="8"/>
    <s v="CHIHUAHUA"/>
    <n v="8"/>
    <s v="CHIHUAHUA"/>
    <n v="19"/>
    <x v="2"/>
    <x v="2"/>
    <n v="1"/>
    <s v="CHIHUAHUA"/>
    <s v="CALLE ORTIZ DE CAMPOS"/>
    <n v="1313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24"/>
    <n v="53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39"/>
    <n v="0"/>
    <n v="0"/>
    <n v="0"/>
    <n v="0"/>
    <n v="0"/>
    <n v="0"/>
    <n v="0"/>
    <n v="0"/>
    <n v="0"/>
    <n v="0"/>
    <n v="6"/>
    <n v="4"/>
    <n v="1"/>
  </r>
  <r>
    <s v="08NDI0015L"/>
    <n v="4"/>
    <s v="DISCONTINUO"/>
    <s v="JUAREZ 004"/>
    <n v="8"/>
    <s v="CHIHUAHUA"/>
    <n v="8"/>
    <s v="CHIHUAHUA"/>
    <n v="37"/>
    <x v="0"/>
    <x v="0"/>
    <n v="1"/>
    <s v="JUĂREZ"/>
    <s v="AVENIDA DE LA RAZA"/>
    <n v="2412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"/>
    <n v="16"/>
    <n v="37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5"/>
    <n v="37"/>
    <n v="0"/>
    <n v="1"/>
    <n v="0"/>
    <n v="0"/>
    <n v="0"/>
    <n v="0"/>
    <n v="0"/>
    <n v="0"/>
    <n v="0"/>
    <n v="1"/>
    <n v="5"/>
    <n v="5"/>
    <n v="1"/>
  </r>
  <r>
    <s v="08NDI0018I"/>
    <n v="4"/>
    <s v="DISCONTINUO"/>
    <s v="CIUDAD JUAREZ 003"/>
    <n v="8"/>
    <s v="CHIHUAHUA"/>
    <n v="8"/>
    <s v="CHIHUAHUA"/>
    <n v="37"/>
    <x v="0"/>
    <x v="0"/>
    <n v="1"/>
    <s v="JUĂREZ"/>
    <s v="CALLE FARADAY"/>
    <n v="8227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48"/>
    <n v="98"/>
    <n v="0"/>
    <n v="0"/>
    <n v="0"/>
    <n v="0"/>
    <n v="0"/>
    <n v="0"/>
    <n v="0"/>
    <n v="9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89"/>
    <n v="93"/>
    <n v="0"/>
    <n v="3"/>
    <n v="0"/>
    <n v="0"/>
    <n v="0"/>
    <n v="0"/>
    <n v="0"/>
    <n v="0"/>
    <n v="0"/>
    <n v="3"/>
    <n v="8"/>
    <n v="8"/>
    <n v="1"/>
  </r>
  <r>
    <s v="08NDI0027Q"/>
    <n v="4"/>
    <s v="DISCONTINUO"/>
    <s v="GUARDERIA INFANTIL 004"/>
    <n v="8"/>
    <s v="CHIHUAHUA"/>
    <n v="8"/>
    <s v="CHIHUAHUA"/>
    <n v="19"/>
    <x v="2"/>
    <x v="2"/>
    <n v="1"/>
    <s v="CHIHUAHUA"/>
    <s v="AVENIDA MIRADOR"/>
    <n v="201"/>
    <s v="PÚBLICO"/>
    <x v="3"/>
    <n v="1"/>
    <s v="INICIAL"/>
    <n v="1"/>
    <x v="2"/>
    <n v="1"/>
    <x v="5"/>
    <n v="0"/>
    <s v="NO APLICA"/>
    <n v="0"/>
    <s v="NO APLICA"/>
    <m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64"/>
    <n v="0"/>
    <n v="0"/>
    <n v="0"/>
    <n v="0"/>
    <n v="0"/>
    <n v="0"/>
    <n v="0"/>
    <n v="0"/>
    <n v="0"/>
    <n v="0"/>
    <n v="3"/>
    <n v="3"/>
    <n v="1"/>
  </r>
  <r>
    <s v="08NDI0028P"/>
    <n v="4"/>
    <s v="DISCONTINUO"/>
    <s v="ESTANCIA BIENESTAR Y DESARROLLO INFANTIL NO.32"/>
    <n v="8"/>
    <s v="CHIHUAHUA"/>
    <n v="8"/>
    <s v="CHIHUAHUA"/>
    <n v="37"/>
    <x v="0"/>
    <x v="0"/>
    <n v="1"/>
    <s v="JUĂREZ"/>
    <s v="AVENIDA AMERICAS"/>
    <n v="1457"/>
    <s v="PÚBLICO"/>
    <x v="3"/>
    <n v="1"/>
    <s v="INICIAL"/>
    <n v="1"/>
    <x v="2"/>
    <n v="1"/>
    <x v="5"/>
    <n v="0"/>
    <s v="NO APLICA"/>
    <n v="0"/>
    <s v="NO APLICA"/>
    <s v="08FCJ0001Q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3"/>
    <n v="0"/>
    <n v="0"/>
    <n v="0"/>
    <n v="0"/>
    <n v="0"/>
    <n v="0"/>
    <n v="0"/>
    <n v="0"/>
    <n v="0"/>
    <n v="0"/>
    <n v="3"/>
    <n v="3"/>
    <n v="1"/>
  </r>
  <r>
    <s v="08PDI0003E"/>
    <n v="1"/>
    <s v="MATUTINO"/>
    <s v="CENTRO INFANTIL JUANA DE ASBAJE U528"/>
    <n v="8"/>
    <s v="CHIHUAHUA"/>
    <n v="8"/>
    <s v="CHIHUAHUA"/>
    <n v="19"/>
    <x v="2"/>
    <x v="2"/>
    <n v="1"/>
    <s v="CHIHUAHUA"/>
    <s v="CALLE CAYETANO JUSTINIANI"/>
    <n v="1300"/>
    <s v="PRIVADO"/>
    <x v="2"/>
    <n v="1"/>
    <s v="INICIAL"/>
    <n v="1"/>
    <x v="2"/>
    <n v="1"/>
    <x v="5"/>
    <n v="0"/>
    <s v="NO APLICA"/>
    <n v="0"/>
    <s v="NO APLICA"/>
    <s v="08FCJ0003O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72"/>
    <n v="143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45"/>
    <n v="0"/>
    <n v="0"/>
    <n v="0"/>
    <n v="0"/>
    <n v="0"/>
    <n v="0"/>
    <n v="0"/>
    <n v="0"/>
    <n v="0"/>
    <n v="0"/>
    <n v="6"/>
    <n v="6"/>
    <n v="1"/>
  </r>
  <r>
    <s v="08PDI0004D"/>
    <n v="5"/>
    <s v="CONTINUO"/>
    <s v="CENTRO INFANTIL JUANA DE ASBAJE U529"/>
    <n v="8"/>
    <s v="CHIHUAHUA"/>
    <n v="8"/>
    <s v="CHIHUAHUA"/>
    <n v="19"/>
    <x v="2"/>
    <x v="2"/>
    <n v="1"/>
    <s v="CHIHUAHUA"/>
    <s v="CALLE MIGUELITOS"/>
    <n v="4001"/>
    <s v="PRIVADO"/>
    <x v="2"/>
    <n v="1"/>
    <s v="INICIAL"/>
    <n v="1"/>
    <x v="2"/>
    <n v="1"/>
    <x v="5"/>
    <n v="0"/>
    <s v="NO APLICA"/>
    <n v="0"/>
    <s v="NO APLICA"/>
    <s v="08FCJ0003O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6"/>
    <n v="0"/>
    <n v="0"/>
    <n v="0"/>
    <n v="0"/>
    <n v="0"/>
    <n v="0"/>
    <n v="0"/>
    <n v="8"/>
    <n v="0"/>
    <n v="0"/>
    <n v="0"/>
    <n v="1"/>
    <n v="0"/>
    <n v="0"/>
    <n v="0"/>
    <n v="0"/>
    <n v="0"/>
    <n v="25"/>
    <n v="0"/>
    <n v="0"/>
    <n v="0"/>
    <n v="0"/>
    <n v="0"/>
    <n v="0"/>
    <n v="0"/>
    <n v="0"/>
    <n v="0"/>
    <n v="0"/>
    <n v="0"/>
    <n v="0"/>
    <n v="23"/>
    <n v="49"/>
    <n v="0"/>
    <n v="25"/>
    <n v="0"/>
    <n v="0"/>
    <n v="0"/>
    <n v="0"/>
    <n v="0"/>
    <n v="0"/>
    <n v="0"/>
    <n v="25"/>
    <n v="8"/>
    <n v="8"/>
    <n v="1"/>
  </r>
  <r>
    <s v="08PDI0010O"/>
    <n v="1"/>
    <s v="MATUTINO"/>
    <s v="BEATRIZ ORDOĂ‘EZ ACUĂ‘A"/>
    <n v="8"/>
    <s v="CHIHUAHUA"/>
    <n v="8"/>
    <s v="CHIHUAHUA"/>
    <n v="19"/>
    <x v="2"/>
    <x v="2"/>
    <n v="1"/>
    <s v="CHIHUAHUA"/>
    <s v="CALLE 20"/>
    <n v="1903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0"/>
    <n v="0"/>
    <n v="0"/>
    <n v="0"/>
    <n v="0"/>
    <n v="0"/>
    <n v="0"/>
    <n v="0"/>
    <n v="0"/>
    <n v="0"/>
    <n v="1"/>
    <n v="1"/>
    <n v="1"/>
  </r>
  <r>
    <s v="08PDI0012M"/>
    <n v="1"/>
    <s v="MATUTINO"/>
    <s v="CUIDADOS MATERNALES LA ESTANCIA"/>
    <n v="8"/>
    <s v="CHIHUAHUA"/>
    <n v="8"/>
    <s v="CHIHUAHUA"/>
    <n v="21"/>
    <x v="10"/>
    <x v="7"/>
    <n v="1"/>
    <s v="DELICIAS"/>
    <s v="AVENIDA RIO CHUVISCAR SUR"/>
    <n v="104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42"/>
    <n v="90"/>
    <n v="0"/>
    <n v="0"/>
    <n v="0"/>
    <n v="0"/>
    <n v="0"/>
    <n v="0"/>
    <n v="0"/>
    <n v="6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4"/>
    <n v="57"/>
    <n v="0"/>
    <n v="1"/>
    <n v="0"/>
    <n v="0"/>
    <n v="0"/>
    <n v="0"/>
    <n v="0"/>
    <n v="0"/>
    <n v="0"/>
    <n v="1"/>
    <n v="6"/>
    <n v="5"/>
    <n v="1"/>
  </r>
  <r>
    <s v="08PDI0015J"/>
    <n v="4"/>
    <s v="DISCONTINUO"/>
    <s v="ESTANCIAS INFANTILES TARAHUMARA A.C. 406"/>
    <n v="8"/>
    <s v="CHIHUAHUA"/>
    <n v="8"/>
    <s v="CHIHUAHUA"/>
    <n v="17"/>
    <x v="5"/>
    <x v="5"/>
    <n v="1"/>
    <s v="CUAUHTĂ‰MOC"/>
    <s v="CALLE IGNACIO ZARAGOZA"/>
    <n v="832"/>
    <s v="PRIVADO"/>
    <x v="2"/>
    <n v="1"/>
    <s v="INICIAL"/>
    <n v="1"/>
    <x v="2"/>
    <n v="1"/>
    <x v="5"/>
    <n v="0"/>
    <s v="NO APLICA"/>
    <n v="0"/>
    <s v="NO APLICA"/>
    <s v="08FCJ0003O"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"/>
    <n v="82"/>
    <n v="218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5"/>
    <n v="0"/>
    <n v="0"/>
    <n v="0"/>
    <n v="0"/>
    <n v="0"/>
    <n v="0"/>
    <n v="0"/>
    <n v="0"/>
    <n v="0"/>
    <n v="0"/>
    <n v="8"/>
    <n v="8"/>
    <n v="1"/>
  </r>
  <r>
    <s v="08PDI0016I"/>
    <n v="4"/>
    <s v="DISCONTINUO"/>
    <s v="GUARDERIA CANACO DELICIAS S.C. U-399"/>
    <n v="8"/>
    <s v="CHIHUAHUA"/>
    <n v="8"/>
    <s v="CHIHUAHUA"/>
    <n v="21"/>
    <x v="10"/>
    <x v="7"/>
    <n v="1"/>
    <s v="DELICIAS"/>
    <s v="AVENIDA PLUTARCO ELIAS CALLES"/>
    <n v="2609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71"/>
    <n v="154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3"/>
    <n v="45"/>
    <n v="0"/>
    <n v="1"/>
    <n v="0"/>
    <n v="0"/>
    <n v="0"/>
    <n v="0"/>
    <n v="0"/>
    <n v="0"/>
    <n v="0"/>
    <n v="1"/>
    <n v="8"/>
    <n v="8"/>
    <n v="1"/>
  </r>
  <r>
    <s v="08PDI0021U"/>
    <n v="4"/>
    <s v="DISCONTINUO"/>
    <s v="CENTRO INFANTIL ATENEA"/>
    <n v="8"/>
    <s v="CHIHUAHUA"/>
    <n v="8"/>
    <s v="CHIHUAHUA"/>
    <n v="50"/>
    <x v="4"/>
    <x v="4"/>
    <n v="1"/>
    <s v="NUEVO CASAS GRANDES"/>
    <s v="AVENIDA PLAN ALEMAN"/>
    <n v="1904"/>
    <s v="PRIVADO"/>
    <x v="2"/>
    <n v="1"/>
    <s v="INICIAL"/>
    <n v="1"/>
    <x v="2"/>
    <n v="1"/>
    <x v="5"/>
    <n v="0"/>
    <s v="NO APLICA"/>
    <n v="0"/>
    <s v="NO APLICA"/>
    <s v="08FCJ0003O"/>
    <m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46"/>
    <n v="98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7"/>
    <n v="0"/>
    <n v="0"/>
    <n v="0"/>
    <n v="0"/>
    <n v="0"/>
    <n v="0"/>
    <n v="0"/>
    <n v="0"/>
    <n v="0"/>
    <n v="0"/>
    <n v="8"/>
    <n v="8"/>
    <n v="1"/>
  </r>
  <r>
    <s v="08PDI0023S"/>
    <n v="4"/>
    <s v="DISCONTINUO"/>
    <s v="HOGARES INFANTILES CANACO 132 AC"/>
    <n v="8"/>
    <s v="CHIHUAHUA"/>
    <n v="8"/>
    <s v="CHIHUAHUA"/>
    <n v="19"/>
    <x v="2"/>
    <x v="2"/>
    <n v="1"/>
    <s v="CHIHUAHUA"/>
    <s v="CALLE 22"/>
    <n v="1603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1"/>
    <n v="13"/>
    <n v="0"/>
    <n v="1"/>
    <n v="0"/>
    <n v="0"/>
    <n v="0"/>
    <n v="0"/>
    <n v="0"/>
    <n v="0"/>
    <n v="0"/>
    <n v="1"/>
    <n v="3"/>
    <n v="1"/>
    <n v="1"/>
  </r>
  <r>
    <s v="08PDI0024R"/>
    <n v="4"/>
    <s v="DISCONTINUO"/>
    <s v="HOGARES INFANTILES DE CHIHUAHUA 291 AC"/>
    <n v="8"/>
    <s v="CHIHUAHUA"/>
    <n v="8"/>
    <s v="CHIHUAHUA"/>
    <n v="19"/>
    <x v="2"/>
    <x v="2"/>
    <n v="1"/>
    <s v="CHIHUAHUA"/>
    <s v="CALLE CHAC-MOOL E IGNACIO RODRIGUEZ"/>
    <n v="0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65"/>
    <n v="126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1"/>
    <n v="43"/>
    <n v="0"/>
    <n v="1"/>
    <n v="0"/>
    <n v="0"/>
    <n v="0"/>
    <n v="0"/>
    <n v="0"/>
    <n v="0"/>
    <n v="0"/>
    <n v="1"/>
    <n v="6"/>
    <n v="6"/>
    <n v="1"/>
  </r>
  <r>
    <s v="08PDI0025Q"/>
    <n v="4"/>
    <s v="DISCONTINUO"/>
    <s v="ESTANCIAS INFANTILES MUNICIPALES A C 292"/>
    <n v="8"/>
    <s v="CHIHUAHUA"/>
    <n v="8"/>
    <s v="CHIHUAHUA"/>
    <n v="19"/>
    <x v="2"/>
    <x v="2"/>
    <n v="1"/>
    <s v="CHIHUAHUA"/>
    <s v="CALLE JOSE MARIA IGLESIAS"/>
    <n v="7301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48"/>
    <n v="100"/>
    <n v="0"/>
    <n v="0"/>
    <n v="0"/>
    <n v="0"/>
    <n v="0"/>
    <n v="0"/>
    <n v="0"/>
    <n v="6"/>
    <n v="0"/>
    <n v="0"/>
    <n v="0"/>
    <n v="2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2"/>
    <n v="48"/>
    <n v="0"/>
    <n v="4"/>
    <n v="0"/>
    <n v="0"/>
    <n v="0"/>
    <n v="0"/>
    <n v="0"/>
    <n v="0"/>
    <n v="0"/>
    <n v="4"/>
    <n v="6"/>
    <n v="6"/>
    <n v="1"/>
  </r>
  <r>
    <s v="08PDI0027O"/>
    <n v="4"/>
    <s v="DISCONTINUO"/>
    <s v="DESARROLLO INTEGRAL LAS AMERICAS A C 319"/>
    <n v="8"/>
    <s v="CHIHUAHUA"/>
    <n v="8"/>
    <s v="CHIHUAHUA"/>
    <n v="19"/>
    <x v="2"/>
    <x v="2"/>
    <n v="1"/>
    <s v="CHIHUAHUA"/>
    <s v="CALLE WASHINGTON"/>
    <n v="205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70"/>
    <n v="134"/>
    <n v="0"/>
    <n v="0"/>
    <n v="0"/>
    <n v="0"/>
    <n v="0"/>
    <n v="0"/>
    <n v="0"/>
    <n v="6"/>
    <n v="0"/>
    <n v="0"/>
    <n v="0"/>
    <n v="2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64"/>
    <n v="70"/>
    <n v="0"/>
    <n v="4"/>
    <n v="0"/>
    <n v="0"/>
    <n v="0"/>
    <n v="0"/>
    <n v="0"/>
    <n v="0"/>
    <n v="0"/>
    <n v="4"/>
    <n v="14"/>
    <n v="14"/>
    <n v="1"/>
  </r>
  <r>
    <s v="08PDI0029M"/>
    <n v="4"/>
    <s v="DISCONTINUO"/>
    <s v="PARQUE RIO BRAVO A.C."/>
    <n v="8"/>
    <s v="CHIHUAHUA"/>
    <n v="8"/>
    <s v="CHIHUAHUA"/>
    <n v="37"/>
    <x v="0"/>
    <x v="0"/>
    <n v="1"/>
    <s v="JUĂREZ"/>
    <s v="CALLE MANUEL SANDOVAL VALLARTA"/>
    <n v="590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39"/>
    <n v="67"/>
    <n v="0"/>
    <n v="0"/>
    <n v="0"/>
    <n v="0"/>
    <n v="0"/>
    <n v="0"/>
    <n v="0"/>
    <n v="6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6"/>
    <n v="39"/>
    <n v="0"/>
    <n v="1"/>
    <n v="0"/>
    <n v="0"/>
    <n v="0"/>
    <n v="0"/>
    <n v="0"/>
    <n v="0"/>
    <n v="0"/>
    <n v="1"/>
    <n v="6"/>
    <n v="6"/>
    <n v="1"/>
  </r>
  <r>
    <s v="08PDI0030B"/>
    <n v="4"/>
    <s v="DISCONTINUO"/>
    <s v="ESTANCIAS INFANTILES CAMARGO CHIHUAHUA MEXICO A C 224"/>
    <n v="8"/>
    <s v="CHIHUAHUA"/>
    <n v="8"/>
    <s v="CHIHUAHUA"/>
    <n v="11"/>
    <x v="22"/>
    <x v="7"/>
    <n v="1"/>
    <s v="SANTA ROSALĂŤA DE CAMARGO"/>
    <s v="CALLE EDUCACION TECNOLOGICA "/>
    <n v="0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49"/>
    <n v="104"/>
    <n v="0"/>
    <n v="0"/>
    <n v="0"/>
    <n v="0"/>
    <n v="0"/>
    <n v="0"/>
    <n v="0"/>
    <n v="7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3"/>
    <n v="0"/>
    <n v="0"/>
    <n v="0"/>
    <n v="0"/>
    <n v="0"/>
    <n v="0"/>
    <n v="0"/>
    <n v="0"/>
    <n v="0"/>
    <n v="0"/>
    <n v="8"/>
    <n v="8"/>
    <n v="1"/>
  </r>
  <r>
    <s v="08PDI0032Z"/>
    <n v="4"/>
    <s v="DISCONTINUO"/>
    <s v="GUARDERIA INFANTIL MORELOS I S C U494"/>
    <n v="8"/>
    <s v="CHIHUAHUA"/>
    <n v="8"/>
    <s v="CHIHUAHUA"/>
    <n v="37"/>
    <x v="0"/>
    <x v="0"/>
    <n v="1"/>
    <s v="JUĂREZ"/>
    <s v="CALLE SAN CRISTOBAL ECATEPEC"/>
    <n v="1103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84"/>
    <n v="154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1"/>
    <n v="53"/>
    <n v="0"/>
    <n v="1"/>
    <n v="0"/>
    <n v="0"/>
    <n v="0"/>
    <n v="0"/>
    <n v="0"/>
    <n v="0"/>
    <n v="0"/>
    <n v="1"/>
    <n v="7"/>
    <n v="7"/>
    <n v="1"/>
  </r>
  <r>
    <s v="08PDI0036W"/>
    <n v="4"/>
    <s v="DISCONTINUO"/>
    <s v="ESTANCIA INFANTIL TOWI A C 321"/>
    <n v="8"/>
    <s v="CHIHUAHUA"/>
    <n v="8"/>
    <s v="CHIHUAHUA"/>
    <n v="17"/>
    <x v="5"/>
    <x v="5"/>
    <n v="1"/>
    <s v="CUAUHTĂ‰MOC"/>
    <s v="CALLE RIO SANTA CLARA "/>
    <n v="0"/>
    <s v="PRIVADO"/>
    <x v="2"/>
    <n v="1"/>
    <s v="INICIAL"/>
    <n v="1"/>
    <x v="2"/>
    <n v="1"/>
    <x v="5"/>
    <n v="0"/>
    <s v="NO APLICA"/>
    <n v="0"/>
    <s v="NO APLICA"/>
    <m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51"/>
    <n v="113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9"/>
    <n v="62"/>
    <n v="0"/>
    <n v="2"/>
    <n v="0"/>
    <n v="0"/>
    <n v="0"/>
    <n v="0"/>
    <n v="0"/>
    <n v="0"/>
    <n v="0"/>
    <n v="2"/>
    <n v="6"/>
    <n v="6"/>
    <n v="1"/>
  </r>
  <r>
    <s v="08PDI0037V"/>
    <n v="4"/>
    <s v="DISCONTINUO"/>
    <s v="ESTANCIAS INFANTILES TARAHUMARA II A C 278"/>
    <n v="8"/>
    <s v="CHIHUAHUA"/>
    <n v="8"/>
    <s v="CHIHUAHUA"/>
    <n v="17"/>
    <x v="5"/>
    <x v="5"/>
    <n v="1"/>
    <s v="CUAUHTĂ‰MOC"/>
    <s v="AVENIDA DE LOS RINCONES "/>
    <n v="975"/>
    <s v="PRIVADO"/>
    <x v="2"/>
    <n v="1"/>
    <s v="INICIAL"/>
    <n v="1"/>
    <x v="2"/>
    <n v="1"/>
    <x v="5"/>
    <n v="0"/>
    <s v="NO APLICA"/>
    <n v="0"/>
    <s v="NO APLICA"/>
    <m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56"/>
    <n v="121"/>
    <n v="0"/>
    <n v="0"/>
    <n v="0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41"/>
    <n v="48"/>
    <n v="0"/>
    <n v="6"/>
    <n v="0"/>
    <n v="0"/>
    <n v="0"/>
    <n v="0"/>
    <n v="0"/>
    <n v="0"/>
    <n v="0"/>
    <n v="6"/>
    <n v="8"/>
    <n v="8"/>
    <n v="1"/>
  </r>
  <r>
    <s v="08PDI0039T"/>
    <n v="4"/>
    <s v="DISCONTINUO"/>
    <s v="GUARDERIA PARTICIPATIVA CANACO ALDAMA A C 230 (PART)"/>
    <n v="8"/>
    <s v="CHIHUAHUA"/>
    <n v="8"/>
    <s v="CHIHUAHUA"/>
    <n v="2"/>
    <x v="14"/>
    <x v="2"/>
    <n v="1"/>
    <s v="JUAN ALDAMA"/>
    <s v="CALLE 20 DE NOVIEMBRE"/>
    <n v="202"/>
    <s v="PRIVADO"/>
    <x v="2"/>
    <n v="1"/>
    <s v="INICIAL"/>
    <n v="1"/>
    <x v="2"/>
    <n v="1"/>
    <x v="5"/>
    <n v="0"/>
    <s v="NO APLICA"/>
    <n v="0"/>
    <s v="NO APLICA"/>
    <m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32"/>
    <n v="65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6"/>
    <n v="29"/>
    <n v="0"/>
    <n v="2"/>
    <n v="0"/>
    <n v="0"/>
    <n v="0"/>
    <n v="0"/>
    <n v="0"/>
    <n v="0"/>
    <n v="0"/>
    <n v="2"/>
    <n v="5"/>
    <n v="5"/>
    <n v="1"/>
  </r>
  <r>
    <s v="08PDI0040I"/>
    <n v="4"/>
    <s v="DISCONTINUO"/>
    <s v="ESTANCIAS INFANTILES DE OJINAGA A C U487 (PART)"/>
    <n v="8"/>
    <s v="CHIHUAHUA"/>
    <n v="8"/>
    <s v="CHIHUAHUA"/>
    <n v="52"/>
    <x v="37"/>
    <x v="10"/>
    <n v="1"/>
    <s v="MANUEL OJINAGA"/>
    <s v="CALLE 10A "/>
    <n v="1705"/>
    <s v="PRIVADO"/>
    <x v="2"/>
    <n v="1"/>
    <s v="INICIAL"/>
    <n v="1"/>
    <x v="2"/>
    <n v="1"/>
    <x v="5"/>
    <n v="0"/>
    <s v="NO APLICA"/>
    <n v="0"/>
    <s v="NO APLICA"/>
    <m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38"/>
    <n v="9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9"/>
    <n v="0"/>
    <n v="0"/>
    <n v="0"/>
    <n v="0"/>
    <n v="0"/>
    <n v="0"/>
    <n v="0"/>
    <n v="0"/>
    <n v="0"/>
    <n v="0"/>
    <n v="7"/>
    <n v="7"/>
    <n v="1"/>
  </r>
  <r>
    <s v="08PDI0041H"/>
    <n v="4"/>
    <s v="DISCONTINUO"/>
    <s v="ESTANCIAS INFANTILES CANACINTRA A.C. U-419"/>
    <n v="8"/>
    <s v="CHIHUAHUA"/>
    <n v="8"/>
    <s v="CHIHUAHUA"/>
    <n v="21"/>
    <x v="10"/>
    <x v="7"/>
    <n v="1"/>
    <s v="DELICIAS"/>
    <s v="CALLE CENTRAL SUR"/>
    <n v="1003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47"/>
    <n v="100"/>
    <n v="0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2"/>
    <n v="0"/>
    <n v="0"/>
    <n v="0"/>
    <n v="0"/>
    <n v="0"/>
    <n v="0"/>
    <n v="0"/>
    <n v="0"/>
    <n v="0"/>
    <n v="0"/>
    <n v="8"/>
    <n v="8"/>
    <n v="1"/>
  </r>
  <r>
    <s v="08PDI0042G"/>
    <n v="4"/>
    <s v="DISCONTINUO"/>
    <s v="GUARDERIA MEOQUI S.C."/>
    <n v="8"/>
    <s v="CHIHUAHUA"/>
    <n v="8"/>
    <s v="CHIHUAHUA"/>
    <n v="45"/>
    <x v="15"/>
    <x v="7"/>
    <n v="1"/>
    <s v="PEDRO MEOQUI"/>
    <s v="CALLE CATALPAS"/>
    <n v="2326"/>
    <s v="PRIVADO"/>
    <x v="2"/>
    <n v="1"/>
    <s v="INICIAL"/>
    <n v="1"/>
    <x v="2"/>
    <n v="1"/>
    <x v="5"/>
    <n v="0"/>
    <s v="NO APLICA"/>
    <n v="0"/>
    <s v="NO APLICA"/>
    <s v="08FCJ0001Q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25"/>
    <n v="47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43"/>
    <n v="0"/>
    <n v="0"/>
    <n v="0"/>
    <n v="0"/>
    <n v="0"/>
    <n v="0"/>
    <n v="0"/>
    <n v="0"/>
    <n v="0"/>
    <n v="0"/>
    <n v="6"/>
    <n v="6"/>
    <n v="1"/>
  </r>
  <r>
    <s v="08PDI0043F"/>
    <n v="4"/>
    <s v="DISCONTINUO"/>
    <s v="ESTANCIA INFANTIL PAQUIME S.C."/>
    <n v="8"/>
    <s v="CHIHUAHUA"/>
    <n v="8"/>
    <s v="CHIHUAHUA"/>
    <n v="50"/>
    <x v="4"/>
    <x v="4"/>
    <n v="1"/>
    <s v="NUEVO CASAS GRANDES"/>
    <s v="AVENIDA MANUEL OCHOA"/>
    <n v="505"/>
    <s v="PRIVADO"/>
    <x v="2"/>
    <n v="1"/>
    <s v="INICIAL"/>
    <n v="1"/>
    <x v="2"/>
    <n v="1"/>
    <x v="5"/>
    <n v="0"/>
    <s v="NO APLICA"/>
    <n v="0"/>
    <s v="NO APLICA"/>
    <s v="08FCJ0003O"/>
    <m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60"/>
    <n v="133"/>
    <n v="0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5"/>
    <n v="0"/>
    <n v="0"/>
    <n v="0"/>
    <n v="0"/>
    <n v="0"/>
    <n v="0"/>
    <n v="0"/>
    <n v="0"/>
    <n v="0"/>
    <n v="0"/>
    <n v="6"/>
    <n v="6"/>
    <n v="1"/>
  </r>
  <r>
    <s v="08PDI0045D"/>
    <n v="4"/>
    <s v="DISCONTINUO"/>
    <s v="CENTRO EDUCATIVO JUAN JACOBO ROUSSEAU"/>
    <n v="8"/>
    <s v="CHIHUAHUA"/>
    <n v="8"/>
    <s v="CHIHUAHUA"/>
    <n v="19"/>
    <x v="2"/>
    <x v="2"/>
    <n v="1"/>
    <s v="CHIHUAHUA"/>
    <s v="CALLE 22A"/>
    <n v="2401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25"/>
    <n v="51"/>
    <n v="0"/>
    <n v="0"/>
    <n v="0"/>
    <n v="0"/>
    <n v="0"/>
    <n v="0"/>
    <n v="0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21"/>
    <n v="0"/>
    <n v="0"/>
    <n v="0"/>
    <n v="0"/>
    <n v="0"/>
    <n v="0"/>
    <n v="0"/>
    <n v="0"/>
    <n v="0"/>
    <n v="0"/>
    <n v="6"/>
    <n v="5"/>
    <n v="1"/>
  </r>
  <r>
    <s v="08PDI0046C"/>
    <n v="4"/>
    <s v="DISCONTINUO"/>
    <s v="BABY'S Y BABY'S S.C."/>
    <n v="8"/>
    <s v="CHIHUAHUA"/>
    <n v="8"/>
    <s v="CHIHUAHUA"/>
    <n v="21"/>
    <x v="10"/>
    <x v="7"/>
    <n v="1"/>
    <s v="DELICIAS"/>
    <s v="CALLE 7A. ORIENTE"/>
    <n v="302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106"/>
    <n v="204"/>
    <n v="0"/>
    <n v="0"/>
    <n v="0"/>
    <n v="0"/>
    <n v="0"/>
    <n v="0"/>
    <n v="0"/>
    <n v="6"/>
    <n v="0"/>
    <n v="0"/>
    <n v="0"/>
    <n v="1"/>
    <n v="0"/>
    <n v="0"/>
    <n v="0"/>
    <n v="0"/>
    <n v="0"/>
    <n v="22"/>
    <n v="0"/>
    <n v="0"/>
    <n v="0"/>
    <n v="0"/>
    <n v="0"/>
    <n v="0"/>
    <n v="0"/>
    <n v="0"/>
    <n v="0"/>
    <n v="0"/>
    <n v="0"/>
    <n v="0"/>
    <n v="71"/>
    <n v="94"/>
    <n v="0"/>
    <n v="22"/>
    <n v="0"/>
    <n v="0"/>
    <n v="0"/>
    <n v="0"/>
    <n v="0"/>
    <n v="0"/>
    <n v="0"/>
    <n v="22"/>
    <n v="8"/>
    <n v="8"/>
    <n v="1"/>
  </r>
  <r>
    <s v="08PDI0047B"/>
    <n v="4"/>
    <s v="DISCONTINUO"/>
    <s v="GUARDERIAS DIAMANTE S.C."/>
    <n v="8"/>
    <s v="CHIHUAHUA"/>
    <n v="8"/>
    <s v="CHIHUAHUA"/>
    <n v="19"/>
    <x v="2"/>
    <x v="2"/>
    <n v="1"/>
    <s v="CHIHUAHUA"/>
    <s v="CALLE MELCHOR GUASPE"/>
    <n v="3800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30"/>
    <n v="67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5"/>
    <n v="0"/>
    <n v="0"/>
    <n v="0"/>
    <n v="0"/>
    <n v="0"/>
    <n v="0"/>
    <n v="0"/>
    <n v="0"/>
    <n v="0"/>
    <n v="0"/>
    <n v="6"/>
    <n v="6"/>
    <n v="1"/>
  </r>
  <r>
    <s v="08PDI0048A"/>
    <n v="4"/>
    <s v="DISCONTINUO"/>
    <s v="INSTITUTO JUAN BOSCO A.C."/>
    <n v="8"/>
    <s v="CHIHUAHUA"/>
    <n v="8"/>
    <s v="CHIHUAHUA"/>
    <n v="19"/>
    <x v="2"/>
    <x v="2"/>
    <n v="1"/>
    <s v="CHIHUAHUA"/>
    <s v="CALLE AHUEHUETE"/>
    <n v="705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101"/>
    <n v="194"/>
    <n v="0"/>
    <n v="0"/>
    <n v="0"/>
    <n v="0"/>
    <n v="0"/>
    <n v="0"/>
    <n v="0"/>
    <n v="14"/>
    <n v="0"/>
    <n v="0"/>
    <n v="0"/>
    <n v="1"/>
    <n v="0"/>
    <n v="0"/>
    <n v="0"/>
    <n v="0"/>
    <n v="0"/>
    <n v="24"/>
    <n v="0"/>
    <n v="0"/>
    <n v="0"/>
    <n v="0"/>
    <n v="0"/>
    <n v="0"/>
    <n v="0"/>
    <n v="0"/>
    <n v="0"/>
    <n v="0"/>
    <n v="0"/>
    <n v="0"/>
    <n v="12"/>
    <n v="37"/>
    <n v="0"/>
    <n v="24"/>
    <n v="0"/>
    <n v="0"/>
    <n v="0"/>
    <n v="0"/>
    <n v="0"/>
    <n v="0"/>
    <n v="0"/>
    <n v="24"/>
    <n v="14"/>
    <n v="14"/>
    <n v="1"/>
  </r>
  <r>
    <s v="08PDI0049Z"/>
    <n v="1"/>
    <s v="MATUTINO"/>
    <s v="CENTRO EDUCATIVO INTEGRAL MI ESPACIO S.C."/>
    <n v="8"/>
    <s v="CHIHUAHUA"/>
    <n v="8"/>
    <s v="CHIHUAHUA"/>
    <n v="19"/>
    <x v="2"/>
    <x v="2"/>
    <n v="1"/>
    <s v="CHIHUAHUA"/>
    <s v="CALLE DIVISION DEL NORTE"/>
    <n v="2304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3"/>
    <n v="24"/>
    <n v="0"/>
    <n v="0"/>
    <n v="0"/>
    <n v="0"/>
    <n v="0"/>
    <n v="0"/>
    <n v="0"/>
    <n v="4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6"/>
    <n v="18"/>
    <n v="0"/>
    <n v="1"/>
    <n v="0"/>
    <n v="0"/>
    <n v="0"/>
    <n v="0"/>
    <n v="0"/>
    <n v="0"/>
    <n v="0"/>
    <n v="1"/>
    <n v="3"/>
    <n v="3"/>
    <n v="1"/>
  </r>
  <r>
    <s v="08PDI0050P"/>
    <n v="4"/>
    <s v="DISCONTINUO"/>
    <s v="CENTRO DE DESARROLLO INFANTIL TOWITO S.C."/>
    <n v="8"/>
    <s v="CHIHUAHUA"/>
    <n v="8"/>
    <s v="CHIHUAHUA"/>
    <n v="19"/>
    <x v="2"/>
    <x v="2"/>
    <n v="1"/>
    <s v="CHIHUAHUA"/>
    <s v="CALLE ANTONIO DE MONTES"/>
    <n v="6905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72"/>
    <n v="167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9"/>
    <n v="53"/>
    <n v="0"/>
    <n v="3"/>
    <n v="0"/>
    <n v="0"/>
    <n v="0"/>
    <n v="0"/>
    <n v="0"/>
    <n v="0"/>
    <n v="0"/>
    <n v="3"/>
    <n v="6"/>
    <n v="6"/>
    <n v="1"/>
  </r>
  <r>
    <s v="08PDI0052N"/>
    <n v="4"/>
    <s v="DISCONTINUO"/>
    <s v="CORAZON DE NIĂ‘O"/>
    <n v="8"/>
    <s v="CHIHUAHUA"/>
    <n v="8"/>
    <s v="CHIHUAHUA"/>
    <n v="32"/>
    <x v="17"/>
    <x v="6"/>
    <n v="1"/>
    <s v="HIDALGO DEL PARRAL"/>
    <s v="CALLE JESUS OBESO"/>
    <n v="5"/>
    <s v="PRIVADO"/>
    <x v="2"/>
    <n v="1"/>
    <s v="INICIAL"/>
    <n v="1"/>
    <x v="2"/>
    <n v="1"/>
    <x v="5"/>
    <n v="0"/>
    <s v="NO APLICA"/>
    <n v="0"/>
    <s v="NO APLICA"/>
    <s v="08FCJ0003O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7"/>
    <n v="0"/>
    <n v="0"/>
    <n v="0"/>
    <n v="0"/>
    <n v="0"/>
    <n v="0"/>
    <n v="0"/>
    <n v="0"/>
    <n v="0"/>
    <n v="0"/>
    <n v="1"/>
    <n v="1"/>
    <n v="1"/>
  </r>
  <r>
    <s v="08PDI0055K"/>
    <n v="1"/>
    <s v="MATUTINO"/>
    <s v="ESTANCIA INFANTIL GUSSI"/>
    <n v="8"/>
    <s v="CHIHUAHUA"/>
    <n v="8"/>
    <s v="CHIHUAHUA"/>
    <n v="37"/>
    <x v="0"/>
    <x v="0"/>
    <n v="1"/>
    <s v="JUĂREZ"/>
    <s v="CALLE TEPEYAC"/>
    <n v="690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45"/>
    <n v="76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24"/>
    <n v="27"/>
    <n v="0"/>
    <n v="2"/>
    <n v="0"/>
    <n v="0"/>
    <n v="0"/>
    <n v="0"/>
    <n v="0"/>
    <n v="0"/>
    <n v="0"/>
    <n v="2"/>
    <n v="6"/>
    <n v="6"/>
    <n v="1"/>
  </r>
  <r>
    <s v="08PDI0058H"/>
    <n v="1"/>
    <s v="MATUTINO"/>
    <s v="CENTRO DE DESARROLLO INTEGRAL INFANTIL DE CHIHUAHUA"/>
    <n v="8"/>
    <s v="CHIHUAHUA"/>
    <n v="8"/>
    <s v="CHIHUAHUA"/>
    <n v="19"/>
    <x v="2"/>
    <x v="2"/>
    <n v="1"/>
    <s v="CHIHUAHUA"/>
    <s v="CALLE MARIA ELENA HERNANDEZ"/>
    <n v="2900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62"/>
    <n v="139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72"/>
    <n v="74"/>
    <n v="0"/>
    <n v="1"/>
    <n v="0"/>
    <n v="0"/>
    <n v="0"/>
    <n v="0"/>
    <n v="0"/>
    <n v="0"/>
    <n v="0"/>
    <n v="1"/>
    <n v="6"/>
    <n v="6"/>
    <n v="1"/>
  </r>
  <r>
    <s v="08PDI0059G"/>
    <n v="4"/>
    <s v="DISCONTINUO"/>
    <s v="MI PEQUEĂ‘O TESORO ESTANCIA INFANTIL S.C."/>
    <n v="8"/>
    <s v="CHIHUAHUA"/>
    <n v="8"/>
    <s v="CHIHUAHUA"/>
    <n v="19"/>
    <x v="2"/>
    <x v="2"/>
    <n v="1"/>
    <s v="CHIHUAHUA"/>
    <s v="AVENIDA GOMEZ MORIN"/>
    <n v="2304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58"/>
    <n v="113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4"/>
    <n v="0"/>
    <n v="0"/>
    <n v="0"/>
    <n v="0"/>
    <n v="0"/>
    <n v="0"/>
    <n v="0"/>
    <n v="0"/>
    <n v="0"/>
    <n v="0"/>
    <n v="8"/>
    <n v="8"/>
    <n v="1"/>
  </r>
  <r>
    <s v="08PDI0060W"/>
    <n v="1"/>
    <s v="MATUTINO"/>
    <s v="SERVICIOS DE GUARDERIAS A.C."/>
    <n v="8"/>
    <s v="CHIHUAHUA"/>
    <n v="8"/>
    <s v="CHIHUAHUA"/>
    <n v="21"/>
    <x v="10"/>
    <x v="7"/>
    <n v="1"/>
    <s v="DELICIAS"/>
    <s v="CALLE 10A NORTE"/>
    <n v="307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0"/>
    <n v="83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0"/>
    <n v="0"/>
    <n v="0"/>
    <n v="0"/>
    <n v="0"/>
    <n v="0"/>
    <n v="0"/>
    <n v="0"/>
    <n v="0"/>
    <n v="0"/>
    <n v="0"/>
    <n v="6"/>
    <n v="6"/>
    <n v="1"/>
  </r>
  <r>
    <s v="08PDI0061V"/>
    <n v="1"/>
    <s v="MATUTINO"/>
    <s v="ESTANCIA FELIZ S.C."/>
    <n v="8"/>
    <s v="CHIHUAHUA"/>
    <n v="8"/>
    <s v="CHIHUAHUA"/>
    <n v="1"/>
    <x v="46"/>
    <x v="0"/>
    <n v="1"/>
    <s v="MIGUEL AHUMADA"/>
    <s v="AVENIDA JUAREZ"/>
    <n v="602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"/>
    <n v="26"/>
    <n v="49"/>
    <n v="0"/>
    <n v="0"/>
    <n v="0"/>
    <n v="0"/>
    <n v="0"/>
    <n v="0"/>
    <n v="0"/>
    <n v="6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29"/>
    <n v="32"/>
    <n v="0"/>
    <n v="3"/>
    <n v="0"/>
    <n v="0"/>
    <n v="0"/>
    <n v="0"/>
    <n v="0"/>
    <n v="0"/>
    <n v="0"/>
    <n v="3"/>
    <n v="6"/>
    <n v="6"/>
    <n v="1"/>
  </r>
  <r>
    <s v="08PDI0062U"/>
    <n v="4"/>
    <s v="DISCONTINUO"/>
    <s v="ESTANCIA INFANTIL EL ANGEL S.C."/>
    <n v="8"/>
    <s v="CHIHUAHUA"/>
    <n v="8"/>
    <s v="CHIHUAHUA"/>
    <n v="17"/>
    <x v="5"/>
    <x v="5"/>
    <n v="1"/>
    <s v="CUAUHTĂ‰MOC"/>
    <s v="AVENIDA 1 DE MAYO"/>
    <n v="2035"/>
    <s v="PRIVADO"/>
    <x v="2"/>
    <n v="1"/>
    <s v="INICIAL"/>
    <n v="1"/>
    <x v="2"/>
    <n v="1"/>
    <x v="5"/>
    <n v="0"/>
    <s v="NO APLICA"/>
    <n v="0"/>
    <s v="NO APLICA"/>
    <s v="08FCJ0003O"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47"/>
    <n v="98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0"/>
    <n v="33"/>
    <n v="0"/>
    <n v="2"/>
    <n v="0"/>
    <n v="0"/>
    <n v="0"/>
    <n v="0"/>
    <n v="0"/>
    <n v="0"/>
    <n v="0"/>
    <n v="2"/>
    <n v="6"/>
    <n v="6"/>
    <n v="1"/>
  </r>
  <r>
    <s v="08PDI0063T"/>
    <n v="1"/>
    <s v="MATUTINO"/>
    <s v="ESTANCIA INFANTIL CRAYOLAS"/>
    <n v="8"/>
    <s v="CHIHUAHUA"/>
    <n v="8"/>
    <s v="CHIHUAHUA"/>
    <n v="37"/>
    <x v="0"/>
    <x v="0"/>
    <n v="1"/>
    <s v="JUĂREZ"/>
    <s v="AVENIDA INSURGENTES"/>
    <n v="3420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27"/>
    <n v="63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0"/>
    <n v="22"/>
    <n v="0"/>
    <n v="1"/>
    <n v="0"/>
    <n v="0"/>
    <n v="0"/>
    <n v="0"/>
    <n v="0"/>
    <n v="0"/>
    <n v="0"/>
    <n v="1"/>
    <n v="5"/>
    <n v="5"/>
    <n v="1"/>
  </r>
  <r>
    <s v="08PDI0064S"/>
    <n v="1"/>
    <s v="MATUTINO"/>
    <s v="CENTRO INFANTIL SAN FELIPE S.C."/>
    <n v="8"/>
    <s v="CHIHUAHUA"/>
    <n v="8"/>
    <s v="CHIHUAHUA"/>
    <n v="19"/>
    <x v="2"/>
    <x v="2"/>
    <n v="1"/>
    <s v="CHIHUAHUA"/>
    <s v="CALLE HEROICO COLEGIO MILITAR"/>
    <n v="8922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87"/>
    <n v="216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50"/>
    <n v="0"/>
    <n v="0"/>
    <n v="0"/>
    <n v="0"/>
    <n v="0"/>
    <n v="0"/>
    <n v="0"/>
    <n v="0"/>
    <n v="0"/>
    <n v="0"/>
    <n v="8"/>
    <n v="7"/>
    <n v="1"/>
  </r>
  <r>
    <s v="08PDI0065R"/>
    <n v="4"/>
    <s v="DISCONTINUO"/>
    <s v="ESTANCIA INFANTIL VILLA JUAREZ S.C."/>
    <n v="8"/>
    <s v="CHIHUAHUA"/>
    <n v="8"/>
    <s v="CHIHUAHUA"/>
    <n v="19"/>
    <x v="2"/>
    <x v="2"/>
    <n v="1"/>
    <s v="CHIHUAHUA"/>
    <s v="CALLE ONCE"/>
    <n v="1500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"/>
    <n v="89"/>
    <n v="184"/>
    <n v="0"/>
    <n v="0"/>
    <n v="0"/>
    <n v="0"/>
    <n v="0"/>
    <n v="0"/>
    <n v="0"/>
    <n v="6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51"/>
    <n v="54"/>
    <n v="0"/>
    <n v="2"/>
    <n v="0"/>
    <n v="0"/>
    <n v="0"/>
    <n v="0"/>
    <n v="0"/>
    <n v="0"/>
    <n v="0"/>
    <n v="2"/>
    <n v="6"/>
    <n v="6"/>
    <n v="1"/>
  </r>
  <r>
    <s v="08PDI0066Q"/>
    <n v="1"/>
    <s v="MATUTINO"/>
    <s v="GUARDERIA INFANTIL EL PAPALOTE"/>
    <n v="8"/>
    <s v="CHIHUAHUA"/>
    <n v="8"/>
    <s v="CHIHUAHUA"/>
    <n v="37"/>
    <x v="0"/>
    <x v="0"/>
    <n v="1"/>
    <s v="JUĂREZ"/>
    <s v="CALLE EJIDO LOPEZ MATEOS"/>
    <n v="1281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8"/>
    <n v="59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"/>
    <n v="28"/>
    <n v="0"/>
    <n v="0"/>
    <n v="0"/>
    <n v="0"/>
    <n v="0"/>
    <n v="0"/>
    <n v="0"/>
    <n v="0"/>
    <n v="0"/>
    <n v="0"/>
    <n v="6"/>
    <n v="6"/>
    <n v="1"/>
  </r>
  <r>
    <s v="08PDI0069N"/>
    <n v="1"/>
    <s v="MATUTINO"/>
    <s v="GUARDERIA EL SAUCITO S.C."/>
    <n v="8"/>
    <s v="CHIHUAHUA"/>
    <n v="8"/>
    <s v="CHIHUAHUA"/>
    <n v="19"/>
    <x v="2"/>
    <x v="2"/>
    <n v="1"/>
    <s v="CHIHUAHUA"/>
    <s v="AVENIDA DE LA JUVENTUD (ENSEGUIDA PLANTA ALTEC) PARQUE IND. SAUC"/>
    <n v="0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50"/>
    <n v="95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37"/>
    <n v="40"/>
    <n v="0"/>
    <n v="2"/>
    <n v="0"/>
    <n v="0"/>
    <n v="0"/>
    <n v="0"/>
    <n v="0"/>
    <n v="0"/>
    <n v="0"/>
    <n v="2"/>
    <n v="7"/>
    <n v="7"/>
    <n v="1"/>
  </r>
  <r>
    <s v="08PDI0070C"/>
    <n v="1"/>
    <s v="MATUTINO"/>
    <s v="CAMLE S.C."/>
    <n v="8"/>
    <s v="CHIHUAHUA"/>
    <n v="8"/>
    <s v="CHIHUAHUA"/>
    <n v="11"/>
    <x v="22"/>
    <x v="7"/>
    <n v="1"/>
    <s v="SANTA ROSALĂŤA DE CAMARGO"/>
    <s v="CALLE LIBERTAD"/>
    <n v="301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70"/>
    <n v="150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44"/>
    <n v="0"/>
    <n v="0"/>
    <n v="0"/>
    <n v="0"/>
    <n v="0"/>
    <n v="0"/>
    <n v="0"/>
    <n v="0"/>
    <n v="0"/>
    <n v="0"/>
    <n v="8"/>
    <n v="8"/>
    <n v="1"/>
  </r>
  <r>
    <s v="08PDI0074Z"/>
    <n v="4"/>
    <s v="DISCONTINUO"/>
    <s v="ESTANCIA INFANTIL CRECE"/>
    <n v="8"/>
    <s v="CHIHUAHUA"/>
    <n v="8"/>
    <s v="CHIHUAHUA"/>
    <n v="19"/>
    <x v="2"/>
    <x v="2"/>
    <n v="1"/>
    <s v="CHIHUAHUA"/>
    <s v="AVENIDA FEDOR DOSTOIEVSKI"/>
    <n v="4902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"/>
    <n v="118"/>
    <n v="230"/>
    <n v="0"/>
    <n v="0"/>
    <n v="0"/>
    <n v="0"/>
    <n v="0"/>
    <n v="0"/>
    <n v="0"/>
    <n v="4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49"/>
    <n v="0"/>
    <n v="0"/>
    <n v="0"/>
    <n v="0"/>
    <n v="0"/>
    <n v="0"/>
    <n v="0"/>
    <n v="0"/>
    <n v="0"/>
    <n v="0"/>
    <n v="10"/>
    <n v="10"/>
    <n v="1"/>
  </r>
  <r>
    <s v="08PDI0075Y"/>
    <n v="4"/>
    <s v="DISCONTINUO"/>
    <s v="MUNDO MAGICO DE LOS NIĂ‘OS S.C."/>
    <n v="8"/>
    <s v="CHIHUAHUA"/>
    <n v="8"/>
    <s v="CHIHUAHUA"/>
    <n v="19"/>
    <x v="2"/>
    <x v="2"/>
    <n v="1"/>
    <s v="CHIHUAHUA"/>
    <s v="CALLE CIPRES "/>
    <n v="1317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8"/>
    <n v="36"/>
    <n v="0"/>
    <n v="0"/>
    <n v="0"/>
    <n v="0"/>
    <n v="0"/>
    <n v="0"/>
    <n v="0"/>
    <n v="2"/>
    <n v="0"/>
    <n v="0"/>
    <n v="0"/>
    <n v="1"/>
    <n v="0"/>
    <n v="0"/>
    <n v="0"/>
    <n v="0"/>
    <n v="0"/>
    <n v="24"/>
    <n v="0"/>
    <n v="0"/>
    <n v="0"/>
    <n v="0"/>
    <n v="0"/>
    <n v="0"/>
    <n v="0"/>
    <n v="0"/>
    <n v="0"/>
    <n v="0"/>
    <n v="0"/>
    <n v="0"/>
    <n v="19"/>
    <n v="44"/>
    <n v="0"/>
    <n v="24"/>
    <n v="0"/>
    <n v="0"/>
    <n v="0"/>
    <n v="0"/>
    <n v="0"/>
    <n v="0"/>
    <n v="0"/>
    <n v="24"/>
    <n v="6"/>
    <n v="6"/>
    <n v="1"/>
  </r>
  <r>
    <s v="08PDI0077W"/>
    <n v="4"/>
    <s v="DISCONTINUO"/>
    <s v="ESTANCIA INFANTIL CARITA FELIZ S.C."/>
    <n v="8"/>
    <s v="CHIHUAHUA"/>
    <n v="8"/>
    <s v="CHIHUAHUA"/>
    <n v="21"/>
    <x v="10"/>
    <x v="7"/>
    <n v="1"/>
    <s v="DELICIAS"/>
    <s v="CALLE 8A. PONIENTE"/>
    <n v="17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61"/>
    <n v="134"/>
    <n v="0"/>
    <n v="0"/>
    <n v="0"/>
    <n v="0"/>
    <n v="0"/>
    <n v="0"/>
    <n v="0"/>
    <n v="8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38"/>
    <n v="41"/>
    <n v="0"/>
    <n v="1"/>
    <n v="0"/>
    <n v="0"/>
    <n v="0"/>
    <n v="0"/>
    <n v="0"/>
    <n v="0"/>
    <n v="0"/>
    <n v="1"/>
    <n v="8"/>
    <n v="8"/>
    <n v="1"/>
  </r>
  <r>
    <s v="08PDI0079U"/>
    <n v="4"/>
    <s v="DISCONTINUO"/>
    <s v="ESTANCIA INFANTIL BAMBI S.C."/>
    <n v="8"/>
    <s v="CHIHUAHUA"/>
    <n v="8"/>
    <s v="CHIHUAHUA"/>
    <n v="37"/>
    <x v="0"/>
    <x v="0"/>
    <n v="1"/>
    <s v="JUĂREZ"/>
    <s v="PRIVADA DEL VALLE"/>
    <n v="985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73"/>
    <n v="151"/>
    <n v="0"/>
    <n v="0"/>
    <n v="0"/>
    <n v="0"/>
    <n v="0"/>
    <n v="0"/>
    <n v="0"/>
    <n v="6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56"/>
    <n v="64"/>
    <n v="0"/>
    <n v="7"/>
    <n v="0"/>
    <n v="0"/>
    <n v="0"/>
    <n v="0"/>
    <n v="0"/>
    <n v="0"/>
    <n v="0"/>
    <n v="7"/>
    <n v="6"/>
    <n v="6"/>
    <n v="1"/>
  </r>
  <r>
    <s v="08PDI0081I"/>
    <n v="4"/>
    <s v="DISCONTINUO"/>
    <s v="TURY II"/>
    <n v="8"/>
    <s v="CHIHUAHUA"/>
    <n v="8"/>
    <s v="CHIHUAHUA"/>
    <n v="37"/>
    <x v="0"/>
    <x v="0"/>
    <n v="1"/>
    <s v="JUĂREZ"/>
    <s v="PROLONGACIĂ“N AVENIDA DE LAS TORRES"/>
    <n v="1301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59"/>
    <n v="138"/>
    <n v="0"/>
    <n v="0"/>
    <n v="0"/>
    <n v="0"/>
    <n v="0"/>
    <n v="0"/>
    <n v="0"/>
    <n v="8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6"/>
    <n v="50"/>
    <n v="0"/>
    <n v="3"/>
    <n v="0"/>
    <n v="0"/>
    <n v="0"/>
    <n v="0"/>
    <n v="0"/>
    <n v="0"/>
    <n v="0"/>
    <n v="3"/>
    <n v="6"/>
    <n v="6"/>
    <n v="1"/>
  </r>
  <r>
    <s v="08PDI0083G"/>
    <n v="4"/>
    <s v="DISCONTINUO"/>
    <s v="TURY III"/>
    <n v="8"/>
    <s v="CHIHUAHUA"/>
    <n v="8"/>
    <s v="CHIHUAHUA"/>
    <n v="37"/>
    <x v="0"/>
    <x v="0"/>
    <n v="1"/>
    <s v="JUĂREZ"/>
    <s v="CALLE SOL DEL RIO"/>
    <n v="4551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58"/>
    <n v="124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0"/>
    <n v="42"/>
    <n v="0"/>
    <n v="1"/>
    <n v="0"/>
    <n v="0"/>
    <n v="0"/>
    <n v="0"/>
    <n v="0"/>
    <n v="0"/>
    <n v="0"/>
    <n v="1"/>
    <n v="8"/>
    <n v="8"/>
    <n v="1"/>
  </r>
  <r>
    <s v="08PDI0084F"/>
    <n v="4"/>
    <s v="DISCONTINUO"/>
    <s v="TURY I"/>
    <n v="8"/>
    <s v="CHIHUAHUA"/>
    <n v="8"/>
    <s v="CHIHUAHUA"/>
    <n v="37"/>
    <x v="0"/>
    <x v="0"/>
    <n v="1"/>
    <s v="JUĂREZ"/>
    <s v="BOULEVARD INDEPENDENCIA"/>
    <n v="1450"/>
    <s v="PRIVADO"/>
    <x v="2"/>
    <n v="1"/>
    <s v="INICIAL"/>
    <n v="1"/>
    <x v="2"/>
    <n v="1"/>
    <x v="5"/>
    <n v="0"/>
    <s v="NO APLICA"/>
    <n v="0"/>
    <s v="NO APLICA"/>
    <s v="08FCJ0003O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60"/>
    <n v="109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2"/>
    <n v="0"/>
    <n v="0"/>
    <n v="0"/>
    <n v="0"/>
    <n v="0"/>
    <n v="0"/>
    <n v="0"/>
    <n v="0"/>
    <n v="0"/>
    <n v="0"/>
    <n v="8"/>
    <n v="8"/>
    <n v="1"/>
  </r>
  <r>
    <s v="08PDI0085E"/>
    <n v="4"/>
    <s v="DISCONTINUO"/>
    <s v="ESTANCIA INFANTIL CARRUSEL DE MEOQUI S.C."/>
    <n v="8"/>
    <s v="CHIHUAHUA"/>
    <n v="8"/>
    <s v="CHIHUAHUA"/>
    <n v="45"/>
    <x v="15"/>
    <x v="7"/>
    <n v="1"/>
    <s v="PEDRO MEOQUI"/>
    <s v="CALLE CATALPAS"/>
    <n v="2326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3"/>
    <n v="63"/>
    <n v="0"/>
    <n v="0"/>
    <n v="0"/>
    <n v="0"/>
    <n v="0"/>
    <n v="0"/>
    <n v="0"/>
    <n v="8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25"/>
    <n v="29"/>
    <n v="0"/>
    <n v="3"/>
    <n v="0"/>
    <n v="0"/>
    <n v="0"/>
    <n v="0"/>
    <n v="0"/>
    <n v="0"/>
    <n v="0"/>
    <n v="3"/>
    <n v="5"/>
    <n v="5"/>
    <n v="1"/>
  </r>
  <r>
    <s v="08PDI0086D"/>
    <n v="4"/>
    <s v="DISCONTINUO"/>
    <s v="GUARDERIA MEOQUI S.C. U-1273"/>
    <n v="8"/>
    <s v="CHIHUAHUA"/>
    <n v="8"/>
    <s v="CHIHUAHUA"/>
    <n v="19"/>
    <x v="2"/>
    <x v="2"/>
    <n v="1"/>
    <s v="CHIHUAHUA"/>
    <s v="AVENIDA DE LA MANCHA"/>
    <n v="15309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"/>
    <n v="89"/>
    <n v="181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54"/>
    <n v="0"/>
    <n v="0"/>
    <n v="0"/>
    <n v="0"/>
    <n v="0"/>
    <n v="0"/>
    <n v="0"/>
    <n v="0"/>
    <n v="0"/>
    <n v="0"/>
    <n v="6"/>
    <n v="6"/>
    <n v="1"/>
  </r>
  <r>
    <s v="08PDI0087C"/>
    <n v="4"/>
    <s v="DISCONTINUO"/>
    <s v="GUARDERIA SAUCILLO S.C. U-420"/>
    <n v="8"/>
    <s v="CHIHUAHUA"/>
    <n v="8"/>
    <s v="CHIHUAHUA"/>
    <n v="62"/>
    <x v="8"/>
    <x v="7"/>
    <n v="1"/>
    <s v="SAUCILLO"/>
    <s v="AVENIDA 8A."/>
    <n v="2"/>
    <s v="PRIVADO"/>
    <x v="2"/>
    <n v="1"/>
    <s v="INICIAL"/>
    <n v="1"/>
    <x v="2"/>
    <n v="1"/>
    <x v="5"/>
    <n v="0"/>
    <s v="NO APLICA"/>
    <n v="0"/>
    <s v="NO APLICA"/>
    <s v="08FCJ0003O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1"/>
    <n v="67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"/>
    <n v="23"/>
    <n v="0"/>
    <n v="0"/>
    <n v="0"/>
    <n v="0"/>
    <n v="0"/>
    <n v="0"/>
    <n v="0"/>
    <n v="0"/>
    <n v="0"/>
    <n v="0"/>
    <n v="5"/>
    <n v="5"/>
    <n v="1"/>
  </r>
  <r>
    <s v="08PDI0088B"/>
    <n v="4"/>
    <s v="DISCONTINUO"/>
    <s v="GUARDERIA MEOQUI S.C. U-1274"/>
    <n v="8"/>
    <s v="CHIHUAHUA"/>
    <n v="8"/>
    <s v="CHIHUAHUA"/>
    <n v="19"/>
    <x v="2"/>
    <x v="2"/>
    <n v="1"/>
    <s v="CHIHUAHUA"/>
    <s v="CALLE MINA CANDELARIA"/>
    <n v="1503"/>
    <s v="PRIVADO"/>
    <x v="2"/>
    <n v="1"/>
    <s v="INICIAL"/>
    <n v="1"/>
    <x v="2"/>
    <n v="1"/>
    <x v="5"/>
    <n v="0"/>
    <s v="NO APLICA"/>
    <n v="0"/>
    <s v="NO APLICA"/>
    <s v="08FCJ0003O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52"/>
    <n v="126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46"/>
    <n v="0"/>
    <n v="0"/>
    <n v="0"/>
    <n v="0"/>
    <n v="0"/>
    <n v="0"/>
    <n v="0"/>
    <n v="0"/>
    <n v="0"/>
    <n v="0"/>
    <n v="6"/>
    <n v="6"/>
    <n v="1"/>
  </r>
  <r>
    <s v="08PDI0089A"/>
    <n v="4"/>
    <s v="DISCONTINUO"/>
    <s v="GUARDERIA NIĂ‘ITO JESUS"/>
    <n v="8"/>
    <s v="CHIHUAHUA"/>
    <n v="8"/>
    <s v="CHIHUAHUA"/>
    <n v="37"/>
    <x v="0"/>
    <x v="0"/>
    <n v="1"/>
    <s v="JUĂREZ"/>
    <s v="AVENIDA FUNDIDORES"/>
    <n v="620"/>
    <s v="PRIVADO"/>
    <x v="2"/>
    <n v="1"/>
    <s v="INICIAL"/>
    <n v="1"/>
    <x v="2"/>
    <n v="1"/>
    <x v="5"/>
    <n v="0"/>
    <s v="NO APLICA"/>
    <n v="0"/>
    <s v="NO APLICA"/>
    <s v="08FCJ0002P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51"/>
    <n v="105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36"/>
    <n v="0"/>
    <n v="0"/>
    <n v="0"/>
    <n v="0"/>
    <n v="0"/>
    <n v="0"/>
    <n v="0"/>
    <n v="0"/>
    <n v="0"/>
    <n v="0"/>
    <n v="8"/>
    <n v="8"/>
    <n v="1"/>
  </r>
  <r>
    <s v="08PDI0091P"/>
    <n v="1"/>
    <s v="MATUTINO"/>
    <s v="ESTANCIA INFANTIL TECHO COMUNITARIO"/>
    <n v="8"/>
    <s v="CHIHUAHUA"/>
    <n v="8"/>
    <s v="CHIHUAHUA"/>
    <n v="37"/>
    <x v="0"/>
    <x v="0"/>
    <n v="1"/>
    <s v="JUĂREZ"/>
    <s v="CALLE HERRADERO"/>
    <n v="9704"/>
    <s v="PRIVADO"/>
    <x v="2"/>
    <n v="1"/>
    <s v="INICIAL"/>
    <n v="1"/>
    <x v="2"/>
    <n v="1"/>
    <x v="5"/>
    <n v="0"/>
    <s v="NO APLICA"/>
    <n v="0"/>
    <s v="NO APLICA"/>
    <s v="08FCJ0003O"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0"/>
    <n v="81"/>
    <n v="0"/>
    <n v="0"/>
    <n v="0"/>
    <n v="0"/>
    <n v="0"/>
    <n v="0"/>
    <n v="0"/>
    <n v="8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9"/>
    <n v="31"/>
    <n v="0"/>
    <n v="1"/>
    <n v="0"/>
    <n v="0"/>
    <n v="0"/>
    <n v="0"/>
    <n v="0"/>
    <n v="0"/>
    <n v="0"/>
    <n v="1"/>
    <n v="5"/>
    <n v="5"/>
    <n v="1"/>
  </r>
  <r>
    <s v="08PDI0092O"/>
    <n v="1"/>
    <s v="MATUTINO"/>
    <s v="ESTANCIA INFANTIL NENETL"/>
    <n v="8"/>
    <s v="CHIHUAHUA"/>
    <n v="8"/>
    <s v="CHIHUAHUA"/>
    <n v="37"/>
    <x v="0"/>
    <x v="0"/>
    <n v="1"/>
    <s v="JUĂREZ"/>
    <s v="CALLE VALLE DE PASEO"/>
    <n v="3742"/>
    <s v="PRIVADO"/>
    <x v="2"/>
    <n v="1"/>
    <s v="INICIAL"/>
    <n v="1"/>
    <x v="2"/>
    <n v="1"/>
    <x v="5"/>
    <n v="0"/>
    <s v="NO APLICA"/>
    <n v="0"/>
    <s v="NO APLICA"/>
    <s v="08FCJ0003O"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81"/>
    <n v="150"/>
    <n v="0"/>
    <n v="0"/>
    <n v="0"/>
    <n v="0"/>
    <n v="0"/>
    <n v="0"/>
    <n v="0"/>
    <n v="1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42"/>
    <n v="0"/>
    <n v="0"/>
    <n v="0"/>
    <n v="0"/>
    <n v="0"/>
    <n v="0"/>
    <n v="0"/>
    <n v="0"/>
    <n v="0"/>
    <n v="0"/>
    <n v="8"/>
    <n v="8"/>
    <n v="1"/>
  </r>
  <r>
    <s v="08PDI0094M"/>
    <n v="4"/>
    <s v="DISCONTINUO"/>
    <s v="ESTANCIA INFANTIL FATIMA"/>
    <n v="8"/>
    <s v="CHIHUAHUA"/>
    <n v="8"/>
    <s v="CHIHUAHUA"/>
    <n v="21"/>
    <x v="10"/>
    <x v="7"/>
    <n v="1"/>
    <s v="DELICIAS"/>
    <s v="AVENIDA TERCERA ORIENTE"/>
    <n v="300"/>
    <s v="PRIVADO"/>
    <x v="2"/>
    <n v="1"/>
    <s v="INICIAL"/>
    <n v="1"/>
    <x v="2"/>
    <n v="1"/>
    <x v="5"/>
    <n v="0"/>
    <s v="NO APLICA"/>
    <n v="0"/>
    <s v="NO APLICA"/>
    <s v="08FCJ0003O"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50"/>
    <n v="88"/>
    <n v="0"/>
    <n v="0"/>
    <n v="0"/>
    <n v="0"/>
    <n v="0"/>
    <n v="0"/>
    <n v="0"/>
    <n v="5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0"/>
    <n v="46"/>
    <n v="55"/>
    <n v="0"/>
    <n v="8"/>
    <n v="0"/>
    <n v="0"/>
    <n v="0"/>
    <n v="0"/>
    <n v="0"/>
    <n v="0"/>
    <n v="0"/>
    <n v="8"/>
    <n v="4"/>
    <n v="4"/>
    <n v="1"/>
  </r>
  <r>
    <s v="08PDI0095L"/>
    <n v="1"/>
    <s v="MATUTINO"/>
    <s v="ESTANCIA INFANTIL JUAREZ GEMA"/>
    <n v="8"/>
    <s v="CHIHUAHUA"/>
    <n v="8"/>
    <s v="CHIHUAHUA"/>
    <n v="37"/>
    <x v="0"/>
    <x v="0"/>
    <n v="1"/>
    <s v="JUĂREZ"/>
    <s v="AVENIDA DE LOS DEPORTISTAS"/>
    <n v="7620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90"/>
    <n v="188"/>
    <n v="0"/>
    <n v="0"/>
    <n v="0"/>
    <n v="0"/>
    <n v="0"/>
    <n v="0"/>
    <n v="0"/>
    <n v="8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55"/>
    <n v="59"/>
    <n v="0"/>
    <n v="3"/>
    <n v="0"/>
    <n v="0"/>
    <n v="0"/>
    <n v="0"/>
    <n v="0"/>
    <n v="0"/>
    <n v="0"/>
    <n v="3"/>
    <n v="8"/>
    <n v="8"/>
    <n v="1"/>
  </r>
  <r>
    <s v="08PDI0097J"/>
    <n v="4"/>
    <s v="DISCONTINUO"/>
    <s v="CENTRO DE DESARROLLO INFANTIL MITLA"/>
    <n v="8"/>
    <s v="CHIHUAHUA"/>
    <n v="8"/>
    <s v="CHIHUAHUA"/>
    <n v="37"/>
    <x v="0"/>
    <x v="0"/>
    <n v="1"/>
    <s v="JUĂREZ"/>
    <s v="CALLE YEPOMERA"/>
    <n v="8515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86"/>
    <n v="174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49"/>
    <n v="51"/>
    <n v="0"/>
    <n v="1"/>
    <n v="0"/>
    <n v="0"/>
    <n v="0"/>
    <n v="0"/>
    <n v="0"/>
    <n v="0"/>
    <n v="0"/>
    <n v="1"/>
    <n v="6"/>
    <n v="6"/>
    <n v="1"/>
  </r>
  <r>
    <s v="08PDI0098I"/>
    <n v="4"/>
    <s v="DISCONTINUO"/>
    <s v="ESTANCIA DEL INSTITUTO PANAMERICANO TRILINGUE CENTRO"/>
    <n v="8"/>
    <s v="CHIHUAHUA"/>
    <n v="8"/>
    <s v="CHIHUAHUA"/>
    <n v="19"/>
    <x v="2"/>
    <x v="2"/>
    <n v="1"/>
    <s v="CHIHUAHUA"/>
    <s v="CALLE ALLENDE"/>
    <n v="702"/>
    <s v="PRIVADO"/>
    <x v="2"/>
    <n v="1"/>
    <s v="INICIAL"/>
    <n v="1"/>
    <x v="2"/>
    <n v="1"/>
    <x v="5"/>
    <n v="0"/>
    <s v="NO APLICA"/>
    <n v="0"/>
    <s v="NO APLICA"/>
    <s v="08FCJ0001Q"/>
    <m/>
    <s v="08ACE0001J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7"/>
    <n v="0"/>
    <n v="0"/>
    <n v="0"/>
    <n v="0"/>
    <n v="0"/>
    <n v="0"/>
    <n v="0"/>
    <n v="0"/>
    <n v="0"/>
    <n v="0"/>
    <n v="4"/>
    <n v="4"/>
    <n v="1"/>
  </r>
  <r>
    <s v="08PDI0099H"/>
    <n v="4"/>
    <s v="DISCONTINUO"/>
    <s v="ESTANCIA INFANTIL BABIES AND KIDS"/>
    <n v="8"/>
    <s v="CHIHUAHUA"/>
    <n v="8"/>
    <s v="CHIHUAHUA"/>
    <n v="19"/>
    <x v="2"/>
    <x v="2"/>
    <n v="1"/>
    <s v="CHIHUAHUA"/>
    <s v="CALLE ANTONIO DE MONTES"/>
    <n v="2121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4"/>
    <n v="0"/>
    <n v="0"/>
    <n v="0"/>
    <n v="0"/>
    <n v="0"/>
    <n v="0"/>
    <n v="0"/>
    <n v="0"/>
    <n v="0"/>
    <n v="0"/>
    <n v="2"/>
    <n v="2"/>
    <n v="1"/>
  </r>
  <r>
    <s v="08PDI0100G"/>
    <n v="4"/>
    <s v="DISCONTINUO"/>
    <s v="ESTANCIA INFANTIL CHILPAYATL"/>
    <n v="8"/>
    <s v="CHIHUAHUA"/>
    <n v="8"/>
    <s v="CHIHUAHUA"/>
    <n v="37"/>
    <x v="0"/>
    <x v="0"/>
    <n v="1"/>
    <s v="JUĂREZ"/>
    <s v="CALLE ACACIA"/>
    <n v="9401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94"/>
    <n v="177"/>
    <n v="0"/>
    <n v="0"/>
    <n v="0"/>
    <n v="0"/>
    <n v="0"/>
    <n v="0"/>
    <n v="0"/>
    <n v="8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41"/>
    <n v="44"/>
    <n v="0"/>
    <n v="2"/>
    <n v="0"/>
    <n v="0"/>
    <n v="0"/>
    <n v="0"/>
    <n v="0"/>
    <n v="0"/>
    <n v="0"/>
    <n v="2"/>
    <n v="11"/>
    <n v="11"/>
    <n v="1"/>
  </r>
  <r>
    <s v="08PDI0101F"/>
    <n v="4"/>
    <s v="DISCONTINUO"/>
    <s v="ESTANCIA INFANTIL NOGODI"/>
    <n v="8"/>
    <s v="CHIHUAHUA"/>
    <n v="8"/>
    <s v="CHIHUAHUA"/>
    <n v="19"/>
    <x v="2"/>
    <x v="2"/>
    <n v="1"/>
    <s v="CHIHUAHUA"/>
    <s v="CALLE PARQUE BAIXA"/>
    <n v="10105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69"/>
    <n v="157"/>
    <n v="0"/>
    <n v="0"/>
    <n v="0"/>
    <n v="0"/>
    <n v="0"/>
    <n v="0"/>
    <n v="0"/>
    <n v="8"/>
    <n v="0"/>
    <n v="0"/>
    <n v="0"/>
    <n v="1"/>
    <n v="0"/>
    <n v="0"/>
    <n v="0"/>
    <n v="0"/>
    <n v="0"/>
    <n v="18"/>
    <n v="0"/>
    <n v="0"/>
    <n v="0"/>
    <n v="0"/>
    <n v="0"/>
    <n v="0"/>
    <n v="0"/>
    <n v="0"/>
    <n v="0"/>
    <n v="0"/>
    <n v="0"/>
    <n v="0"/>
    <n v="44"/>
    <n v="63"/>
    <n v="0"/>
    <n v="18"/>
    <n v="0"/>
    <n v="0"/>
    <n v="0"/>
    <n v="0"/>
    <n v="0"/>
    <n v="0"/>
    <n v="0"/>
    <n v="18"/>
    <n v="8"/>
    <n v="8"/>
    <n v="1"/>
  </r>
  <r>
    <s v="08PDI0103D"/>
    <n v="4"/>
    <s v="DISCONTINUO"/>
    <s v="ESTANCIA DEL INSTITUTO PANAMERICANO TRILINGUE"/>
    <n v="8"/>
    <s v="CHIHUAHUA"/>
    <n v="8"/>
    <s v="CHIHUAHUA"/>
    <n v="19"/>
    <x v="2"/>
    <x v="2"/>
    <n v="1"/>
    <s v="CHIHUAHUA"/>
    <s v="CALLE REPUBLICA DE ECUADOR"/>
    <n v="303"/>
    <s v="PRIVADO"/>
    <x v="2"/>
    <n v="1"/>
    <s v="INICIAL"/>
    <n v="1"/>
    <x v="2"/>
    <n v="1"/>
    <x v="5"/>
    <n v="0"/>
    <s v="NO APLICA"/>
    <n v="0"/>
    <s v="NO APLICA"/>
    <s v="08FCJ0001Q"/>
    <m/>
    <s v="08ACE0001J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1"/>
    <n v="78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58"/>
    <n v="0"/>
    <n v="0"/>
    <n v="0"/>
    <n v="0"/>
    <n v="0"/>
    <n v="0"/>
    <n v="0"/>
    <n v="0"/>
    <n v="0"/>
    <n v="0"/>
    <n v="7"/>
    <n v="7"/>
    <n v="1"/>
  </r>
  <r>
    <s v="08PDI0104C"/>
    <n v="4"/>
    <s v="DISCONTINUO"/>
    <s v="GUARDERIA DEL COLEGIO PASO DEL NORTE DE CIUDAD JUAREZ"/>
    <n v="8"/>
    <s v="CHIHUAHUA"/>
    <n v="8"/>
    <s v="CHIHUAHUA"/>
    <n v="37"/>
    <x v="0"/>
    <x v="0"/>
    <n v="1"/>
    <s v="JUĂREZ"/>
    <s v="CALLE TORONJA ROJA"/>
    <n v="6865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73"/>
    <n v="169"/>
    <n v="0"/>
    <n v="0"/>
    <n v="0"/>
    <n v="0"/>
    <n v="0"/>
    <n v="0"/>
    <n v="0"/>
    <n v="8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42"/>
    <n v="0"/>
    <n v="0"/>
    <n v="0"/>
    <n v="0"/>
    <n v="0"/>
    <n v="0"/>
    <n v="0"/>
    <n v="0"/>
    <n v="0"/>
    <n v="0"/>
    <n v="6"/>
    <n v="6"/>
    <n v="1"/>
  </r>
  <r>
    <s v="08PDI0105B"/>
    <n v="1"/>
    <s v="MATUTINO"/>
    <s v="GUARDERIA CHIHUAHUA COMPLEJO INDUSTRIAL"/>
    <n v="8"/>
    <s v="CHIHUAHUA"/>
    <n v="8"/>
    <s v="CHIHUAHUA"/>
    <n v="19"/>
    <x v="2"/>
    <x v="2"/>
    <n v="1"/>
    <s v="CHIHUAHUA"/>
    <s v="AVENIDA RUDYARD KIPLING"/>
    <n v="11518"/>
    <s v="PRIVADO"/>
    <x v="2"/>
    <n v="1"/>
    <s v="INICIAL"/>
    <n v="1"/>
    <x v="2"/>
    <n v="1"/>
    <x v="5"/>
    <n v="0"/>
    <s v="NO APLICA"/>
    <n v="0"/>
    <s v="NO APLICA"/>
    <m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"/>
    <n v="98"/>
    <n v="280"/>
    <n v="0"/>
    <n v="0"/>
    <n v="0"/>
    <n v="0"/>
    <n v="0"/>
    <n v="0"/>
    <n v="0"/>
    <n v="3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55"/>
    <n v="57"/>
    <n v="0"/>
    <n v="1"/>
    <n v="0"/>
    <n v="0"/>
    <n v="0"/>
    <n v="0"/>
    <n v="0"/>
    <n v="0"/>
    <n v="0"/>
    <n v="1"/>
    <n v="6"/>
    <n v="6"/>
    <n v="1"/>
  </r>
  <r>
    <s v="08PDI0108Z"/>
    <n v="4"/>
    <s v="DISCONTINUO"/>
    <s v="ESTANCIA INFANTIL DE PARRAL"/>
    <n v="8"/>
    <s v="CHIHUAHUA"/>
    <n v="8"/>
    <s v="CHIHUAHUA"/>
    <n v="32"/>
    <x v="17"/>
    <x v="6"/>
    <n v="1"/>
    <s v="HIDALGO DEL PARRAL"/>
    <s v="CALLE DECIMA E IXCOATL"/>
    <n v="0"/>
    <s v="PRIVADO"/>
    <x v="2"/>
    <n v="1"/>
    <s v="INICIAL"/>
    <n v="1"/>
    <x v="2"/>
    <n v="1"/>
    <x v="5"/>
    <n v="0"/>
    <s v="NO APLICA"/>
    <n v="0"/>
    <s v="NO APLICA"/>
    <s v="08FCJ0002P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51"/>
    <n v="115"/>
    <n v="0"/>
    <n v="0"/>
    <n v="0"/>
    <n v="0"/>
    <n v="0"/>
    <n v="0"/>
    <n v="0"/>
    <n v="6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42"/>
    <n v="46"/>
    <n v="0"/>
    <n v="3"/>
    <n v="0"/>
    <n v="0"/>
    <n v="0"/>
    <n v="0"/>
    <n v="0"/>
    <n v="0"/>
    <n v="0"/>
    <n v="3"/>
    <n v="6"/>
    <n v="6"/>
    <n v="1"/>
  </r>
  <r>
    <s v="08PDI0109Y"/>
    <n v="4"/>
    <s v="DISCONTINUO"/>
    <s v="ESTANCIA INFANTIL CARAMELOSS"/>
    <n v="8"/>
    <s v="CHIHUAHUA"/>
    <n v="8"/>
    <s v="CHIHUAHUA"/>
    <n v="19"/>
    <x v="2"/>
    <x v="2"/>
    <n v="1"/>
    <s v="CHIHUAHUA"/>
    <s v="CALLE 18 DE MARZO"/>
    <n v="254"/>
    <s v="PRIVADO"/>
    <x v="2"/>
    <n v="1"/>
    <s v="INICIAL"/>
    <n v="1"/>
    <x v="2"/>
    <n v="1"/>
    <x v="5"/>
    <n v="0"/>
    <s v="NO APLICA"/>
    <n v="0"/>
    <s v="NO APLICA"/>
    <s v="08FCJ0001Q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39"/>
    <n v="78"/>
    <n v="0"/>
    <n v="0"/>
    <n v="0"/>
    <n v="0"/>
    <n v="0"/>
    <n v="0"/>
    <n v="0"/>
    <n v="6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7"/>
    <n v="29"/>
    <n v="0"/>
    <n v="1"/>
    <n v="0"/>
    <n v="0"/>
    <n v="0"/>
    <n v="0"/>
    <n v="0"/>
    <n v="0"/>
    <n v="0"/>
    <n v="1"/>
    <n v="7"/>
    <n v="7"/>
    <n v="1"/>
  </r>
  <r>
    <s v="08PDI0110N"/>
    <n v="4"/>
    <s v="DISCONTINUO"/>
    <s v="GUARDERIA INFANTIL TURY RIVERAS"/>
    <n v="8"/>
    <s v="CHIHUAHUA"/>
    <n v="8"/>
    <s v="CHIHUAHUA"/>
    <n v="37"/>
    <x v="0"/>
    <x v="0"/>
    <n v="1"/>
    <s v="JUĂREZ"/>
    <s v="CALLE RIBERA DE LERMA"/>
    <n v="342"/>
    <s v="PRIVADO"/>
    <x v="2"/>
    <n v="1"/>
    <s v="INICIAL"/>
    <n v="1"/>
    <x v="2"/>
    <n v="1"/>
    <x v="5"/>
    <n v="0"/>
    <s v="NO APLICA"/>
    <n v="0"/>
    <s v="NO APLICA"/>
    <s v="08FCJ0002P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41"/>
    <n v="71"/>
    <n v="0"/>
    <n v="0"/>
    <n v="0"/>
    <n v="0"/>
    <n v="0"/>
    <n v="0"/>
    <n v="0"/>
    <n v="8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7"/>
    <n v="0"/>
    <n v="0"/>
    <n v="0"/>
    <n v="0"/>
    <n v="0"/>
    <n v="0"/>
    <n v="0"/>
    <n v="0"/>
    <n v="0"/>
    <n v="0"/>
    <n v="8"/>
    <n v="8"/>
    <n v="1"/>
  </r>
  <r>
    <s v="08DIN0049B"/>
    <n v="1"/>
    <s v="MATUTINO"/>
    <s v="EDUCACIĂ“N INICIAL INDĂŤGENA"/>
    <n v="8"/>
    <s v="CHIHUAHUA"/>
    <n v="8"/>
    <s v="CHIHUAHUA"/>
    <n v="11"/>
    <x v="22"/>
    <x v="7"/>
    <n v="1"/>
    <s v="SANTA ROSALĂŤA DE CAMARGO"/>
    <s v="AVENIDA GONZALEZ ORTEGA"/>
    <n v="3107"/>
    <s v="PÚBLICO"/>
    <x v="0"/>
    <n v="1"/>
    <s v="INICIAL"/>
    <n v="1"/>
    <x v="2"/>
    <n v="2"/>
    <x v="6"/>
    <n v="0"/>
    <s v="NO APLICA"/>
    <n v="0"/>
    <s v="NO APLICA"/>
    <s v="08FZI0034C"/>
    <s v="08FJI0009C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2P"/>
    <n v="1"/>
    <s v="MATUTINO"/>
    <s v="DAVID ALFARO SIQUEIROS"/>
    <n v="8"/>
    <s v="CHIHUAHUA"/>
    <n v="8"/>
    <s v="CHIHUAHUA"/>
    <n v="27"/>
    <x v="9"/>
    <x v="8"/>
    <n v="84"/>
    <s v="TATAHUICHI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8D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3O"/>
    <n v="1"/>
    <s v="MATUTINO"/>
    <s v="MANUEL PALMA AMAYA"/>
    <n v="8"/>
    <s v="CHIHUAHUA"/>
    <n v="8"/>
    <s v="CHIHUAHUA"/>
    <n v="27"/>
    <x v="9"/>
    <x v="8"/>
    <n v="26"/>
    <s v="CIENEGUITA"/>
    <s v="NINGUNO NINGUNO"/>
    <n v="0"/>
    <s v="PÚBLICO"/>
    <x v="0"/>
    <n v="1"/>
    <s v="INICIAL"/>
    <n v="1"/>
    <x v="2"/>
    <n v="2"/>
    <x v="6"/>
    <n v="0"/>
    <s v="NO APLICA"/>
    <n v="0"/>
    <s v="NO APLICA"/>
    <s v="08FZI0040N"/>
    <s v="08FJI0003I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4N"/>
    <n v="1"/>
    <s v="MATUTINO"/>
    <s v="GUADALUPE VICTORIA"/>
    <n v="8"/>
    <s v="CHIHUAHUA"/>
    <n v="8"/>
    <s v="CHIHUAHUA"/>
    <n v="31"/>
    <x v="16"/>
    <x v="5"/>
    <n v="128"/>
    <s v="TOMOCHI"/>
    <s v="NINGUNO NINGUNO"/>
    <n v="0"/>
    <s v="PÚBLICO"/>
    <x v="0"/>
    <n v="1"/>
    <s v="INICIAL"/>
    <n v="1"/>
    <x v="2"/>
    <n v="2"/>
    <x v="6"/>
    <n v="0"/>
    <s v="NO APLICA"/>
    <n v="0"/>
    <s v="NO APLICA"/>
    <s v="08FZI0041M"/>
    <s v="08FJI0006F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5M"/>
    <n v="1"/>
    <s v="MATUTINO"/>
    <s v="EDUCACIĂ“N INICIAL INDĂŤGENA"/>
    <n v="8"/>
    <s v="CHIHUAHUA"/>
    <n v="8"/>
    <s v="CHIHUAHUA"/>
    <n v="65"/>
    <x v="7"/>
    <x v="1"/>
    <n v="41"/>
    <s v="SAN ALONSO"/>
    <s v="NINGUNO NINGUNO"/>
    <n v="0"/>
    <s v="PÚBLICO"/>
    <x v="0"/>
    <n v="1"/>
    <s v="INICIAL"/>
    <n v="1"/>
    <x v="2"/>
    <n v="2"/>
    <x v="6"/>
    <n v="0"/>
    <s v="NO APLICA"/>
    <n v="0"/>
    <s v="NO APLICA"/>
    <s v="08FZI0043K"/>
    <s v="08FJI0005G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6L"/>
    <n v="1"/>
    <s v="MATUTINO"/>
    <s v="ISAURO ARTEAGA HOLGUIN"/>
    <n v="8"/>
    <s v="CHIHUAHUA"/>
    <n v="8"/>
    <s v="CHIHUAHUA"/>
    <n v="27"/>
    <x v="9"/>
    <x v="8"/>
    <n v="20"/>
    <s v="CABĂ“RACHI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3I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7K"/>
    <n v="1"/>
    <s v="MATUTINO"/>
    <s v="JUANA ADELA DELGADO PEREA"/>
    <n v="8"/>
    <s v="CHIHUAHUA"/>
    <n v="8"/>
    <s v="CHIHUAHUA"/>
    <n v="9"/>
    <x v="1"/>
    <x v="1"/>
    <n v="168"/>
    <s v="SAN IGNACIO DE ARARECO"/>
    <s v="NINGUNO NINGUNO"/>
    <n v="0"/>
    <s v="PÚBLICO"/>
    <x v="0"/>
    <n v="1"/>
    <s v="INICIAL"/>
    <n v="1"/>
    <x v="2"/>
    <n v="2"/>
    <x v="6"/>
    <n v="0"/>
    <s v="NO APLICA"/>
    <n v="0"/>
    <s v="NO APLICA"/>
    <s v="08FZI0042L"/>
    <s v="08FJI0002J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58J"/>
    <n v="1"/>
    <s v="MATUTINO"/>
    <s v="CRISTOBAL COLON"/>
    <n v="8"/>
    <s v="CHIHUAHUA"/>
    <n v="8"/>
    <s v="CHIHUAHUA"/>
    <n v="27"/>
    <x v="9"/>
    <x v="8"/>
    <n v="1"/>
    <s v="GUACHOCHI"/>
    <s v="NINGUNO NINGUNO"/>
    <n v="0"/>
    <s v="PÚBLICO"/>
    <x v="0"/>
    <n v="1"/>
    <s v="INICIAL"/>
    <n v="1"/>
    <x v="2"/>
    <n v="2"/>
    <x v="6"/>
    <n v="0"/>
    <s v="NO APLICA"/>
    <n v="0"/>
    <s v="NO APLICA"/>
    <s v="08FZI0005H"/>
    <s v="08FJI0003I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19"/>
    <n v="45"/>
    <n v="0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DIN0059I"/>
    <n v="1"/>
    <s v="MATUTINO"/>
    <s v="EDUCACION INICIAL INDIGENA"/>
    <n v="8"/>
    <s v="CHIHUAHUA"/>
    <n v="8"/>
    <s v="CHIHUAHUA"/>
    <n v="65"/>
    <x v="7"/>
    <x v="1"/>
    <n v="1419"/>
    <s v="BAJICHI"/>
    <s v="NINGUNO NINGUNO"/>
    <n v="0"/>
    <s v="PÚBLICO"/>
    <x v="0"/>
    <n v="1"/>
    <s v="INICIAL"/>
    <n v="1"/>
    <x v="2"/>
    <n v="2"/>
    <x v="6"/>
    <n v="0"/>
    <s v="NO APLICA"/>
    <n v="0"/>
    <s v="NO APLICA"/>
    <s v="08FZI0043K"/>
    <s v="08FJI0005G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0Y"/>
    <n v="1"/>
    <s v="MATUTINO"/>
    <s v="MARIANO IRIGOYEN"/>
    <n v="8"/>
    <s v="CHIHUAHUA"/>
    <n v="8"/>
    <s v="CHIHUAHUA"/>
    <n v="27"/>
    <x v="9"/>
    <x v="8"/>
    <n v="39"/>
    <s v="GUAHUACHIQUE"/>
    <s v="NINGUNO NINGUNO"/>
    <n v="0"/>
    <s v="PÚBLICO"/>
    <x v="0"/>
    <n v="1"/>
    <s v="INICIAL"/>
    <n v="1"/>
    <x v="2"/>
    <n v="2"/>
    <x v="6"/>
    <n v="0"/>
    <s v="NO APLICA"/>
    <n v="0"/>
    <s v="NO APLICA"/>
    <s v="08FZI0022Y"/>
    <s v="08FJI0008D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1X"/>
    <n v="1"/>
    <s v="MATUTINO"/>
    <s v="GABRIELA MISTRAL"/>
    <n v="8"/>
    <s v="CHIHUAHUA"/>
    <n v="8"/>
    <s v="CHIHUAHUA"/>
    <n v="66"/>
    <x v="47"/>
    <x v="1"/>
    <n v="105"/>
    <s v="JICAMORACHI"/>
    <s v="NINGUNO NINGUNO"/>
    <n v="0"/>
    <s v="PÚBLICO"/>
    <x v="0"/>
    <n v="1"/>
    <s v="INICIAL"/>
    <n v="1"/>
    <x v="2"/>
    <n v="2"/>
    <x v="6"/>
    <n v="0"/>
    <s v="NO APLICA"/>
    <n v="0"/>
    <s v="NO APLICA"/>
    <s v="08FZI0002K"/>
    <s v="08FJI0001K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2W"/>
    <n v="1"/>
    <s v="MATUTINO"/>
    <s v="EDUCACIĂ“N INICIAL INDĂŤGENA"/>
    <n v="8"/>
    <s v="CHIHUAHUA"/>
    <n v="8"/>
    <s v="CHIHUAHUA"/>
    <n v="29"/>
    <x v="3"/>
    <x v="3"/>
    <n v="255"/>
    <s v="EL VENADITO"/>
    <s v="NINGUNO NINGUNO"/>
    <n v="0"/>
    <s v="PÚBLICO"/>
    <x v="0"/>
    <n v="1"/>
    <s v="INICIAL"/>
    <n v="1"/>
    <x v="2"/>
    <n v="2"/>
    <x v="6"/>
    <n v="0"/>
    <s v="NO APLICA"/>
    <n v="0"/>
    <s v="NO APLICA"/>
    <s v="08FZI0044J"/>
    <s v="08FJI0004H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0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3V"/>
    <n v="1"/>
    <s v="MATUTINO"/>
    <s v="JOSEFA ORTIZ DE DOMINGUEZ"/>
    <n v="8"/>
    <s v="CHIHUAHUA"/>
    <n v="8"/>
    <s v="CHIHUAHUA"/>
    <n v="27"/>
    <x v="9"/>
    <x v="8"/>
    <n v="989"/>
    <s v="LA GLORIA"/>
    <s v="NINGUNO NINGUNO"/>
    <n v="0"/>
    <s v="PÚBLICO"/>
    <x v="0"/>
    <n v="1"/>
    <s v="INICIAL"/>
    <n v="1"/>
    <x v="2"/>
    <n v="2"/>
    <x v="6"/>
    <n v="0"/>
    <s v="NO APLICA"/>
    <n v="0"/>
    <s v="NO APLICA"/>
    <s v="08FZI0040N"/>
    <s v="08FJI0003I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4U"/>
    <n v="1"/>
    <s v="MATUTINO"/>
    <s v="EDUCACIĂ“N INICIAL INDĂŤGENA"/>
    <n v="8"/>
    <s v="CHIHUAHUA"/>
    <n v="8"/>
    <s v="CHIHUAHUA"/>
    <n v="12"/>
    <x v="13"/>
    <x v="5"/>
    <n v="52"/>
    <s v="RANCHERĂŤA TECUBICHI"/>
    <s v="NINGUNO NINGUNO"/>
    <n v="0"/>
    <s v="PÚBLICO"/>
    <x v="0"/>
    <n v="1"/>
    <s v="INICIAL"/>
    <n v="1"/>
    <x v="2"/>
    <n v="2"/>
    <x v="6"/>
    <n v="0"/>
    <s v="NO APLICA"/>
    <n v="0"/>
    <s v="NO APLICA"/>
    <s v="08FZI0038Z"/>
    <s v="08FJI0009C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5T"/>
    <n v="1"/>
    <s v="MATUTINO"/>
    <s v="MARIA MONTESSORI"/>
    <n v="8"/>
    <s v="CHIHUAHUA"/>
    <n v="8"/>
    <s v="CHIHUAHUA"/>
    <n v="27"/>
    <x v="9"/>
    <x v="8"/>
    <n v="1163"/>
    <s v="NACASORACHI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8D"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6S"/>
    <n v="1"/>
    <s v="MATUTINO"/>
    <s v="MARTIN LUIS GUZMAN"/>
    <n v="8"/>
    <s v="CHIHUAHUA"/>
    <n v="8"/>
    <s v="CHIHUAHUA"/>
    <n v="27"/>
    <x v="9"/>
    <x v="8"/>
    <n v="42"/>
    <s v="HUICHABOACHI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8D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7R"/>
    <n v="1"/>
    <s v="MATUTINO"/>
    <s v="MATILDE PALMA PALMA"/>
    <n v="8"/>
    <s v="CHIHUAHUA"/>
    <n v="8"/>
    <s v="CHIHUAHUA"/>
    <n v="19"/>
    <x v="2"/>
    <x v="2"/>
    <n v="1"/>
    <s v="CHIHUAHUA"/>
    <s v="CALLE GUADALUPE JUAREZ"/>
    <n v="0"/>
    <s v="PÚBLICO"/>
    <x v="0"/>
    <n v="1"/>
    <s v="INICIAL"/>
    <n v="1"/>
    <x v="2"/>
    <n v="2"/>
    <x v="6"/>
    <n v="0"/>
    <s v="NO APLICA"/>
    <n v="0"/>
    <s v="NO APLICA"/>
    <s v="08FZI0025V"/>
    <s v="08FJI0009C"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8Q"/>
    <n v="1"/>
    <s v="MATUTINO"/>
    <s v="JOSEFA ORTIZ DE DOMINGUEZ"/>
    <n v="8"/>
    <s v="CHIHUAHUA"/>
    <n v="8"/>
    <s v="CHIHUAHUA"/>
    <n v="66"/>
    <x v="47"/>
    <x v="1"/>
    <n v="460"/>
    <s v="SAN ANTONIO"/>
    <s v="NINGUNO NINGUNO"/>
    <n v="0"/>
    <s v="PÚBLICO"/>
    <x v="0"/>
    <n v="1"/>
    <s v="INICIAL"/>
    <n v="1"/>
    <x v="2"/>
    <n v="2"/>
    <x v="6"/>
    <n v="0"/>
    <s v="NO APLICA"/>
    <n v="0"/>
    <s v="NO APLICA"/>
    <s v="08FZI0002K"/>
    <s v="08FJI0001K"/>
    <s v="08ADG0003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69P"/>
    <n v="1"/>
    <s v="MATUTINO"/>
    <s v="SAMUEL DIAZ HOLGUIN"/>
    <n v="8"/>
    <s v="CHIHUAHUA"/>
    <n v="8"/>
    <s v="CHIHUAHUA"/>
    <n v="27"/>
    <x v="9"/>
    <x v="8"/>
    <n v="182"/>
    <s v="NAPUCHI"/>
    <s v="NINGUNO NINGUNO"/>
    <n v="0"/>
    <s v="PÚBLICO"/>
    <x v="0"/>
    <n v="1"/>
    <s v="INICIAL"/>
    <n v="1"/>
    <x v="2"/>
    <n v="2"/>
    <x v="6"/>
    <n v="0"/>
    <s v="NO APLICA"/>
    <n v="0"/>
    <s v="NO APLICA"/>
    <s v="08FZI0022Y"/>
    <s v="08FJI0008D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0E"/>
    <n v="1"/>
    <s v="MATUTINO"/>
    <s v="DIEGO RIVERA"/>
    <n v="8"/>
    <s v="CHIHUAHUA"/>
    <n v="8"/>
    <s v="CHIHUAHUA"/>
    <n v="27"/>
    <x v="9"/>
    <x v="8"/>
    <n v="1118"/>
    <s v="HUELEYBO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8D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1D"/>
    <n v="1"/>
    <s v="MATUTINO"/>
    <s v="TEPOX"/>
    <n v="8"/>
    <s v="CHIHUAHUA"/>
    <n v="8"/>
    <s v="CHIHUAHUA"/>
    <n v="19"/>
    <x v="2"/>
    <x v="2"/>
    <n v="1"/>
    <s v="CHIHUAHUA"/>
    <s v="CALLE SIERRA DE LA SILLA"/>
    <n v="0"/>
    <s v="PÚBLICO"/>
    <x v="0"/>
    <n v="1"/>
    <s v="INICIAL"/>
    <n v="1"/>
    <x v="2"/>
    <n v="2"/>
    <x v="6"/>
    <n v="0"/>
    <s v="NO APLICA"/>
    <n v="0"/>
    <s v="NO APLICA"/>
    <s v="08FZI0025V"/>
    <s v="08FJI0009C"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0"/>
    <n v="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2C"/>
    <n v="1"/>
    <s v="MATUTINO"/>
    <s v="IGNACIO MANUEL ALTAMIRANO"/>
    <n v="8"/>
    <s v="CHIHUAHUA"/>
    <n v="8"/>
    <s v="CHIHUAHUA"/>
    <n v="27"/>
    <x v="9"/>
    <x v="8"/>
    <n v="2337"/>
    <s v="SEHUERACHI"/>
    <s v="NINGUNO NINGUNO"/>
    <n v="0"/>
    <s v="PÚBLICO"/>
    <x v="0"/>
    <n v="1"/>
    <s v="INICIAL"/>
    <n v="1"/>
    <x v="2"/>
    <n v="2"/>
    <x v="6"/>
    <n v="0"/>
    <s v="NO APLICA"/>
    <n v="0"/>
    <s v="NO APLICA"/>
    <s v="08FZI0039Y"/>
    <s v="08FJI0008D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3B"/>
    <n v="1"/>
    <s v="MATUTINO"/>
    <s v="ANGEL TRIAS ALVAREZ"/>
    <n v="8"/>
    <s v="CHIHUAHUA"/>
    <n v="8"/>
    <s v="CHIHUAHUA"/>
    <n v="9"/>
    <x v="1"/>
    <x v="1"/>
    <n v="258"/>
    <s v="LOS OJITOS"/>
    <s v="NINGUNO NINGUNO"/>
    <n v="0"/>
    <s v="PÚBLICO"/>
    <x v="0"/>
    <n v="1"/>
    <s v="INICIAL"/>
    <n v="1"/>
    <x v="2"/>
    <n v="2"/>
    <x v="6"/>
    <n v="0"/>
    <s v="NO APLICA"/>
    <n v="0"/>
    <s v="NO APLICA"/>
    <s v="08FZI0042L"/>
    <s v="08FJI0002J"/>
    <s v="08ADG0003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4A"/>
    <n v="1"/>
    <s v="MATUTINO"/>
    <s v="EDUCACION INICIAL INDIGENA"/>
    <n v="8"/>
    <s v="CHIHUAHUA"/>
    <n v="8"/>
    <s v="CHIHUAHUA"/>
    <n v="7"/>
    <x v="48"/>
    <x v="8"/>
    <n v="59"/>
    <s v="EJIDO GUAZARACHI"/>
    <s v="NINGUNO NINGUNO"/>
    <n v="0"/>
    <s v="PÚBLICO"/>
    <x v="0"/>
    <n v="1"/>
    <s v="INICIAL"/>
    <n v="1"/>
    <x v="2"/>
    <n v="2"/>
    <x v="6"/>
    <n v="0"/>
    <s v="NO APLICA"/>
    <n v="0"/>
    <s v="NO APLICA"/>
    <s v="08FZI0007F"/>
    <s v="08FJI0003I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5Z"/>
    <n v="1"/>
    <s v="MATUTINO"/>
    <s v="MARIA MONTESORI"/>
    <n v="8"/>
    <s v="CHIHUAHUA"/>
    <n v="8"/>
    <s v="CHIHUAHUA"/>
    <n v="66"/>
    <x v="47"/>
    <x v="1"/>
    <n v="1"/>
    <s v="URUACHI"/>
    <s v="NINGUNO NINGUNO"/>
    <n v="0"/>
    <s v="PÚBLICO"/>
    <x v="0"/>
    <n v="1"/>
    <s v="INICIAL"/>
    <n v="1"/>
    <x v="2"/>
    <n v="2"/>
    <x v="6"/>
    <n v="0"/>
    <s v="NO APLICA"/>
    <n v="0"/>
    <s v="NO APLICA"/>
    <s v="08FZI0002K"/>
    <m/>
    <s v="08ADG0003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33"/>
    <n v="65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DIN0076Z"/>
    <n v="1"/>
    <s v="MATUTINO"/>
    <s v="MARIA LUISA ESPINO LOYA"/>
    <n v="8"/>
    <s v="CHIHUAHUA"/>
    <n v="8"/>
    <s v="CHIHUAHUA"/>
    <n v="27"/>
    <x v="9"/>
    <x v="8"/>
    <n v="59"/>
    <s v="OTOVACHI (OTOVACHI DE ARRIBA)"/>
    <s v="NINGUNO NINGUNO"/>
    <n v="0"/>
    <s v="PÚBLICO"/>
    <x v="0"/>
    <n v="1"/>
    <s v="INICIAL"/>
    <n v="1"/>
    <x v="2"/>
    <n v="2"/>
    <x v="6"/>
    <n v="0"/>
    <s v="NO APLICA"/>
    <n v="0"/>
    <s v="NO APLICA"/>
    <s v="08FZI0040N"/>
    <s v="08FJI0003I"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7Y"/>
    <n v="1"/>
    <s v="MATUTINO"/>
    <s v="CUITLAHUAC"/>
    <n v="8"/>
    <s v="CHIHUAHUA"/>
    <n v="8"/>
    <s v="CHIHUAHUA"/>
    <n v="29"/>
    <x v="3"/>
    <x v="3"/>
    <n v="1121"/>
    <s v="SAN JOSĂ‰ DE LOS REYES"/>
    <s v="NINGUNO NINGUNO"/>
    <n v="0"/>
    <s v="PÚBLICO"/>
    <x v="0"/>
    <n v="1"/>
    <s v="INICIAL"/>
    <n v="1"/>
    <x v="2"/>
    <n v="2"/>
    <x v="6"/>
    <n v="0"/>
    <s v="NO APLICA"/>
    <n v="0"/>
    <s v="NO APLICA"/>
    <s v="08FZI0044J"/>
    <s v="08FJI0004H"/>
    <s v="08ADG0007A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IN0078X"/>
    <n v="1"/>
    <s v="MATUTINO"/>
    <s v="SOR JUANA INES DE LA CRUZ"/>
    <n v="8"/>
    <s v="CHIHUAHUA"/>
    <n v="8"/>
    <s v="CHIHUAHUA"/>
    <n v="9"/>
    <x v="1"/>
    <x v="1"/>
    <n v="80"/>
    <s v="HUETOSACACHI"/>
    <s v="NINGUNO NINGUNO"/>
    <n v="0"/>
    <s v="PÚBLICO"/>
    <x v="0"/>
    <n v="1"/>
    <s v="INICIAL"/>
    <n v="1"/>
    <x v="2"/>
    <n v="2"/>
    <x v="6"/>
    <n v="0"/>
    <s v="NO APLICA"/>
    <n v="0"/>
    <s v="NO APLICA"/>
    <s v="08FZI0041M"/>
    <m/>
    <s v="08ADG0003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DML0001X"/>
    <n v="1"/>
    <s v="MATUTINO"/>
    <s v="CENTRO DE ATENCION MULTIPLE 1"/>
    <n v="8"/>
    <s v="CHIHUAHUA"/>
    <n v="8"/>
    <s v="CHIHUAHUA"/>
    <n v="21"/>
    <x v="10"/>
    <x v="7"/>
    <n v="1"/>
    <s v="DELICIAS"/>
    <s v="AVENIDA ESPERANZA"/>
    <n v="101"/>
    <s v="PÚBLICO"/>
    <x v="0"/>
    <n v="6"/>
    <s v="ESPECIAL"/>
    <n v="1"/>
    <x v="3"/>
    <n v="1"/>
    <x v="7"/>
    <n v="0"/>
    <s v="NO APLICA"/>
    <n v="0"/>
    <s v="NO APLICA"/>
    <s v="08FSE0005B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36"/>
    <n v="104"/>
    <n v="0"/>
    <n v="0"/>
    <n v="0"/>
    <n v="0"/>
    <n v="0"/>
    <n v="0"/>
    <n v="0"/>
    <n v="12"/>
    <n v="1"/>
    <n v="0"/>
    <n v="0"/>
    <n v="0"/>
    <n v="0"/>
    <n v="0"/>
    <n v="0"/>
    <n v="0"/>
    <n v="3"/>
    <n v="10"/>
    <n v="0"/>
    <n v="0"/>
    <n v="0"/>
    <n v="0"/>
    <n v="0"/>
    <n v="0"/>
    <n v="0"/>
    <n v="0"/>
    <n v="0"/>
    <n v="0"/>
    <n v="3"/>
    <n v="1"/>
    <n v="8"/>
    <n v="26"/>
    <n v="4"/>
    <n v="10"/>
    <n v="0"/>
    <n v="0"/>
    <n v="0"/>
    <n v="0"/>
    <n v="0"/>
    <n v="0"/>
    <n v="0"/>
    <n v="14"/>
    <n v="12"/>
    <n v="12"/>
    <n v="1"/>
  </r>
  <r>
    <s v="08DML0002W"/>
    <n v="1"/>
    <s v="MATUTINO"/>
    <s v="CENTRO DE ATENCION MULTIPLE 2"/>
    <n v="8"/>
    <s v="CHIHUAHUA"/>
    <n v="8"/>
    <s v="CHIHUAHUA"/>
    <n v="11"/>
    <x v="22"/>
    <x v="7"/>
    <n v="1"/>
    <s v="SANTA ROSALĂŤA DE CAMARGO"/>
    <s v="CALLE CRISANTEMOS"/>
    <n v="0"/>
    <s v="PÚBLICO"/>
    <x v="0"/>
    <n v="6"/>
    <s v="ESPECIAL"/>
    <n v="1"/>
    <x v="3"/>
    <n v="1"/>
    <x v="7"/>
    <n v="0"/>
    <s v="NO APLICA"/>
    <n v="0"/>
    <s v="NO APLICA"/>
    <s v="08FSE0019E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22"/>
    <n v="54"/>
    <n v="0"/>
    <n v="0"/>
    <n v="0"/>
    <n v="0"/>
    <n v="0"/>
    <n v="0"/>
    <n v="0"/>
    <n v="2"/>
    <n v="0"/>
    <n v="0"/>
    <n v="0"/>
    <n v="1"/>
    <n v="0"/>
    <n v="0"/>
    <n v="0"/>
    <n v="0"/>
    <n v="1"/>
    <n v="9"/>
    <n v="0"/>
    <n v="0"/>
    <n v="0"/>
    <n v="0"/>
    <n v="0"/>
    <n v="0"/>
    <n v="0"/>
    <n v="0"/>
    <n v="0"/>
    <n v="0"/>
    <n v="4"/>
    <n v="1"/>
    <n v="6"/>
    <n v="22"/>
    <n v="1"/>
    <n v="9"/>
    <n v="0"/>
    <n v="0"/>
    <n v="0"/>
    <n v="0"/>
    <n v="0"/>
    <n v="0"/>
    <n v="0"/>
    <n v="10"/>
    <n v="9"/>
    <n v="7"/>
    <n v="1"/>
  </r>
  <r>
    <s v="08DML0003V"/>
    <n v="1"/>
    <s v="MATUTINO"/>
    <s v="CENTRO DE ATENCION MULTIPLE 3"/>
    <n v="8"/>
    <s v="CHIHUAHUA"/>
    <n v="8"/>
    <s v="CHIHUAHUA"/>
    <n v="52"/>
    <x v="37"/>
    <x v="10"/>
    <n v="1"/>
    <s v="MANUEL OJINAGA"/>
    <s v="CALLE CUTBERTO PEREZ"/>
    <n v="601"/>
    <s v="PÚBLICO"/>
    <x v="0"/>
    <n v="6"/>
    <s v="ESPECIAL"/>
    <n v="1"/>
    <x v="3"/>
    <n v="1"/>
    <x v="7"/>
    <n v="0"/>
    <s v="NO APLICA"/>
    <n v="0"/>
    <s v="NO APLICA"/>
    <s v="08FSE0025P"/>
    <m/>
    <s v="08ADG0056J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4"/>
    <n v="62"/>
    <n v="0"/>
    <n v="0"/>
    <n v="0"/>
    <n v="0"/>
    <n v="0"/>
    <n v="0"/>
    <n v="0"/>
    <n v="4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3"/>
    <n v="1"/>
    <n v="5"/>
    <n v="18"/>
    <n v="2"/>
    <n v="6"/>
    <n v="0"/>
    <n v="0"/>
    <n v="0"/>
    <n v="0"/>
    <n v="0"/>
    <n v="0"/>
    <n v="0"/>
    <n v="8"/>
    <n v="5"/>
    <n v="5"/>
    <n v="1"/>
  </r>
  <r>
    <s v="08DML0004U"/>
    <n v="1"/>
    <s v="MATUTINO"/>
    <s v="CENTRO DE ATENCION MULTIPLE 4"/>
    <n v="8"/>
    <s v="CHIHUAHUA"/>
    <n v="8"/>
    <s v="CHIHUAHUA"/>
    <n v="17"/>
    <x v="5"/>
    <x v="5"/>
    <n v="1"/>
    <s v="CUAUHTĂ‰MOC"/>
    <s v="CALLE ROMA"/>
    <n v="285"/>
    <s v="PÚBLICO"/>
    <x v="0"/>
    <n v="6"/>
    <s v="ESPECIAL"/>
    <n v="1"/>
    <x v="3"/>
    <n v="1"/>
    <x v="7"/>
    <n v="0"/>
    <s v="NO APLICA"/>
    <n v="0"/>
    <s v="NO APLICA"/>
    <s v="08FSE0006A"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9"/>
    <n v="84"/>
    <n v="0"/>
    <n v="0"/>
    <n v="0"/>
    <n v="0"/>
    <n v="0"/>
    <n v="0"/>
    <n v="0"/>
    <n v="5"/>
    <n v="0"/>
    <n v="0"/>
    <n v="1"/>
    <n v="0"/>
    <n v="0"/>
    <n v="0"/>
    <n v="0"/>
    <n v="0"/>
    <n v="1"/>
    <n v="8"/>
    <n v="0"/>
    <n v="0"/>
    <n v="0"/>
    <n v="0"/>
    <n v="0"/>
    <n v="0"/>
    <n v="0"/>
    <n v="0"/>
    <n v="0"/>
    <n v="0"/>
    <n v="4"/>
    <n v="2"/>
    <n v="6"/>
    <n v="22"/>
    <n v="1"/>
    <n v="8"/>
    <n v="0"/>
    <n v="0"/>
    <n v="0"/>
    <n v="0"/>
    <n v="0"/>
    <n v="0"/>
    <n v="0"/>
    <n v="9"/>
    <n v="4"/>
    <n v="4"/>
    <n v="1"/>
  </r>
  <r>
    <s v="08DML0005T"/>
    <n v="1"/>
    <s v="MATUTINO"/>
    <s v="CENTRO DE ATENCION MULTIPLE 5"/>
    <n v="8"/>
    <s v="CHIHUAHUA"/>
    <n v="8"/>
    <s v="CHIHUAHUA"/>
    <n v="32"/>
    <x v="17"/>
    <x v="6"/>
    <n v="1"/>
    <s v="HIDALGO DEL PARRAL"/>
    <s v="CALLE CAOBA"/>
    <n v="0"/>
    <s v="PÚBLICO"/>
    <x v="0"/>
    <n v="6"/>
    <s v="ESPECIAL"/>
    <n v="1"/>
    <x v="3"/>
    <n v="1"/>
    <x v="7"/>
    <n v="0"/>
    <s v="NO APLICA"/>
    <n v="0"/>
    <s v="NO APLICA"/>
    <s v="08FSE0011M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2"/>
    <n v="62"/>
    <n v="0"/>
    <n v="0"/>
    <n v="0"/>
    <n v="0"/>
    <n v="0"/>
    <n v="0"/>
    <n v="0"/>
    <n v="7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4"/>
    <n v="1"/>
    <n v="7"/>
    <n v="22"/>
    <n v="1"/>
    <n v="8"/>
    <n v="0"/>
    <n v="0"/>
    <n v="0"/>
    <n v="0"/>
    <n v="0"/>
    <n v="0"/>
    <n v="0"/>
    <n v="9"/>
    <n v="9"/>
    <n v="0"/>
    <n v="1"/>
  </r>
  <r>
    <s v="08DML0006S"/>
    <n v="2"/>
    <s v="VESPERTINO"/>
    <s v="CENTRO DE ATENCION MULTIPLE 6"/>
    <n v="8"/>
    <s v="CHIHUAHUA"/>
    <n v="8"/>
    <s v="CHIHUAHUA"/>
    <n v="19"/>
    <x v="2"/>
    <x v="2"/>
    <n v="1"/>
    <s v="CHIHUAHUA"/>
    <s v="CALLE TECNOLOGICO"/>
    <n v="2907"/>
    <s v="PÚBLICO"/>
    <x v="0"/>
    <n v="6"/>
    <s v="ESPECIAL"/>
    <n v="1"/>
    <x v="3"/>
    <n v="1"/>
    <x v="7"/>
    <n v="0"/>
    <s v="NO APLICA"/>
    <n v="0"/>
    <s v="NO APLICA"/>
    <s v="08FSE0003D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2"/>
    <n v="43"/>
    <n v="0"/>
    <n v="0"/>
    <n v="0"/>
    <n v="0"/>
    <n v="0"/>
    <n v="0"/>
    <n v="0"/>
    <n v="7"/>
    <n v="0"/>
    <n v="0"/>
    <n v="0"/>
    <n v="1"/>
    <n v="0"/>
    <n v="0"/>
    <n v="0"/>
    <n v="0"/>
    <n v="4"/>
    <n v="4"/>
    <n v="0"/>
    <n v="0"/>
    <n v="0"/>
    <n v="0"/>
    <n v="0"/>
    <n v="0"/>
    <n v="0"/>
    <n v="0"/>
    <n v="0"/>
    <n v="0"/>
    <n v="3"/>
    <n v="1"/>
    <n v="6"/>
    <n v="19"/>
    <n v="4"/>
    <n v="4"/>
    <n v="0"/>
    <n v="0"/>
    <n v="0"/>
    <n v="0"/>
    <n v="0"/>
    <n v="0"/>
    <n v="0"/>
    <n v="8"/>
    <n v="6"/>
    <n v="6"/>
    <n v="1"/>
  </r>
  <r>
    <s v="08DML0007R"/>
    <n v="1"/>
    <s v="MATUTINO"/>
    <s v="CENTRO DE ATENCION MULTIPLE 7"/>
    <n v="8"/>
    <s v="CHIHUAHUA"/>
    <n v="8"/>
    <s v="CHIHUAHUA"/>
    <n v="19"/>
    <x v="2"/>
    <x v="2"/>
    <n v="1"/>
    <s v="CHIHUAHUA"/>
    <s v="AVENIDA TECNOLOGICO"/>
    <n v="2907"/>
    <s v="PÚBLICO"/>
    <x v="0"/>
    <n v="6"/>
    <s v="ESPECIAL"/>
    <n v="1"/>
    <x v="3"/>
    <n v="1"/>
    <x v="7"/>
    <n v="0"/>
    <s v="NO APLICA"/>
    <n v="0"/>
    <s v="NO APLICA"/>
    <s v="08FSE0003D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0"/>
    <n v="76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3"/>
    <n v="4"/>
    <n v="5"/>
    <n v="22"/>
    <n v="2"/>
    <n v="7"/>
    <n v="0"/>
    <n v="0"/>
    <n v="0"/>
    <n v="0"/>
    <n v="0"/>
    <n v="0"/>
    <n v="0"/>
    <n v="9"/>
    <n v="6"/>
    <n v="0"/>
    <n v="1"/>
  </r>
  <r>
    <s v="08DML0008Q"/>
    <n v="1"/>
    <s v="MATUTINO"/>
    <s v="CENTRO DE ATENCION MULTIPLE 8"/>
    <n v="8"/>
    <s v="CHIHUAHUA"/>
    <n v="8"/>
    <s v="CHIHUAHUA"/>
    <n v="50"/>
    <x v="4"/>
    <x v="4"/>
    <n v="1"/>
    <s v="NUEVO CASAS GRANDES"/>
    <s v="CALLE COAHUILA"/>
    <n v="0"/>
    <s v="PÚBLICO"/>
    <x v="0"/>
    <n v="6"/>
    <s v="ESPECIAL"/>
    <n v="1"/>
    <x v="3"/>
    <n v="1"/>
    <x v="7"/>
    <n v="0"/>
    <s v="NO APLICA"/>
    <n v="0"/>
    <s v="NO APLICA"/>
    <s v="08FSE0015I"/>
    <m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0"/>
    <n v="59"/>
    <n v="0"/>
    <n v="0"/>
    <n v="0"/>
    <n v="0"/>
    <n v="0"/>
    <n v="0"/>
    <n v="0"/>
    <n v="7"/>
    <n v="0"/>
    <n v="0"/>
    <n v="0"/>
    <n v="1"/>
    <n v="0"/>
    <n v="0"/>
    <n v="0"/>
    <n v="0"/>
    <n v="4"/>
    <n v="3"/>
    <n v="0"/>
    <n v="0"/>
    <n v="0"/>
    <n v="0"/>
    <n v="0"/>
    <n v="0"/>
    <n v="0"/>
    <n v="0"/>
    <n v="0"/>
    <n v="0"/>
    <n v="3"/>
    <n v="1"/>
    <n v="7"/>
    <n v="19"/>
    <n v="4"/>
    <n v="3"/>
    <n v="0"/>
    <n v="0"/>
    <n v="0"/>
    <n v="0"/>
    <n v="0"/>
    <n v="0"/>
    <n v="0"/>
    <n v="7"/>
    <n v="6"/>
    <n v="6"/>
    <n v="1"/>
  </r>
  <r>
    <s v="08DML0009P"/>
    <n v="1"/>
    <s v="MATUTINO"/>
    <s v="CENTRO DE ATENCION MULTIPLE 9"/>
    <n v="8"/>
    <s v="CHIHUAHUA"/>
    <n v="8"/>
    <s v="CHIHUAHUA"/>
    <n v="36"/>
    <x v="6"/>
    <x v="6"/>
    <n v="1"/>
    <s v="JOSĂ‰ MARIANO JIMĂ‰NEZ"/>
    <s v="CALLE AGUSTIN VAZQUEZ "/>
    <n v="0"/>
    <s v="PÚBLICO"/>
    <x v="0"/>
    <n v="6"/>
    <s v="ESPECIAL"/>
    <n v="1"/>
    <x v="3"/>
    <n v="1"/>
    <x v="7"/>
    <n v="0"/>
    <s v="NO APLICA"/>
    <n v="0"/>
    <s v="NO APLICA"/>
    <s v="08FSE0017G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21"/>
    <n v="49"/>
    <n v="0"/>
    <n v="0"/>
    <n v="0"/>
    <n v="0"/>
    <n v="0"/>
    <n v="0"/>
    <n v="0"/>
    <n v="4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3"/>
    <n v="1"/>
    <n v="3"/>
    <n v="15"/>
    <n v="2"/>
    <n v="5"/>
    <n v="0"/>
    <n v="0"/>
    <n v="0"/>
    <n v="0"/>
    <n v="0"/>
    <n v="0"/>
    <n v="0"/>
    <n v="7"/>
    <n v="9"/>
    <n v="9"/>
    <n v="1"/>
  </r>
  <r>
    <s v="08DML0010E"/>
    <n v="1"/>
    <s v="MATUTINO"/>
    <s v="CENTRO DE ATENCION MULTIPLE 10"/>
    <n v="8"/>
    <s v="CHIHUAHUA"/>
    <n v="8"/>
    <s v="CHIHUAHUA"/>
    <n v="40"/>
    <x v="12"/>
    <x v="9"/>
    <n v="1"/>
    <s v="MADERA"/>
    <s v="CALLE MEXICO"/>
    <n v="0"/>
    <s v="PÚBLICO"/>
    <x v="0"/>
    <n v="6"/>
    <s v="ESPECIAL"/>
    <n v="1"/>
    <x v="3"/>
    <n v="1"/>
    <x v="7"/>
    <n v="0"/>
    <s v="NO APLICA"/>
    <n v="0"/>
    <s v="NO APLICA"/>
    <s v="08FSE0014J"/>
    <m/>
    <s v="08ADG0055K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8"/>
    <n v="25"/>
    <n v="0"/>
    <n v="0"/>
    <n v="0"/>
    <n v="0"/>
    <n v="0"/>
    <n v="0"/>
    <n v="0"/>
    <n v="3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2"/>
    <n v="2"/>
    <n v="2"/>
    <n v="11"/>
    <n v="0"/>
    <n v="4"/>
    <n v="0"/>
    <n v="0"/>
    <n v="0"/>
    <n v="0"/>
    <n v="0"/>
    <n v="0"/>
    <n v="0"/>
    <n v="4"/>
    <n v="4"/>
    <n v="3"/>
    <n v="1"/>
  </r>
  <r>
    <s v="08DML0011D"/>
    <n v="1"/>
    <s v="MATUTINO"/>
    <s v="CENTRO DE ATENCION MULTIPLE 11"/>
    <n v="8"/>
    <s v="CHIHUAHUA"/>
    <n v="8"/>
    <s v="CHIHUAHUA"/>
    <n v="27"/>
    <x v="9"/>
    <x v="8"/>
    <n v="1"/>
    <s v="GUACHOCHI"/>
    <s v="CALLE FERNANDO MAGAĂ‘A "/>
    <n v="2"/>
    <s v="PÚBLICO"/>
    <x v="0"/>
    <n v="6"/>
    <s v="ESPECIAL"/>
    <n v="1"/>
    <x v="3"/>
    <n v="1"/>
    <x v="7"/>
    <n v="0"/>
    <s v="NO APLICA"/>
    <n v="0"/>
    <s v="NO APLICA"/>
    <s v="08FSE0021T"/>
    <m/>
    <s v="08ADG0006B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8"/>
    <n v="73"/>
    <n v="0"/>
    <n v="0"/>
    <n v="0"/>
    <n v="0"/>
    <n v="0"/>
    <n v="0"/>
    <n v="0"/>
    <n v="6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3"/>
    <n v="1"/>
    <n v="6"/>
    <n v="18"/>
    <n v="2"/>
    <n v="5"/>
    <n v="0"/>
    <n v="0"/>
    <n v="0"/>
    <n v="0"/>
    <n v="0"/>
    <n v="0"/>
    <n v="0"/>
    <n v="7"/>
    <n v="6"/>
    <n v="6"/>
    <n v="1"/>
  </r>
  <r>
    <s v="08DML0012C"/>
    <n v="1"/>
    <s v="MATUTINO"/>
    <s v="CENTRO DE ATENCION MULTIPLE 12"/>
    <n v="8"/>
    <s v="CHIHUAHUA"/>
    <n v="8"/>
    <s v="CHIHUAHUA"/>
    <n v="62"/>
    <x v="8"/>
    <x v="7"/>
    <n v="1"/>
    <s v="SAUCILLO"/>
    <s v="CALLE LEANDRO VALLE"/>
    <n v="0"/>
    <s v="PÚBLICO"/>
    <x v="0"/>
    <n v="6"/>
    <s v="ESPECIAL"/>
    <n v="1"/>
    <x v="3"/>
    <n v="1"/>
    <x v="7"/>
    <n v="0"/>
    <s v="NO APLICA"/>
    <n v="0"/>
    <s v="NO APLICA"/>
    <s v="08FSE0013K"/>
    <m/>
    <s v="08ADG0057I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7"/>
    <n v="36"/>
    <n v="0"/>
    <n v="0"/>
    <n v="0"/>
    <n v="0"/>
    <n v="0"/>
    <n v="0"/>
    <n v="0"/>
    <n v="5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7"/>
    <n v="0"/>
    <n v="6"/>
    <n v="0"/>
    <n v="0"/>
    <n v="0"/>
    <n v="0"/>
    <n v="0"/>
    <n v="0"/>
    <n v="0"/>
    <n v="6"/>
    <n v="5"/>
    <n v="0"/>
    <n v="1"/>
  </r>
  <r>
    <s v="08DML0013B"/>
    <n v="1"/>
    <s v="MATUTINO"/>
    <s v="CENTRO DE ATENCION MULTIPLE 13"/>
    <n v="8"/>
    <s v="CHIHUAHUA"/>
    <n v="8"/>
    <s v="CHIHUAHUA"/>
    <n v="31"/>
    <x v="16"/>
    <x v="5"/>
    <n v="247"/>
    <s v="LA JUNTA"/>
    <s v="CALLE LEYES DE REFORMA "/>
    <n v="0"/>
    <s v="PÚBLICO"/>
    <x v="0"/>
    <n v="6"/>
    <s v="ESPECIAL"/>
    <n v="1"/>
    <x v="3"/>
    <n v="1"/>
    <x v="7"/>
    <n v="0"/>
    <s v="NO APLICA"/>
    <n v="0"/>
    <s v="NO APLICA"/>
    <s v="08FSE0014J"/>
    <m/>
    <s v="08ADG0010O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20"/>
    <n v="33"/>
    <n v="0"/>
    <n v="0"/>
    <n v="0"/>
    <n v="0"/>
    <n v="0"/>
    <n v="0"/>
    <n v="0"/>
    <n v="4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2"/>
    <n v="0"/>
    <n v="7"/>
    <n v="15"/>
    <n v="0"/>
    <n v="5"/>
    <n v="0"/>
    <n v="0"/>
    <n v="0"/>
    <n v="0"/>
    <n v="0"/>
    <n v="0"/>
    <n v="0"/>
    <n v="5"/>
    <n v="5"/>
    <n v="5"/>
    <n v="1"/>
  </r>
  <r>
    <s v="08DML0014A"/>
    <n v="1"/>
    <s v="MATUTINO"/>
    <s v="CENTRO DE ATENCION MULTIPLE 14"/>
    <n v="8"/>
    <s v="CHIHUAHUA"/>
    <n v="8"/>
    <s v="CHIHUAHUA"/>
    <n v="37"/>
    <x v="0"/>
    <x v="0"/>
    <n v="1"/>
    <s v="JUĂREZ"/>
    <s v="CALLE CARTAMO"/>
    <n v="10121"/>
    <s v="PÚBLICO"/>
    <x v="0"/>
    <n v="6"/>
    <s v="ESPECIAL"/>
    <n v="1"/>
    <x v="3"/>
    <n v="1"/>
    <x v="7"/>
    <n v="0"/>
    <s v="NO APLICA"/>
    <n v="0"/>
    <s v="NO APLICA"/>
    <s v="08FSE0002E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50"/>
    <n v="123"/>
    <n v="0"/>
    <n v="0"/>
    <n v="0"/>
    <n v="0"/>
    <n v="0"/>
    <n v="0"/>
    <n v="0"/>
    <n v="12"/>
    <n v="0"/>
    <n v="0"/>
    <n v="1"/>
    <n v="0"/>
    <n v="0"/>
    <n v="0"/>
    <n v="0"/>
    <n v="0"/>
    <n v="2"/>
    <n v="11"/>
    <n v="0"/>
    <n v="0"/>
    <n v="0"/>
    <n v="0"/>
    <n v="0"/>
    <n v="0"/>
    <n v="0"/>
    <n v="0"/>
    <n v="0"/>
    <n v="0"/>
    <n v="4"/>
    <n v="1"/>
    <n v="8"/>
    <n v="27"/>
    <n v="2"/>
    <n v="11"/>
    <n v="0"/>
    <n v="0"/>
    <n v="0"/>
    <n v="0"/>
    <n v="0"/>
    <n v="0"/>
    <n v="0"/>
    <n v="13"/>
    <n v="8"/>
    <n v="8"/>
    <n v="1"/>
  </r>
  <r>
    <s v="08DML0015Z"/>
    <n v="1"/>
    <s v="MATUTINO"/>
    <s v="CENTRO DE ATENCION MULTIPLE 15"/>
    <n v="8"/>
    <s v="CHIHUAHUA"/>
    <n v="8"/>
    <s v="CHIHUAHUA"/>
    <n v="60"/>
    <x v="42"/>
    <x v="6"/>
    <n v="1"/>
    <s v="SANTA BĂRBARA"/>
    <s v="CALLE COBRE"/>
    <n v="0"/>
    <s v="PÚBLICO"/>
    <x v="0"/>
    <n v="6"/>
    <s v="ESPECIAL"/>
    <n v="1"/>
    <x v="3"/>
    <n v="1"/>
    <x v="7"/>
    <n v="0"/>
    <s v="NO APLICA"/>
    <n v="0"/>
    <s v="NO APLICA"/>
    <s v="08FSE0045C"/>
    <m/>
    <s v="08ADG0004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12"/>
    <n v="28"/>
    <n v="0"/>
    <n v="0"/>
    <n v="0"/>
    <n v="0"/>
    <n v="0"/>
    <n v="0"/>
    <n v="0"/>
    <n v="11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4"/>
    <n v="2"/>
    <n v="0"/>
    <n v="14"/>
    <n v="1"/>
    <n v="6"/>
    <n v="0"/>
    <n v="0"/>
    <n v="0"/>
    <n v="0"/>
    <n v="0"/>
    <n v="0"/>
    <n v="0"/>
    <n v="7"/>
    <n v="2"/>
    <n v="2"/>
    <n v="1"/>
  </r>
  <r>
    <s v="08DML0017Y"/>
    <n v="2"/>
    <s v="VESPERTINO"/>
    <s v="CENTRO DE ATENCION MULTIPLE 17"/>
    <n v="8"/>
    <s v="CHIHUAHUA"/>
    <n v="8"/>
    <s v="CHIHUAHUA"/>
    <n v="19"/>
    <x v="2"/>
    <x v="2"/>
    <n v="1"/>
    <s v="CHIHUAHUA"/>
    <s v="CALLE JOSE MARIA IGLESIAS"/>
    <n v="0"/>
    <s v="PÚBLICO"/>
    <x v="0"/>
    <n v="6"/>
    <s v="ESPECIAL"/>
    <n v="1"/>
    <x v="3"/>
    <n v="1"/>
    <x v="7"/>
    <n v="0"/>
    <s v="NO APLICA"/>
    <n v="0"/>
    <s v="NO APLICA"/>
    <s v="08FSE0010N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7"/>
    <n v="53"/>
    <n v="0"/>
    <n v="0"/>
    <n v="0"/>
    <n v="0"/>
    <n v="0"/>
    <n v="0"/>
    <n v="0"/>
    <n v="6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2"/>
    <n v="2"/>
    <n v="6"/>
    <n v="18"/>
    <n v="2"/>
    <n v="5"/>
    <n v="0"/>
    <n v="0"/>
    <n v="0"/>
    <n v="0"/>
    <n v="0"/>
    <n v="0"/>
    <n v="0"/>
    <n v="7"/>
    <n v="14"/>
    <n v="6"/>
    <n v="1"/>
  </r>
  <r>
    <s v="08DML0018X"/>
    <n v="1"/>
    <s v="MATUTINO"/>
    <s v="CENTRO DE ATENCION MULTIPLE 18"/>
    <n v="8"/>
    <s v="CHIHUAHUA"/>
    <n v="8"/>
    <s v="CHIHUAHUA"/>
    <n v="19"/>
    <x v="2"/>
    <x v="2"/>
    <n v="1"/>
    <s v="CHIHUAHUA"/>
    <s v="CALLE JOSE MARIA IGLESIAS"/>
    <n v="0"/>
    <s v="PÚBLICO"/>
    <x v="0"/>
    <n v="6"/>
    <s v="ESPECIAL"/>
    <n v="1"/>
    <x v="3"/>
    <n v="1"/>
    <x v="7"/>
    <n v="0"/>
    <s v="NO APLICA"/>
    <n v="0"/>
    <s v="NO APLICA"/>
    <s v="08FSE0010N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8"/>
    <n v="71"/>
    <n v="0"/>
    <n v="0"/>
    <n v="0"/>
    <n v="0"/>
    <n v="0"/>
    <n v="0"/>
    <n v="0"/>
    <n v="10"/>
    <n v="0"/>
    <n v="0"/>
    <n v="0"/>
    <n v="1"/>
    <n v="0"/>
    <n v="0"/>
    <n v="0"/>
    <n v="0"/>
    <n v="3"/>
    <n v="10"/>
    <n v="0"/>
    <n v="0"/>
    <n v="0"/>
    <n v="0"/>
    <n v="0"/>
    <n v="0"/>
    <n v="0"/>
    <n v="0"/>
    <n v="0"/>
    <n v="0"/>
    <n v="6"/>
    <n v="1"/>
    <n v="10"/>
    <n v="31"/>
    <n v="3"/>
    <n v="10"/>
    <n v="0"/>
    <n v="0"/>
    <n v="0"/>
    <n v="0"/>
    <n v="0"/>
    <n v="0"/>
    <n v="0"/>
    <n v="13"/>
    <n v="7"/>
    <n v="7"/>
    <n v="1"/>
  </r>
  <r>
    <s v="08DML0019W"/>
    <n v="1"/>
    <s v="MATUTINO"/>
    <s v="CENTRO DE ATENCION MULTIPLE 19"/>
    <n v="8"/>
    <s v="CHIHUAHUA"/>
    <n v="8"/>
    <s v="CHIHUAHUA"/>
    <n v="37"/>
    <x v="0"/>
    <x v="0"/>
    <n v="1"/>
    <s v="JUĂREZ"/>
    <s v="CALLE INDEPENDENCIA"/>
    <n v="7020"/>
    <s v="PÚBLICO"/>
    <x v="0"/>
    <n v="6"/>
    <s v="ESPECIAL"/>
    <n v="1"/>
    <x v="3"/>
    <n v="1"/>
    <x v="7"/>
    <n v="0"/>
    <s v="NO APLICA"/>
    <n v="0"/>
    <s v="NO APLICA"/>
    <s v="08FSE0001F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19"/>
    <n v="73"/>
    <n v="0"/>
    <n v="0"/>
    <n v="0"/>
    <n v="0"/>
    <n v="0"/>
    <n v="0"/>
    <n v="0"/>
    <n v="8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3"/>
    <n v="6"/>
    <n v="4"/>
    <n v="23"/>
    <n v="2"/>
    <n v="7"/>
    <n v="0"/>
    <n v="0"/>
    <n v="0"/>
    <n v="0"/>
    <n v="0"/>
    <n v="0"/>
    <n v="0"/>
    <n v="9"/>
    <n v="9"/>
    <n v="9"/>
    <n v="1"/>
  </r>
  <r>
    <s v="08DML0020L"/>
    <n v="2"/>
    <s v="VESPERTINO"/>
    <s v="CENTRO DE ATENCION MULTIPLE 20"/>
    <n v="8"/>
    <s v="CHIHUAHUA"/>
    <n v="8"/>
    <s v="CHIHUAHUA"/>
    <n v="37"/>
    <x v="0"/>
    <x v="0"/>
    <n v="1"/>
    <s v="JUĂREZ"/>
    <s v="CALLE RIO BRAZAS"/>
    <n v="0"/>
    <s v="PÚBLICO"/>
    <x v="0"/>
    <n v="6"/>
    <s v="ESPECIAL"/>
    <n v="1"/>
    <x v="3"/>
    <n v="1"/>
    <x v="7"/>
    <n v="0"/>
    <s v="NO APLICA"/>
    <n v="0"/>
    <s v="NO APLICA"/>
    <s v="08FSE0009Y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"/>
    <n v="9"/>
    <n v="25"/>
    <n v="0"/>
    <n v="0"/>
    <n v="0"/>
    <n v="0"/>
    <n v="0"/>
    <n v="0"/>
    <n v="0"/>
    <n v="6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6"/>
    <n v="13"/>
    <n v="0"/>
    <n v="4"/>
    <n v="0"/>
    <n v="0"/>
    <n v="0"/>
    <n v="0"/>
    <n v="0"/>
    <n v="0"/>
    <n v="0"/>
    <n v="4"/>
    <n v="8"/>
    <n v="5"/>
    <n v="1"/>
  </r>
  <r>
    <s v="08DML0021K"/>
    <n v="2"/>
    <s v="VESPERTINO"/>
    <s v="CENTRO DE ATENCION MULTIPLE 21"/>
    <n v="8"/>
    <s v="CHIHUAHUA"/>
    <n v="8"/>
    <s v="CHIHUAHUA"/>
    <n v="37"/>
    <x v="0"/>
    <x v="0"/>
    <n v="1"/>
    <s v="JUĂREZ"/>
    <s v="CALLE CARTAMO"/>
    <n v="10121"/>
    <s v="PÚBLICO"/>
    <x v="0"/>
    <n v="6"/>
    <s v="ESPECIAL"/>
    <n v="1"/>
    <x v="3"/>
    <n v="1"/>
    <x v="7"/>
    <n v="0"/>
    <s v="NO APLICA"/>
    <n v="0"/>
    <s v="NO APLICA"/>
    <s v="08FSE0002E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8"/>
    <n v="76"/>
    <n v="0"/>
    <n v="0"/>
    <n v="0"/>
    <n v="0"/>
    <n v="0"/>
    <n v="0"/>
    <n v="0"/>
    <n v="6"/>
    <n v="0"/>
    <n v="0"/>
    <n v="0"/>
    <n v="1"/>
    <n v="0"/>
    <n v="0"/>
    <n v="0"/>
    <n v="0"/>
    <n v="2"/>
    <n v="8"/>
    <n v="0"/>
    <n v="0"/>
    <n v="0"/>
    <n v="0"/>
    <n v="0"/>
    <n v="0"/>
    <n v="0"/>
    <n v="0"/>
    <n v="0"/>
    <n v="0"/>
    <n v="2"/>
    <n v="1"/>
    <n v="5"/>
    <n v="19"/>
    <n v="2"/>
    <n v="8"/>
    <n v="0"/>
    <n v="0"/>
    <n v="0"/>
    <n v="0"/>
    <n v="0"/>
    <n v="0"/>
    <n v="0"/>
    <n v="10"/>
    <n v="10"/>
    <n v="7"/>
    <n v="1"/>
  </r>
  <r>
    <s v="08DML0022J"/>
    <n v="1"/>
    <s v="MATUTINO"/>
    <s v="CENTRO DE ATENCION MULTIPLE 22 ROTARIO JUAREZ ORIENTE"/>
    <n v="8"/>
    <s v="CHIHUAHUA"/>
    <n v="8"/>
    <s v="CHIHUAHUA"/>
    <n v="37"/>
    <x v="0"/>
    <x v="0"/>
    <n v="1"/>
    <s v="JUĂREZ"/>
    <s v="CALLE RIO BRAZAS"/>
    <n v="0"/>
    <s v="PÚBLICO"/>
    <x v="0"/>
    <n v="6"/>
    <s v="ESPECIAL"/>
    <n v="1"/>
    <x v="3"/>
    <n v="1"/>
    <x v="7"/>
    <n v="0"/>
    <s v="NO APLICA"/>
    <n v="0"/>
    <s v="NO APLICA"/>
    <s v="08FSE0009Y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9"/>
    <n v="38"/>
    <n v="0"/>
    <n v="0"/>
    <n v="0"/>
    <n v="0"/>
    <n v="0"/>
    <n v="0"/>
    <n v="0"/>
    <n v="5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2"/>
    <n v="4"/>
    <n v="4"/>
    <n v="15"/>
    <n v="2"/>
    <n v="2"/>
    <n v="0"/>
    <n v="0"/>
    <n v="0"/>
    <n v="0"/>
    <n v="0"/>
    <n v="0"/>
    <n v="0"/>
    <n v="4"/>
    <n v="8"/>
    <n v="6"/>
    <n v="1"/>
  </r>
  <r>
    <s v="08DML0023I"/>
    <n v="1"/>
    <s v="MATUTINO"/>
    <s v="CENTRO DE ATENCION MULTIPLE 23"/>
    <n v="8"/>
    <s v="CHIHUAHUA"/>
    <n v="8"/>
    <s v="CHIHUAHUA"/>
    <n v="19"/>
    <x v="2"/>
    <x v="2"/>
    <n v="1"/>
    <s v="CHIHUAHUA"/>
    <s v="CALLE TAMBOREL"/>
    <n v="4700"/>
    <s v="PÚBLICO"/>
    <x v="0"/>
    <n v="6"/>
    <s v="ESPECIAL"/>
    <n v="1"/>
    <x v="3"/>
    <n v="1"/>
    <x v="7"/>
    <n v="0"/>
    <s v="NO APLICA"/>
    <n v="0"/>
    <s v="NO APLICA"/>
    <s v="08FSE0016H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18"/>
    <n v="55"/>
    <n v="0"/>
    <n v="0"/>
    <n v="0"/>
    <n v="0"/>
    <n v="0"/>
    <n v="0"/>
    <n v="0"/>
    <n v="4"/>
    <n v="0"/>
    <n v="0"/>
    <n v="0"/>
    <n v="1"/>
    <n v="0"/>
    <n v="0"/>
    <n v="0"/>
    <n v="0"/>
    <n v="2"/>
    <n v="10"/>
    <n v="0"/>
    <n v="0"/>
    <n v="0"/>
    <n v="0"/>
    <n v="0"/>
    <n v="0"/>
    <n v="0"/>
    <n v="0"/>
    <n v="0"/>
    <n v="0"/>
    <n v="5"/>
    <n v="2"/>
    <n v="7"/>
    <n v="27"/>
    <n v="2"/>
    <n v="10"/>
    <n v="0"/>
    <n v="0"/>
    <n v="0"/>
    <n v="0"/>
    <n v="0"/>
    <n v="0"/>
    <n v="0"/>
    <n v="12"/>
    <n v="9"/>
    <n v="9"/>
    <n v="1"/>
  </r>
  <r>
    <s v="08DML0024H"/>
    <n v="1"/>
    <s v="MATUTINO"/>
    <s v="CENTRO DE ATENCIĂ“N MĂšLTIPLE NO. 24"/>
    <n v="8"/>
    <s v="CHIHUAHUA"/>
    <n v="8"/>
    <s v="CHIHUAHUA"/>
    <n v="19"/>
    <x v="2"/>
    <x v="2"/>
    <n v="1"/>
    <s v="CHIHUAHUA"/>
    <s v="CALLE GUADALUPE GALLARDO"/>
    <n v="8907"/>
    <s v="PÚBLICO"/>
    <x v="0"/>
    <n v="6"/>
    <s v="ESPECIAL"/>
    <n v="1"/>
    <x v="3"/>
    <n v="1"/>
    <x v="7"/>
    <n v="0"/>
    <s v="NO APLICA"/>
    <n v="0"/>
    <s v="NO APLICA"/>
    <s v="08FSE0023R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18"/>
    <n v="54"/>
    <n v="0"/>
    <n v="0"/>
    <n v="0"/>
    <n v="0"/>
    <n v="0"/>
    <n v="0"/>
    <n v="0"/>
    <n v="7"/>
    <n v="0"/>
    <n v="0"/>
    <n v="0"/>
    <n v="1"/>
    <n v="0"/>
    <n v="0"/>
    <n v="0"/>
    <n v="0"/>
    <n v="4"/>
    <n v="4"/>
    <n v="0"/>
    <n v="0"/>
    <n v="0"/>
    <n v="0"/>
    <n v="0"/>
    <n v="0"/>
    <n v="0"/>
    <n v="0"/>
    <n v="0"/>
    <n v="0"/>
    <n v="5"/>
    <n v="1"/>
    <n v="2"/>
    <n v="17"/>
    <n v="4"/>
    <n v="4"/>
    <n v="0"/>
    <n v="0"/>
    <n v="0"/>
    <n v="0"/>
    <n v="0"/>
    <n v="0"/>
    <n v="0"/>
    <n v="8"/>
    <n v="7"/>
    <n v="5"/>
    <n v="1"/>
  </r>
  <r>
    <s v="08DML0025G"/>
    <n v="1"/>
    <s v="MATUTINO"/>
    <s v="CENTRO DE ATENCIĂ“N MĂšLTIPLE NO. 25"/>
    <n v="8"/>
    <s v="CHIHUAHUA"/>
    <n v="8"/>
    <s v="CHIHUAHUA"/>
    <n v="37"/>
    <x v="0"/>
    <x v="0"/>
    <n v="1"/>
    <s v="JUĂREZ"/>
    <s v="CALLE TELEGRAFISTAS"/>
    <n v="0"/>
    <s v="PÚBLICO"/>
    <x v="0"/>
    <n v="6"/>
    <s v="ESPECIAL"/>
    <n v="1"/>
    <x v="3"/>
    <n v="1"/>
    <x v="7"/>
    <n v="0"/>
    <s v="NO APLICA"/>
    <n v="0"/>
    <s v="NO APLICA"/>
    <s v="08FSE0043E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19"/>
    <n v="60"/>
    <n v="0"/>
    <n v="0"/>
    <n v="0"/>
    <n v="0"/>
    <n v="0"/>
    <n v="0"/>
    <n v="0"/>
    <n v="9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4"/>
    <n v="1"/>
    <n v="5"/>
    <n v="18"/>
    <n v="2"/>
    <n v="5"/>
    <n v="0"/>
    <n v="0"/>
    <n v="0"/>
    <n v="0"/>
    <n v="0"/>
    <n v="0"/>
    <n v="0"/>
    <n v="7"/>
    <n v="10"/>
    <n v="8"/>
    <n v="1"/>
  </r>
  <r>
    <s v="08DML0040Z"/>
    <n v="1"/>
    <s v="MATUTINO"/>
    <s v="CENTRO DE ATENCION MULTIPLE 40"/>
    <n v="8"/>
    <s v="CHIHUAHUA"/>
    <n v="8"/>
    <s v="CHIHUAHUA"/>
    <n v="2"/>
    <x v="14"/>
    <x v="2"/>
    <n v="1"/>
    <s v="JUAN ALDAMA"/>
    <s v="CALLE 17A"/>
    <n v="0"/>
    <s v="PÚBLICO"/>
    <x v="0"/>
    <n v="6"/>
    <s v="ESPECIAL"/>
    <n v="1"/>
    <x v="3"/>
    <n v="1"/>
    <x v="7"/>
    <n v="0"/>
    <s v="NO APLICA"/>
    <n v="0"/>
    <s v="NO APLICA"/>
    <s v="08FSE0025P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9"/>
    <n v="37"/>
    <n v="0"/>
    <n v="0"/>
    <n v="0"/>
    <n v="0"/>
    <n v="0"/>
    <n v="0"/>
    <n v="0"/>
    <n v="4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2"/>
    <n v="2"/>
    <n v="4"/>
    <n v="14"/>
    <n v="3"/>
    <n v="2"/>
    <n v="0"/>
    <n v="0"/>
    <n v="0"/>
    <n v="0"/>
    <n v="0"/>
    <n v="0"/>
    <n v="0"/>
    <n v="5"/>
    <n v="5"/>
    <n v="5"/>
    <n v="1"/>
  </r>
  <r>
    <s v="08DML0041Y"/>
    <n v="1"/>
    <s v="MATUTINO"/>
    <s v="CENTRO DE ATENCION MULTIPLE 41"/>
    <n v="8"/>
    <s v="CHIHUAHUA"/>
    <n v="8"/>
    <s v="CHIHUAHUA"/>
    <n v="5"/>
    <x v="21"/>
    <x v="4"/>
    <n v="1"/>
    <s v="ASCENSIĂ“N"/>
    <s v="CALLE PEDRO SAENZ ANDERSON"/>
    <n v="750"/>
    <s v="PÚBLICO"/>
    <x v="0"/>
    <n v="6"/>
    <s v="ESPECIAL"/>
    <n v="1"/>
    <x v="3"/>
    <n v="1"/>
    <x v="7"/>
    <n v="0"/>
    <s v="NO APLICA"/>
    <n v="0"/>
    <s v="NO APLICA"/>
    <s v="08FSE0022S"/>
    <m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"/>
    <n v="16"/>
    <n v="36"/>
    <n v="0"/>
    <n v="0"/>
    <n v="0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3"/>
    <n v="0"/>
    <n v="6"/>
    <n v="14"/>
    <n v="0"/>
    <n v="4"/>
    <n v="0"/>
    <n v="0"/>
    <n v="0"/>
    <n v="0"/>
    <n v="0"/>
    <n v="0"/>
    <n v="0"/>
    <n v="4"/>
    <n v="4"/>
    <n v="4"/>
    <n v="1"/>
  </r>
  <r>
    <s v="08DML0042X"/>
    <n v="1"/>
    <s v="MATUTINO"/>
    <s v="CENTRO DE ATENCION MULTIPLE 42"/>
    <n v="8"/>
    <s v="CHIHUAHUA"/>
    <n v="8"/>
    <s v="CHIHUAHUA"/>
    <n v="9"/>
    <x v="1"/>
    <x v="1"/>
    <n v="169"/>
    <s v="SAN JUANITO"/>
    <s v="CALLE MARIANO IRIGOYEN"/>
    <n v="0"/>
    <s v="PÚBLICO"/>
    <x v="0"/>
    <n v="6"/>
    <s v="ESPECIAL"/>
    <n v="1"/>
    <x v="3"/>
    <n v="1"/>
    <x v="7"/>
    <n v="0"/>
    <s v="NO APLICA"/>
    <n v="0"/>
    <s v="NO APLICA"/>
    <s v="08FSE0014J"/>
    <m/>
    <s v="08ADG0003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4"/>
    <n v="31"/>
    <n v="0"/>
    <n v="0"/>
    <n v="0"/>
    <n v="0"/>
    <n v="0"/>
    <n v="0"/>
    <n v="0"/>
    <n v="2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2"/>
    <n v="1"/>
    <n v="5"/>
    <n v="14"/>
    <n v="1"/>
    <n v="4"/>
    <n v="0"/>
    <n v="0"/>
    <n v="0"/>
    <n v="0"/>
    <n v="0"/>
    <n v="0"/>
    <n v="0"/>
    <n v="5"/>
    <n v="5"/>
    <n v="5"/>
    <n v="1"/>
  </r>
  <r>
    <s v="08DML0043W"/>
    <n v="2"/>
    <s v="VESPERTINO"/>
    <s v="CENTRO DE ATENCION MULTIPLE 43"/>
    <n v="8"/>
    <s v="CHIHUAHUA"/>
    <n v="8"/>
    <s v="CHIHUAHUA"/>
    <n v="37"/>
    <x v="0"/>
    <x v="0"/>
    <n v="1"/>
    <s v="JUĂREZ"/>
    <s v="CALLE INDEPENDENCIA"/>
    <n v="7020"/>
    <s v="PÚBLICO"/>
    <x v="0"/>
    <n v="6"/>
    <s v="ESPECIAL"/>
    <n v="1"/>
    <x v="3"/>
    <n v="1"/>
    <x v="7"/>
    <n v="0"/>
    <s v="NO APLICA"/>
    <n v="0"/>
    <s v="NO APLICA"/>
    <s v="08FSE0001F"/>
    <m/>
    <s v="08ADG0005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13"/>
    <n v="43"/>
    <n v="0"/>
    <n v="0"/>
    <n v="0"/>
    <n v="0"/>
    <n v="0"/>
    <n v="0"/>
    <n v="0"/>
    <n v="1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2"/>
    <n v="1"/>
    <n v="5"/>
    <n v="14"/>
    <n v="2"/>
    <n v="3"/>
    <n v="0"/>
    <n v="0"/>
    <n v="0"/>
    <n v="0"/>
    <n v="0"/>
    <n v="0"/>
    <n v="0"/>
    <n v="5"/>
    <n v="4"/>
    <n v="4"/>
    <n v="1"/>
  </r>
  <r>
    <s v="08DML0044V"/>
    <n v="1"/>
    <s v="MATUTINO"/>
    <s v="CENTRO DE ATENCION MULTIPLE 44"/>
    <n v="8"/>
    <s v="CHIHUAHUA"/>
    <n v="8"/>
    <s v="CHIHUAHUA"/>
    <n v="10"/>
    <x v="20"/>
    <x v="4"/>
    <n v="1"/>
    <s v="SAN BUENAVENTURA"/>
    <s v="CALLE NINGUNO"/>
    <n v="0"/>
    <s v="PÚBLICO"/>
    <x v="0"/>
    <n v="6"/>
    <s v="ESPECIAL"/>
    <n v="1"/>
    <x v="3"/>
    <n v="1"/>
    <x v="7"/>
    <n v="0"/>
    <s v="NO APLICA"/>
    <n v="0"/>
    <s v="NO APLICA"/>
    <s v="08FSE0015I"/>
    <m/>
    <s v="08ADG0013L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8"/>
    <n v="28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3"/>
    <n v="0"/>
    <n v="3"/>
    <n v="10"/>
    <n v="1"/>
    <n v="2"/>
    <n v="0"/>
    <n v="0"/>
    <n v="0"/>
    <n v="0"/>
    <n v="0"/>
    <n v="0"/>
    <n v="0"/>
    <n v="3"/>
    <n v="0"/>
    <n v="0"/>
    <n v="1"/>
  </r>
  <r>
    <s v="08DML0046T"/>
    <n v="1"/>
    <s v="MATUTINO"/>
    <s v="CENTRO DE ATENCION MULTIPLE 46"/>
    <n v="8"/>
    <s v="CHIHUAHUA"/>
    <n v="8"/>
    <s v="CHIHUAHUA"/>
    <n v="4"/>
    <x v="57"/>
    <x v="2"/>
    <n v="1"/>
    <s v="SANTA EULALIA"/>
    <s v="CALLE MINA GALDEANO"/>
    <n v="101"/>
    <s v="PÚBLICO"/>
    <x v="0"/>
    <n v="6"/>
    <s v="ESPECIAL"/>
    <n v="1"/>
    <x v="3"/>
    <n v="1"/>
    <x v="7"/>
    <n v="0"/>
    <s v="NO APLICA"/>
    <n v="0"/>
    <s v="NO APLICA"/>
    <s v="08FSE0023R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0"/>
    <n v="3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4"/>
    <n v="1"/>
    <n v="4"/>
    <n v="15"/>
    <n v="1"/>
    <n v="4"/>
    <n v="0"/>
    <n v="0"/>
    <n v="0"/>
    <n v="0"/>
    <n v="0"/>
    <n v="0"/>
    <n v="0"/>
    <n v="5"/>
    <n v="0"/>
    <n v="0"/>
    <n v="1"/>
  </r>
  <r>
    <s v="08EML0001W"/>
    <n v="2"/>
    <s v="VESPERTINO"/>
    <s v="CAM 7504"/>
    <n v="8"/>
    <s v="CHIHUAHUA"/>
    <n v="8"/>
    <s v="CHIHUAHUA"/>
    <n v="19"/>
    <x v="2"/>
    <x v="2"/>
    <n v="1"/>
    <s v="CHIHUAHUA"/>
    <s v="CALLE 24"/>
    <n v="2007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21"/>
    <n v="62"/>
    <n v="0"/>
    <n v="0"/>
    <n v="0"/>
    <n v="0"/>
    <n v="0"/>
    <n v="0"/>
    <n v="0"/>
    <n v="2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0"/>
    <n v="3"/>
    <n v="2"/>
    <n v="16"/>
    <n v="2"/>
    <n v="8"/>
    <n v="0"/>
    <n v="0"/>
    <n v="0"/>
    <n v="0"/>
    <n v="0"/>
    <n v="0"/>
    <n v="0"/>
    <n v="10"/>
    <n v="7"/>
    <n v="0"/>
    <n v="1"/>
  </r>
  <r>
    <s v="08EML0002V"/>
    <n v="1"/>
    <s v="MATUTINO"/>
    <s v="CAM 7003"/>
    <n v="8"/>
    <s v="CHIHUAHUA"/>
    <n v="8"/>
    <s v="CHIHUAHUA"/>
    <n v="37"/>
    <x v="0"/>
    <x v="0"/>
    <n v="1"/>
    <s v="JUĂREZ"/>
    <s v="CALLE DOMINICO VENECIANO"/>
    <n v="0"/>
    <s v="PÚBLICO"/>
    <x v="1"/>
    <n v="6"/>
    <s v="ESPECIAL"/>
    <n v="1"/>
    <x v="3"/>
    <n v="1"/>
    <x v="7"/>
    <n v="0"/>
    <s v="NO APLICA"/>
    <n v="0"/>
    <s v="NO APLICA"/>
    <s v="08FSE0040H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4"/>
    <n v="39"/>
    <n v="0"/>
    <n v="0"/>
    <n v="0"/>
    <n v="0"/>
    <n v="0"/>
    <n v="0"/>
    <n v="0"/>
    <n v="3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2"/>
    <n v="2"/>
    <n v="13"/>
    <n v="1"/>
    <n v="6"/>
    <n v="0"/>
    <n v="0"/>
    <n v="0"/>
    <n v="0"/>
    <n v="0"/>
    <n v="0"/>
    <n v="0"/>
    <n v="7"/>
    <n v="4"/>
    <n v="0"/>
    <n v="1"/>
  </r>
  <r>
    <s v="08EML0003U"/>
    <n v="1"/>
    <s v="MATUTINO"/>
    <s v="CAM 7009 JUAN JACOBO ROUSSEAU"/>
    <n v="8"/>
    <s v="CHIHUAHUA"/>
    <n v="8"/>
    <s v="CHIHUAHUA"/>
    <n v="19"/>
    <x v="2"/>
    <x v="2"/>
    <n v="1"/>
    <s v="CHIHUAHUA"/>
    <s v="CALLE OJINAGA"/>
    <n v="4513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34"/>
    <n v="89"/>
    <n v="0"/>
    <n v="0"/>
    <n v="0"/>
    <n v="0"/>
    <n v="0"/>
    <n v="0"/>
    <n v="0"/>
    <n v="7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2"/>
    <n v="2"/>
    <n v="4"/>
    <n v="18"/>
    <n v="1"/>
    <n v="8"/>
    <n v="0"/>
    <n v="0"/>
    <n v="0"/>
    <n v="0"/>
    <n v="0"/>
    <n v="0"/>
    <n v="0"/>
    <n v="9"/>
    <n v="7"/>
    <n v="0"/>
    <n v="1"/>
  </r>
  <r>
    <s v="08EML0004T"/>
    <n v="2"/>
    <s v="VESPERTINO"/>
    <s v="CAM 7010 JUAN JACOBO ROUSSEAU"/>
    <n v="8"/>
    <s v="CHIHUAHUA"/>
    <n v="8"/>
    <s v="CHIHUAHUA"/>
    <n v="19"/>
    <x v="2"/>
    <x v="2"/>
    <n v="1"/>
    <s v="CHIHUAHUA"/>
    <s v="CALLE OJINAGA"/>
    <n v="4513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19"/>
    <n v="50"/>
    <n v="0"/>
    <n v="0"/>
    <n v="0"/>
    <n v="0"/>
    <n v="0"/>
    <n v="0"/>
    <n v="0"/>
    <n v="0"/>
    <n v="0"/>
    <n v="0"/>
    <n v="0"/>
    <n v="1"/>
    <n v="0"/>
    <n v="0"/>
    <n v="0"/>
    <n v="0"/>
    <n v="2"/>
    <n v="9"/>
    <n v="0"/>
    <n v="0"/>
    <n v="0"/>
    <n v="0"/>
    <n v="0"/>
    <n v="0"/>
    <n v="0"/>
    <n v="0"/>
    <n v="0"/>
    <n v="0"/>
    <n v="1"/>
    <n v="3"/>
    <n v="2"/>
    <n v="18"/>
    <n v="2"/>
    <n v="9"/>
    <n v="0"/>
    <n v="0"/>
    <n v="0"/>
    <n v="0"/>
    <n v="0"/>
    <n v="0"/>
    <n v="0"/>
    <n v="11"/>
    <n v="9"/>
    <n v="9"/>
    <n v="1"/>
  </r>
  <r>
    <s v="08EML0005S"/>
    <n v="1"/>
    <s v="MATUTINO"/>
    <s v="CAM 7004 RAFAEL RAMIREZ"/>
    <n v="8"/>
    <s v="CHIHUAHUA"/>
    <n v="8"/>
    <s v="CHIHUAHUA"/>
    <n v="32"/>
    <x v="17"/>
    <x v="6"/>
    <n v="1"/>
    <s v="HIDALGO DEL PARRAL"/>
    <s v="CALLE INDEPENDENCIA"/>
    <n v="120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9"/>
    <n v="30"/>
    <n v="0"/>
    <n v="0"/>
    <n v="0"/>
    <n v="0"/>
    <n v="0"/>
    <n v="0"/>
    <n v="0"/>
    <n v="5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2"/>
    <n v="13"/>
    <n v="0"/>
    <n v="8"/>
    <n v="0"/>
    <n v="0"/>
    <n v="0"/>
    <n v="0"/>
    <n v="0"/>
    <n v="0"/>
    <n v="0"/>
    <n v="8"/>
    <n v="4"/>
    <n v="4"/>
    <n v="1"/>
  </r>
  <r>
    <s v="08EML0006R"/>
    <n v="1"/>
    <s v="MATUTINO"/>
    <s v="CAM 7507"/>
    <n v="8"/>
    <s v="CHIHUAHUA"/>
    <n v="8"/>
    <s v="CHIHUAHUA"/>
    <n v="19"/>
    <x v="2"/>
    <x v="2"/>
    <n v="1"/>
    <s v="CHIHUAHUA"/>
    <s v="CALLE LUCIO CABAĂ‘AS"/>
    <n v="0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2"/>
    <n v="61"/>
    <n v="0"/>
    <n v="0"/>
    <n v="0"/>
    <n v="0"/>
    <n v="0"/>
    <n v="0"/>
    <n v="0"/>
    <n v="3"/>
    <n v="0"/>
    <n v="0"/>
    <n v="0"/>
    <n v="1"/>
    <n v="0"/>
    <n v="0"/>
    <n v="0"/>
    <n v="0"/>
    <n v="1"/>
    <n v="10"/>
    <n v="0"/>
    <n v="0"/>
    <n v="0"/>
    <n v="0"/>
    <n v="0"/>
    <n v="0"/>
    <n v="0"/>
    <n v="0"/>
    <n v="0"/>
    <n v="0"/>
    <n v="1"/>
    <n v="1"/>
    <n v="4"/>
    <n v="18"/>
    <n v="1"/>
    <n v="10"/>
    <n v="0"/>
    <n v="0"/>
    <n v="0"/>
    <n v="0"/>
    <n v="0"/>
    <n v="0"/>
    <n v="0"/>
    <n v="11"/>
    <n v="5"/>
    <n v="5"/>
    <n v="1"/>
  </r>
  <r>
    <s v="08EML0007Q"/>
    <n v="1"/>
    <s v="MATUTINO"/>
    <s v="CAM 7506 GABRIELA BRIMMER"/>
    <n v="8"/>
    <s v="CHIHUAHUA"/>
    <n v="8"/>
    <s v="CHIHUAHUA"/>
    <n v="37"/>
    <x v="0"/>
    <x v="0"/>
    <n v="1"/>
    <s v="JUĂREZ"/>
    <s v="CALLE PASO DEL NORTE"/>
    <n v="1906"/>
    <s v="PÚBLICO"/>
    <x v="1"/>
    <n v="6"/>
    <s v="ESPECIAL"/>
    <n v="1"/>
    <x v="3"/>
    <n v="1"/>
    <x v="7"/>
    <n v="0"/>
    <s v="NO APLICA"/>
    <n v="0"/>
    <s v="NO APLICA"/>
    <s v="08FSE0040H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5"/>
    <n v="71"/>
    <n v="0"/>
    <n v="0"/>
    <n v="0"/>
    <n v="0"/>
    <n v="0"/>
    <n v="0"/>
    <n v="0"/>
    <n v="7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7"/>
    <n v="7"/>
    <n v="1"/>
  </r>
  <r>
    <s v="08EML0008P"/>
    <n v="1"/>
    <s v="MATUTINO"/>
    <s v="CAM 7012 CAROLINA ZAMBRANO SAENZ"/>
    <n v="8"/>
    <s v="CHIHUAHUA"/>
    <n v="8"/>
    <s v="CHIHUAHUA"/>
    <n v="37"/>
    <x v="0"/>
    <x v="0"/>
    <n v="1"/>
    <s v="JUĂREZ"/>
    <s v="CALLE GENARO VAZQUEZ"/>
    <n v="2409"/>
    <s v="PÚBLICO"/>
    <x v="1"/>
    <n v="6"/>
    <s v="ESPECIAL"/>
    <n v="1"/>
    <x v="3"/>
    <n v="1"/>
    <x v="7"/>
    <n v="0"/>
    <s v="NO APLICA"/>
    <n v="0"/>
    <s v="NO APLICA"/>
    <s v="08FSE0040H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3"/>
    <n v="71"/>
    <n v="0"/>
    <n v="0"/>
    <n v="0"/>
    <n v="0"/>
    <n v="0"/>
    <n v="0"/>
    <n v="0"/>
    <n v="5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1"/>
    <n v="1"/>
    <n v="3"/>
    <n v="16"/>
    <n v="2"/>
    <n v="8"/>
    <n v="0"/>
    <n v="0"/>
    <n v="0"/>
    <n v="0"/>
    <n v="0"/>
    <n v="0"/>
    <n v="0"/>
    <n v="10"/>
    <n v="7"/>
    <n v="7"/>
    <n v="1"/>
  </r>
  <r>
    <s v="08EML0009O"/>
    <n v="1"/>
    <s v="MATUTINO"/>
    <s v="CAM 7014"/>
    <n v="8"/>
    <s v="CHIHUAHUA"/>
    <n v="8"/>
    <s v="CHIHUAHUA"/>
    <n v="10"/>
    <x v="20"/>
    <x v="4"/>
    <n v="26"/>
    <s v="FLORES MAGĂ“N"/>
    <s v="CALLE DIVISIĂ“N DEL NORTE"/>
    <n v="0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1"/>
    <n v="28"/>
    <n v="0"/>
    <n v="0"/>
    <n v="0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2"/>
    <n v="3"/>
    <n v="11"/>
    <n v="0"/>
    <n v="4"/>
    <n v="0"/>
    <n v="0"/>
    <n v="0"/>
    <n v="0"/>
    <n v="0"/>
    <n v="0"/>
    <n v="0"/>
    <n v="4"/>
    <n v="7"/>
    <n v="7"/>
    <n v="1"/>
  </r>
  <r>
    <s v="08EML0010D"/>
    <n v="1"/>
    <s v="MATUTINO"/>
    <s v="CAM 7015"/>
    <n v="8"/>
    <s v="CHIHUAHUA"/>
    <n v="8"/>
    <s v="CHIHUAHUA"/>
    <n v="1"/>
    <x v="46"/>
    <x v="0"/>
    <n v="1"/>
    <s v="MIGUEL AHUMADA"/>
    <s v="CALLE COSTA RICA"/>
    <n v="800"/>
    <s v="PÚBLICO"/>
    <x v="1"/>
    <n v="6"/>
    <s v="ESPECIAL"/>
    <n v="1"/>
    <x v="3"/>
    <n v="1"/>
    <x v="7"/>
    <n v="0"/>
    <s v="NO APLICA"/>
    <n v="0"/>
    <s v="NO APLICA"/>
    <s v="08FSE0040H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0"/>
    <n v="5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1"/>
    <n v="3"/>
    <n v="11"/>
    <n v="2"/>
    <n v="3"/>
    <n v="0"/>
    <n v="0"/>
    <n v="0"/>
    <n v="0"/>
    <n v="0"/>
    <n v="0"/>
    <n v="0"/>
    <n v="5"/>
    <n v="4"/>
    <n v="4"/>
    <n v="1"/>
  </r>
  <r>
    <s v="08EML0011C"/>
    <n v="1"/>
    <s v="MATUTINO"/>
    <s v="CAM 7016"/>
    <n v="8"/>
    <s v="CHIHUAHUA"/>
    <n v="8"/>
    <s v="CHIHUAHUA"/>
    <n v="19"/>
    <x v="2"/>
    <x v="2"/>
    <n v="1"/>
    <s v="CHIHUAHUA"/>
    <s v="PRIVADA GONZALEZ COSSIO "/>
    <n v="9895"/>
    <s v="PÚBLICO"/>
    <x v="1"/>
    <n v="6"/>
    <s v="ESPECIAL"/>
    <n v="1"/>
    <x v="3"/>
    <n v="1"/>
    <x v="7"/>
    <n v="0"/>
    <s v="NO APLICA"/>
    <n v="0"/>
    <s v="NO APLICA"/>
    <s v="08FSE0027N"/>
    <m/>
    <m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1"/>
    <n v="67"/>
    <n v="0"/>
    <n v="0"/>
    <n v="0"/>
    <n v="0"/>
    <n v="0"/>
    <n v="0"/>
    <n v="0"/>
    <n v="7"/>
    <n v="0"/>
    <n v="0"/>
    <n v="0"/>
    <n v="1"/>
    <n v="0"/>
    <n v="0"/>
    <n v="0"/>
    <n v="0"/>
    <n v="0"/>
    <n v="10"/>
    <n v="0"/>
    <n v="0"/>
    <n v="0"/>
    <n v="0"/>
    <n v="0"/>
    <n v="0"/>
    <n v="0"/>
    <n v="0"/>
    <n v="0"/>
    <n v="0"/>
    <n v="1"/>
    <n v="3"/>
    <n v="2"/>
    <n v="17"/>
    <n v="0"/>
    <n v="10"/>
    <n v="0"/>
    <n v="0"/>
    <n v="0"/>
    <n v="0"/>
    <n v="0"/>
    <n v="0"/>
    <n v="0"/>
    <n v="10"/>
    <n v="6"/>
    <n v="6"/>
    <n v="1"/>
  </r>
  <r>
    <s v="08PML0001B"/>
    <n v="1"/>
    <s v="MATUTINO"/>
    <s v="INSTITUTO DOWN DE CHIHUAHUA,A.C."/>
    <n v="8"/>
    <s v="CHIHUAHUA"/>
    <n v="8"/>
    <s v="CHIHUAHUA"/>
    <n v="19"/>
    <x v="2"/>
    <x v="2"/>
    <n v="1"/>
    <s v="CHIHUAHUA"/>
    <s v="CALLE MIRADOR"/>
    <n v="4307"/>
    <s v="PRIVADO"/>
    <x v="2"/>
    <n v="6"/>
    <s v="ESPECIAL"/>
    <n v="1"/>
    <x v="3"/>
    <n v="1"/>
    <x v="7"/>
    <n v="0"/>
    <s v="NO APLICA"/>
    <n v="0"/>
    <s v="NO APLICA"/>
    <s v="08FSE0003D"/>
    <m/>
    <s v="08ADG0046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50"/>
    <n v="127"/>
    <n v="0"/>
    <n v="0"/>
    <n v="0"/>
    <n v="0"/>
    <n v="0"/>
    <n v="0"/>
    <n v="0"/>
    <n v="3"/>
    <n v="0"/>
    <n v="0"/>
    <n v="0"/>
    <n v="1"/>
    <n v="0"/>
    <n v="0"/>
    <n v="0"/>
    <n v="1"/>
    <n v="3"/>
    <n v="13"/>
    <n v="0"/>
    <n v="0"/>
    <n v="0"/>
    <n v="0"/>
    <n v="0"/>
    <n v="0"/>
    <n v="0"/>
    <n v="0"/>
    <n v="0"/>
    <n v="0"/>
    <n v="0"/>
    <n v="7"/>
    <n v="6"/>
    <n v="31"/>
    <n v="3"/>
    <n v="13"/>
    <n v="0"/>
    <n v="0"/>
    <n v="0"/>
    <n v="0"/>
    <n v="0"/>
    <n v="0"/>
    <n v="0"/>
    <n v="16"/>
    <n v="13"/>
    <n v="13"/>
    <n v="1"/>
  </r>
  <r>
    <s v="08PML0003Z"/>
    <n v="1"/>
    <s v="MATUTINO"/>
    <s v="INSTITUTO DE LENGUAJE APRENDIZAJE Y CONDUCTA (CAM)"/>
    <n v="8"/>
    <s v="CHIHUAHUA"/>
    <n v="8"/>
    <s v="CHIHUAHUA"/>
    <n v="19"/>
    <x v="2"/>
    <x v="2"/>
    <n v="1"/>
    <s v="CHIHUAHUA"/>
    <s v="CALLE UNIVERSIDAD DE MOSCU"/>
    <n v="8701"/>
    <s v="PRIVADO"/>
    <x v="2"/>
    <n v="6"/>
    <s v="ESPECIAL"/>
    <n v="1"/>
    <x v="3"/>
    <n v="1"/>
    <x v="7"/>
    <n v="0"/>
    <s v="NO APLICA"/>
    <n v="0"/>
    <s v="NO APLICA"/>
    <s v="08FSE0041G"/>
    <m/>
    <s v="08ADG0011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"/>
    <n v="1"/>
    <n v="20"/>
    <n v="0"/>
    <n v="0"/>
    <n v="0"/>
    <n v="0"/>
    <n v="0"/>
    <n v="0"/>
    <n v="0"/>
    <n v="0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2"/>
    <n v="9"/>
    <n v="0"/>
    <n v="4"/>
    <n v="0"/>
    <n v="0"/>
    <n v="0"/>
    <n v="0"/>
    <n v="0"/>
    <n v="0"/>
    <n v="0"/>
    <n v="4"/>
    <n v="5"/>
    <n v="3"/>
    <n v="1"/>
  </r>
  <r>
    <s v="08FUA0001Y"/>
    <n v="1"/>
    <s v="MATUTINO"/>
    <s v="USAER 7052"/>
    <n v="8"/>
    <s v="CHIHUAHUA"/>
    <n v="8"/>
    <s v="CHIHUAHUA"/>
    <n v="19"/>
    <x v="2"/>
    <x v="2"/>
    <n v="1"/>
    <s v="CHIHUAHUA"/>
    <s v="CALLE ALFONSO SOSA VERA"/>
    <n v="0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29"/>
    <n v="117"/>
    <n v="0"/>
    <n v="0"/>
    <n v="0"/>
    <n v="0"/>
    <n v="0"/>
    <n v="0"/>
    <n v="0"/>
    <n v="0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1"/>
    <n v="1"/>
    <n v="3"/>
    <n v="15"/>
    <n v="0"/>
    <n v="9"/>
    <n v="0"/>
    <n v="0"/>
    <n v="0"/>
    <n v="0"/>
    <n v="0"/>
    <n v="0"/>
    <n v="0"/>
    <n v="9"/>
    <n v="0"/>
    <n v="0"/>
    <n v="1"/>
  </r>
  <r>
    <s v="08FUA0002X"/>
    <n v="1"/>
    <s v="MATUTINO"/>
    <s v="UNIDAD DE SERVICIO DE APOYO A LA ESCUELA REGULAR 2"/>
    <n v="8"/>
    <s v="CHIHUAHUA"/>
    <n v="8"/>
    <s v="CHIHUAHUA"/>
    <n v="19"/>
    <x v="2"/>
    <x v="2"/>
    <n v="1"/>
    <s v="CHIHUAHUA"/>
    <s v="CALLE POPOCATEPETL"/>
    <n v="1002"/>
    <s v="PÚBLICO"/>
    <x v="0"/>
    <n v="0"/>
    <s v="ESPECIAL"/>
    <n v="0"/>
    <x v="3"/>
    <n v="0"/>
    <x v="8"/>
    <n v="0"/>
    <m/>
    <n v="0"/>
    <m/>
    <s v="08FSE0003D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2"/>
    <n v="74"/>
    <n v="0"/>
    <n v="0"/>
    <n v="0"/>
    <n v="0"/>
    <n v="0"/>
    <n v="0"/>
    <n v="0"/>
    <n v="0"/>
    <n v="0"/>
    <n v="0"/>
    <n v="1"/>
    <n v="0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4"/>
    <n v="11"/>
    <n v="1"/>
    <n v="5"/>
    <n v="0"/>
    <n v="0"/>
    <n v="0"/>
    <n v="0"/>
    <n v="0"/>
    <n v="0"/>
    <n v="0"/>
    <n v="6"/>
    <n v="0"/>
    <n v="0"/>
    <n v="1"/>
  </r>
  <r>
    <s v="08FUA0003W"/>
    <n v="1"/>
    <s v="MATUTINO"/>
    <s v="USAER 7053"/>
    <n v="8"/>
    <s v="CHIHUAHUA"/>
    <n v="8"/>
    <s v="CHIHUAHUA"/>
    <n v="19"/>
    <x v="2"/>
    <x v="2"/>
    <n v="1"/>
    <s v="CHIHUAHUA"/>
    <s v="CALLE OCHOA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"/>
    <n v="8"/>
    <n v="34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04V"/>
    <n v="1"/>
    <s v="MATUTINO"/>
    <s v="USAER 7054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8"/>
    <n v="32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4"/>
    <n v="11"/>
    <n v="0"/>
    <n v="4"/>
    <n v="0"/>
    <n v="0"/>
    <n v="0"/>
    <n v="0"/>
    <n v="0"/>
    <n v="0"/>
    <n v="0"/>
    <n v="4"/>
    <n v="0"/>
    <n v="0"/>
    <n v="1"/>
  </r>
  <r>
    <s v="08FUA0005U"/>
    <n v="1"/>
    <s v="MATUTINO"/>
    <s v="UNIDAD DE SERVICIO DE APOYO A LA ESCUELA REGULAR 5"/>
    <n v="8"/>
    <s v="CHIHUAHUA"/>
    <n v="8"/>
    <s v="CHIHUAHUA"/>
    <n v="5"/>
    <x v="21"/>
    <x v="4"/>
    <n v="1"/>
    <s v="ASCENSIĂ“N"/>
    <s v="CALLE 20 DE NOVIEMBRE"/>
    <n v="196"/>
    <s v="PÚBLICO"/>
    <x v="0"/>
    <n v="0"/>
    <s v="ESPECIAL"/>
    <n v="0"/>
    <x v="3"/>
    <n v="0"/>
    <x v="8"/>
    <n v="0"/>
    <m/>
    <n v="0"/>
    <m/>
    <s v="08FSE0022S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6"/>
    <n v="72"/>
    <n v="0"/>
    <n v="0"/>
    <n v="0"/>
    <n v="0"/>
    <n v="0"/>
    <n v="0"/>
    <n v="0"/>
    <n v="0"/>
    <n v="0"/>
    <n v="0"/>
    <n v="1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006T"/>
    <n v="1"/>
    <s v="MATUTINO"/>
    <s v="UNIDAD DE SERVICIO DE APOYO A LA ESCUELA REGULAR 6"/>
    <n v="8"/>
    <s v="CHIHUAHUA"/>
    <n v="8"/>
    <s v="CHIHUAHUA"/>
    <n v="6"/>
    <x v="54"/>
    <x v="5"/>
    <n v="1"/>
    <s v="BACHĂŤNIVA"/>
    <s v="AVENIDA ZARAGOZA"/>
    <n v="2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39"/>
    <n v="112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"/>
    <n v="10"/>
    <n v="0"/>
    <n v="6"/>
    <n v="0"/>
    <n v="0"/>
    <n v="0"/>
    <n v="0"/>
    <n v="0"/>
    <n v="0"/>
    <n v="0"/>
    <n v="6"/>
    <n v="0"/>
    <n v="0"/>
    <n v="1"/>
  </r>
  <r>
    <s v="08FUA0007S"/>
    <n v="1"/>
    <s v="MATUTINO"/>
    <s v="UNIDAD DE SERVICIO DE APOYO A LA ESCUELA REGULAR 7"/>
    <n v="8"/>
    <s v="CHIHUAHUA"/>
    <n v="8"/>
    <s v="CHIHUAHUA"/>
    <n v="40"/>
    <x v="12"/>
    <x v="9"/>
    <n v="1"/>
    <s v="MADERA"/>
    <s v="CALLE SEPTIMA"/>
    <n v="0"/>
    <s v="PÚBLICO"/>
    <x v="0"/>
    <n v="0"/>
    <s v="ESPECIAL"/>
    <n v="0"/>
    <x v="3"/>
    <n v="0"/>
    <x v="8"/>
    <n v="0"/>
    <m/>
    <n v="0"/>
    <m/>
    <s v="08FSE0014J"/>
    <m/>
    <s v="08ADG0055K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41"/>
    <n v="10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008R"/>
    <n v="1"/>
    <s v="MATUTINO"/>
    <s v="UNIDAD DE SERVICIO DE APOYO A LA ESCUELA REGULAR 8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5"/>
    <n v="78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3"/>
    <n v="10"/>
    <n v="1"/>
    <n v="4"/>
    <n v="0"/>
    <n v="0"/>
    <n v="0"/>
    <n v="0"/>
    <n v="0"/>
    <n v="0"/>
    <n v="0"/>
    <n v="5"/>
    <n v="0"/>
    <n v="0"/>
    <n v="1"/>
  </r>
  <r>
    <s v="08FUA0009Q"/>
    <n v="2"/>
    <s v="VESPERTINO"/>
    <s v="UNIDAD DE SERVICIO DE APOYO A LA ESCUELA REGULAR 9"/>
    <n v="8"/>
    <s v="CHIHUAHUA"/>
    <n v="8"/>
    <s v="CHIHUAHUA"/>
    <n v="52"/>
    <x v="37"/>
    <x v="10"/>
    <n v="1"/>
    <s v="MANUEL OJINAGA"/>
    <s v="CALLE ONCEAVA"/>
    <n v="601"/>
    <s v="PÚBLICO"/>
    <x v="0"/>
    <n v="0"/>
    <s v="ESPECIAL"/>
    <n v="0"/>
    <x v="3"/>
    <n v="0"/>
    <x v="8"/>
    <n v="0"/>
    <m/>
    <n v="0"/>
    <m/>
    <s v="08FSE0025P"/>
    <m/>
    <s v="08ADG0056J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17"/>
    <n v="6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3"/>
    <n v="9"/>
    <n v="0"/>
    <n v="4"/>
    <n v="0"/>
    <n v="0"/>
    <n v="0"/>
    <n v="0"/>
    <n v="0"/>
    <n v="0"/>
    <n v="0"/>
    <n v="4"/>
    <n v="0"/>
    <n v="0"/>
    <n v="1"/>
  </r>
  <r>
    <s v="08FUA0010F"/>
    <n v="1"/>
    <s v="MATUTINO"/>
    <s v="UNIDAD DE SERVICIO DE APOYO A LA ESCUELA REGULAR 10"/>
    <n v="8"/>
    <s v="CHIHUAHUA"/>
    <n v="8"/>
    <s v="CHIHUAHUA"/>
    <n v="17"/>
    <x v="5"/>
    <x v="5"/>
    <n v="1"/>
    <s v="CUAUHTĂ‰MOC"/>
    <s v="CALLE ROMA"/>
    <n v="2085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45"/>
    <n v="106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3"/>
    <n v="11"/>
    <n v="1"/>
    <n v="5"/>
    <n v="0"/>
    <n v="0"/>
    <n v="0"/>
    <n v="0"/>
    <n v="0"/>
    <n v="0"/>
    <n v="0"/>
    <n v="6"/>
    <n v="0"/>
    <n v="0"/>
    <n v="1"/>
  </r>
  <r>
    <s v="08FUA0011E"/>
    <n v="1"/>
    <s v="MATUTINO"/>
    <s v="UNIDAD DE SERVICIO DE APOYO A LA ESCUELA REGULAR 11"/>
    <n v="8"/>
    <s v="CHIHUAHUA"/>
    <n v="8"/>
    <s v="CHIHUAHUA"/>
    <n v="3"/>
    <x v="30"/>
    <x v="6"/>
    <n v="1"/>
    <s v="VALLE DE IGNACIO ALLENDE"/>
    <s v="PRIVADA VELINA MAYNEZ 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33"/>
    <n v="102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3"/>
    <n v="12"/>
    <n v="0"/>
    <n v="7"/>
    <n v="0"/>
    <n v="0"/>
    <n v="0"/>
    <n v="0"/>
    <n v="0"/>
    <n v="0"/>
    <n v="0"/>
    <n v="7"/>
    <n v="0"/>
    <n v="0"/>
    <n v="1"/>
  </r>
  <r>
    <s v="08FUA0012D"/>
    <n v="1"/>
    <s v="MATUTINO"/>
    <s v="UNIDAD DE SERVICIO DE APOYO A LA ESCUELA REGULAR 12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11M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30"/>
    <n v="110"/>
    <n v="0"/>
    <n v="0"/>
    <n v="0"/>
    <n v="0"/>
    <n v="0"/>
    <n v="0"/>
    <n v="0"/>
    <n v="0"/>
    <n v="0"/>
    <n v="0"/>
    <n v="0"/>
    <n v="1"/>
    <n v="0"/>
    <n v="0"/>
    <n v="0"/>
    <n v="0"/>
    <n v="5"/>
    <n v="3"/>
    <n v="0"/>
    <n v="0"/>
    <n v="0"/>
    <n v="0"/>
    <n v="0"/>
    <n v="0"/>
    <n v="0"/>
    <n v="0"/>
    <n v="0"/>
    <n v="0"/>
    <n v="0"/>
    <n v="0"/>
    <n v="1"/>
    <n v="10"/>
    <n v="5"/>
    <n v="3"/>
    <n v="0"/>
    <n v="0"/>
    <n v="0"/>
    <n v="0"/>
    <n v="0"/>
    <n v="0"/>
    <n v="0"/>
    <n v="8"/>
    <n v="0"/>
    <n v="0"/>
    <n v="1"/>
  </r>
  <r>
    <s v="08FUA0013C"/>
    <n v="1"/>
    <s v="MATUTINO"/>
    <s v="UNIDAD DE SERVICIO DE APOYO A LA ESCUELA REGULAR 13"/>
    <n v="8"/>
    <s v="CHIHUAHUA"/>
    <n v="8"/>
    <s v="CHIHUAHUA"/>
    <n v="59"/>
    <x v="65"/>
    <x v="6"/>
    <n v="1"/>
    <s v="SAN FRANCISCO DEL ORO"/>
    <s v="CALLE COLONIA ZACATECAS"/>
    <n v="0"/>
    <s v="PÚBLICO"/>
    <x v="0"/>
    <n v="0"/>
    <s v="ESPECIAL"/>
    <n v="0"/>
    <x v="3"/>
    <n v="0"/>
    <x v="8"/>
    <n v="0"/>
    <m/>
    <n v="0"/>
    <m/>
    <s v="08FSE0045C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18"/>
    <n v="74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014B"/>
    <n v="2"/>
    <s v="VESPERTINO"/>
    <s v="UNIDAD DE SERVICIO DE APOYO A LA ESCUELA REGULAR 14"/>
    <n v="8"/>
    <s v="CHIHUAHUA"/>
    <n v="8"/>
    <s v="CHIHUAHUA"/>
    <n v="50"/>
    <x v="4"/>
    <x v="4"/>
    <n v="1"/>
    <s v="NUEVO CASAS GRANDES"/>
    <s v="CALLE COAHUILA"/>
    <n v="0"/>
    <s v="PÚBLICO"/>
    <x v="0"/>
    <n v="0"/>
    <s v="ESPECIAL"/>
    <n v="0"/>
    <x v="3"/>
    <n v="0"/>
    <x v="8"/>
    <n v="0"/>
    <m/>
    <n v="0"/>
    <m/>
    <s v="08FSE0022S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52"/>
    <n v="111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3"/>
    <n v="10"/>
    <n v="2"/>
    <n v="4"/>
    <n v="0"/>
    <n v="0"/>
    <n v="0"/>
    <n v="0"/>
    <n v="0"/>
    <n v="0"/>
    <n v="0"/>
    <n v="6"/>
    <n v="0"/>
    <n v="0"/>
    <n v="1"/>
  </r>
  <r>
    <s v="08FUA0015A"/>
    <n v="2"/>
    <s v="VESPERTINO"/>
    <s v="UNIDAD DE SERVICIO DE APOYO A LA ESCUELA REGULAR 15"/>
    <n v="8"/>
    <s v="CHIHUAHUA"/>
    <n v="8"/>
    <s v="CHIHUAHUA"/>
    <n v="21"/>
    <x v="10"/>
    <x v="7"/>
    <n v="1"/>
    <s v="DELICIAS"/>
    <s v="CALLE 40 SUR"/>
    <n v="0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34"/>
    <n v="107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4"/>
    <n v="12"/>
    <n v="1"/>
    <n v="6"/>
    <n v="0"/>
    <n v="0"/>
    <n v="0"/>
    <n v="0"/>
    <n v="0"/>
    <n v="0"/>
    <n v="0"/>
    <n v="7"/>
    <n v="0"/>
    <n v="0"/>
    <n v="1"/>
  </r>
  <r>
    <s v="08FUA0016Z"/>
    <n v="1"/>
    <s v="MATUTINO"/>
    <s v="UNIDAD DE SERVICIO DE APOYO A LA ESCUELA REGULAR 16"/>
    <n v="8"/>
    <s v="CHIHUAHUA"/>
    <n v="8"/>
    <s v="CHIHUAHUA"/>
    <n v="21"/>
    <x v="10"/>
    <x v="7"/>
    <n v="1"/>
    <s v="DELICIAS"/>
    <s v="CALLE 40 SUR"/>
    <n v="1801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1"/>
    <n v="7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17Z"/>
    <n v="1"/>
    <s v="MATUTINO"/>
    <s v="UNIDAD DE SERVICIO DE APOYO A LA ESCUELA REGULAR 17"/>
    <n v="8"/>
    <s v="CHIHUAHUA"/>
    <n v="8"/>
    <s v="CHIHUAHUA"/>
    <n v="62"/>
    <x v="8"/>
    <x v="7"/>
    <n v="1"/>
    <s v="SAUCILLO"/>
    <s v="CALLE LEANDRO VALLE"/>
    <n v="0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31"/>
    <n v="7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18Y"/>
    <n v="1"/>
    <s v="MATUTINO"/>
    <s v="UNIDAD DE SERVICIO DE APOYO A LA ESCUELA REGULAR 18"/>
    <n v="8"/>
    <s v="CHIHUAHUA"/>
    <n v="8"/>
    <s v="CHIHUAHUA"/>
    <n v="21"/>
    <x v="10"/>
    <x v="7"/>
    <n v="1"/>
    <s v="DELICIAS"/>
    <s v="AVENIDA 12 SUR"/>
    <n v="1"/>
    <s v="PÚBLICO"/>
    <x v="0"/>
    <n v="0"/>
    <s v="ESPECIAL"/>
    <n v="0"/>
    <x v="3"/>
    <n v="0"/>
    <x v="8"/>
    <n v="0"/>
    <m/>
    <n v="0"/>
    <m/>
    <s v="08FSE0005B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23"/>
    <n v="8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019X"/>
    <n v="1"/>
    <s v="MATUTINO"/>
    <s v="UNIDAD DE SERVICIO DE APOYO A LA ESCUELA REGULAR 19"/>
    <n v="8"/>
    <s v="CHIHUAHUA"/>
    <n v="8"/>
    <s v="CHIHUAHUA"/>
    <n v="31"/>
    <x v="16"/>
    <x v="5"/>
    <n v="1"/>
    <s v="CIUDAD GUERRERO"/>
    <s v="CALLE 10A"/>
    <n v="0"/>
    <s v="PÚBLICO"/>
    <x v="0"/>
    <n v="0"/>
    <s v="ESPECIAL"/>
    <n v="0"/>
    <x v="3"/>
    <n v="0"/>
    <x v="8"/>
    <n v="0"/>
    <m/>
    <n v="0"/>
    <m/>
    <s v="08FSE0014J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34"/>
    <n v="109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2"/>
    <n v="10"/>
    <n v="0"/>
    <n v="6"/>
    <n v="0"/>
    <n v="0"/>
    <n v="0"/>
    <n v="0"/>
    <n v="0"/>
    <n v="0"/>
    <n v="0"/>
    <n v="6"/>
    <n v="0"/>
    <n v="0"/>
    <n v="1"/>
  </r>
  <r>
    <s v="08FUA0020M"/>
    <n v="1"/>
    <s v="MATUTINO"/>
    <s v="UNIDAD DE SERVICIO DE APOYO A LA ESCUELA REGULAR 20"/>
    <n v="8"/>
    <s v="CHIHUAHUA"/>
    <n v="8"/>
    <s v="CHIHUAHUA"/>
    <n v="27"/>
    <x v="9"/>
    <x v="8"/>
    <n v="1"/>
    <s v="GUACHOCHI"/>
    <s v="CALLE FERNANDO MAGAĂ‘A "/>
    <n v="2"/>
    <s v="PÚBLICO"/>
    <x v="0"/>
    <n v="0"/>
    <s v="ESPECIAL"/>
    <n v="0"/>
    <x v="3"/>
    <n v="0"/>
    <x v="8"/>
    <n v="0"/>
    <m/>
    <n v="0"/>
    <m/>
    <s v="08FSE0021T"/>
    <m/>
    <s v="08ADG0006B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34"/>
    <n v="77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3"/>
    <n v="10"/>
    <n v="1"/>
    <n v="4"/>
    <n v="0"/>
    <n v="0"/>
    <n v="0"/>
    <n v="0"/>
    <n v="0"/>
    <n v="0"/>
    <n v="0"/>
    <n v="5"/>
    <n v="0"/>
    <n v="0"/>
    <n v="1"/>
  </r>
  <r>
    <s v="08FUA0021L"/>
    <n v="1"/>
    <s v="MATUTINO"/>
    <s v="UNIDAD DE SERVICIO DE APOYO A LA ESCUELA REGULAR 21"/>
    <n v="8"/>
    <s v="CHIHUAHUA"/>
    <n v="8"/>
    <s v="CHIHUAHUA"/>
    <n v="36"/>
    <x v="6"/>
    <x v="6"/>
    <n v="1"/>
    <s v="JOSĂ‰ MARIANO JIMĂ‰NEZ"/>
    <s v="AVENIDA REVOLUCION "/>
    <n v="0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21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3"/>
    <n v="8"/>
    <n v="1"/>
    <n v="3"/>
    <n v="0"/>
    <n v="0"/>
    <n v="0"/>
    <n v="0"/>
    <n v="0"/>
    <n v="0"/>
    <n v="0"/>
    <n v="4"/>
    <n v="0"/>
    <n v="0"/>
    <n v="1"/>
  </r>
  <r>
    <s v="08FUA0022K"/>
    <n v="1"/>
    <s v="MATUTINO"/>
    <s v="UNIDAD DE SERVICIO DE APOYO A LA ESCUELA REGULAR 22"/>
    <n v="8"/>
    <s v="CHIHUAHUA"/>
    <n v="8"/>
    <s v="CHIHUAHUA"/>
    <n v="11"/>
    <x v="22"/>
    <x v="7"/>
    <n v="1"/>
    <s v="SANTA ROSALĂŤA DE CAMARGO"/>
    <s v="CALLE CRISANTEMOS"/>
    <n v="0"/>
    <s v="PÚBLICO"/>
    <x v="0"/>
    <n v="0"/>
    <s v="ESPECIAL"/>
    <n v="0"/>
    <x v="3"/>
    <n v="0"/>
    <x v="8"/>
    <n v="0"/>
    <m/>
    <n v="0"/>
    <m/>
    <s v="08FSE0019E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"/>
    <n v="30"/>
    <n v="100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3"/>
    <n v="11"/>
    <n v="2"/>
    <n v="4"/>
    <n v="0"/>
    <n v="0"/>
    <n v="0"/>
    <n v="0"/>
    <n v="0"/>
    <n v="0"/>
    <n v="0"/>
    <n v="6"/>
    <n v="0"/>
    <n v="0"/>
    <n v="1"/>
  </r>
  <r>
    <s v="08FUA0023J"/>
    <n v="2"/>
    <s v="VESPERTINO"/>
    <s v="UNIDAD DE SERVICIO DE APOYO A LA ESCUELA REGULAR 23"/>
    <n v="8"/>
    <s v="CHIHUAHUA"/>
    <n v="8"/>
    <s v="CHIHUAHUA"/>
    <n v="11"/>
    <x v="22"/>
    <x v="7"/>
    <n v="1"/>
    <s v="SANTA ROSALĂŤA DE CAMARGO"/>
    <s v="CALLE CRISANTEMOS"/>
    <n v="0"/>
    <s v="PÚBLICO"/>
    <x v="0"/>
    <n v="0"/>
    <s v="ESPECIAL"/>
    <n v="0"/>
    <x v="3"/>
    <n v="0"/>
    <x v="8"/>
    <n v="0"/>
    <m/>
    <n v="0"/>
    <m/>
    <s v="08FSE0019E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32"/>
    <n v="76"/>
    <n v="0"/>
    <n v="0"/>
    <n v="0"/>
    <n v="0"/>
    <n v="0"/>
    <n v="0"/>
    <n v="0"/>
    <n v="0"/>
    <n v="0"/>
    <n v="0"/>
    <n v="1"/>
    <n v="0"/>
    <n v="0"/>
    <n v="0"/>
    <n v="0"/>
    <n v="0"/>
    <n v="3"/>
    <n v="2"/>
    <n v="0"/>
    <n v="0"/>
    <n v="0"/>
    <n v="0"/>
    <n v="0"/>
    <n v="0"/>
    <n v="0"/>
    <n v="0"/>
    <n v="0"/>
    <n v="0"/>
    <n v="0"/>
    <n v="0"/>
    <n v="3"/>
    <n v="9"/>
    <n v="3"/>
    <n v="2"/>
    <n v="0"/>
    <n v="0"/>
    <n v="0"/>
    <n v="0"/>
    <n v="0"/>
    <n v="0"/>
    <n v="0"/>
    <n v="5"/>
    <n v="0"/>
    <n v="0"/>
    <n v="1"/>
  </r>
  <r>
    <s v="08FUA0024I"/>
    <n v="1"/>
    <s v="MATUTINO"/>
    <s v="UNIDAD DE SERVICIO DE APOYO A LA ESCUELA REGULAR 24"/>
    <n v="8"/>
    <s v="CHIHUAHUA"/>
    <n v="8"/>
    <s v="CHIHUAHUA"/>
    <n v="17"/>
    <x v="5"/>
    <x v="5"/>
    <n v="5"/>
    <s v="COLONIA ANĂHUAC"/>
    <s v="CALLE LA ESPERANZA"/>
    <n v="0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37"/>
    <n v="104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3"/>
    <n v="12"/>
    <n v="1"/>
    <n v="6"/>
    <n v="0"/>
    <n v="0"/>
    <n v="0"/>
    <n v="0"/>
    <n v="0"/>
    <n v="0"/>
    <n v="0"/>
    <n v="7"/>
    <n v="0"/>
    <n v="0"/>
    <n v="1"/>
  </r>
  <r>
    <s v="08FUA0025H"/>
    <n v="2"/>
    <s v="VESPERTINO"/>
    <s v="UNIDAD DE SERVICIO DE APOYO A LA ESCUELA REGULAR 25"/>
    <n v="8"/>
    <s v="CHIHUAHUA"/>
    <n v="8"/>
    <s v="CHIHUAHUA"/>
    <n v="17"/>
    <x v="5"/>
    <x v="5"/>
    <n v="1"/>
    <s v="CUAUHTĂ‰MOC"/>
    <s v="AVENIDA ROMA "/>
    <n v="2085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8"/>
    <n v="87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026G"/>
    <n v="1"/>
    <s v="MATUTINO"/>
    <s v="UNIDAD DE SERVICIO DE APOYO A LA ESCUELA REGULAR 26"/>
    <n v="8"/>
    <s v="CHIHUAHUA"/>
    <n v="8"/>
    <s v="CHIHUAHUA"/>
    <n v="17"/>
    <x v="5"/>
    <x v="5"/>
    <n v="1"/>
    <s v="CUAUHTĂ‰MOC"/>
    <s v="CALLE ROMA"/>
    <n v="2085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"/>
    <n v="32"/>
    <n v="109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4"/>
    <n v="14"/>
    <n v="0"/>
    <n v="8"/>
    <n v="0"/>
    <n v="0"/>
    <n v="0"/>
    <n v="0"/>
    <n v="0"/>
    <n v="0"/>
    <n v="0"/>
    <n v="8"/>
    <n v="0"/>
    <n v="0"/>
    <n v="1"/>
  </r>
  <r>
    <s v="08FUA0027F"/>
    <n v="2"/>
    <s v="VESPERTINO"/>
    <s v="UNIDAD DE SERVICIO DE APOYO A LA ESCUELA REGULAR 27"/>
    <n v="8"/>
    <s v="CHIHUAHUA"/>
    <n v="8"/>
    <s v="CHIHUAHUA"/>
    <n v="17"/>
    <x v="5"/>
    <x v="5"/>
    <n v="1"/>
    <s v="CUAUHTĂ‰MOC"/>
    <s v="CALLE 26"/>
    <n v="4460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38"/>
    <n v="84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28E"/>
    <n v="1"/>
    <s v="MATUTINO"/>
    <s v="UNIDAD DE SERVICIO DE APOYO A LA ESCUELA REGULAR 28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3"/>
    <n v="65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3"/>
    <n v="12"/>
    <n v="0"/>
    <n v="7"/>
    <n v="0"/>
    <n v="0"/>
    <n v="0"/>
    <n v="0"/>
    <n v="0"/>
    <n v="0"/>
    <n v="0"/>
    <n v="7"/>
    <n v="0"/>
    <n v="0"/>
    <n v="1"/>
  </r>
  <r>
    <s v="08FUA0029D"/>
    <n v="1"/>
    <s v="MATUTINO"/>
    <s v="UNIDAD DE SERVICIO DE APOYO A LA ESCUELA REGULAR 29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45C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31"/>
    <n v="97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3"/>
    <n v="12"/>
    <n v="1"/>
    <n v="6"/>
    <n v="0"/>
    <n v="0"/>
    <n v="0"/>
    <n v="0"/>
    <n v="0"/>
    <n v="0"/>
    <n v="0"/>
    <n v="7"/>
    <n v="0"/>
    <n v="0"/>
    <n v="1"/>
  </r>
  <r>
    <s v="08FUA0030T"/>
    <n v="2"/>
    <s v="VESPERTINO"/>
    <s v="UNIDAD DE SERVICIO DE APOYO A LA ESCUELA REGULAR 30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44"/>
    <n v="105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031S"/>
    <n v="2"/>
    <s v="VESPERTINO"/>
    <s v="UNIDAD DE SERVICIO DE APOYO A LA ESCUELA REGULAR 31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1F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28"/>
    <n v="102"/>
    <n v="0"/>
    <n v="0"/>
    <n v="0"/>
    <n v="0"/>
    <n v="0"/>
    <n v="0"/>
    <n v="0"/>
    <n v="0"/>
    <n v="0"/>
    <n v="0"/>
    <n v="1"/>
    <n v="0"/>
    <n v="0"/>
    <n v="0"/>
    <n v="0"/>
    <n v="0"/>
    <n v="3"/>
    <n v="4"/>
    <n v="0"/>
    <n v="0"/>
    <n v="0"/>
    <n v="0"/>
    <n v="0"/>
    <n v="0"/>
    <n v="0"/>
    <n v="0"/>
    <n v="0"/>
    <n v="0"/>
    <n v="0"/>
    <n v="1"/>
    <n v="2"/>
    <n v="11"/>
    <n v="3"/>
    <n v="4"/>
    <n v="0"/>
    <n v="0"/>
    <n v="0"/>
    <n v="0"/>
    <n v="0"/>
    <n v="0"/>
    <n v="0"/>
    <n v="7"/>
    <n v="0"/>
    <n v="0"/>
    <n v="1"/>
  </r>
  <r>
    <s v="08FUA0032R"/>
    <n v="1"/>
    <s v="MATUTINO"/>
    <s v="UNIDAD DE SERVICIO DE APOYO A LA ESCUELA REGULAR 32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2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32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2"/>
    <n v="9"/>
    <n v="0"/>
    <n v="5"/>
    <n v="0"/>
    <n v="0"/>
    <n v="0"/>
    <n v="0"/>
    <n v="0"/>
    <n v="0"/>
    <n v="0"/>
    <n v="5"/>
    <n v="0"/>
    <n v="0"/>
    <n v="1"/>
  </r>
  <r>
    <s v="08FUA0033Q"/>
    <n v="1"/>
    <s v="MATUTINO"/>
    <s v="UNIDAD DE SERVICIO DE APOYO A LA ESCUELA REGULAR 33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20U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"/>
    <n v="26"/>
    <n v="81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4"/>
    <n v="10"/>
    <n v="0"/>
    <n v="5"/>
    <n v="0"/>
    <n v="0"/>
    <n v="0"/>
    <n v="0"/>
    <n v="0"/>
    <n v="0"/>
    <n v="0"/>
    <n v="5"/>
    <n v="0"/>
    <n v="0"/>
    <n v="1"/>
  </r>
  <r>
    <s v="08FUA0034P"/>
    <n v="2"/>
    <s v="VESPERTINO"/>
    <s v="UNIDAD DE SERVICIO DE APOYO A LA ESCUELA REGULAR 34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2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8"/>
    <n v="51"/>
    <n v="149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3"/>
    <n v="12"/>
    <n v="2"/>
    <n v="6"/>
    <n v="0"/>
    <n v="0"/>
    <n v="0"/>
    <n v="0"/>
    <n v="0"/>
    <n v="0"/>
    <n v="0"/>
    <n v="8"/>
    <n v="0"/>
    <n v="0"/>
    <n v="1"/>
  </r>
  <r>
    <s v="08FUA0035O"/>
    <n v="1"/>
    <s v="MATUTINO"/>
    <s v="UNIDAD DE SERVICIO DE APOYO A LA ESCUELA REGULAR 35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9Y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35"/>
    <n v="12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3"/>
    <n v="11"/>
    <n v="0"/>
    <n v="6"/>
    <n v="0"/>
    <n v="0"/>
    <n v="0"/>
    <n v="0"/>
    <n v="0"/>
    <n v="0"/>
    <n v="0"/>
    <n v="6"/>
    <n v="0"/>
    <n v="0"/>
    <n v="1"/>
  </r>
  <r>
    <s v="08FUA0036N"/>
    <n v="1"/>
    <s v="MATUTINO"/>
    <s v="UNIDAD DE SERVICIO DE APOYO A LA ESCUELA REGULAR 36"/>
    <n v="8"/>
    <s v="CHIHUAHUA"/>
    <n v="8"/>
    <s v="CHIHUAHUA"/>
    <n v="37"/>
    <x v="0"/>
    <x v="0"/>
    <n v="1"/>
    <s v="JUĂREZ"/>
    <s v="CALLE TELEGRAFISTAS"/>
    <n v="0"/>
    <s v="PÚBLICO"/>
    <x v="0"/>
    <n v="0"/>
    <s v="ESPECIAL"/>
    <n v="0"/>
    <x v="3"/>
    <n v="0"/>
    <x v="8"/>
    <n v="0"/>
    <m/>
    <n v="0"/>
    <m/>
    <s v="08FSE0043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"/>
    <n v="64"/>
    <n v="170"/>
    <n v="0"/>
    <n v="0"/>
    <n v="0"/>
    <n v="0"/>
    <n v="0"/>
    <n v="0"/>
    <n v="0"/>
    <n v="0"/>
    <n v="0"/>
    <n v="0"/>
    <n v="1"/>
    <n v="0"/>
    <n v="0"/>
    <n v="0"/>
    <n v="0"/>
    <n v="0"/>
    <n v="0"/>
    <n v="9"/>
    <n v="0"/>
    <n v="0"/>
    <n v="0"/>
    <n v="0"/>
    <n v="0"/>
    <n v="0"/>
    <n v="0"/>
    <n v="0"/>
    <n v="0"/>
    <n v="0"/>
    <n v="0"/>
    <n v="0"/>
    <n v="3"/>
    <n v="13"/>
    <n v="0"/>
    <n v="9"/>
    <n v="0"/>
    <n v="0"/>
    <n v="0"/>
    <n v="0"/>
    <n v="0"/>
    <n v="0"/>
    <n v="0"/>
    <n v="9"/>
    <n v="0"/>
    <n v="0"/>
    <n v="1"/>
  </r>
  <r>
    <s v="08FUA0037M"/>
    <n v="1"/>
    <s v="MATUTINO"/>
    <s v="UNIDAD DE SERVICIO DE APOYO A LA ESCUELA REGULAR 37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"/>
    <n v="45"/>
    <n v="161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3"/>
    <n v="12"/>
    <n v="0"/>
    <n v="7"/>
    <n v="0"/>
    <n v="0"/>
    <n v="0"/>
    <n v="0"/>
    <n v="0"/>
    <n v="0"/>
    <n v="0"/>
    <n v="7"/>
    <n v="0"/>
    <n v="0"/>
    <n v="1"/>
  </r>
  <r>
    <s v="08FUA0038L"/>
    <n v="2"/>
    <s v="VESPERTINO"/>
    <s v="UNIDAD DE SERVICIO DE APOYO A LA ESCUELA REGULAR 38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23"/>
    <n v="80"/>
    <n v="0"/>
    <n v="0"/>
    <n v="0"/>
    <n v="0"/>
    <n v="0"/>
    <n v="0"/>
    <n v="0"/>
    <n v="0"/>
    <n v="0"/>
    <n v="0"/>
    <n v="0"/>
    <n v="1"/>
    <n v="0"/>
    <n v="0"/>
    <n v="0"/>
    <n v="0"/>
    <n v="2"/>
    <n v="2"/>
    <n v="0"/>
    <n v="0"/>
    <n v="0"/>
    <n v="0"/>
    <n v="0"/>
    <n v="0"/>
    <n v="0"/>
    <n v="0"/>
    <n v="0"/>
    <n v="0"/>
    <n v="0"/>
    <n v="0"/>
    <n v="3"/>
    <n v="8"/>
    <n v="2"/>
    <n v="2"/>
    <n v="0"/>
    <n v="0"/>
    <n v="0"/>
    <n v="0"/>
    <n v="0"/>
    <n v="0"/>
    <n v="0"/>
    <n v="4"/>
    <n v="0"/>
    <n v="0"/>
    <n v="1"/>
  </r>
  <r>
    <s v="08FUA0039K"/>
    <n v="1"/>
    <s v="MATUTINO"/>
    <s v="UNIDAD DE SERVICIO DE APOYO A LA ESCUELA REGULAR 39"/>
    <n v="8"/>
    <s v="CHIHUAHUA"/>
    <n v="8"/>
    <s v="CHIHUAHUA"/>
    <n v="19"/>
    <x v="2"/>
    <x v="2"/>
    <n v="1"/>
    <s v="CHIHUAHUA"/>
    <s v="CALLE PARICUTIN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29"/>
    <n v="93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4"/>
    <n v="13"/>
    <n v="0"/>
    <n v="7"/>
    <n v="0"/>
    <n v="0"/>
    <n v="0"/>
    <n v="0"/>
    <n v="0"/>
    <n v="0"/>
    <n v="0"/>
    <n v="7"/>
    <n v="0"/>
    <n v="0"/>
    <n v="1"/>
  </r>
  <r>
    <s v="08FUA0040Z"/>
    <n v="1"/>
    <s v="MATUTINO"/>
    <s v="UNIDAD DE SERVICIO DE APOYO A LA ESCUELA REGULAR 40"/>
    <n v="8"/>
    <s v="CHIHUAHUA"/>
    <n v="8"/>
    <s v="CHIHUAHUA"/>
    <n v="19"/>
    <x v="2"/>
    <x v="2"/>
    <n v="1"/>
    <s v="CHIHUAHUA"/>
    <s v="CALLE CARRETERA PANAMERICANA"/>
    <n v="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39"/>
    <n v="120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3"/>
    <n v="13"/>
    <n v="1"/>
    <n v="7"/>
    <n v="0"/>
    <n v="0"/>
    <n v="0"/>
    <n v="0"/>
    <n v="0"/>
    <n v="0"/>
    <n v="0"/>
    <n v="8"/>
    <n v="0"/>
    <n v="0"/>
    <n v="1"/>
  </r>
  <r>
    <s v="08FUA0041Z"/>
    <n v="1"/>
    <s v="MATUTINO"/>
    <s v="UNIDAD DE SERVICIO DE APOYO A LA ESCUELA REGULAR 41"/>
    <n v="8"/>
    <s v="CHIHUAHUA"/>
    <n v="8"/>
    <s v="CHIHUAHUA"/>
    <n v="19"/>
    <x v="2"/>
    <x v="2"/>
    <n v="1"/>
    <s v="CHIHUAHUA"/>
    <s v="CALLE PARICUTIN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4"/>
    <n v="83"/>
    <n v="0"/>
    <n v="0"/>
    <n v="0"/>
    <n v="0"/>
    <n v="0"/>
    <n v="0"/>
    <n v="0"/>
    <n v="0"/>
    <n v="0"/>
    <n v="0"/>
    <n v="1"/>
    <n v="0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3"/>
    <n v="12"/>
    <n v="0"/>
    <n v="7"/>
    <n v="0"/>
    <n v="0"/>
    <n v="0"/>
    <n v="0"/>
    <n v="0"/>
    <n v="0"/>
    <n v="0"/>
    <n v="7"/>
    <n v="0"/>
    <n v="0"/>
    <n v="1"/>
  </r>
  <r>
    <s v="08FUA0042Y"/>
    <n v="2"/>
    <s v="VESPERTINO"/>
    <s v="UNIDAD DE SERVICIO DE APOYO A LA ESCUELA REGULAR 42"/>
    <n v="8"/>
    <s v="CHIHUAHUA"/>
    <n v="8"/>
    <s v="CHIHUAHUA"/>
    <n v="19"/>
    <x v="2"/>
    <x v="2"/>
    <n v="1"/>
    <s v="CHIHUAHUA"/>
    <s v="CALLE PARICUTIN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1"/>
    <n v="70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043X"/>
    <n v="2"/>
    <s v="VESPERTINO"/>
    <s v="UNIDAD DE SERVICIO DE APOYO A LA ESCUELA REGULAR 43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37"/>
    <n v="99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3"/>
    <n v="10"/>
    <n v="2"/>
    <n v="4"/>
    <n v="0"/>
    <n v="0"/>
    <n v="0"/>
    <n v="0"/>
    <n v="0"/>
    <n v="0"/>
    <n v="0"/>
    <n v="6"/>
    <n v="0"/>
    <n v="0"/>
    <n v="1"/>
  </r>
  <r>
    <s v="08FUA0044W"/>
    <n v="1"/>
    <s v="MATUTINO"/>
    <s v="UNIDAD DE SERVICIO DE APOYO A LA ESCUELA REGULAR 44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30"/>
    <n v="98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3"/>
    <n v="13"/>
    <n v="1"/>
    <n v="7"/>
    <n v="0"/>
    <n v="0"/>
    <n v="0"/>
    <n v="0"/>
    <n v="0"/>
    <n v="0"/>
    <n v="0"/>
    <n v="8"/>
    <n v="0"/>
    <n v="0"/>
    <n v="1"/>
  </r>
  <r>
    <s v="08FUA0045V"/>
    <n v="1"/>
    <s v="MATUTINO"/>
    <s v="UNIDAD DE SERVICIO DE APOYO A LA ESCUELA REGULAR 45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"/>
    <n v="32"/>
    <n v="123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0"/>
    <n v="1"/>
    <n v="2"/>
    <n v="13"/>
    <n v="1"/>
    <n v="8"/>
    <n v="0"/>
    <n v="0"/>
    <n v="0"/>
    <n v="0"/>
    <n v="0"/>
    <n v="0"/>
    <n v="0"/>
    <n v="9"/>
    <n v="0"/>
    <n v="0"/>
    <n v="1"/>
  </r>
  <r>
    <s v="08FUA0046U"/>
    <n v="1"/>
    <s v="MATUTINO"/>
    <s v="UNIDAD DE SERVICIO DE APOYO A LA ESCUELA REGULAR 46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"/>
    <n v="35"/>
    <n v="116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1"/>
    <n v="3"/>
    <n v="12"/>
    <n v="2"/>
    <n v="5"/>
    <n v="0"/>
    <n v="0"/>
    <n v="0"/>
    <n v="0"/>
    <n v="0"/>
    <n v="0"/>
    <n v="0"/>
    <n v="7"/>
    <n v="0"/>
    <n v="0"/>
    <n v="1"/>
  </r>
  <r>
    <s v="08FUA0047T"/>
    <n v="1"/>
    <s v="MATUTINO"/>
    <s v="UNIDAD DE SERVICIO DE APOYO A LA ESCUELA REGULAR 47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"/>
    <n v="42"/>
    <n v="117"/>
    <n v="0"/>
    <n v="0"/>
    <n v="0"/>
    <n v="0"/>
    <n v="0"/>
    <n v="0"/>
    <n v="0"/>
    <n v="0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1"/>
    <n v="4"/>
    <n v="13"/>
    <n v="1"/>
    <n v="6"/>
    <n v="0"/>
    <n v="0"/>
    <n v="0"/>
    <n v="0"/>
    <n v="0"/>
    <n v="0"/>
    <n v="0"/>
    <n v="7"/>
    <n v="0"/>
    <n v="0"/>
    <n v="1"/>
  </r>
  <r>
    <s v="08FUA0048S"/>
    <n v="1"/>
    <s v="MATUTINO"/>
    <s v="UNIDAD DE SERVICIO DE APOYO A LA ESCUELA REGULAR 48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4"/>
    <n v="7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49R"/>
    <n v="2"/>
    <s v="VESPERTINO"/>
    <s v="UNIDAD DE SERVICIO DE APOYO A LA ESCUELA REGULAR 49"/>
    <n v="8"/>
    <s v="CHIHUAHUA"/>
    <n v="8"/>
    <s v="CHIHUAHUA"/>
    <n v="19"/>
    <x v="2"/>
    <x v="2"/>
    <n v="1"/>
    <s v="CHIHUAHUA"/>
    <s v="CALLE POPOCATEPETL"/>
    <n v="1002"/>
    <s v="PÚBLICO"/>
    <x v="0"/>
    <n v="0"/>
    <s v="ESPECIAL"/>
    <n v="0"/>
    <x v="3"/>
    <n v="0"/>
    <x v="8"/>
    <n v="0"/>
    <m/>
    <n v="0"/>
    <m/>
    <s v="08FSE0003D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42"/>
    <n v="105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0"/>
    <n v="0"/>
    <n v="3"/>
    <n v="13"/>
    <n v="2"/>
    <n v="7"/>
    <n v="0"/>
    <n v="0"/>
    <n v="0"/>
    <n v="0"/>
    <n v="0"/>
    <n v="0"/>
    <n v="0"/>
    <n v="9"/>
    <n v="0"/>
    <n v="0"/>
    <n v="1"/>
  </r>
  <r>
    <s v="08FUA0050G"/>
    <n v="2"/>
    <s v="VESPERTINO"/>
    <s v="UNIDAD DE SERVICIO DE APOYO A LA ESCUELA REGULAR 50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"/>
    <n v="27"/>
    <n v="105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051F"/>
    <n v="1"/>
    <s v="MATUTINO"/>
    <s v="UNIDAD DE SERVICIO DE APOYO A LA ESCUELA REGULAR 51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24"/>
    <n v="8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4"/>
    <n v="11"/>
    <n v="0"/>
    <n v="5"/>
    <n v="0"/>
    <n v="0"/>
    <n v="0"/>
    <n v="0"/>
    <n v="0"/>
    <n v="0"/>
    <n v="0"/>
    <n v="5"/>
    <n v="0"/>
    <n v="0"/>
    <n v="1"/>
  </r>
  <r>
    <s v="08FUA0052E"/>
    <n v="1"/>
    <s v="MATUTINO"/>
    <s v="UNIDAD DE SERVICIO DE APOYO A LA ESCUELA REGULAR 52"/>
    <n v="8"/>
    <s v="CHIHUAHUA"/>
    <n v="8"/>
    <s v="CHIHUAHUA"/>
    <n v="60"/>
    <x v="42"/>
    <x v="6"/>
    <n v="1"/>
    <s v="SANTA BĂRBARA"/>
    <s v="CALLE GĂ“MEZ FARĂŤAS"/>
    <n v="0"/>
    <s v="PÚBLICO"/>
    <x v="0"/>
    <n v="0"/>
    <s v="ESPECIAL"/>
    <n v="0"/>
    <x v="3"/>
    <n v="0"/>
    <x v="8"/>
    <n v="0"/>
    <m/>
    <n v="0"/>
    <m/>
    <s v="08FSE0045C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44"/>
    <n v="110"/>
    <n v="0"/>
    <n v="0"/>
    <n v="0"/>
    <n v="0"/>
    <n v="0"/>
    <n v="0"/>
    <n v="0"/>
    <n v="0"/>
    <n v="0"/>
    <n v="0"/>
    <n v="1"/>
    <n v="0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3"/>
    <n v="11"/>
    <n v="5"/>
    <n v="2"/>
    <n v="0"/>
    <n v="0"/>
    <n v="0"/>
    <n v="0"/>
    <n v="0"/>
    <n v="0"/>
    <n v="0"/>
    <n v="7"/>
    <n v="0"/>
    <n v="0"/>
    <n v="1"/>
  </r>
  <r>
    <s v="08FUA0053D"/>
    <n v="1"/>
    <s v="MATUTINO"/>
    <s v="USAER 7500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34"/>
    <n v="100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54C"/>
    <n v="2"/>
    <s v="VESPERTINO"/>
    <s v="USAER 7501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22"/>
    <n v="83"/>
    <n v="0"/>
    <n v="0"/>
    <n v="0"/>
    <n v="0"/>
    <n v="0"/>
    <n v="0"/>
    <n v="0"/>
    <n v="0"/>
    <n v="0"/>
    <n v="0"/>
    <n v="1"/>
    <n v="0"/>
    <n v="0"/>
    <n v="0"/>
    <n v="0"/>
    <n v="0"/>
    <n v="1"/>
    <n v="7"/>
    <n v="0"/>
    <n v="0"/>
    <n v="0"/>
    <n v="0"/>
    <n v="0"/>
    <n v="0"/>
    <n v="0"/>
    <n v="0"/>
    <n v="0"/>
    <n v="0"/>
    <n v="1"/>
    <n v="1"/>
    <n v="6"/>
    <n v="17"/>
    <n v="1"/>
    <n v="7"/>
    <n v="0"/>
    <n v="0"/>
    <n v="0"/>
    <n v="0"/>
    <n v="0"/>
    <n v="0"/>
    <n v="0"/>
    <n v="8"/>
    <n v="0"/>
    <n v="0"/>
    <n v="1"/>
  </r>
  <r>
    <s v="08FUA0055B"/>
    <n v="1"/>
    <s v="MATUTINO"/>
    <s v="USAER 7503"/>
    <n v="8"/>
    <s v="CHIHUAHUA"/>
    <n v="8"/>
    <s v="CHIHUAHUA"/>
    <n v="19"/>
    <x v="2"/>
    <x v="2"/>
    <n v="1"/>
    <s v="CHIHUAHUA"/>
    <s v="CALLE 24"/>
    <n v="2007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0"/>
    <n v="66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4"/>
    <n v="11"/>
    <n v="0"/>
    <n v="4"/>
    <n v="0"/>
    <n v="0"/>
    <n v="0"/>
    <n v="0"/>
    <n v="0"/>
    <n v="0"/>
    <n v="0"/>
    <n v="4"/>
    <n v="0"/>
    <n v="0"/>
    <n v="1"/>
  </r>
  <r>
    <s v="08FUA0056A"/>
    <n v="1"/>
    <s v="MATUTINO"/>
    <s v="USAER 7050"/>
    <n v="8"/>
    <s v="CHIHUAHUA"/>
    <n v="8"/>
    <s v="CHIHUAHUA"/>
    <n v="17"/>
    <x v="5"/>
    <x v="5"/>
    <n v="1"/>
    <s v="CUAUHTĂ‰MOC"/>
    <s v="CALLE BENJAMIN HILL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9"/>
    <n v="44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4"/>
    <n v="16"/>
    <n v="1"/>
    <n v="8"/>
    <n v="0"/>
    <n v="0"/>
    <n v="0"/>
    <n v="0"/>
    <n v="0"/>
    <n v="0"/>
    <n v="0"/>
    <n v="9"/>
    <n v="0"/>
    <n v="0"/>
    <n v="1"/>
  </r>
  <r>
    <s v="08FUA0057Z"/>
    <n v="2"/>
    <s v="VESPERTINO"/>
    <s v="USAER 7615"/>
    <n v="8"/>
    <s v="CHIHUAHUA"/>
    <n v="8"/>
    <s v="CHIHUAHUA"/>
    <n v="19"/>
    <x v="2"/>
    <x v="2"/>
    <n v="1"/>
    <s v="CHIHUAHUA"/>
    <s v="AVENIDA TECNOLOGICO"/>
    <n v="27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17"/>
    <n v="41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7"/>
    <n v="17"/>
    <n v="1"/>
    <n v="6"/>
    <n v="0"/>
    <n v="0"/>
    <n v="0"/>
    <n v="0"/>
    <n v="0"/>
    <n v="0"/>
    <n v="0"/>
    <n v="7"/>
    <n v="0"/>
    <n v="0"/>
    <n v="1"/>
  </r>
  <r>
    <s v="08FUA0058Z"/>
    <n v="1"/>
    <s v="MATUTINO"/>
    <s v="USAER 7510"/>
    <n v="8"/>
    <s v="CHIHUAHUA"/>
    <n v="8"/>
    <s v="CHIHUAHUA"/>
    <n v="50"/>
    <x v="4"/>
    <x v="4"/>
    <n v="1"/>
    <s v="NUEVO CASAS GRANDES"/>
    <s v="CALLE AQUILES SERDAN"/>
    <n v="805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18"/>
    <n v="68"/>
    <n v="0"/>
    <n v="0"/>
    <n v="0"/>
    <n v="0"/>
    <n v="0"/>
    <n v="0"/>
    <n v="0"/>
    <n v="0"/>
    <n v="0"/>
    <n v="0"/>
    <n v="1"/>
    <n v="0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4"/>
    <n v="16"/>
    <n v="1"/>
    <n v="8"/>
    <n v="0"/>
    <n v="0"/>
    <n v="0"/>
    <n v="0"/>
    <n v="0"/>
    <n v="0"/>
    <n v="0"/>
    <n v="9"/>
    <n v="0"/>
    <n v="0"/>
    <n v="1"/>
  </r>
  <r>
    <s v="08FUA0059Y"/>
    <n v="1"/>
    <s v="MATUTINO"/>
    <s v="USAER 7505"/>
    <n v="8"/>
    <s v="CHIHUAHUA"/>
    <n v="8"/>
    <s v="CHIHUAHUA"/>
    <n v="19"/>
    <x v="2"/>
    <x v="2"/>
    <n v="1"/>
    <s v="CHIHUAHUA"/>
    <s v="CALLE DECIMA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20"/>
    <n v="52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60N"/>
    <n v="2"/>
    <s v="VESPERTINO"/>
    <s v="USAER 7508"/>
    <n v="8"/>
    <s v="CHIHUAHUA"/>
    <n v="8"/>
    <s v="CHIHUAHUA"/>
    <n v="19"/>
    <x v="2"/>
    <x v="2"/>
    <n v="1"/>
    <s v="CHIHUAHUA"/>
    <s v="CALLE OCHOA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13"/>
    <n v="52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1"/>
    <n v="1"/>
    <n v="4"/>
    <n v="15"/>
    <n v="2"/>
    <n v="6"/>
    <n v="0"/>
    <n v="0"/>
    <n v="0"/>
    <n v="0"/>
    <n v="0"/>
    <n v="0"/>
    <n v="0"/>
    <n v="8"/>
    <n v="0"/>
    <n v="0"/>
    <n v="1"/>
  </r>
  <r>
    <s v="08FUA0061M"/>
    <n v="1"/>
    <s v="MATUTINO"/>
    <s v="USAER 7062"/>
    <n v="8"/>
    <s v="CHIHUAHUA"/>
    <n v="8"/>
    <s v="CHIHUAHUA"/>
    <n v="19"/>
    <x v="2"/>
    <x v="2"/>
    <n v="1"/>
    <s v="CHIHUAHUA"/>
    <s v="CALLE 24"/>
    <n v="2007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"/>
    <n v="8"/>
    <n v="47"/>
    <n v="0"/>
    <n v="0"/>
    <n v="0"/>
    <n v="0"/>
    <n v="0"/>
    <n v="0"/>
    <n v="0"/>
    <n v="0"/>
    <n v="0"/>
    <n v="0"/>
    <n v="0"/>
    <n v="1"/>
    <n v="0"/>
    <n v="0"/>
    <n v="0"/>
    <n v="0"/>
    <n v="0"/>
    <n v="14"/>
    <n v="0"/>
    <n v="0"/>
    <n v="0"/>
    <n v="0"/>
    <n v="0"/>
    <n v="0"/>
    <n v="0"/>
    <n v="0"/>
    <n v="0"/>
    <n v="0"/>
    <n v="1"/>
    <n v="1"/>
    <n v="4"/>
    <n v="21"/>
    <n v="0"/>
    <n v="14"/>
    <n v="0"/>
    <n v="0"/>
    <n v="0"/>
    <n v="0"/>
    <n v="0"/>
    <n v="0"/>
    <n v="0"/>
    <n v="14"/>
    <n v="0"/>
    <n v="0"/>
    <n v="1"/>
  </r>
  <r>
    <s v="08FUA0062L"/>
    <n v="2"/>
    <s v="VESPERTINO"/>
    <s v="USAER 7502"/>
    <n v="8"/>
    <s v="CHIHUAHUA"/>
    <n v="8"/>
    <s v="CHIHUAHUA"/>
    <n v="37"/>
    <x v="0"/>
    <x v="0"/>
    <n v="1"/>
    <s v="JUĂREZ"/>
    <s v="CALLE MIGUEL DE LA MADRID HURTADO"/>
    <n v="0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26"/>
    <n v="73"/>
    <n v="0"/>
    <n v="0"/>
    <n v="0"/>
    <n v="0"/>
    <n v="0"/>
    <n v="0"/>
    <n v="0"/>
    <n v="0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4"/>
    <n v="14"/>
    <n v="1"/>
    <n v="6"/>
    <n v="0"/>
    <n v="0"/>
    <n v="0"/>
    <n v="0"/>
    <n v="0"/>
    <n v="0"/>
    <n v="0"/>
    <n v="7"/>
    <n v="0"/>
    <n v="0"/>
    <n v="1"/>
  </r>
  <r>
    <s v="08FUA0063K"/>
    <n v="1"/>
    <s v="MATUTINO"/>
    <s v="USAER 7600"/>
    <n v="8"/>
    <s v="CHIHUAHUA"/>
    <n v="8"/>
    <s v="CHIHUAHUA"/>
    <n v="19"/>
    <x v="2"/>
    <x v="2"/>
    <n v="1"/>
    <s v="CHIHUAHUA"/>
    <s v="AVENIDA INDEPENDENCIA"/>
    <n v="150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"/>
    <n v="12"/>
    <n v="40"/>
    <n v="0"/>
    <n v="0"/>
    <n v="0"/>
    <n v="0"/>
    <n v="0"/>
    <n v="0"/>
    <n v="0"/>
    <n v="0"/>
    <n v="0"/>
    <n v="0"/>
    <n v="0"/>
    <n v="1"/>
    <n v="0"/>
    <n v="0"/>
    <n v="0"/>
    <n v="0"/>
    <n v="1"/>
    <n v="8"/>
    <n v="0"/>
    <n v="0"/>
    <n v="0"/>
    <n v="0"/>
    <n v="0"/>
    <n v="0"/>
    <n v="0"/>
    <n v="0"/>
    <n v="0"/>
    <n v="0"/>
    <n v="1"/>
    <n v="1"/>
    <n v="3"/>
    <n v="15"/>
    <n v="1"/>
    <n v="8"/>
    <n v="0"/>
    <n v="0"/>
    <n v="0"/>
    <n v="0"/>
    <n v="0"/>
    <n v="0"/>
    <n v="0"/>
    <n v="9"/>
    <n v="0"/>
    <n v="0"/>
    <n v="1"/>
  </r>
  <r>
    <s v="08FUA0064J"/>
    <n v="1"/>
    <s v="MATUTINO"/>
    <s v="USAER 7604"/>
    <n v="8"/>
    <s v="CHIHUAHUA"/>
    <n v="8"/>
    <s v="CHIHUAHUA"/>
    <n v="37"/>
    <x v="0"/>
    <x v="0"/>
    <n v="1"/>
    <s v="JUĂREZ"/>
    <s v="CALLE FERNANDO PACHECO PARRA"/>
    <n v="0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4"/>
    <n v="84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1"/>
    <n v="1"/>
    <n v="3"/>
    <n v="15"/>
    <n v="2"/>
    <n v="7"/>
    <n v="0"/>
    <n v="0"/>
    <n v="0"/>
    <n v="0"/>
    <n v="0"/>
    <n v="0"/>
    <n v="0"/>
    <n v="9"/>
    <n v="0"/>
    <n v="0"/>
    <n v="1"/>
  </r>
  <r>
    <s v="08FUA0065I"/>
    <n v="1"/>
    <s v="MATUTINO"/>
    <s v="USAER 7603"/>
    <n v="8"/>
    <s v="CHIHUAHUA"/>
    <n v="8"/>
    <s v="CHIHUAHUA"/>
    <n v="37"/>
    <x v="0"/>
    <x v="0"/>
    <n v="1"/>
    <s v="JUĂREZ"/>
    <s v="CALLE 20 DE NOVIEMBRE"/>
    <n v="0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9"/>
    <n v="71"/>
    <n v="0"/>
    <n v="0"/>
    <n v="0"/>
    <n v="0"/>
    <n v="0"/>
    <n v="0"/>
    <n v="0"/>
    <n v="0"/>
    <n v="0"/>
    <n v="0"/>
    <n v="1"/>
    <n v="0"/>
    <n v="0"/>
    <n v="0"/>
    <n v="0"/>
    <n v="0"/>
    <n v="3"/>
    <n v="5"/>
    <n v="0"/>
    <n v="0"/>
    <n v="0"/>
    <n v="0"/>
    <n v="0"/>
    <n v="0"/>
    <n v="0"/>
    <n v="0"/>
    <n v="0"/>
    <n v="0"/>
    <n v="0"/>
    <n v="2"/>
    <n v="4"/>
    <n v="15"/>
    <n v="3"/>
    <n v="5"/>
    <n v="0"/>
    <n v="0"/>
    <n v="0"/>
    <n v="0"/>
    <n v="0"/>
    <n v="0"/>
    <n v="0"/>
    <n v="8"/>
    <n v="0"/>
    <n v="0"/>
    <n v="1"/>
  </r>
  <r>
    <s v="08FUA0066H"/>
    <n v="1"/>
    <s v="MATUTINO"/>
    <s v="USAER 7511"/>
    <n v="8"/>
    <s v="CHIHUAHUA"/>
    <n v="8"/>
    <s v="CHIHUAHUA"/>
    <n v="37"/>
    <x v="0"/>
    <x v="0"/>
    <n v="1"/>
    <s v="JUĂREZ"/>
    <s v="CALLE JARUDO ORIENTE"/>
    <n v="0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"/>
    <n v="21"/>
    <n v="55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2"/>
    <n v="0"/>
    <n v="4"/>
    <n v="12"/>
    <n v="0"/>
    <n v="5"/>
    <n v="0"/>
    <n v="0"/>
    <n v="0"/>
    <n v="0"/>
    <n v="0"/>
    <n v="0"/>
    <n v="0"/>
    <n v="5"/>
    <n v="0"/>
    <n v="0"/>
    <n v="1"/>
  </r>
  <r>
    <s v="08FUA0067G"/>
    <n v="1"/>
    <s v="MATUTINO"/>
    <s v="USAER 7509"/>
    <n v="8"/>
    <s v="CHIHUAHUA"/>
    <n v="8"/>
    <s v="CHIHUAHUA"/>
    <n v="21"/>
    <x v="10"/>
    <x v="7"/>
    <n v="1"/>
    <s v="DELICIAS"/>
    <s v="AVENIDA RIO SAN PEDRO NORTE"/>
    <n v="506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18"/>
    <n v="60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2"/>
    <n v="5"/>
    <n v="16"/>
    <n v="1"/>
    <n v="7"/>
    <n v="0"/>
    <n v="0"/>
    <n v="0"/>
    <n v="0"/>
    <n v="0"/>
    <n v="0"/>
    <n v="0"/>
    <n v="8"/>
    <n v="0"/>
    <n v="0"/>
    <n v="1"/>
  </r>
  <r>
    <s v="08FUA0068F"/>
    <n v="2"/>
    <s v="VESPERTINO"/>
    <s v="USAER 7605"/>
    <n v="8"/>
    <s v="CHIHUAHUA"/>
    <n v="8"/>
    <s v="CHIHUAHUA"/>
    <n v="37"/>
    <x v="0"/>
    <x v="0"/>
    <n v="1"/>
    <s v="JUĂREZ"/>
    <s v="CALLE MIGUEL HIDALGO"/>
    <n v="1168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3"/>
    <n v="92"/>
    <n v="0"/>
    <n v="0"/>
    <n v="0"/>
    <n v="0"/>
    <n v="0"/>
    <n v="0"/>
    <n v="0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1"/>
    <n v="1"/>
    <n v="4"/>
    <n v="13"/>
    <n v="3"/>
    <n v="3"/>
    <n v="0"/>
    <n v="0"/>
    <n v="0"/>
    <n v="0"/>
    <n v="0"/>
    <n v="0"/>
    <n v="0"/>
    <n v="6"/>
    <n v="0"/>
    <n v="0"/>
    <n v="1"/>
  </r>
  <r>
    <s v="08FUA0069E"/>
    <n v="1"/>
    <s v="MATUTINO"/>
    <s v="UNIDAD DE SERVICIO DE APOYO A LA ESCUELA REGULAR 69"/>
    <n v="8"/>
    <s v="CHIHUAHUA"/>
    <n v="8"/>
    <s v="CHIHUAHUA"/>
    <n v="21"/>
    <x v="10"/>
    <x v="7"/>
    <n v="1"/>
    <s v="DELICIAS"/>
    <s v="AVENIDA 12 SUR"/>
    <n v="1"/>
    <s v="PÚBLICO"/>
    <x v="0"/>
    <n v="0"/>
    <s v="ESPECIAL"/>
    <n v="0"/>
    <x v="3"/>
    <n v="0"/>
    <x v="8"/>
    <n v="0"/>
    <m/>
    <n v="0"/>
    <m/>
    <s v="08FSE0005B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"/>
    <n v="30"/>
    <n v="7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70U"/>
    <n v="1"/>
    <s v="MATUTINO"/>
    <s v="UNIDAD DE SERVICIO DE APOYO A LA ESCUELA REGULAR 70"/>
    <n v="8"/>
    <s v="CHIHUAHUA"/>
    <n v="8"/>
    <s v="CHIHUAHUA"/>
    <n v="36"/>
    <x v="6"/>
    <x v="6"/>
    <n v="1"/>
    <s v="JOSĂ‰ MARIANO JIMĂ‰NEZ"/>
    <s v="CALLE VENCEREMOS"/>
    <n v="0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6"/>
    <n v="82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71T"/>
    <n v="1"/>
    <s v="MATUTINO"/>
    <s v="UNIDAD DE SERVICIO DE APOYO A LA ESCUELA REGULAR 71"/>
    <n v="8"/>
    <s v="CHIHUAHUA"/>
    <n v="8"/>
    <s v="CHIHUAHUA"/>
    <n v="17"/>
    <x v="5"/>
    <x v="5"/>
    <n v="106"/>
    <s v="COLONIA OBREGĂ“N (RUBIO)"/>
    <s v="AVENIDA CUAUHTEMOC"/>
    <n v="600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31"/>
    <n v="8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72S"/>
    <n v="1"/>
    <s v="MATUTINO"/>
    <s v="UNIDAD DE SERVICIO DE APOYO A LA ESCUELA REGULAR 72"/>
    <n v="8"/>
    <s v="CHIHUAHUA"/>
    <n v="8"/>
    <s v="CHIHUAHUA"/>
    <n v="10"/>
    <x v="20"/>
    <x v="4"/>
    <n v="1"/>
    <s v="SAN BUENAVENTURA"/>
    <s v="CALLE FRANCISCO I MADERO"/>
    <n v="0"/>
    <s v="PÚBLICO"/>
    <x v="0"/>
    <n v="0"/>
    <s v="ESPECIAL"/>
    <n v="0"/>
    <x v="3"/>
    <n v="0"/>
    <x v="8"/>
    <n v="0"/>
    <m/>
    <n v="0"/>
    <m/>
    <s v="08FSE0015I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"/>
    <n v="25"/>
    <n v="6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073R"/>
    <n v="2"/>
    <s v="VESPERTINO"/>
    <s v="UNIDAD DE SERVICIO DE APOYO A LA ESCUELA REGULAR 73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11M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53"/>
    <n v="129"/>
    <n v="0"/>
    <n v="0"/>
    <n v="0"/>
    <n v="0"/>
    <n v="0"/>
    <n v="0"/>
    <n v="0"/>
    <n v="0"/>
    <n v="0"/>
    <n v="0"/>
    <n v="0"/>
    <n v="1"/>
    <n v="0"/>
    <n v="0"/>
    <n v="0"/>
    <n v="0"/>
    <n v="2"/>
    <n v="7"/>
    <n v="0"/>
    <n v="0"/>
    <n v="0"/>
    <n v="0"/>
    <n v="0"/>
    <n v="0"/>
    <n v="0"/>
    <n v="0"/>
    <n v="0"/>
    <n v="0"/>
    <n v="0"/>
    <n v="1"/>
    <n v="3"/>
    <n v="14"/>
    <n v="2"/>
    <n v="7"/>
    <n v="0"/>
    <n v="0"/>
    <n v="0"/>
    <n v="0"/>
    <n v="0"/>
    <n v="0"/>
    <n v="0"/>
    <n v="9"/>
    <n v="0"/>
    <n v="0"/>
    <n v="1"/>
  </r>
  <r>
    <s v="08FUA0074Q"/>
    <n v="1"/>
    <s v="MATUTINO"/>
    <s v="UNIDAD DE SERVICIO DE APOYO A LA ESCUELA REGULAR 74"/>
    <n v="8"/>
    <s v="CHIHUAHUA"/>
    <n v="8"/>
    <s v="CHIHUAHUA"/>
    <n v="37"/>
    <x v="0"/>
    <x v="0"/>
    <n v="1"/>
    <s v="JUĂREZ"/>
    <s v="CALLE DEL AGUA"/>
    <n v="0"/>
    <s v="PÚBLICO"/>
    <x v="0"/>
    <n v="0"/>
    <s v="ESPECIAL"/>
    <n v="0"/>
    <x v="3"/>
    <n v="0"/>
    <x v="8"/>
    <n v="0"/>
    <m/>
    <n v="0"/>
    <m/>
    <s v="08FSE0020U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41"/>
    <n v="117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3"/>
    <n v="12"/>
    <n v="0"/>
    <n v="7"/>
    <n v="0"/>
    <n v="0"/>
    <n v="0"/>
    <n v="0"/>
    <n v="0"/>
    <n v="0"/>
    <n v="0"/>
    <n v="7"/>
    <n v="0"/>
    <n v="0"/>
    <n v="1"/>
  </r>
  <r>
    <s v="08FUA0075P"/>
    <n v="1"/>
    <s v="MATUTINO"/>
    <s v="UNIDAD DE SERVICIO DE APOYO A LA ESCUELA REGULAR 75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20U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28"/>
    <n v="93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"/>
    <n v="10"/>
    <n v="0"/>
    <n v="6"/>
    <n v="0"/>
    <n v="0"/>
    <n v="0"/>
    <n v="0"/>
    <n v="0"/>
    <n v="0"/>
    <n v="0"/>
    <n v="6"/>
    <n v="0"/>
    <n v="0"/>
    <n v="1"/>
  </r>
  <r>
    <s v="08FUA0076O"/>
    <n v="2"/>
    <s v="VESPERTINO"/>
    <s v="UNIDAD DE SERVICIO DE APOYO A LA ESCUELA REGULAR 76"/>
    <n v="8"/>
    <s v="CHIHUAHUA"/>
    <n v="8"/>
    <s v="CHIHUAHUA"/>
    <n v="37"/>
    <x v="0"/>
    <x v="0"/>
    <n v="1"/>
    <s v="JUĂREZ"/>
    <s v="CALLE TELEGRAFISTAS"/>
    <n v="0"/>
    <s v="PÚBLICO"/>
    <x v="0"/>
    <n v="0"/>
    <s v="ESPECIAL"/>
    <n v="0"/>
    <x v="3"/>
    <n v="0"/>
    <x v="8"/>
    <n v="0"/>
    <m/>
    <n v="0"/>
    <m/>
    <s v="08FSE0043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"/>
    <n v="53"/>
    <n v="155"/>
    <n v="0"/>
    <n v="0"/>
    <n v="0"/>
    <n v="0"/>
    <n v="0"/>
    <n v="0"/>
    <n v="0"/>
    <n v="0"/>
    <n v="0"/>
    <n v="0"/>
    <n v="1"/>
    <n v="0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2"/>
    <n v="12"/>
    <n v="3"/>
    <n v="6"/>
    <n v="0"/>
    <n v="0"/>
    <n v="0"/>
    <n v="0"/>
    <n v="0"/>
    <n v="0"/>
    <n v="0"/>
    <n v="9"/>
    <n v="0"/>
    <n v="0"/>
    <n v="1"/>
  </r>
  <r>
    <s v="08FUA0077N"/>
    <n v="1"/>
    <s v="MATUTINO"/>
    <s v="UNIDAD DE SERVICIO DE APOYO A LA ESCUELA REGULAR 77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1F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24"/>
    <n v="80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"/>
    <n v="9"/>
    <n v="0"/>
    <n v="4"/>
    <n v="0"/>
    <n v="0"/>
    <n v="0"/>
    <n v="0"/>
    <n v="0"/>
    <n v="0"/>
    <n v="0"/>
    <n v="4"/>
    <n v="0"/>
    <n v="0"/>
    <n v="1"/>
  </r>
  <r>
    <s v="08FUA0078M"/>
    <n v="1"/>
    <s v="MATUTINO"/>
    <s v="UNIDAD DE SERVICIO DE APOYO A LA ESCUELA REGULAR 78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5"/>
    <n v="38"/>
    <n v="123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1"/>
    <n v="3"/>
    <n v="11"/>
    <n v="2"/>
    <n v="4"/>
    <n v="0"/>
    <n v="0"/>
    <n v="0"/>
    <n v="0"/>
    <n v="0"/>
    <n v="0"/>
    <n v="0"/>
    <n v="6"/>
    <n v="0"/>
    <n v="0"/>
    <n v="1"/>
  </r>
  <r>
    <s v="08FUA0079L"/>
    <n v="1"/>
    <s v="MATUTINO"/>
    <s v="UNIDAD DE SERVICIO DE APOYO A LA ESCUELA REGULAR 79"/>
    <n v="8"/>
    <s v="CHIHUAHUA"/>
    <n v="8"/>
    <s v="CHIHUAHUA"/>
    <n v="19"/>
    <x v="2"/>
    <x v="2"/>
    <n v="1"/>
    <s v="CHIHUAHUA"/>
    <s v="CALLE CARRETERA PANAMERICANA"/>
    <n v="0"/>
    <s v="PÚBLICO"/>
    <x v="0"/>
    <n v="0"/>
    <s v="ESPECIAL"/>
    <n v="0"/>
    <x v="3"/>
    <n v="0"/>
    <x v="8"/>
    <n v="0"/>
    <m/>
    <n v="0"/>
    <m/>
    <s v="08FSE0010N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38"/>
    <n v="114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4"/>
    <n v="14"/>
    <n v="0"/>
    <n v="8"/>
    <n v="0"/>
    <n v="0"/>
    <n v="0"/>
    <n v="0"/>
    <n v="0"/>
    <n v="0"/>
    <n v="0"/>
    <n v="8"/>
    <n v="0"/>
    <n v="0"/>
    <n v="1"/>
  </r>
  <r>
    <s v="08FUA0080A"/>
    <n v="1"/>
    <s v="MATUTINO"/>
    <s v="USAER 7066"/>
    <n v="8"/>
    <s v="CHIHUAHUA"/>
    <n v="8"/>
    <s v="CHIHUAHUA"/>
    <n v="19"/>
    <x v="2"/>
    <x v="2"/>
    <n v="1"/>
    <s v="CHIHUAHUA"/>
    <s v="CALLE DURAZNO"/>
    <n v="1301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22"/>
    <n v="54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4"/>
    <n v="14"/>
    <n v="0"/>
    <n v="7"/>
    <n v="0"/>
    <n v="0"/>
    <n v="0"/>
    <n v="0"/>
    <n v="0"/>
    <n v="0"/>
    <n v="0"/>
    <n v="7"/>
    <n v="0"/>
    <n v="0"/>
    <n v="1"/>
  </r>
  <r>
    <s v="08FUA0081Z"/>
    <n v="1"/>
    <s v="MATUTINO"/>
    <s v="USAER 7065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21"/>
    <n v="59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5"/>
    <n v="14"/>
    <n v="0"/>
    <n v="6"/>
    <n v="0"/>
    <n v="0"/>
    <n v="0"/>
    <n v="0"/>
    <n v="0"/>
    <n v="0"/>
    <n v="0"/>
    <n v="6"/>
    <n v="0"/>
    <n v="0"/>
    <n v="1"/>
  </r>
  <r>
    <s v="08FUA0082Z"/>
    <n v="1"/>
    <s v="MATUTINO"/>
    <s v="USAER 7064"/>
    <n v="8"/>
    <s v="CHIHUAHUA"/>
    <n v="8"/>
    <s v="CHIHUAHUA"/>
    <n v="19"/>
    <x v="2"/>
    <x v="2"/>
    <n v="1"/>
    <s v="CHIHUAHUA"/>
    <s v="CALLE UNIDAD CAMPESINA"/>
    <n v="10500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"/>
    <n v="3"/>
    <n v="32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1"/>
    <n v="4"/>
    <n v="11"/>
    <n v="0"/>
    <n v="4"/>
    <n v="0"/>
    <n v="0"/>
    <n v="0"/>
    <n v="0"/>
    <n v="0"/>
    <n v="0"/>
    <n v="0"/>
    <n v="4"/>
    <n v="0"/>
    <n v="0"/>
    <n v="1"/>
  </r>
  <r>
    <s v="08FUA0083Y"/>
    <n v="1"/>
    <s v="MATUTINO"/>
    <s v="USAER 7067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31"/>
    <n v="87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5"/>
    <n v="16"/>
    <n v="0"/>
    <n v="8"/>
    <n v="0"/>
    <n v="0"/>
    <n v="0"/>
    <n v="0"/>
    <n v="0"/>
    <n v="0"/>
    <n v="0"/>
    <n v="8"/>
    <n v="0"/>
    <n v="0"/>
    <n v="1"/>
  </r>
  <r>
    <s v="08FUA0084X"/>
    <n v="1"/>
    <s v="MATUTINO"/>
    <s v="UNIDAD DE SERVICIO DE APOYO A LA ESCUELA REGULAR 84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"/>
    <n v="25"/>
    <n v="101"/>
    <n v="0"/>
    <n v="0"/>
    <n v="0"/>
    <n v="0"/>
    <n v="0"/>
    <n v="0"/>
    <n v="0"/>
    <n v="0"/>
    <n v="0"/>
    <n v="0"/>
    <n v="0"/>
    <n v="1"/>
    <n v="0"/>
    <n v="0"/>
    <n v="0"/>
    <n v="0"/>
    <n v="1"/>
    <n v="7"/>
    <n v="0"/>
    <n v="0"/>
    <n v="0"/>
    <n v="0"/>
    <n v="0"/>
    <n v="0"/>
    <n v="0"/>
    <n v="0"/>
    <n v="0"/>
    <n v="0"/>
    <n v="0"/>
    <n v="1"/>
    <n v="4"/>
    <n v="14"/>
    <n v="1"/>
    <n v="7"/>
    <n v="0"/>
    <n v="0"/>
    <n v="0"/>
    <n v="0"/>
    <n v="0"/>
    <n v="0"/>
    <n v="0"/>
    <n v="8"/>
    <n v="0"/>
    <n v="0"/>
    <n v="1"/>
  </r>
  <r>
    <s v="08FUA0085W"/>
    <n v="1"/>
    <s v="MATUTINO"/>
    <s v="UNIDAD DE SERVICIO DE APOYO A LA ESCUELA REGULAR 85"/>
    <n v="8"/>
    <s v="CHIHUAHUA"/>
    <n v="8"/>
    <s v="CHIHUAHUA"/>
    <n v="17"/>
    <x v="5"/>
    <x v="5"/>
    <n v="1"/>
    <s v="CUAUHTĂ‰MOC"/>
    <s v="CALLE ROMA"/>
    <n v="285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25"/>
    <n v="84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1"/>
    <n v="0"/>
    <n v="3"/>
    <n v="10"/>
    <n v="2"/>
    <n v="3"/>
    <n v="0"/>
    <n v="0"/>
    <n v="0"/>
    <n v="0"/>
    <n v="0"/>
    <n v="0"/>
    <n v="0"/>
    <n v="5"/>
    <n v="0"/>
    <n v="0"/>
    <n v="1"/>
  </r>
  <r>
    <s v="08FUA0086V"/>
    <n v="1"/>
    <s v="MATUTINO"/>
    <s v="UNIDAD DE SERVICIO DE APOYO A LA ESCUELA REGULAR 86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11M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36"/>
    <n v="116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2"/>
    <n v="12"/>
    <n v="0"/>
    <n v="8"/>
    <n v="0"/>
    <n v="0"/>
    <n v="0"/>
    <n v="0"/>
    <n v="0"/>
    <n v="0"/>
    <n v="0"/>
    <n v="8"/>
    <n v="0"/>
    <n v="0"/>
    <n v="1"/>
  </r>
  <r>
    <s v="08FUA0087U"/>
    <n v="1"/>
    <s v="MATUTINO"/>
    <s v="UNIDAD DE SERVICIO DE APOYO A LA ESCUELA REGULAR 87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1F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"/>
    <n v="53"/>
    <n v="139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0"/>
    <n v="1"/>
    <n v="3"/>
    <n v="13"/>
    <n v="0"/>
    <n v="8"/>
    <n v="0"/>
    <n v="0"/>
    <n v="0"/>
    <n v="0"/>
    <n v="0"/>
    <n v="0"/>
    <n v="0"/>
    <n v="8"/>
    <n v="0"/>
    <n v="0"/>
    <n v="1"/>
  </r>
  <r>
    <s v="08FUA0088T"/>
    <n v="1"/>
    <s v="MATUTINO"/>
    <s v="UNIDAD DE SERVICIO DE APOYO A LA ESCUELA REGULAR 88"/>
    <n v="8"/>
    <s v="CHIHUAHUA"/>
    <n v="8"/>
    <s v="CHIHUAHUA"/>
    <n v="21"/>
    <x v="10"/>
    <x v="7"/>
    <n v="1"/>
    <s v="DELICIAS"/>
    <s v="CALLE 40 SUR"/>
    <n v="1801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"/>
    <n v="20"/>
    <n v="7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089S"/>
    <n v="1"/>
    <s v="MATUTINO"/>
    <s v="USAER 7611"/>
    <n v="8"/>
    <s v="CHIHUAHUA"/>
    <n v="8"/>
    <s v="CHIHUAHUA"/>
    <n v="32"/>
    <x v="17"/>
    <x v="6"/>
    <n v="1"/>
    <s v="HIDALGO DEL PARRAL"/>
    <s v="PROLONGACIĂ“N CHIHUAHUA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2"/>
    <n v="57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1"/>
    <n v="1"/>
    <n v="3"/>
    <n v="13"/>
    <n v="2"/>
    <n v="5"/>
    <n v="0"/>
    <n v="0"/>
    <n v="0"/>
    <n v="0"/>
    <n v="0"/>
    <n v="0"/>
    <n v="0"/>
    <n v="7"/>
    <n v="0"/>
    <n v="0"/>
    <n v="1"/>
  </r>
  <r>
    <s v="08FUA0090H"/>
    <n v="1"/>
    <s v="MATUTINO"/>
    <s v="USAER 7610"/>
    <n v="8"/>
    <s v="CHIHUAHUA"/>
    <n v="8"/>
    <s v="CHIHUAHUA"/>
    <n v="19"/>
    <x v="2"/>
    <x v="2"/>
    <n v="1"/>
    <s v="CHIHUAHUA"/>
    <s v="CALLE EMILIANO ZAPATA"/>
    <n v="21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8"/>
    <n v="32"/>
    <n v="0"/>
    <n v="0"/>
    <n v="0"/>
    <n v="0"/>
    <n v="0"/>
    <n v="0"/>
    <n v="0"/>
    <n v="0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4"/>
    <n v="14"/>
    <n v="1"/>
    <n v="6"/>
    <n v="0"/>
    <n v="0"/>
    <n v="0"/>
    <n v="0"/>
    <n v="0"/>
    <n v="0"/>
    <n v="0"/>
    <n v="7"/>
    <n v="0"/>
    <n v="0"/>
    <n v="1"/>
  </r>
  <r>
    <s v="08FUA0091G"/>
    <n v="2"/>
    <s v="VESPERTINO"/>
    <s v="USAER 7609"/>
    <n v="8"/>
    <s v="CHIHUAHUA"/>
    <n v="8"/>
    <s v="CHIHUAHUA"/>
    <n v="19"/>
    <x v="2"/>
    <x v="2"/>
    <n v="1"/>
    <s v="CHIHUAHUA"/>
    <s v="CALLE 21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"/>
    <n v="25"/>
    <n v="88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5"/>
    <n v="16"/>
    <n v="0"/>
    <n v="8"/>
    <n v="0"/>
    <n v="0"/>
    <n v="0"/>
    <n v="0"/>
    <n v="0"/>
    <n v="0"/>
    <n v="0"/>
    <n v="8"/>
    <n v="0"/>
    <n v="0"/>
    <n v="1"/>
  </r>
  <r>
    <s v="08FUA0092F"/>
    <n v="1"/>
    <s v="MATUTINO"/>
    <s v="USAER 7608"/>
    <n v="8"/>
    <s v="CHIHUAHUA"/>
    <n v="8"/>
    <s v="CHIHUAHUA"/>
    <n v="21"/>
    <x v="10"/>
    <x v="7"/>
    <n v="1"/>
    <s v="DELICIAS"/>
    <s v="AVENIDA RIO SAN PEDRO NORTE"/>
    <n v="506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14"/>
    <n v="67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093E"/>
    <n v="1"/>
    <s v="MATUTINO"/>
    <s v="USAER 7607"/>
    <n v="8"/>
    <s v="CHIHUAHUA"/>
    <n v="8"/>
    <s v="CHIHUAHUA"/>
    <n v="2"/>
    <x v="14"/>
    <x v="2"/>
    <n v="1"/>
    <s v="JUAN ALDAMA"/>
    <s v="CALLE MORELOS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45"/>
    <n v="119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2"/>
    <n v="0"/>
    <n v="3"/>
    <n v="14"/>
    <n v="0"/>
    <n v="8"/>
    <n v="0"/>
    <n v="0"/>
    <n v="0"/>
    <n v="0"/>
    <n v="0"/>
    <n v="0"/>
    <n v="0"/>
    <n v="8"/>
    <n v="0"/>
    <n v="0"/>
    <n v="1"/>
  </r>
  <r>
    <s v="08FUA0094D"/>
    <n v="1"/>
    <s v="MATUTINO"/>
    <s v="USAER 7606"/>
    <n v="8"/>
    <s v="CHIHUAHUA"/>
    <n v="8"/>
    <s v="CHIHUAHUA"/>
    <n v="37"/>
    <x v="0"/>
    <x v="0"/>
    <n v="1"/>
    <s v="JUĂREZ"/>
    <s v="CALLE MIGUEL DE LA MADRID"/>
    <n v="0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39"/>
    <n v="127"/>
    <n v="0"/>
    <n v="0"/>
    <n v="0"/>
    <n v="0"/>
    <n v="0"/>
    <n v="0"/>
    <n v="0"/>
    <n v="0"/>
    <n v="0"/>
    <n v="0"/>
    <n v="1"/>
    <n v="0"/>
    <n v="0"/>
    <n v="0"/>
    <n v="0"/>
    <n v="0"/>
    <n v="2"/>
    <n v="8"/>
    <n v="0"/>
    <n v="0"/>
    <n v="0"/>
    <n v="0"/>
    <n v="0"/>
    <n v="0"/>
    <n v="0"/>
    <n v="0"/>
    <n v="0"/>
    <n v="0"/>
    <n v="0"/>
    <n v="2"/>
    <n v="3"/>
    <n v="16"/>
    <n v="2"/>
    <n v="8"/>
    <n v="0"/>
    <n v="0"/>
    <n v="0"/>
    <n v="0"/>
    <n v="0"/>
    <n v="0"/>
    <n v="0"/>
    <n v="10"/>
    <n v="0"/>
    <n v="0"/>
    <n v="1"/>
  </r>
  <r>
    <s v="08FUA0095C"/>
    <n v="1"/>
    <s v="MATUTINO"/>
    <s v="USAER 7068"/>
    <n v="8"/>
    <s v="CHIHUAHUA"/>
    <n v="8"/>
    <s v="CHIHUAHUA"/>
    <n v="36"/>
    <x v="6"/>
    <x v="6"/>
    <n v="1"/>
    <s v="JOSĂ‰ MARIANO JIMĂ‰NEZ"/>
    <s v="CALLE SOR JUANA INES DE LA CRUZ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5"/>
    <n v="74"/>
    <n v="0"/>
    <n v="0"/>
    <n v="0"/>
    <n v="0"/>
    <n v="0"/>
    <n v="0"/>
    <n v="0"/>
    <n v="0"/>
    <n v="0"/>
    <n v="0"/>
    <n v="0"/>
    <n v="1"/>
    <n v="0"/>
    <n v="0"/>
    <n v="0"/>
    <n v="0"/>
    <n v="1"/>
    <n v="11"/>
    <n v="0"/>
    <n v="0"/>
    <n v="0"/>
    <n v="0"/>
    <n v="0"/>
    <n v="0"/>
    <n v="0"/>
    <n v="0"/>
    <n v="0"/>
    <n v="0"/>
    <n v="1"/>
    <n v="1"/>
    <n v="1"/>
    <n v="16"/>
    <n v="1"/>
    <n v="11"/>
    <n v="0"/>
    <n v="0"/>
    <n v="0"/>
    <n v="0"/>
    <n v="0"/>
    <n v="0"/>
    <n v="0"/>
    <n v="12"/>
    <n v="0"/>
    <n v="0"/>
    <n v="1"/>
  </r>
  <r>
    <s v="08FUA0096B"/>
    <n v="1"/>
    <s v="MATUTINO"/>
    <s v="USAER 7612"/>
    <n v="8"/>
    <s v="CHIHUAHUA"/>
    <n v="8"/>
    <s v="CHIHUAHUA"/>
    <n v="19"/>
    <x v="2"/>
    <x v="2"/>
    <n v="1"/>
    <s v="CHIHUAHUA"/>
    <s v="CALLE HERDFORD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9"/>
    <n v="40"/>
    <n v="0"/>
    <n v="0"/>
    <n v="0"/>
    <n v="0"/>
    <n v="0"/>
    <n v="0"/>
    <n v="0"/>
    <n v="0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0"/>
    <n v="2"/>
    <n v="2"/>
    <n v="14"/>
    <n v="3"/>
    <n v="6"/>
    <n v="0"/>
    <n v="0"/>
    <n v="0"/>
    <n v="0"/>
    <n v="0"/>
    <n v="0"/>
    <n v="0"/>
    <n v="9"/>
    <n v="0"/>
    <n v="0"/>
    <n v="1"/>
  </r>
  <r>
    <s v="08FUA0097A"/>
    <n v="1"/>
    <s v="MATUTINO"/>
    <s v="USAER 7614"/>
    <n v="8"/>
    <s v="CHIHUAHUA"/>
    <n v="8"/>
    <s v="CHIHUAHUA"/>
    <n v="19"/>
    <x v="2"/>
    <x v="2"/>
    <n v="1"/>
    <s v="CHIHUAHUA"/>
    <s v="CALLE HEREFORD"/>
    <n v="0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22"/>
    <n v="5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5"/>
    <n v="13"/>
    <n v="0"/>
    <n v="5"/>
    <n v="0"/>
    <n v="0"/>
    <n v="0"/>
    <n v="0"/>
    <n v="0"/>
    <n v="0"/>
    <n v="0"/>
    <n v="5"/>
    <n v="0"/>
    <n v="0"/>
    <n v="1"/>
  </r>
  <r>
    <s v="08FUA0098Z"/>
    <n v="1"/>
    <s v="MATUTINO"/>
    <s v="USAER 7613"/>
    <n v="8"/>
    <s v="CHIHUAHUA"/>
    <n v="8"/>
    <s v="CHIHUAHUA"/>
    <n v="37"/>
    <x v="0"/>
    <x v="0"/>
    <n v="1"/>
    <s v="JUĂREZ"/>
    <s v="CALLE LUIS DE VELAZCO"/>
    <n v="7109"/>
    <s v="PÚBLICO"/>
    <x v="1"/>
    <n v="0"/>
    <s v="ESPECIAL"/>
    <n v="0"/>
    <x v="3"/>
    <n v="0"/>
    <x v="8"/>
    <n v="0"/>
    <m/>
    <n v="0"/>
    <m/>
    <s v="08FSE0040H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12"/>
    <n v="52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1"/>
    <n v="3"/>
    <n v="12"/>
    <n v="0"/>
    <n v="6"/>
    <n v="0"/>
    <n v="0"/>
    <n v="0"/>
    <n v="0"/>
    <n v="0"/>
    <n v="0"/>
    <n v="0"/>
    <n v="6"/>
    <n v="0"/>
    <n v="0"/>
    <n v="1"/>
  </r>
  <r>
    <s v="08FUA0099Z"/>
    <n v="1"/>
    <s v="MATUTINO"/>
    <s v="USAER 7601"/>
    <n v="8"/>
    <s v="CHIHUAHUA"/>
    <n v="8"/>
    <s v="CHIHUAHUA"/>
    <n v="19"/>
    <x v="2"/>
    <x v="2"/>
    <n v="1"/>
    <s v="CHIHUAHUA"/>
    <s v="CALLE 24"/>
    <n v="2007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4"/>
    <n v="2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1"/>
    <n v="4"/>
    <n v="12"/>
    <n v="0"/>
    <n v="5"/>
    <n v="0"/>
    <n v="0"/>
    <n v="0"/>
    <n v="0"/>
    <n v="0"/>
    <n v="0"/>
    <n v="0"/>
    <n v="5"/>
    <n v="0"/>
    <n v="0"/>
    <n v="1"/>
  </r>
  <r>
    <s v="08FUA0100Y"/>
    <n v="1"/>
    <s v="MATUTINO"/>
    <s v="USAER 7616"/>
    <n v="8"/>
    <s v="CHIHUAHUA"/>
    <n v="8"/>
    <s v="CHIHUAHUA"/>
    <n v="19"/>
    <x v="2"/>
    <x v="2"/>
    <n v="1"/>
    <s v="CHIHUAHUA"/>
    <s v="CALLE FAMILIARIDAD"/>
    <n v="4000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8"/>
    <n v="3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2"/>
    <n v="4"/>
    <n v="12"/>
    <n v="0"/>
    <n v="5"/>
    <n v="0"/>
    <n v="0"/>
    <n v="0"/>
    <n v="0"/>
    <n v="0"/>
    <n v="0"/>
    <n v="0"/>
    <n v="5"/>
    <n v="0"/>
    <n v="0"/>
    <n v="1"/>
  </r>
  <r>
    <s v="08FUA0101X"/>
    <n v="1"/>
    <s v="MATUTINO"/>
    <s v="USAER 7617"/>
    <n v="8"/>
    <s v="CHIHUAHUA"/>
    <n v="8"/>
    <s v="CHIHUAHUA"/>
    <n v="19"/>
    <x v="2"/>
    <x v="2"/>
    <n v="1"/>
    <s v="CHIHUAHUA"/>
    <s v="CALLE MEXICO"/>
    <n v="0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26"/>
    <n v="110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4"/>
    <n v="14"/>
    <n v="0"/>
    <n v="7"/>
    <n v="0"/>
    <n v="0"/>
    <n v="0"/>
    <n v="0"/>
    <n v="0"/>
    <n v="0"/>
    <n v="0"/>
    <n v="7"/>
    <n v="0"/>
    <n v="0"/>
    <n v="1"/>
  </r>
  <r>
    <s v="08FUA0102W"/>
    <n v="1"/>
    <s v="MATUTINO"/>
    <s v="UNIDAD DE SERVICIO DE APOYO A LA ESCUELA REGULAR 102"/>
    <n v="8"/>
    <s v="CHIHUAHUA"/>
    <n v="8"/>
    <s v="CHIHUAHUA"/>
    <n v="36"/>
    <x v="6"/>
    <x v="6"/>
    <n v="1"/>
    <s v="JOSĂ‰ MARIANO JIMĂ‰NEZ"/>
    <s v="CALLE LERDO DE TEJADA"/>
    <n v="0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34"/>
    <n v="91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3"/>
    <n v="10"/>
    <n v="1"/>
    <n v="5"/>
    <n v="0"/>
    <n v="0"/>
    <n v="0"/>
    <n v="0"/>
    <n v="0"/>
    <n v="0"/>
    <n v="0"/>
    <n v="6"/>
    <n v="0"/>
    <n v="0"/>
    <n v="1"/>
  </r>
  <r>
    <s v="08FUA0103V"/>
    <n v="1"/>
    <s v="MATUTINO"/>
    <s v="UNIDAD DE SERVICIO DE APOYO A LA ESCUELA REGULAR 103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11M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39"/>
    <n v="100"/>
    <n v="0"/>
    <n v="0"/>
    <n v="0"/>
    <n v="0"/>
    <n v="0"/>
    <n v="0"/>
    <n v="0"/>
    <n v="0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3"/>
    <n v="11"/>
    <n v="1"/>
    <n v="6"/>
    <n v="0"/>
    <n v="0"/>
    <n v="0"/>
    <n v="0"/>
    <n v="0"/>
    <n v="0"/>
    <n v="0"/>
    <n v="7"/>
    <n v="0"/>
    <n v="0"/>
    <n v="1"/>
  </r>
  <r>
    <s v="08FUA0104U"/>
    <n v="1"/>
    <s v="MATUTINO"/>
    <s v="UNIDAD DE SERVICIO DE APOYO A LA ESCUELA REGULAR 104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54"/>
    <n v="143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3"/>
    <n v="12"/>
    <n v="0"/>
    <n v="7"/>
    <n v="0"/>
    <n v="0"/>
    <n v="0"/>
    <n v="0"/>
    <n v="0"/>
    <n v="0"/>
    <n v="0"/>
    <n v="7"/>
    <n v="0"/>
    <n v="0"/>
    <n v="1"/>
  </r>
  <r>
    <s v="08FUA0105T"/>
    <n v="2"/>
    <s v="VESPERTINO"/>
    <s v="UNIDAD DE SERVICIO DE APOYO A LA ESCUELA REGULAR 105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3"/>
    <n v="83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106S"/>
    <n v="1"/>
    <s v="MATUTINO"/>
    <s v="UNIDAD DE SERVICIO DE APOYO A LA ESCUELA REGULAR 106"/>
    <n v="8"/>
    <s v="CHIHUAHUA"/>
    <n v="8"/>
    <s v="CHIHUAHUA"/>
    <n v="50"/>
    <x v="4"/>
    <x v="4"/>
    <n v="1"/>
    <s v="NUEVO CASAS GRANDES"/>
    <s v="CALLE COAHUILA"/>
    <n v="0"/>
    <s v="PÚBLICO"/>
    <x v="0"/>
    <n v="0"/>
    <s v="ESPECIAL"/>
    <n v="0"/>
    <x v="3"/>
    <n v="0"/>
    <x v="8"/>
    <n v="0"/>
    <m/>
    <n v="0"/>
    <m/>
    <s v="08FSE0015I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"/>
    <n v="52"/>
    <n v="152"/>
    <n v="0"/>
    <n v="0"/>
    <n v="0"/>
    <n v="0"/>
    <n v="0"/>
    <n v="0"/>
    <n v="0"/>
    <n v="0"/>
    <n v="0"/>
    <n v="0"/>
    <n v="0"/>
    <n v="1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3"/>
    <n v="12"/>
    <n v="2"/>
    <n v="6"/>
    <n v="0"/>
    <n v="0"/>
    <n v="0"/>
    <n v="0"/>
    <n v="0"/>
    <n v="0"/>
    <n v="0"/>
    <n v="8"/>
    <n v="0"/>
    <n v="0"/>
    <n v="1"/>
  </r>
  <r>
    <s v="08FUA0107R"/>
    <n v="1"/>
    <s v="MATUTINO"/>
    <s v="USAER 7618"/>
    <n v="8"/>
    <s v="CHIHUAHUA"/>
    <n v="8"/>
    <s v="CHIHUAHUA"/>
    <n v="36"/>
    <x v="6"/>
    <x v="6"/>
    <n v="1"/>
    <s v="JOSĂ‰ MARIANO JIMĂ‰NEZ"/>
    <s v="CALLE LEYES DE REFORMA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4"/>
    <n v="61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4"/>
    <n v="14"/>
    <n v="0"/>
    <n v="7"/>
    <n v="0"/>
    <n v="0"/>
    <n v="0"/>
    <n v="0"/>
    <n v="0"/>
    <n v="0"/>
    <n v="0"/>
    <n v="7"/>
    <n v="0"/>
    <n v="0"/>
    <n v="1"/>
  </r>
  <r>
    <s v="08FUA0108Q"/>
    <n v="1"/>
    <s v="MATUTINO"/>
    <s v="USAER 7622"/>
    <n v="8"/>
    <s v="CHIHUAHUA"/>
    <n v="8"/>
    <s v="CHIHUAHUA"/>
    <n v="19"/>
    <x v="2"/>
    <x v="2"/>
    <n v="1"/>
    <s v="CHIHUAHUA"/>
    <s v="AVENIDA TECNOLOGICO"/>
    <n v="2903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46"/>
    <n v="100"/>
    <n v="0"/>
    <n v="0"/>
    <n v="0"/>
    <n v="0"/>
    <n v="0"/>
    <n v="0"/>
    <n v="0"/>
    <n v="0"/>
    <n v="0"/>
    <n v="0"/>
    <n v="0"/>
    <n v="1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109P"/>
    <n v="1"/>
    <s v="MATUTINO"/>
    <s v="UNIDAD DE SERVICIO DE APOYO A LA ESCUELA REGULAR 210"/>
    <n v="8"/>
    <s v="CHIHUAHUA"/>
    <n v="8"/>
    <s v="CHIHUAHUA"/>
    <n v="62"/>
    <x v="8"/>
    <x v="7"/>
    <n v="22"/>
    <s v="NAICA"/>
    <s v="CALLE MORELOS"/>
    <n v="0"/>
    <s v="PÚBLICO"/>
    <x v="0"/>
    <n v="0"/>
    <s v="ESPECIAL"/>
    <n v="0"/>
    <x v="3"/>
    <n v="0"/>
    <x v="8"/>
    <n v="0"/>
    <m/>
    <n v="0"/>
    <m/>
    <s v="08FSE0019E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24"/>
    <n v="64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2"/>
    <n v="7"/>
    <n v="1"/>
    <n v="3"/>
    <n v="0"/>
    <n v="0"/>
    <n v="0"/>
    <n v="0"/>
    <n v="0"/>
    <n v="0"/>
    <n v="0"/>
    <n v="4"/>
    <n v="0"/>
    <n v="0"/>
    <n v="1"/>
  </r>
  <r>
    <s v="08FUA0110E"/>
    <n v="1"/>
    <s v="MATUTINO"/>
    <s v="UNIDAD DE SERVICIO DE APOYO A LA ESCUELA REGULAR 211"/>
    <n v="8"/>
    <s v="CHIHUAHUA"/>
    <n v="8"/>
    <s v="CHIHUAHUA"/>
    <n v="10"/>
    <x v="20"/>
    <x v="4"/>
    <n v="26"/>
    <s v="FLORES MAGĂ“N"/>
    <s v="CALLE CARRETERA SUECO-CASAS GRANDES"/>
    <n v="0"/>
    <s v="PÚBLICO"/>
    <x v="0"/>
    <n v="0"/>
    <s v="ESPECIAL"/>
    <n v="0"/>
    <x v="3"/>
    <n v="0"/>
    <x v="8"/>
    <n v="0"/>
    <m/>
    <n v="0"/>
    <m/>
    <s v="08FSE0015I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3"/>
    <n v="72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1"/>
    <n v="7"/>
    <n v="0"/>
    <n v="4"/>
    <n v="0"/>
    <n v="0"/>
    <n v="0"/>
    <n v="0"/>
    <n v="0"/>
    <n v="0"/>
    <n v="0"/>
    <n v="4"/>
    <n v="0"/>
    <n v="0"/>
    <n v="1"/>
  </r>
  <r>
    <s v="08FUA0111D"/>
    <n v="1"/>
    <s v="MATUTINO"/>
    <s v="UNIDAD DE SERVICIO DE APOYO A LA ESCUELA REGULAR 212"/>
    <n v="8"/>
    <s v="CHIHUAHUA"/>
    <n v="8"/>
    <s v="CHIHUAHUA"/>
    <n v="50"/>
    <x v="4"/>
    <x v="4"/>
    <n v="1"/>
    <s v="NUEVO CASAS GRANDES"/>
    <s v="CALLE NACIONES UNIDAS"/>
    <n v="0"/>
    <s v="PÚBLICO"/>
    <x v="0"/>
    <n v="0"/>
    <s v="ESPECIAL"/>
    <n v="0"/>
    <x v="3"/>
    <n v="0"/>
    <x v="8"/>
    <n v="0"/>
    <m/>
    <n v="0"/>
    <m/>
    <s v="08FSE0015I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29"/>
    <n v="93"/>
    <n v="0"/>
    <n v="0"/>
    <n v="0"/>
    <n v="0"/>
    <n v="0"/>
    <n v="0"/>
    <n v="0"/>
    <n v="0"/>
    <n v="0"/>
    <n v="0"/>
    <n v="1"/>
    <n v="0"/>
    <n v="0"/>
    <n v="0"/>
    <n v="0"/>
    <n v="0"/>
    <n v="4"/>
    <n v="3"/>
    <n v="0"/>
    <n v="0"/>
    <n v="0"/>
    <n v="0"/>
    <n v="0"/>
    <n v="0"/>
    <n v="0"/>
    <n v="0"/>
    <n v="0"/>
    <n v="0"/>
    <n v="0"/>
    <n v="0"/>
    <n v="2"/>
    <n v="10"/>
    <n v="4"/>
    <n v="3"/>
    <n v="0"/>
    <n v="0"/>
    <n v="0"/>
    <n v="0"/>
    <n v="0"/>
    <n v="0"/>
    <n v="0"/>
    <n v="7"/>
    <n v="0"/>
    <n v="0"/>
    <n v="1"/>
  </r>
  <r>
    <s v="08FUA0112C"/>
    <n v="1"/>
    <s v="MATUTINO"/>
    <s v="USAER 7013"/>
    <n v="8"/>
    <s v="CHIHUAHUA"/>
    <n v="8"/>
    <s v="CHIHUAHUA"/>
    <n v="19"/>
    <x v="2"/>
    <x v="2"/>
    <n v="1"/>
    <s v="CHIHUAHUA"/>
    <s v="CALLE GARCIA SALINAS"/>
    <n v="3904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"/>
    <n v="30"/>
    <n v="88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1"/>
    <n v="1"/>
    <n v="4"/>
    <n v="14"/>
    <n v="2"/>
    <n v="5"/>
    <n v="0"/>
    <n v="0"/>
    <n v="0"/>
    <n v="0"/>
    <n v="0"/>
    <n v="0"/>
    <n v="0"/>
    <n v="7"/>
    <n v="0"/>
    <n v="0"/>
    <n v="1"/>
  </r>
  <r>
    <s v="08FUA0141Y"/>
    <n v="1"/>
    <s v="MATUTINO"/>
    <s v="UNIDAD DE SERVICIO DE APOYO A LA ESCUELA REGULAR 141"/>
    <n v="8"/>
    <s v="CHIHUAHUA"/>
    <n v="8"/>
    <s v="CHIHUAHUA"/>
    <n v="11"/>
    <x v="22"/>
    <x v="7"/>
    <n v="1"/>
    <s v="SANTA ROSALĂŤA DE CAMARGO"/>
    <s v="CALLE CRISANTEMOS"/>
    <n v="0"/>
    <s v="PÚBLICO"/>
    <x v="0"/>
    <n v="0"/>
    <s v="ESPECIAL"/>
    <n v="0"/>
    <x v="3"/>
    <n v="0"/>
    <x v="8"/>
    <n v="0"/>
    <m/>
    <n v="0"/>
    <m/>
    <s v="08FSE0019E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0"/>
    <n v="89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42X"/>
    <n v="1"/>
    <s v="MATUTINO"/>
    <s v="UNIDAD DE SERVICIO DE APOYO A LA ESCUELA REGULAR 142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49"/>
    <n v="122"/>
    <n v="0"/>
    <n v="0"/>
    <n v="0"/>
    <n v="0"/>
    <n v="0"/>
    <n v="0"/>
    <n v="0"/>
    <n v="0"/>
    <n v="0"/>
    <n v="0"/>
    <n v="1"/>
    <n v="0"/>
    <n v="0"/>
    <n v="0"/>
    <n v="0"/>
    <n v="0"/>
    <n v="2"/>
    <n v="6"/>
    <n v="0"/>
    <n v="0"/>
    <n v="0"/>
    <n v="0"/>
    <n v="0"/>
    <n v="0"/>
    <n v="0"/>
    <n v="0"/>
    <n v="0"/>
    <n v="0"/>
    <n v="0"/>
    <n v="0"/>
    <n v="3"/>
    <n v="12"/>
    <n v="2"/>
    <n v="6"/>
    <n v="0"/>
    <n v="0"/>
    <n v="0"/>
    <n v="0"/>
    <n v="0"/>
    <n v="0"/>
    <n v="0"/>
    <n v="8"/>
    <n v="0"/>
    <n v="0"/>
    <n v="1"/>
  </r>
  <r>
    <s v="08FUA0145U"/>
    <n v="1"/>
    <s v="MATUTINO"/>
    <s v="UNIDAD DE SERVICIO DE APOYO A LA ESCUELA REGULAR 145"/>
    <n v="8"/>
    <s v="CHIHUAHUA"/>
    <n v="8"/>
    <s v="CHIHUAHUA"/>
    <n v="7"/>
    <x v="48"/>
    <x v="8"/>
    <n v="1"/>
    <s v="MARIANO BALLEZA"/>
    <s v="CALLE LĂZARO CĂRDENAS"/>
    <n v="0"/>
    <s v="PÚBLICO"/>
    <x v="0"/>
    <n v="0"/>
    <s v="ESPECIAL"/>
    <n v="0"/>
    <x v="3"/>
    <n v="0"/>
    <x v="8"/>
    <n v="0"/>
    <m/>
    <n v="0"/>
    <m/>
    <s v="08FSE0021T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"/>
    <n v="31"/>
    <n v="61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146T"/>
    <n v="1"/>
    <s v="MATUTINO"/>
    <s v="USAER 7011"/>
    <n v="8"/>
    <s v="CHIHUAHUA"/>
    <n v="8"/>
    <s v="CHIHUAHUA"/>
    <n v="19"/>
    <x v="2"/>
    <x v="2"/>
    <n v="1"/>
    <s v="CHIHUAHUA"/>
    <s v="AVENIDA TECNOLOGICO"/>
    <n v="2709"/>
    <s v="PÚBLICO"/>
    <x v="1"/>
    <n v="0"/>
    <s v="ESPECIAL"/>
    <n v="0"/>
    <x v="3"/>
    <n v="0"/>
    <x v="8"/>
    <n v="0"/>
    <m/>
    <n v="0"/>
    <m/>
    <s v="08FSE0026O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4"/>
    <n v="74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0"/>
    <n v="2"/>
    <n v="4"/>
    <n v="15"/>
    <n v="0"/>
    <n v="8"/>
    <n v="0"/>
    <n v="0"/>
    <n v="0"/>
    <n v="0"/>
    <n v="0"/>
    <n v="0"/>
    <n v="0"/>
    <n v="8"/>
    <n v="0"/>
    <n v="0"/>
    <n v="1"/>
  </r>
  <r>
    <s v="08FUA0147S"/>
    <n v="1"/>
    <s v="MATUTINO"/>
    <s v="UNIDAD DE SERVICIO DE APOYO A LA ESCUELA REGULAR 147"/>
    <n v="8"/>
    <s v="CHIHUAHUA"/>
    <n v="8"/>
    <s v="CHIHUAHUA"/>
    <n v="27"/>
    <x v="9"/>
    <x v="8"/>
    <n v="1"/>
    <s v="GUACHOCHI"/>
    <s v="CALLE FERNANDO MAGAĂ‘A "/>
    <n v="2"/>
    <s v="PÚBLICO"/>
    <x v="0"/>
    <n v="0"/>
    <s v="ESPECIAL"/>
    <n v="0"/>
    <x v="3"/>
    <n v="0"/>
    <x v="8"/>
    <n v="0"/>
    <m/>
    <n v="0"/>
    <m/>
    <s v="08FSE0021T"/>
    <m/>
    <s v="08ADG0006B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7"/>
    <n v="7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48R"/>
    <n v="1"/>
    <s v="MATUTINO"/>
    <s v="UNIDAD DE SERVICIO DE APOYO A LA ESCUELA REGULAR 148"/>
    <n v="8"/>
    <s v="CHIHUAHUA"/>
    <n v="8"/>
    <s v="CHIHUAHUA"/>
    <n v="21"/>
    <x v="10"/>
    <x v="7"/>
    <n v="1"/>
    <s v="DELICIAS"/>
    <s v="AVENIDA 12 SUR"/>
    <n v="1"/>
    <s v="PÚBLICO"/>
    <x v="0"/>
    <n v="0"/>
    <s v="ESPECIAL"/>
    <n v="0"/>
    <x v="3"/>
    <n v="0"/>
    <x v="8"/>
    <n v="0"/>
    <m/>
    <n v="0"/>
    <m/>
    <s v="08FSE0005B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5"/>
    <n v="71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149Q"/>
    <n v="1"/>
    <s v="MATUTINO"/>
    <s v="UNIDAD DE SERVICIO DE APOYO A LA ESCUELA REGULAR 149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"/>
    <n v="34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50F"/>
    <n v="2"/>
    <s v="VESPERTINO"/>
    <s v="UNIDAD DE SERVICIO DE APOYO A LA ESCUELA REGULAR 150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9"/>
    <n v="86"/>
    <n v="0"/>
    <n v="0"/>
    <n v="0"/>
    <n v="0"/>
    <n v="0"/>
    <n v="0"/>
    <n v="0"/>
    <n v="0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0"/>
    <n v="1"/>
    <n v="3"/>
    <n v="10"/>
    <n v="1"/>
    <n v="4"/>
    <n v="0"/>
    <n v="0"/>
    <n v="0"/>
    <n v="0"/>
    <n v="0"/>
    <n v="0"/>
    <n v="0"/>
    <n v="5"/>
    <n v="0"/>
    <n v="0"/>
    <n v="1"/>
  </r>
  <r>
    <s v="08FUA0151E"/>
    <n v="2"/>
    <s v="VESPERTINO"/>
    <s v="UNIDAD DE SERVICIO DE APOYO A LA ESCUELA REGULAR 151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"/>
    <n v="33"/>
    <n v="120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"/>
    <n v="10"/>
    <n v="0"/>
    <n v="6"/>
    <n v="0"/>
    <n v="0"/>
    <n v="0"/>
    <n v="0"/>
    <n v="0"/>
    <n v="0"/>
    <n v="0"/>
    <n v="6"/>
    <n v="0"/>
    <n v="0"/>
    <n v="1"/>
  </r>
  <r>
    <s v="08FUA0152D"/>
    <n v="1"/>
    <s v="MATUTINO"/>
    <s v="UNIDAD DE SERVICIO DE APOYO A LA ESCUELA REGULAR 152"/>
    <n v="8"/>
    <s v="CHIHUAHUA"/>
    <n v="8"/>
    <s v="CHIHUAHUA"/>
    <n v="9"/>
    <x v="1"/>
    <x v="1"/>
    <n v="169"/>
    <s v="SAN JUANITO"/>
    <s v="CALLE MARIANO IRIGOYEN"/>
    <n v="101"/>
    <s v="PÚBLICO"/>
    <x v="0"/>
    <n v="0"/>
    <s v="ESPECIAL"/>
    <n v="0"/>
    <x v="3"/>
    <n v="0"/>
    <x v="8"/>
    <n v="0"/>
    <m/>
    <n v="0"/>
    <m/>
    <s v="08FSE0014J"/>
    <m/>
    <s v="08ADG0003E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"/>
    <n v="38"/>
    <n v="99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0"/>
    <n v="3"/>
    <n v="10"/>
    <n v="1"/>
    <n v="5"/>
    <n v="0"/>
    <n v="0"/>
    <n v="0"/>
    <n v="0"/>
    <n v="0"/>
    <n v="0"/>
    <n v="0"/>
    <n v="6"/>
    <n v="0"/>
    <n v="0"/>
    <n v="1"/>
  </r>
  <r>
    <s v="08FUA0153C"/>
    <n v="1"/>
    <s v="MATUTINO"/>
    <s v="UNIDAD DE SERVICIO DE APOYO A LA ESCUELA REGULAR 153"/>
    <n v="8"/>
    <s v="CHIHUAHUA"/>
    <n v="8"/>
    <s v="CHIHUAHUA"/>
    <n v="50"/>
    <x v="4"/>
    <x v="4"/>
    <n v="1"/>
    <s v="NUEVO CASAS GRANDES"/>
    <s v="CALLE AYUNTAMIENTO"/>
    <n v="1102"/>
    <s v="PÚBLICO"/>
    <x v="0"/>
    <n v="0"/>
    <s v="ESPECIAL"/>
    <n v="0"/>
    <x v="3"/>
    <n v="0"/>
    <x v="8"/>
    <n v="0"/>
    <m/>
    <n v="0"/>
    <m/>
    <s v="08FSE0022S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8"/>
    <n v="80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1"/>
    <n v="8"/>
    <n v="2"/>
    <n v="4"/>
    <n v="0"/>
    <n v="0"/>
    <n v="0"/>
    <n v="0"/>
    <n v="0"/>
    <n v="0"/>
    <n v="0"/>
    <n v="6"/>
    <n v="0"/>
    <n v="0"/>
    <n v="1"/>
  </r>
  <r>
    <s v="08FUA0154B"/>
    <n v="1"/>
    <s v="MATUTINO"/>
    <s v="UNIDAD DE SERVICIO DE APOYO A LA ESCUELA REGULAR 154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47"/>
    <n v="126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155A"/>
    <n v="1"/>
    <s v="MATUTINO"/>
    <s v="UNIDAD DE SERVICIO DE APOYO A LA ESCUELA REGULAR 155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8"/>
    <n v="82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3"/>
    <n v="11"/>
    <n v="0"/>
    <n v="6"/>
    <n v="0"/>
    <n v="0"/>
    <n v="0"/>
    <n v="0"/>
    <n v="0"/>
    <n v="0"/>
    <n v="0"/>
    <n v="6"/>
    <n v="0"/>
    <n v="0"/>
    <n v="1"/>
  </r>
  <r>
    <s v="08FUA0156Z"/>
    <n v="2"/>
    <s v="VESPERTINO"/>
    <s v="UNIDAD DE SERVICIO DE APOYO A LA ESCUELA REGULAR 156"/>
    <n v="8"/>
    <s v="CHIHUAHUA"/>
    <n v="8"/>
    <s v="CHIHUAHUA"/>
    <n v="21"/>
    <x v="10"/>
    <x v="7"/>
    <n v="1"/>
    <s v="DELICIAS"/>
    <s v="AVENIDA 12 SUR"/>
    <n v="1"/>
    <s v="PÚBLICO"/>
    <x v="0"/>
    <n v="0"/>
    <s v="ESPECIAL"/>
    <n v="0"/>
    <x v="3"/>
    <n v="0"/>
    <x v="8"/>
    <n v="0"/>
    <m/>
    <n v="0"/>
    <m/>
    <s v="08FSE0005B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"/>
    <n v="27"/>
    <n v="70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157Z"/>
    <n v="1"/>
    <s v="MATUTINO"/>
    <s v="UNIDAD DE SERVICIO DE APOYO A LA ESCUELA REGULAR 157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20U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3"/>
    <n v="43"/>
    <n v="126"/>
    <n v="0"/>
    <n v="0"/>
    <n v="0"/>
    <n v="0"/>
    <n v="0"/>
    <n v="0"/>
    <n v="0"/>
    <n v="0"/>
    <n v="0"/>
    <n v="0"/>
    <n v="1"/>
    <n v="0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3"/>
    <n v="11"/>
    <n v="2"/>
    <n v="5"/>
    <n v="0"/>
    <n v="0"/>
    <n v="0"/>
    <n v="0"/>
    <n v="0"/>
    <n v="0"/>
    <n v="0"/>
    <n v="7"/>
    <n v="0"/>
    <n v="0"/>
    <n v="1"/>
  </r>
  <r>
    <s v="08FUA0158Y"/>
    <n v="1"/>
    <s v="MATUTINO"/>
    <s v="UNIDAD DE SERVICIO DE APOYO A LA ESCUELA REGULAR 158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3"/>
    <n v="82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59X"/>
    <n v="2"/>
    <s v="VESPERTINO"/>
    <s v="UNIDAD DE SERVICIO DE APOYO A LA ESCUELA REGULAR 159"/>
    <n v="8"/>
    <s v="CHIHUAHUA"/>
    <n v="8"/>
    <s v="CHIHUAHUA"/>
    <n v="19"/>
    <x v="2"/>
    <x v="2"/>
    <n v="1"/>
    <s v="CHIHUAHUA"/>
    <s v="CALLE CARRETERA PANAMERICANA"/>
    <n v="0"/>
    <s v="PÚBLICO"/>
    <x v="0"/>
    <n v="0"/>
    <s v="ESPECIAL"/>
    <n v="0"/>
    <x v="3"/>
    <n v="0"/>
    <x v="8"/>
    <n v="0"/>
    <m/>
    <n v="0"/>
    <m/>
    <s v="08FSE0010N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32"/>
    <n v="104"/>
    <n v="0"/>
    <n v="0"/>
    <n v="0"/>
    <n v="0"/>
    <n v="0"/>
    <n v="0"/>
    <n v="0"/>
    <n v="0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2"/>
    <n v="9"/>
    <n v="0"/>
    <n v="6"/>
    <n v="0"/>
    <n v="0"/>
    <n v="0"/>
    <n v="0"/>
    <n v="0"/>
    <n v="0"/>
    <n v="0"/>
    <n v="6"/>
    <n v="0"/>
    <n v="0"/>
    <n v="1"/>
  </r>
  <r>
    <s v="08FUA0160M"/>
    <n v="1"/>
    <s v="MATUTINO"/>
    <s v="UNIDAD DE SERVICIO DE APOYO A LA ESCUELA REGULAR 160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2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26"/>
    <n v="10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61L"/>
    <n v="1"/>
    <s v="MATUTINO"/>
    <s v="UNIDAD DE SERVICIO DE APOYO A LA ESCUELA REGULAR 161"/>
    <n v="8"/>
    <s v="CHIHUAHUA"/>
    <n v="8"/>
    <s v="CHIHUAHUA"/>
    <n v="39"/>
    <x v="28"/>
    <x v="6"/>
    <n v="1"/>
    <s v="OCTAVIANO LĂ“PEZ"/>
    <s v="CALLE FRANCISCO VILLA"/>
    <n v="0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39"/>
    <n v="86"/>
    <n v="0"/>
    <n v="0"/>
    <n v="0"/>
    <n v="0"/>
    <n v="0"/>
    <n v="0"/>
    <n v="0"/>
    <n v="0"/>
    <n v="0"/>
    <n v="0"/>
    <n v="0"/>
    <n v="1"/>
    <n v="0"/>
    <n v="0"/>
    <n v="0"/>
    <n v="0"/>
    <n v="4"/>
    <n v="2"/>
    <n v="0"/>
    <n v="0"/>
    <n v="0"/>
    <n v="0"/>
    <n v="0"/>
    <n v="0"/>
    <n v="0"/>
    <n v="0"/>
    <n v="0"/>
    <n v="0"/>
    <n v="0"/>
    <n v="0"/>
    <n v="3"/>
    <n v="10"/>
    <n v="4"/>
    <n v="2"/>
    <n v="0"/>
    <n v="0"/>
    <n v="0"/>
    <n v="0"/>
    <n v="0"/>
    <n v="0"/>
    <n v="0"/>
    <n v="6"/>
    <n v="0"/>
    <n v="0"/>
    <n v="1"/>
  </r>
  <r>
    <s v="08FUA0162K"/>
    <n v="1"/>
    <s v="MATUTINO"/>
    <s v="UNIDAD DE SERVICIO DE APOYO A LA ESCUELA REGULAR 162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32"/>
    <n v="10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4"/>
    <n v="11"/>
    <n v="0"/>
    <n v="5"/>
    <n v="0"/>
    <n v="0"/>
    <n v="0"/>
    <n v="0"/>
    <n v="0"/>
    <n v="0"/>
    <n v="0"/>
    <n v="5"/>
    <n v="0"/>
    <n v="0"/>
    <n v="1"/>
  </r>
  <r>
    <s v="08FUA0163J"/>
    <n v="1"/>
    <s v="MATUTINO"/>
    <s v="UNIDAD DE SERVICIO DE APOYO A LA ESCUELA REGULAR 163"/>
    <n v="8"/>
    <s v="CHIHUAHUA"/>
    <n v="8"/>
    <s v="CHIHUAHUA"/>
    <n v="17"/>
    <x v="5"/>
    <x v="5"/>
    <n v="1"/>
    <s v="CUAUHTĂ‰MOC"/>
    <s v="CALLE ROMA"/>
    <n v="2085"/>
    <s v="PÚBLICO"/>
    <x v="0"/>
    <n v="0"/>
    <s v="ESPECIAL"/>
    <n v="0"/>
    <x v="3"/>
    <n v="0"/>
    <x v="8"/>
    <n v="0"/>
    <m/>
    <n v="0"/>
    <m/>
    <s v="08FSE0006A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26"/>
    <n v="78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0"/>
    <n v="3"/>
    <n v="11"/>
    <n v="2"/>
    <n v="4"/>
    <n v="0"/>
    <n v="0"/>
    <n v="0"/>
    <n v="0"/>
    <n v="0"/>
    <n v="0"/>
    <n v="0"/>
    <n v="6"/>
    <n v="0"/>
    <n v="0"/>
    <n v="1"/>
  </r>
  <r>
    <s v="08FUA0164I"/>
    <n v="1"/>
    <s v="MATUTINO"/>
    <s v="UNIDAD DE SERVICIO DE APOYO A LA ESCUELA REGULAR 164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1F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"/>
    <n v="23"/>
    <n v="85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65H"/>
    <n v="2"/>
    <s v="VESPERTINO"/>
    <s v="UNIDAD DE SERVICIO DE APOYO A LA ESCUELA REGULAR 165"/>
    <n v="8"/>
    <s v="CHIHUAHUA"/>
    <n v="8"/>
    <s v="CHIHUAHUA"/>
    <n v="19"/>
    <x v="2"/>
    <x v="2"/>
    <n v="1"/>
    <s v="CHIHUAHUA"/>
    <s v="CALLE 11A"/>
    <n v="1701"/>
    <s v="PÚBLICO"/>
    <x v="0"/>
    <n v="0"/>
    <s v="ESPECIAL"/>
    <n v="0"/>
    <x v="3"/>
    <n v="0"/>
    <x v="8"/>
    <n v="0"/>
    <m/>
    <n v="0"/>
    <m/>
    <s v="08FSE0023R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23"/>
    <n v="68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3"/>
    <n v="9"/>
    <n v="1"/>
    <n v="4"/>
    <n v="0"/>
    <n v="0"/>
    <n v="0"/>
    <n v="0"/>
    <n v="0"/>
    <n v="0"/>
    <n v="0"/>
    <n v="5"/>
    <n v="0"/>
    <n v="0"/>
    <n v="1"/>
  </r>
  <r>
    <s v="08FUA0166G"/>
    <n v="1"/>
    <s v="MATUTINO"/>
    <s v="UNIDAD DE SERVICIO DE APOYO A LA ESCUELA REGULAR 166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27"/>
    <n v="84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4"/>
    <n v="13"/>
    <n v="0"/>
    <n v="7"/>
    <n v="0"/>
    <n v="0"/>
    <n v="0"/>
    <n v="0"/>
    <n v="0"/>
    <n v="0"/>
    <n v="0"/>
    <n v="7"/>
    <n v="0"/>
    <n v="0"/>
    <n v="1"/>
  </r>
  <r>
    <s v="08FUA0167F"/>
    <n v="1"/>
    <s v="MATUTINO"/>
    <s v="UNIDAD DE SERVICIO DE APOYO A LA ESCUELA REGULAR 167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9"/>
    <n v="7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168E"/>
    <n v="1"/>
    <s v="MATUTINO"/>
    <s v="UNIDAD DE SERVICIO DE APOYO A LA ESCUELA REGULAR 168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"/>
    <n v="16"/>
    <n v="57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169D"/>
    <n v="1"/>
    <s v="MATUTINO"/>
    <s v="UNIDAD DE SERVICIO DE APOYO A LA ESCUELA REGULAR 169"/>
    <n v="8"/>
    <s v="CHIHUAHUA"/>
    <n v="8"/>
    <s v="CHIHUAHUA"/>
    <n v="19"/>
    <x v="2"/>
    <x v="2"/>
    <n v="1"/>
    <s v="CHIHUAHUA"/>
    <s v="CALLE MARIA ELENA HERNANDEZ"/>
    <n v="0"/>
    <s v="PÚBLICO"/>
    <x v="0"/>
    <n v="0"/>
    <s v="ESPECIAL"/>
    <n v="0"/>
    <x v="3"/>
    <n v="0"/>
    <x v="8"/>
    <n v="0"/>
    <m/>
    <n v="0"/>
    <m/>
    <s v="08FSE0004C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"/>
    <n v="32"/>
    <n v="91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170T"/>
    <n v="1"/>
    <s v="MATUTINO"/>
    <s v="UNIDAD DE SERVICIO DE APOYO A LA ESCUELA REGULAR 170"/>
    <n v="8"/>
    <s v="CHIHUAHUA"/>
    <n v="8"/>
    <s v="CHIHUAHUA"/>
    <n v="19"/>
    <x v="2"/>
    <x v="2"/>
    <n v="1"/>
    <s v="CHIHUAHUA"/>
    <s v="CALLE POPOCATEPETL"/>
    <n v="1002"/>
    <s v="PÚBLICO"/>
    <x v="0"/>
    <n v="0"/>
    <s v="ESPECIAL"/>
    <n v="0"/>
    <x v="3"/>
    <n v="0"/>
    <x v="8"/>
    <n v="0"/>
    <m/>
    <n v="0"/>
    <m/>
    <s v="08FSE0003D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"/>
    <n v="20"/>
    <n v="74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171S"/>
    <n v="1"/>
    <s v="MATUTINO"/>
    <s v="UNIDAD DE SERVICIO DE APOYO A LA ESCUELA REGULAR 171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10N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"/>
    <n v="22"/>
    <n v="7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3"/>
    <n v="9"/>
    <n v="0"/>
    <n v="4"/>
    <n v="0"/>
    <n v="0"/>
    <n v="0"/>
    <n v="0"/>
    <n v="0"/>
    <n v="0"/>
    <n v="0"/>
    <n v="4"/>
    <n v="0"/>
    <n v="0"/>
    <n v="1"/>
  </r>
  <r>
    <s v="08FUA0172R"/>
    <n v="1"/>
    <s v="MATUTINO"/>
    <s v="UNIDAD DE SERVICIO DE APOYO A LA ESCUELA REGULAR 172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10N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21"/>
    <n v="70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1"/>
    <n v="3"/>
    <n v="9"/>
    <n v="1"/>
    <n v="3"/>
    <n v="0"/>
    <n v="0"/>
    <n v="0"/>
    <n v="0"/>
    <n v="0"/>
    <n v="0"/>
    <n v="0"/>
    <n v="4"/>
    <n v="0"/>
    <n v="0"/>
    <n v="1"/>
  </r>
  <r>
    <s v="08FUA0173Q"/>
    <n v="2"/>
    <s v="VESPERTINO"/>
    <s v="UNIDAD DE SERVICIO DE APOYO A LA ESCUELA REGULAR 173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24Q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"/>
    <n v="38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2"/>
    <n v="9"/>
    <n v="0"/>
    <n v="6"/>
    <n v="0"/>
    <n v="0"/>
    <n v="0"/>
    <n v="0"/>
    <n v="0"/>
    <n v="0"/>
    <n v="0"/>
    <n v="6"/>
    <n v="0"/>
    <n v="0"/>
    <n v="1"/>
  </r>
  <r>
    <s v="08FUA0174P"/>
    <n v="1"/>
    <s v="MATUTINO"/>
    <s v="UNIDAD DE SERVICIO DE APOYO A LA ESCUELA REGULAR 174"/>
    <n v="8"/>
    <s v="CHIHUAHUA"/>
    <n v="8"/>
    <s v="CHIHUAHUA"/>
    <n v="37"/>
    <x v="0"/>
    <x v="0"/>
    <n v="1"/>
    <s v="JUĂREZ"/>
    <s v="CALLE TELEGRAFISTAS NORTE"/>
    <n v="457"/>
    <s v="PÚBLICO"/>
    <x v="0"/>
    <n v="0"/>
    <s v="ESPECIAL"/>
    <n v="0"/>
    <x v="3"/>
    <n v="0"/>
    <x v="8"/>
    <n v="0"/>
    <m/>
    <n v="0"/>
    <m/>
    <s v="08FSE0009Y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"/>
    <n v="34"/>
    <n v="124"/>
    <n v="0"/>
    <n v="0"/>
    <n v="0"/>
    <n v="0"/>
    <n v="0"/>
    <n v="0"/>
    <n v="0"/>
    <n v="0"/>
    <n v="0"/>
    <n v="0"/>
    <n v="0"/>
    <n v="1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3"/>
    <n v="11"/>
    <n v="2"/>
    <n v="5"/>
    <n v="0"/>
    <n v="0"/>
    <n v="0"/>
    <n v="0"/>
    <n v="0"/>
    <n v="0"/>
    <n v="0"/>
    <n v="7"/>
    <n v="0"/>
    <n v="0"/>
    <n v="1"/>
  </r>
  <r>
    <s v="08FUA0175O"/>
    <n v="1"/>
    <s v="MATUTINO"/>
    <s v="UNIDAD DE SERVICIO DE APOYO A LA ESCUELA REGULAR 175"/>
    <n v="8"/>
    <s v="CHIHUAHUA"/>
    <n v="8"/>
    <s v="CHIHUAHUA"/>
    <n v="37"/>
    <x v="0"/>
    <x v="0"/>
    <n v="1"/>
    <s v="JUĂREZ"/>
    <s v="CALLE TELEGRAFISTAS NORTE"/>
    <n v="451"/>
    <s v="PÚBLICO"/>
    <x v="0"/>
    <n v="0"/>
    <s v="ESPECIAL"/>
    <n v="0"/>
    <x v="3"/>
    <n v="0"/>
    <x v="8"/>
    <n v="0"/>
    <m/>
    <n v="0"/>
    <m/>
    <s v="08FSE0009Y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26"/>
    <n v="141"/>
    <n v="0"/>
    <n v="0"/>
    <n v="0"/>
    <n v="0"/>
    <n v="0"/>
    <n v="0"/>
    <n v="0"/>
    <n v="0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3"/>
    <n v="10"/>
    <n v="0"/>
    <n v="6"/>
    <n v="0"/>
    <n v="0"/>
    <n v="0"/>
    <n v="0"/>
    <n v="0"/>
    <n v="0"/>
    <n v="0"/>
    <n v="6"/>
    <n v="0"/>
    <n v="0"/>
    <n v="1"/>
  </r>
  <r>
    <s v="08FUA0176N"/>
    <n v="2"/>
    <s v="VESPERTINO"/>
    <s v="UNIDAD DE SERVICIO DE APOYO A LA ESCUELA REGULAR 176"/>
    <n v="8"/>
    <s v="CHIHUAHUA"/>
    <n v="8"/>
    <s v="CHIHUAHUA"/>
    <n v="37"/>
    <x v="0"/>
    <x v="0"/>
    <n v="1"/>
    <s v="JUĂREZ"/>
    <s v="CALLE DEL AGUA"/>
    <n v="0"/>
    <s v="PÚBLICO"/>
    <x v="0"/>
    <n v="0"/>
    <s v="ESPECIAL"/>
    <n v="0"/>
    <x v="3"/>
    <n v="0"/>
    <x v="8"/>
    <n v="0"/>
    <m/>
    <n v="0"/>
    <m/>
    <s v="08FSE0020U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"/>
    <n v="23"/>
    <n v="92"/>
    <n v="0"/>
    <n v="0"/>
    <n v="0"/>
    <n v="0"/>
    <n v="0"/>
    <n v="0"/>
    <n v="0"/>
    <n v="0"/>
    <n v="0"/>
    <n v="0"/>
    <n v="0"/>
    <n v="1"/>
    <n v="0"/>
    <n v="0"/>
    <n v="0"/>
    <n v="0"/>
    <n v="3"/>
    <n v="3"/>
    <n v="0"/>
    <n v="0"/>
    <n v="0"/>
    <n v="0"/>
    <n v="0"/>
    <n v="0"/>
    <n v="0"/>
    <n v="0"/>
    <n v="0"/>
    <n v="0"/>
    <n v="0"/>
    <n v="0"/>
    <n v="2"/>
    <n v="9"/>
    <n v="3"/>
    <n v="3"/>
    <n v="0"/>
    <n v="0"/>
    <n v="0"/>
    <n v="0"/>
    <n v="0"/>
    <n v="0"/>
    <n v="0"/>
    <n v="6"/>
    <n v="0"/>
    <n v="0"/>
    <n v="1"/>
  </r>
  <r>
    <s v="08FUA0177M"/>
    <n v="1"/>
    <s v="MATUTINO"/>
    <s v="UNIDAD DE SERVICIO DE APOYO A LA ESCUELA REGULAR 177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9Y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"/>
    <n v="37"/>
    <n v="125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1"/>
    <n v="0"/>
    <n v="2"/>
    <n v="10"/>
    <n v="1"/>
    <n v="5"/>
    <n v="0"/>
    <n v="0"/>
    <n v="0"/>
    <n v="0"/>
    <n v="0"/>
    <n v="0"/>
    <n v="0"/>
    <n v="6"/>
    <n v="0"/>
    <n v="0"/>
    <n v="1"/>
  </r>
  <r>
    <s v="08FUA0178L"/>
    <n v="1"/>
    <s v="MATUTINO"/>
    <s v="UNIDAD DE SERVICIO DE APOYO A LA ESCUELA REGULAR 178"/>
    <n v="8"/>
    <s v="CHIHUAHUA"/>
    <n v="8"/>
    <s v="CHIHUAHUA"/>
    <n v="50"/>
    <x v="4"/>
    <x v="4"/>
    <n v="1"/>
    <s v="NUEVO CASAS GRANDES"/>
    <s v="CALLE COAHUILA"/>
    <n v="0"/>
    <s v="PÚBLICO"/>
    <x v="0"/>
    <n v="0"/>
    <s v="ESPECIAL"/>
    <n v="0"/>
    <x v="3"/>
    <n v="0"/>
    <x v="8"/>
    <n v="0"/>
    <m/>
    <n v="0"/>
    <m/>
    <s v="08FSE0022S"/>
    <m/>
    <s v="08ADG0013L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5"/>
    <n v="6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79K"/>
    <n v="1"/>
    <s v="MATUTINO"/>
    <s v="UNIDAD DE SERVICIO DE APOYO A LA ESCUELA REGULAR 179"/>
    <n v="8"/>
    <s v="CHIHUAHUA"/>
    <n v="8"/>
    <s v="CHIHUAHUA"/>
    <n v="37"/>
    <x v="0"/>
    <x v="0"/>
    <n v="1"/>
    <s v="JUĂREZ"/>
    <s v="CALLE TELEGRAFISTAS NORTE"/>
    <n v="457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29"/>
    <n v="8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180Z"/>
    <n v="1"/>
    <s v="MATUTINO"/>
    <s v="UNIDAD DE SERVICIO DE APOYO A LA ESCUELA REGULAR 180"/>
    <n v="8"/>
    <s v="CHIHUAHUA"/>
    <n v="8"/>
    <s v="CHIHUAHUA"/>
    <n v="37"/>
    <x v="0"/>
    <x v="0"/>
    <n v="1"/>
    <s v="JUĂREZ"/>
    <s v="CALLE TELEGRAFISTAS NORTE"/>
    <n v="451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8"/>
    <n v="81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2"/>
    <n v="7"/>
    <n v="1"/>
    <n v="3"/>
    <n v="0"/>
    <n v="0"/>
    <n v="0"/>
    <n v="0"/>
    <n v="0"/>
    <n v="0"/>
    <n v="0"/>
    <n v="4"/>
    <n v="0"/>
    <n v="0"/>
    <n v="1"/>
  </r>
  <r>
    <s v="08FUA0181Z"/>
    <n v="1"/>
    <s v="MATUTINO"/>
    <s v="UNIDAD DE SERVICIO DE APOYO A LA ESCUELA REGULAR 181"/>
    <n v="8"/>
    <s v="CHIHUAHUA"/>
    <n v="8"/>
    <s v="CHIHUAHUA"/>
    <n v="17"/>
    <x v="5"/>
    <x v="5"/>
    <n v="1"/>
    <s v="CUAUHTĂ‰MOC"/>
    <s v="CALLE 26"/>
    <n v="4460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25"/>
    <n v="89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82Y"/>
    <n v="1"/>
    <s v="MATUTINO"/>
    <s v="UNIDAD DE SERVICIO DE APOYO A LA ESCUELA REGULAR 182"/>
    <n v="8"/>
    <s v="CHIHUAHUA"/>
    <n v="8"/>
    <s v="CHIHUAHUA"/>
    <n v="21"/>
    <x v="10"/>
    <x v="7"/>
    <n v="1"/>
    <s v="DELICIAS"/>
    <s v="CALLE 40 SUR"/>
    <n v="1801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"/>
    <n v="32"/>
    <n v="7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83X"/>
    <n v="1"/>
    <s v="MATUTINO"/>
    <s v="UNIDAD DE SERVICIO DE APOYO A LA ESCUELA REGULAR 183"/>
    <n v="8"/>
    <s v="CHIHUAHUA"/>
    <n v="8"/>
    <s v="CHIHUAHUA"/>
    <n v="11"/>
    <x v="22"/>
    <x v="7"/>
    <n v="1"/>
    <s v="SANTA ROSALĂŤA DE CAMARGO"/>
    <s v="CALLE 20 DE NOVIEMBRE"/>
    <n v="1005"/>
    <s v="PÚBLICO"/>
    <x v="0"/>
    <n v="0"/>
    <s v="ESPECIAL"/>
    <n v="0"/>
    <x v="3"/>
    <n v="0"/>
    <x v="8"/>
    <n v="0"/>
    <m/>
    <n v="0"/>
    <m/>
    <s v="08FSE0019E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"/>
    <n v="10"/>
    <n v="57"/>
    <n v="0"/>
    <n v="0"/>
    <n v="0"/>
    <n v="0"/>
    <n v="0"/>
    <n v="0"/>
    <n v="0"/>
    <n v="0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2"/>
    <n v="7"/>
    <n v="1"/>
    <n v="3"/>
    <n v="0"/>
    <n v="0"/>
    <n v="0"/>
    <n v="0"/>
    <n v="0"/>
    <n v="0"/>
    <n v="0"/>
    <n v="4"/>
    <n v="0"/>
    <n v="0"/>
    <n v="1"/>
  </r>
  <r>
    <s v="08FUA0184W"/>
    <n v="1"/>
    <s v="MATUTINO"/>
    <s v="UNIDAD DE SERVICIO DE APOYO A LA ESCUELA REGULAR 184"/>
    <n v="8"/>
    <s v="CHIHUAHUA"/>
    <n v="8"/>
    <s v="CHIHUAHUA"/>
    <n v="21"/>
    <x v="10"/>
    <x v="7"/>
    <n v="1"/>
    <s v="DELICIAS"/>
    <s v="CALLE 40 SUR"/>
    <n v="1801"/>
    <s v="PÚBLICO"/>
    <x v="0"/>
    <n v="0"/>
    <s v="ESPECIAL"/>
    <n v="0"/>
    <x v="3"/>
    <n v="0"/>
    <x v="8"/>
    <n v="0"/>
    <m/>
    <n v="0"/>
    <m/>
    <s v="08FSE0013K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6"/>
    <n v="61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85V"/>
    <n v="1"/>
    <s v="MATUTINO"/>
    <s v="UNIDAD DE SERVICIO DE APOYO A LA ESCUELA REGULAR 185"/>
    <n v="8"/>
    <s v="CHIHUAHUA"/>
    <n v="8"/>
    <s v="CHIHUAHUA"/>
    <n v="21"/>
    <x v="10"/>
    <x v="7"/>
    <n v="1"/>
    <s v="DELICIAS"/>
    <s v="AVENIDA 12 SUR"/>
    <n v="1"/>
    <s v="PÚBLICO"/>
    <x v="0"/>
    <n v="0"/>
    <s v="ESPECIAL"/>
    <n v="0"/>
    <x v="3"/>
    <n v="0"/>
    <x v="8"/>
    <n v="0"/>
    <m/>
    <n v="0"/>
    <m/>
    <s v="08FSE0005B"/>
    <m/>
    <s v="08ADG0057I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36"/>
    <n v="118"/>
    <n v="0"/>
    <n v="0"/>
    <n v="0"/>
    <n v="0"/>
    <n v="0"/>
    <n v="0"/>
    <n v="0"/>
    <n v="0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3"/>
    <n v="11"/>
    <n v="0"/>
    <n v="7"/>
    <n v="0"/>
    <n v="0"/>
    <n v="0"/>
    <n v="0"/>
    <n v="0"/>
    <n v="0"/>
    <n v="0"/>
    <n v="7"/>
    <n v="0"/>
    <n v="0"/>
    <n v="1"/>
  </r>
  <r>
    <s v="08FUA0186U"/>
    <n v="1"/>
    <s v="MATUTINO"/>
    <s v="UNIDAD DE SERVICIO DE APOYO A LA ESCUELA REGULAR 186"/>
    <n v="8"/>
    <s v="CHIHUAHUA"/>
    <n v="8"/>
    <s v="CHIHUAHUA"/>
    <n v="32"/>
    <x v="17"/>
    <x v="6"/>
    <n v="1"/>
    <s v="HIDALGO DEL PARRAL"/>
    <s v="PROLONGACIĂ“N MONTES URALES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35"/>
    <n v="83"/>
    <n v="0"/>
    <n v="0"/>
    <n v="0"/>
    <n v="0"/>
    <n v="0"/>
    <n v="0"/>
    <n v="0"/>
    <n v="0"/>
    <n v="0"/>
    <n v="0"/>
    <n v="0"/>
    <n v="1"/>
    <n v="0"/>
    <n v="0"/>
    <n v="0"/>
    <n v="0"/>
    <n v="2"/>
    <n v="3"/>
    <n v="0"/>
    <n v="0"/>
    <n v="0"/>
    <n v="0"/>
    <n v="0"/>
    <n v="0"/>
    <n v="0"/>
    <n v="0"/>
    <n v="0"/>
    <n v="0"/>
    <n v="0"/>
    <n v="0"/>
    <n v="3"/>
    <n v="9"/>
    <n v="2"/>
    <n v="3"/>
    <n v="0"/>
    <n v="0"/>
    <n v="0"/>
    <n v="0"/>
    <n v="0"/>
    <n v="0"/>
    <n v="0"/>
    <n v="5"/>
    <n v="0"/>
    <n v="0"/>
    <n v="1"/>
  </r>
  <r>
    <s v="08FUA0187T"/>
    <n v="1"/>
    <s v="MATUTINO"/>
    <s v="UNIDAD DE SERVICIO DE APOYO A LA ESCUELA REGULAR 187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45C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"/>
    <n v="22"/>
    <n v="86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6"/>
    <n v="0"/>
    <n v="5"/>
    <n v="0"/>
    <n v="0"/>
    <n v="0"/>
    <n v="0"/>
    <n v="0"/>
    <n v="0"/>
    <n v="0"/>
    <n v="5"/>
    <n v="0"/>
    <n v="0"/>
    <n v="1"/>
  </r>
  <r>
    <s v="08FUA0188S"/>
    <n v="1"/>
    <s v="MATUTINO"/>
    <s v="UNIDAD DE SERVICIO DE APOYO A LA ESCUELA REGULAR 188"/>
    <n v="8"/>
    <s v="CHIHUAHUA"/>
    <n v="8"/>
    <s v="CHIHUAHUA"/>
    <n v="36"/>
    <x v="6"/>
    <x v="6"/>
    <n v="1"/>
    <s v="JOSĂ‰ MARIANO JIMĂ‰NEZ"/>
    <s v="CALLE CRISTOBAL COLON"/>
    <n v="706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"/>
    <n v="29"/>
    <n v="94"/>
    <n v="0"/>
    <n v="0"/>
    <n v="0"/>
    <n v="0"/>
    <n v="0"/>
    <n v="0"/>
    <n v="0"/>
    <n v="0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0"/>
    <n v="0"/>
    <n v="2"/>
    <n v="8"/>
    <n v="1"/>
    <n v="4"/>
    <n v="0"/>
    <n v="0"/>
    <n v="0"/>
    <n v="0"/>
    <n v="0"/>
    <n v="0"/>
    <n v="0"/>
    <n v="5"/>
    <n v="0"/>
    <n v="0"/>
    <n v="1"/>
  </r>
  <r>
    <s v="08FUA0189R"/>
    <n v="1"/>
    <s v="MATUTINO"/>
    <s v="UNIDAD DE SERVICIO DE APOYO A LA ESCUELA REGULAR 189"/>
    <n v="8"/>
    <s v="CHIHUAHUA"/>
    <n v="8"/>
    <s v="CHIHUAHUA"/>
    <n v="32"/>
    <x v="17"/>
    <x v="6"/>
    <n v="1"/>
    <s v="HIDALGO DEL PARRAL"/>
    <s v="PROLONGACIĂ“N MONTES URALES"/>
    <n v="0"/>
    <s v="PÚBLICO"/>
    <x v="0"/>
    <n v="0"/>
    <s v="ESPECIAL"/>
    <n v="0"/>
    <x v="3"/>
    <n v="0"/>
    <x v="8"/>
    <n v="0"/>
    <m/>
    <n v="0"/>
    <m/>
    <s v="08FSE0007Z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30"/>
    <n v="7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190G"/>
    <n v="1"/>
    <s v="MATUTINO"/>
    <s v="UNIDAD DE SERVICIO DE APOYO A LA ESCUELA REGULAR 190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"/>
    <n v="23"/>
    <n v="97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3"/>
    <n v="10"/>
    <n v="0"/>
    <n v="5"/>
    <n v="0"/>
    <n v="0"/>
    <n v="0"/>
    <n v="0"/>
    <n v="0"/>
    <n v="0"/>
    <n v="0"/>
    <n v="5"/>
    <n v="0"/>
    <n v="0"/>
    <n v="1"/>
  </r>
  <r>
    <s v="08FUA0191F"/>
    <n v="1"/>
    <s v="MATUTINO"/>
    <s v="UNIDAD DE SERVICIO DE APOYO A LA ESCUELA REGULAR 191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2F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"/>
    <n v="14"/>
    <n v="46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2"/>
    <n v="9"/>
    <n v="0"/>
    <n v="5"/>
    <n v="0"/>
    <n v="0"/>
    <n v="0"/>
    <n v="0"/>
    <n v="0"/>
    <n v="0"/>
    <n v="0"/>
    <n v="5"/>
    <n v="0"/>
    <n v="0"/>
    <n v="1"/>
  </r>
  <r>
    <s v="08FUA0192E"/>
    <n v="1"/>
    <s v="MATUTINO"/>
    <s v="UNIDAD DE SERVICIO DE APOYO A LA ESCUELA REGULAR 192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34"/>
    <n v="105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4"/>
    <n v="11"/>
    <n v="2"/>
    <n v="4"/>
    <n v="0"/>
    <n v="0"/>
    <n v="0"/>
    <n v="0"/>
    <n v="0"/>
    <n v="0"/>
    <n v="0"/>
    <n v="6"/>
    <n v="0"/>
    <n v="0"/>
    <n v="1"/>
  </r>
  <r>
    <s v="08FUA0193D"/>
    <n v="1"/>
    <s v="MATUTINO"/>
    <s v="UNIDAD DE SERVICIO DE APOYO A LA ESCUELA REGULAR 193"/>
    <n v="8"/>
    <s v="CHIHUAHUA"/>
    <n v="8"/>
    <s v="CHIHUAHUA"/>
    <n v="19"/>
    <x v="2"/>
    <x v="2"/>
    <n v="1"/>
    <s v="CHIHUAHUA"/>
    <s v="CALLE 11A"/>
    <n v="1701"/>
    <s v="PÚBLICO"/>
    <x v="0"/>
    <n v="0"/>
    <s v="ESPECIAL"/>
    <n v="0"/>
    <x v="3"/>
    <n v="0"/>
    <x v="8"/>
    <n v="0"/>
    <m/>
    <n v="0"/>
    <m/>
    <s v="08FSE0023R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"/>
    <n v="13"/>
    <n v="51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3"/>
    <n v="8"/>
    <n v="0"/>
    <n v="4"/>
    <n v="0"/>
    <n v="0"/>
    <n v="0"/>
    <n v="0"/>
    <n v="0"/>
    <n v="0"/>
    <n v="0"/>
    <n v="4"/>
    <n v="0"/>
    <n v="0"/>
    <n v="1"/>
  </r>
  <r>
    <s v="08FUA0194C"/>
    <n v="1"/>
    <s v="MATUTINO"/>
    <s v="UNIDAD DE SERVICIO DE APOYO A LA ESCUELA REGULAR 194"/>
    <n v="8"/>
    <s v="CHIHUAHUA"/>
    <n v="8"/>
    <s v="CHIHUAHUA"/>
    <n v="19"/>
    <x v="2"/>
    <x v="2"/>
    <n v="1"/>
    <s v="CHIHUAHUA"/>
    <s v="CALLE POPOCATEPETL"/>
    <n v="0"/>
    <s v="PÚBLICO"/>
    <x v="0"/>
    <n v="0"/>
    <s v="ESPECIAL"/>
    <n v="0"/>
    <x v="3"/>
    <n v="0"/>
    <x v="8"/>
    <n v="0"/>
    <m/>
    <n v="0"/>
    <m/>
    <s v="08FSE0046B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"/>
    <n v="28"/>
    <n v="108"/>
    <n v="0"/>
    <n v="0"/>
    <n v="0"/>
    <n v="0"/>
    <n v="0"/>
    <n v="0"/>
    <n v="0"/>
    <n v="0"/>
    <n v="0"/>
    <n v="0"/>
    <n v="1"/>
    <n v="0"/>
    <n v="0"/>
    <n v="0"/>
    <n v="0"/>
    <n v="0"/>
    <n v="1"/>
    <n v="6"/>
    <n v="0"/>
    <n v="0"/>
    <n v="0"/>
    <n v="0"/>
    <n v="0"/>
    <n v="0"/>
    <n v="0"/>
    <n v="0"/>
    <n v="0"/>
    <n v="0"/>
    <n v="0"/>
    <n v="0"/>
    <n v="3"/>
    <n v="11"/>
    <n v="1"/>
    <n v="6"/>
    <n v="0"/>
    <n v="0"/>
    <n v="0"/>
    <n v="0"/>
    <n v="0"/>
    <n v="0"/>
    <n v="0"/>
    <n v="7"/>
    <n v="0"/>
    <n v="0"/>
    <n v="1"/>
  </r>
  <r>
    <s v="08FUA0195B"/>
    <n v="1"/>
    <s v="MATUTINO"/>
    <s v="UNIDAD DE SERVICIO DE APOYO A LA ESCUELA REGULAR 195"/>
    <n v="8"/>
    <s v="CHIHUAHUA"/>
    <n v="8"/>
    <s v="CHIHUAHUA"/>
    <n v="52"/>
    <x v="37"/>
    <x v="10"/>
    <n v="1"/>
    <s v="MANUEL OJINAGA"/>
    <s v="CALLE INDEPENDENCIA"/>
    <n v="600"/>
    <s v="PÚBLICO"/>
    <x v="0"/>
    <n v="0"/>
    <s v="ESPECIAL"/>
    <n v="0"/>
    <x v="3"/>
    <n v="0"/>
    <x v="8"/>
    <n v="0"/>
    <m/>
    <n v="0"/>
    <m/>
    <s v="08FSE0025P"/>
    <m/>
    <s v="08ADG0056J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25"/>
    <n v="78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1"/>
    <n v="7"/>
    <n v="0"/>
    <n v="5"/>
    <n v="0"/>
    <n v="0"/>
    <n v="0"/>
    <n v="0"/>
    <n v="0"/>
    <n v="0"/>
    <n v="0"/>
    <n v="5"/>
    <n v="0"/>
    <n v="0"/>
    <n v="1"/>
  </r>
  <r>
    <s v="08FUA0196A"/>
    <n v="1"/>
    <s v="MATUTINO"/>
    <s v="UNIDAD DE SERVICIO DE APOYO A LA ESCUELA REGULAR 196"/>
    <n v="8"/>
    <s v="CHIHUAHUA"/>
    <n v="8"/>
    <s v="CHIHUAHUA"/>
    <n v="19"/>
    <x v="2"/>
    <x v="2"/>
    <n v="1"/>
    <s v="CHIHUAHUA"/>
    <s v="CALLE 47"/>
    <n v="0"/>
    <s v="PÚBLICO"/>
    <x v="0"/>
    <n v="0"/>
    <s v="ESPECIAL"/>
    <n v="0"/>
    <x v="3"/>
    <n v="0"/>
    <x v="8"/>
    <n v="0"/>
    <m/>
    <n v="0"/>
    <m/>
    <s v="08FSE0016H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"/>
    <n v="37"/>
    <n v="9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4"/>
    <n v="11"/>
    <n v="0"/>
    <n v="5"/>
    <n v="0"/>
    <n v="0"/>
    <n v="0"/>
    <n v="0"/>
    <n v="0"/>
    <n v="0"/>
    <n v="0"/>
    <n v="5"/>
    <n v="0"/>
    <n v="0"/>
    <n v="1"/>
  </r>
  <r>
    <s v="08FUA0197Z"/>
    <n v="1"/>
    <s v="MATUTINO"/>
    <s v="UNIDAD DE SERVICIO DE APOYO A LA ESCUELA REGULAR 197"/>
    <n v="8"/>
    <s v="CHIHUAHUA"/>
    <n v="8"/>
    <s v="CHIHUAHUA"/>
    <n v="37"/>
    <x v="0"/>
    <x v="0"/>
    <n v="1"/>
    <s v="JUĂREZ"/>
    <s v="CALLE TELEGRAFISTAS"/>
    <n v="0"/>
    <s v="PÚBLICO"/>
    <x v="0"/>
    <n v="0"/>
    <s v="ESPECIAL"/>
    <n v="0"/>
    <x v="3"/>
    <n v="0"/>
    <x v="8"/>
    <n v="0"/>
    <m/>
    <n v="0"/>
    <m/>
    <s v="08FSE0043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37"/>
    <n v="121"/>
    <n v="0"/>
    <n v="0"/>
    <n v="0"/>
    <n v="0"/>
    <n v="0"/>
    <n v="0"/>
    <n v="0"/>
    <n v="0"/>
    <n v="0"/>
    <n v="0"/>
    <n v="0"/>
    <n v="1"/>
    <n v="0"/>
    <n v="0"/>
    <n v="0"/>
    <n v="0"/>
    <n v="1"/>
    <n v="5"/>
    <n v="0"/>
    <n v="0"/>
    <n v="0"/>
    <n v="0"/>
    <n v="0"/>
    <n v="0"/>
    <n v="0"/>
    <n v="0"/>
    <n v="0"/>
    <n v="0"/>
    <n v="0"/>
    <n v="1"/>
    <n v="3"/>
    <n v="11"/>
    <n v="1"/>
    <n v="5"/>
    <n v="0"/>
    <n v="0"/>
    <n v="0"/>
    <n v="0"/>
    <n v="0"/>
    <n v="0"/>
    <n v="0"/>
    <n v="6"/>
    <n v="0"/>
    <n v="0"/>
    <n v="1"/>
  </r>
  <r>
    <s v="08FUA0198Z"/>
    <n v="1"/>
    <s v="MATUTINO"/>
    <s v="UNIDAD DE SERVICIO DE APOYO A LA ESCUELA REGULAR 198"/>
    <n v="8"/>
    <s v="CHIHUAHUA"/>
    <n v="8"/>
    <s v="CHIHUAHUA"/>
    <n v="37"/>
    <x v="0"/>
    <x v="0"/>
    <n v="1"/>
    <s v="JUĂREZ"/>
    <s v="CALLE TELEGRAFISTAS"/>
    <n v="0"/>
    <s v="PÚBLICO"/>
    <x v="0"/>
    <n v="0"/>
    <s v="ESPECIAL"/>
    <n v="0"/>
    <x v="3"/>
    <n v="0"/>
    <x v="8"/>
    <n v="0"/>
    <m/>
    <n v="0"/>
    <m/>
    <s v="08FSE0043E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26"/>
    <n v="110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4"/>
    <n v="10"/>
    <n v="0"/>
    <n v="5"/>
    <n v="0"/>
    <n v="0"/>
    <n v="0"/>
    <n v="0"/>
    <n v="0"/>
    <n v="0"/>
    <n v="0"/>
    <n v="5"/>
    <n v="0"/>
    <n v="0"/>
    <n v="1"/>
  </r>
  <r>
    <s v="08FUA0199Y"/>
    <n v="1"/>
    <s v="MATUTINO"/>
    <s v="UNIDAD DE SERVICIO DE APOYO A LA ESCUELA REGULAR 199"/>
    <n v="8"/>
    <s v="CHIHUAHUA"/>
    <n v="8"/>
    <s v="CHIHUAHUA"/>
    <n v="37"/>
    <x v="0"/>
    <x v="0"/>
    <n v="1"/>
    <s v="JUĂREZ"/>
    <s v="CALLE DEL MAR"/>
    <n v="0"/>
    <s v="PÚBLICO"/>
    <x v="0"/>
    <n v="0"/>
    <s v="ESPECIAL"/>
    <n v="0"/>
    <x v="3"/>
    <n v="0"/>
    <x v="8"/>
    <n v="0"/>
    <m/>
    <n v="0"/>
    <m/>
    <s v="08FSE0008Z"/>
    <m/>
    <s v="08ADG0005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"/>
    <n v="33"/>
    <n v="112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200X"/>
    <n v="1"/>
    <s v="MATUTINO"/>
    <s v="UNIDAD DE SERVICIO DE APOYO A LA ESCUELA REGULAR 200"/>
    <n v="8"/>
    <s v="CHIHUAHUA"/>
    <n v="8"/>
    <s v="CHIHUAHUA"/>
    <n v="19"/>
    <x v="2"/>
    <x v="2"/>
    <n v="1"/>
    <s v="CHIHUAHUA"/>
    <s v="CALLE 11A"/>
    <n v="1701"/>
    <s v="PÚBLICO"/>
    <x v="0"/>
    <n v="0"/>
    <s v="ESPECIAL"/>
    <n v="0"/>
    <x v="3"/>
    <n v="0"/>
    <x v="8"/>
    <n v="0"/>
    <m/>
    <n v="0"/>
    <m/>
    <m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2"/>
    <n v="81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4"/>
    <n v="9"/>
    <n v="0"/>
    <n v="4"/>
    <n v="0"/>
    <n v="0"/>
    <n v="0"/>
    <n v="0"/>
    <n v="0"/>
    <n v="0"/>
    <n v="0"/>
    <n v="4"/>
    <n v="0"/>
    <n v="0"/>
    <n v="1"/>
  </r>
  <r>
    <s v="08FUA0201W"/>
    <n v="1"/>
    <s v="MATUTINO"/>
    <s v="UNIDAD DE SERVICIO DE APOYO A LA ESCUELA REGULAR 201"/>
    <n v="8"/>
    <s v="CHIHUAHUA"/>
    <n v="8"/>
    <s v="CHIHUAHUA"/>
    <n v="19"/>
    <x v="2"/>
    <x v="2"/>
    <n v="1"/>
    <s v="CHIHUAHUA"/>
    <s v="CALLE 11A"/>
    <n v="1701"/>
    <s v="PÚBLICO"/>
    <x v="0"/>
    <n v="0"/>
    <s v="ESPECIAL"/>
    <n v="0"/>
    <x v="3"/>
    <n v="0"/>
    <x v="8"/>
    <n v="0"/>
    <m/>
    <n v="0"/>
    <m/>
    <s v="08FSE0023R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"/>
    <n v="20"/>
    <n v="68"/>
    <n v="0"/>
    <n v="0"/>
    <n v="0"/>
    <n v="0"/>
    <n v="0"/>
    <n v="0"/>
    <n v="0"/>
    <n v="0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202V"/>
    <n v="1"/>
    <s v="MATUTINO"/>
    <s v="UNIDAD DE SERVICIO DE APOYO A LA ESCUELA REGULAR 202"/>
    <n v="8"/>
    <s v="CHIHUAHUA"/>
    <n v="8"/>
    <s v="CHIHUAHUA"/>
    <n v="40"/>
    <x v="12"/>
    <x v="9"/>
    <n v="1"/>
    <s v="MADERA"/>
    <s v="PROLONGACIĂ“N VICENTE GUERRERO "/>
    <n v="0"/>
    <s v="PÚBLICO"/>
    <x v="0"/>
    <n v="0"/>
    <s v="ESPECIAL"/>
    <n v="0"/>
    <x v="3"/>
    <n v="0"/>
    <x v="8"/>
    <n v="0"/>
    <m/>
    <n v="0"/>
    <m/>
    <s v="08FSE0014J"/>
    <m/>
    <s v="08ADG0055K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"/>
    <n v="38"/>
    <n v="122"/>
    <n v="0"/>
    <n v="0"/>
    <n v="0"/>
    <n v="0"/>
    <n v="0"/>
    <n v="0"/>
    <n v="0"/>
    <n v="0"/>
    <n v="0"/>
    <n v="0"/>
    <n v="0"/>
    <n v="1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2"/>
    <n v="9"/>
    <n v="2"/>
    <n v="4"/>
    <n v="0"/>
    <n v="0"/>
    <n v="0"/>
    <n v="0"/>
    <n v="0"/>
    <n v="0"/>
    <n v="0"/>
    <n v="6"/>
    <n v="0"/>
    <n v="0"/>
    <n v="1"/>
  </r>
  <r>
    <s v="08FUA0203U"/>
    <n v="1"/>
    <s v="MATUTINO"/>
    <s v="UNIDAD DE SERVICIO DE APOYO A LA ESCUELA REGULAR 203"/>
    <n v="8"/>
    <s v="CHIHUAHUA"/>
    <n v="8"/>
    <s v="CHIHUAHUA"/>
    <n v="36"/>
    <x v="6"/>
    <x v="6"/>
    <n v="1"/>
    <s v="JOSĂ‰ MARIANO JIMĂ‰NEZ"/>
    <s v="CALLE IGNACIO ALLENDE"/>
    <n v="0"/>
    <s v="PÚBLICO"/>
    <x v="0"/>
    <n v="0"/>
    <s v="ESPECIAL"/>
    <n v="0"/>
    <x v="3"/>
    <n v="0"/>
    <x v="8"/>
    <n v="0"/>
    <m/>
    <n v="0"/>
    <m/>
    <s v="08FSE0017G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"/>
    <n v="25"/>
    <n v="7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2"/>
    <n v="8"/>
    <n v="0"/>
    <n v="5"/>
    <n v="0"/>
    <n v="0"/>
    <n v="0"/>
    <n v="0"/>
    <n v="0"/>
    <n v="0"/>
    <n v="0"/>
    <n v="5"/>
    <n v="0"/>
    <n v="0"/>
    <n v="1"/>
  </r>
  <r>
    <s v="08FUA0204T"/>
    <n v="1"/>
    <s v="MATUTINO"/>
    <s v="UNIDAD DE SERVICIO DE APOYO A LA ESCUELA REGULAR 204"/>
    <n v="8"/>
    <s v="CHIHUAHUA"/>
    <n v="8"/>
    <s v="CHIHUAHUA"/>
    <n v="19"/>
    <x v="2"/>
    <x v="2"/>
    <n v="1"/>
    <s v="CHIHUAHUA"/>
    <s v="CALLE MARIA ELENA HERNANDEZ"/>
    <n v="230"/>
    <s v="PÚBLICO"/>
    <x v="0"/>
    <n v="0"/>
    <s v="ESPECIAL"/>
    <n v="0"/>
    <x v="3"/>
    <n v="0"/>
    <x v="8"/>
    <n v="0"/>
    <m/>
    <n v="0"/>
    <m/>
    <s v="08FSE0010N"/>
    <m/>
    <s v="08ADG0046C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"/>
    <n v="20"/>
    <n v="66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3"/>
    <n v="9"/>
    <n v="0"/>
    <n v="4"/>
    <n v="0"/>
    <n v="0"/>
    <n v="0"/>
    <n v="0"/>
    <n v="0"/>
    <n v="0"/>
    <n v="0"/>
    <n v="4"/>
    <n v="0"/>
    <n v="0"/>
    <n v="1"/>
  </r>
  <r>
    <s v="08FUA0205S"/>
    <n v="1"/>
    <s v="MATUTINO"/>
    <s v="UNIDAD DE SERVICIO DE APOYO A LA ESCUELA REGULAR 205"/>
    <n v="8"/>
    <s v="CHIHUAHUA"/>
    <n v="8"/>
    <s v="CHIHUAHUA"/>
    <n v="17"/>
    <x v="5"/>
    <x v="5"/>
    <n v="1"/>
    <s v="CUAUHTĂ‰MOC"/>
    <s v="CALLE 26"/>
    <n v="4460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"/>
    <n v="29"/>
    <n v="95"/>
    <n v="0"/>
    <n v="0"/>
    <n v="0"/>
    <n v="0"/>
    <n v="0"/>
    <n v="0"/>
    <n v="0"/>
    <n v="0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3"/>
    <n v="9"/>
    <n v="0"/>
    <n v="5"/>
    <n v="0"/>
    <n v="0"/>
    <n v="0"/>
    <n v="0"/>
    <n v="0"/>
    <n v="0"/>
    <n v="0"/>
    <n v="5"/>
    <n v="0"/>
    <n v="0"/>
    <n v="1"/>
  </r>
  <r>
    <s v="08FUA0207Q"/>
    <n v="1"/>
    <s v="MATUTINO"/>
    <s v="UNIDAD DE SERVICIO DE APOYO A LA ESCUELA REGULAR 207"/>
    <n v="8"/>
    <s v="CHIHUAHUA"/>
    <n v="8"/>
    <s v="CHIHUAHUA"/>
    <n v="17"/>
    <x v="5"/>
    <x v="5"/>
    <n v="1"/>
    <s v="CUAUHTĂ‰MOC"/>
    <s v="CALLE 26"/>
    <n v="4460"/>
    <s v="PÚBLICO"/>
    <x v="0"/>
    <n v="0"/>
    <s v="ESPECIAL"/>
    <n v="0"/>
    <x v="3"/>
    <n v="0"/>
    <x v="8"/>
    <n v="0"/>
    <m/>
    <n v="0"/>
    <m/>
    <s v="08FSE0044D"/>
    <m/>
    <s v="08ADG0010O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"/>
    <n v="22"/>
    <n v="59"/>
    <n v="0"/>
    <n v="0"/>
    <n v="0"/>
    <n v="0"/>
    <n v="0"/>
    <n v="0"/>
    <n v="0"/>
    <n v="0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2"/>
    <n v="7"/>
    <n v="0"/>
    <n v="4"/>
    <n v="0"/>
    <n v="0"/>
    <n v="0"/>
    <n v="0"/>
    <n v="0"/>
    <n v="0"/>
    <n v="0"/>
    <n v="4"/>
    <n v="0"/>
    <n v="0"/>
    <n v="1"/>
  </r>
  <r>
    <s v="08FUA0208P"/>
    <n v="1"/>
    <s v="MATUTINO"/>
    <s v="USAER 7621"/>
    <n v="8"/>
    <s v="CHIHUAHUA"/>
    <n v="8"/>
    <s v="CHIHUAHUA"/>
    <n v="32"/>
    <x v="17"/>
    <x v="6"/>
    <n v="1"/>
    <s v="HIDALGO DEL PARRAL"/>
    <s v="CALLE JOSE MARTI"/>
    <n v="0"/>
    <s v="PÚBLICO"/>
    <x v="1"/>
    <n v="0"/>
    <s v="ESPECIAL"/>
    <n v="0"/>
    <x v="3"/>
    <n v="0"/>
    <x v="8"/>
    <n v="0"/>
    <m/>
    <n v="0"/>
    <m/>
    <s v="08FSE0041G"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"/>
    <n v="14"/>
    <n v="47"/>
    <n v="0"/>
    <n v="0"/>
    <n v="0"/>
    <n v="0"/>
    <n v="0"/>
    <n v="0"/>
    <n v="0"/>
    <n v="0"/>
    <n v="0"/>
    <n v="0"/>
    <n v="1"/>
    <n v="0"/>
    <n v="0"/>
    <n v="0"/>
    <n v="0"/>
    <n v="0"/>
    <n v="0"/>
    <n v="8"/>
    <n v="0"/>
    <n v="0"/>
    <n v="0"/>
    <n v="0"/>
    <n v="0"/>
    <n v="0"/>
    <n v="0"/>
    <n v="0"/>
    <n v="0"/>
    <n v="0"/>
    <n v="1"/>
    <n v="1"/>
    <n v="4"/>
    <n v="15"/>
    <n v="0"/>
    <n v="8"/>
    <n v="0"/>
    <n v="0"/>
    <n v="0"/>
    <n v="0"/>
    <n v="0"/>
    <n v="0"/>
    <n v="0"/>
    <n v="8"/>
    <n v="0"/>
    <n v="0"/>
    <n v="1"/>
  </r>
  <r>
    <s v="08FUA0209O"/>
    <n v="1"/>
    <s v="MATUTINO"/>
    <s v="UNIDAD DE SERVICIO DE APOYO A LA ESCUELA REGULAR 209"/>
    <n v="8"/>
    <s v="CHIHUAHUA"/>
    <n v="8"/>
    <s v="CHIHUAHUA"/>
    <n v="32"/>
    <x v="17"/>
    <x v="6"/>
    <n v="1"/>
    <s v="HIDALGO DEL PARRAL"/>
    <s v="CALLE RAMON CORO FERNANDO GOMEZ"/>
    <n v="0"/>
    <s v="PÚBLICO"/>
    <x v="0"/>
    <n v="0"/>
    <s v="ESPECIAL"/>
    <n v="0"/>
    <x v="3"/>
    <n v="0"/>
    <x v="8"/>
    <n v="0"/>
    <m/>
    <n v="0"/>
    <m/>
    <s v="08FSE0011M"/>
    <m/>
    <s v="08ADG0004D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"/>
    <n v="44"/>
    <n v="126"/>
    <n v="0"/>
    <n v="0"/>
    <n v="0"/>
    <n v="0"/>
    <n v="0"/>
    <n v="0"/>
    <n v="0"/>
    <n v="0"/>
    <n v="0"/>
    <n v="0"/>
    <n v="1"/>
    <n v="0"/>
    <n v="0"/>
    <n v="0"/>
    <n v="0"/>
    <n v="0"/>
    <n v="2"/>
    <n v="4"/>
    <n v="0"/>
    <n v="0"/>
    <n v="0"/>
    <n v="0"/>
    <n v="0"/>
    <n v="0"/>
    <n v="0"/>
    <n v="0"/>
    <n v="0"/>
    <n v="0"/>
    <n v="0"/>
    <n v="0"/>
    <n v="2"/>
    <n v="9"/>
    <n v="2"/>
    <n v="4"/>
    <n v="0"/>
    <n v="0"/>
    <n v="0"/>
    <n v="0"/>
    <n v="0"/>
    <n v="0"/>
    <n v="0"/>
    <n v="6"/>
    <n v="0"/>
    <n v="0"/>
    <n v="1"/>
  </r>
  <r>
    <s v="08DJN0001Y"/>
    <n v="1"/>
    <s v="MATUTINO"/>
    <s v="JUAN JACOBO ROUSSEAU"/>
    <n v="8"/>
    <s v="CHIHUAHUA"/>
    <n v="8"/>
    <s v="CHIHUAHUA"/>
    <n v="14"/>
    <x v="58"/>
    <x v="6"/>
    <n v="1"/>
    <s v="JOSĆ‰ ESTEBAN CORONADO"/>
    <s v="CALLE VILLA CORONADO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32"/>
    <n v="19"/>
    <n v="51"/>
    <n v="32"/>
    <n v="19"/>
    <n v="51"/>
    <n v="0"/>
    <n v="0"/>
    <n v="0"/>
    <n v="1"/>
    <n v="2"/>
    <n v="3"/>
    <n v="1"/>
    <n v="2"/>
    <n v="3"/>
    <n v="11"/>
    <n v="7"/>
    <n v="18"/>
    <n v="13"/>
    <n v="12"/>
    <n v="25"/>
    <n v="0"/>
    <n v="0"/>
    <n v="0"/>
    <n v="0"/>
    <n v="0"/>
    <n v="0"/>
    <n v="0"/>
    <n v="0"/>
    <n v="0"/>
    <n v="25"/>
    <n v="21"/>
    <n v="46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0006T"/>
    <n v="1"/>
    <s v="MATUTINO"/>
    <s v="JACOBO ROSSEAU"/>
    <n v="8"/>
    <s v="CHIHUAHUA"/>
    <n v="8"/>
    <s v="CHIHUAHUA"/>
    <n v="19"/>
    <x v="2"/>
    <x v="2"/>
    <n v="1"/>
    <s v="CHIHUAHUA"/>
    <s v="CALLE MIGUEL ANGEL 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34"/>
    <n v="24"/>
    <n v="58"/>
    <n v="34"/>
    <n v="24"/>
    <n v="58"/>
    <n v="0"/>
    <n v="0"/>
    <n v="0"/>
    <n v="12"/>
    <n v="6"/>
    <n v="18"/>
    <n v="12"/>
    <n v="6"/>
    <n v="18"/>
    <n v="20"/>
    <n v="7"/>
    <n v="27"/>
    <n v="11"/>
    <n v="12"/>
    <n v="23"/>
    <n v="0"/>
    <n v="0"/>
    <n v="0"/>
    <n v="0"/>
    <n v="0"/>
    <n v="0"/>
    <n v="0"/>
    <n v="0"/>
    <n v="0"/>
    <n v="43"/>
    <n v="25"/>
    <n v="68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5"/>
    <n v="3"/>
    <n v="1"/>
  </r>
  <r>
    <s v="08DJN0010F"/>
    <n v="1"/>
    <s v="MATUTINO"/>
    <s v="TOWI"/>
    <n v="8"/>
    <s v="CHIHUAHUA"/>
    <n v="8"/>
    <s v="CHIHUAHUA"/>
    <n v="37"/>
    <x v="0"/>
    <x v="0"/>
    <n v="1"/>
    <s v="JUĆREZ"/>
    <s v="PRIVADA DEL AHUEHUETE"/>
    <n v="0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60"/>
    <n v="69"/>
    <n v="129"/>
    <n v="60"/>
    <n v="69"/>
    <n v="129"/>
    <n v="0"/>
    <n v="0"/>
    <n v="0"/>
    <n v="8"/>
    <n v="3"/>
    <n v="11"/>
    <n v="8"/>
    <n v="3"/>
    <n v="11"/>
    <n v="25"/>
    <n v="23"/>
    <n v="48"/>
    <n v="33"/>
    <n v="30"/>
    <n v="63"/>
    <n v="0"/>
    <n v="0"/>
    <n v="0"/>
    <n v="0"/>
    <n v="0"/>
    <n v="0"/>
    <n v="0"/>
    <n v="0"/>
    <n v="0"/>
    <n v="66"/>
    <n v="56"/>
    <n v="122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5"/>
    <n v="5"/>
    <n v="1"/>
  </r>
  <r>
    <s v="08DJN0012D"/>
    <n v="1"/>
    <s v="MATUTINO"/>
    <s v="JOSEFA ORTIZ DE DOMINGUEZ"/>
    <n v="8"/>
    <s v="CHIHUAHUA"/>
    <n v="8"/>
    <s v="CHIHUAHUA"/>
    <n v="26"/>
    <x v="49"/>
    <x v="2"/>
    <n v="1"/>
    <s v="SAN NICOLĆS DE CARRETAS"/>
    <s v="CALLE LA SOLEDAD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8"/>
    <n v="16"/>
    <n v="24"/>
    <n v="8"/>
    <n v="16"/>
    <n v="24"/>
    <n v="0"/>
    <n v="0"/>
    <n v="0"/>
    <n v="1"/>
    <n v="2"/>
    <n v="3"/>
    <n v="1"/>
    <n v="2"/>
    <n v="3"/>
    <n v="3"/>
    <n v="2"/>
    <n v="5"/>
    <n v="4"/>
    <n v="6"/>
    <n v="1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013C"/>
    <n v="1"/>
    <s v="MATUTINO"/>
    <s v="JUAN ALANIS"/>
    <n v="8"/>
    <s v="CHIHUAHUA"/>
    <n v="8"/>
    <s v="CHIHUAHUA"/>
    <n v="19"/>
    <x v="2"/>
    <x v="2"/>
    <n v="1"/>
    <s v="CHIHUAHUA"/>
    <s v="CALLE OCEANO PACIFICO"/>
    <n v="3669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27"/>
    <n v="18"/>
    <n v="45"/>
    <n v="27"/>
    <n v="18"/>
    <n v="45"/>
    <n v="0"/>
    <n v="0"/>
    <n v="0"/>
    <n v="5"/>
    <n v="4"/>
    <n v="9"/>
    <n v="5"/>
    <n v="4"/>
    <n v="9"/>
    <n v="8"/>
    <n v="8"/>
    <n v="16"/>
    <n v="8"/>
    <n v="10"/>
    <n v="18"/>
    <n v="0"/>
    <n v="0"/>
    <n v="0"/>
    <n v="0"/>
    <n v="0"/>
    <n v="0"/>
    <n v="0"/>
    <n v="0"/>
    <n v="0"/>
    <n v="21"/>
    <n v="22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0"/>
    <n v="0"/>
    <n v="0"/>
    <n v="0"/>
    <n v="2"/>
    <n v="2"/>
    <n v="3"/>
    <n v="2"/>
    <n v="1"/>
  </r>
  <r>
    <s v="08DJN0014B"/>
    <n v="1"/>
    <s v="MATUTINO"/>
    <s v="MIGUEL HIDALGO"/>
    <n v="8"/>
    <s v="CHIHUAHUA"/>
    <n v="8"/>
    <s v="CHIHUAHUA"/>
    <n v="19"/>
    <x v="2"/>
    <x v="2"/>
    <n v="1"/>
    <s v="CHIHUAHUA"/>
    <s v="CALLE 5A."/>
    <n v="420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22"/>
    <n v="20"/>
    <n v="42"/>
    <n v="22"/>
    <n v="20"/>
    <n v="42"/>
    <n v="0"/>
    <n v="0"/>
    <n v="0"/>
    <n v="1"/>
    <n v="2"/>
    <n v="3"/>
    <n v="1"/>
    <n v="2"/>
    <n v="3"/>
    <n v="7"/>
    <n v="7"/>
    <n v="14"/>
    <n v="7"/>
    <n v="8"/>
    <n v="15"/>
    <n v="0"/>
    <n v="0"/>
    <n v="0"/>
    <n v="0"/>
    <n v="0"/>
    <n v="0"/>
    <n v="0"/>
    <n v="0"/>
    <n v="0"/>
    <n v="15"/>
    <n v="17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4"/>
    <n v="2"/>
    <n v="1"/>
  </r>
  <r>
    <s v="08DJN0015A"/>
    <n v="1"/>
    <s v="MATUTINO"/>
    <s v="CELIA GONZALEZ FLORES"/>
    <n v="8"/>
    <s v="CHIHUAHUA"/>
    <n v="8"/>
    <s v="CHIHUAHUA"/>
    <n v="19"/>
    <x v="2"/>
    <x v="2"/>
    <n v="1"/>
    <s v="CHIHUAHUA"/>
    <s v="CALLE 37A"/>
    <n v="0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40"/>
    <n v="40"/>
    <n v="80"/>
    <n v="40"/>
    <n v="40"/>
    <n v="80"/>
    <n v="0"/>
    <n v="0"/>
    <n v="0"/>
    <n v="7"/>
    <n v="8"/>
    <n v="15"/>
    <n v="7"/>
    <n v="8"/>
    <n v="15"/>
    <n v="14"/>
    <n v="15"/>
    <n v="29"/>
    <n v="20"/>
    <n v="10"/>
    <n v="30"/>
    <n v="0"/>
    <n v="0"/>
    <n v="0"/>
    <n v="0"/>
    <n v="0"/>
    <n v="0"/>
    <n v="0"/>
    <n v="0"/>
    <n v="0"/>
    <n v="41"/>
    <n v="33"/>
    <n v="74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1"/>
    <n v="1"/>
    <n v="1"/>
    <n v="0"/>
    <n v="0"/>
    <n v="0"/>
    <n v="1"/>
    <n v="4"/>
    <n v="5"/>
    <n v="4"/>
    <n v="1"/>
  </r>
  <r>
    <s v="08DJN0016Z"/>
    <n v="1"/>
    <s v="MATUTINO"/>
    <s v="ADOLFO LOPEZ MATEOS"/>
    <n v="8"/>
    <s v="CHIHUAHUA"/>
    <n v="8"/>
    <s v="CHIHUAHUA"/>
    <n v="31"/>
    <x v="16"/>
    <x v="5"/>
    <n v="3"/>
    <s v="LA JUNTA"/>
    <s v="CALLE FELIPE ANGELES 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43"/>
    <n v="46"/>
    <n v="89"/>
    <n v="43"/>
    <n v="46"/>
    <n v="89"/>
    <n v="0"/>
    <n v="0"/>
    <n v="0"/>
    <n v="8"/>
    <n v="10"/>
    <n v="18"/>
    <n v="8"/>
    <n v="10"/>
    <n v="18"/>
    <n v="16"/>
    <n v="12"/>
    <n v="28"/>
    <n v="25"/>
    <n v="19"/>
    <n v="44"/>
    <n v="0"/>
    <n v="0"/>
    <n v="0"/>
    <n v="0"/>
    <n v="0"/>
    <n v="0"/>
    <n v="0"/>
    <n v="0"/>
    <n v="0"/>
    <n v="49"/>
    <n v="41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018Y"/>
    <n v="1"/>
    <s v="MATUTINO"/>
    <s v="MARIA ELENA CHANEZ"/>
    <n v="8"/>
    <s v="CHIHUAHUA"/>
    <n v="8"/>
    <s v="CHIHUAHUA"/>
    <n v="19"/>
    <x v="2"/>
    <x v="2"/>
    <n v="1"/>
    <s v="CHIHUAHUA"/>
    <s v="CALLE 16 DE SEPTIEMBRE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127"/>
    <n v="121"/>
    <n v="248"/>
    <n v="127"/>
    <n v="121"/>
    <n v="248"/>
    <n v="0"/>
    <n v="0"/>
    <n v="0"/>
    <n v="16"/>
    <n v="10"/>
    <n v="26"/>
    <n v="16"/>
    <n v="10"/>
    <n v="26"/>
    <n v="43"/>
    <n v="48"/>
    <n v="91"/>
    <n v="72"/>
    <n v="52"/>
    <n v="124"/>
    <n v="0"/>
    <n v="0"/>
    <n v="0"/>
    <n v="0"/>
    <n v="0"/>
    <n v="0"/>
    <n v="0"/>
    <n v="0"/>
    <n v="0"/>
    <n v="131"/>
    <n v="110"/>
    <n v="241"/>
    <n v="1"/>
    <n v="4"/>
    <n v="5"/>
    <n v="0"/>
    <n v="0"/>
    <n v="0"/>
    <n v="0"/>
    <n v="10"/>
    <n v="0"/>
    <n v="0"/>
    <n v="0"/>
    <n v="1"/>
    <n v="0"/>
    <n v="1"/>
    <n v="0"/>
    <n v="0"/>
    <n v="1"/>
    <n v="9"/>
    <n v="0"/>
    <n v="0"/>
    <n v="0"/>
    <n v="2"/>
    <n v="0"/>
    <n v="1"/>
    <n v="0"/>
    <n v="0"/>
    <n v="0"/>
    <n v="0"/>
    <n v="2"/>
    <n v="0"/>
    <n v="0"/>
    <n v="17"/>
    <n v="1"/>
    <n v="9"/>
    <n v="1"/>
    <n v="4"/>
    <n v="5"/>
    <n v="0"/>
    <n v="0"/>
    <n v="0"/>
    <n v="0"/>
    <n v="10"/>
    <n v="10"/>
    <n v="10"/>
    <n v="1"/>
  </r>
  <r>
    <s v="08DJN0019X"/>
    <n v="1"/>
    <s v="MATUTINO"/>
    <s v="MARGARITA MAZA DE JUAREZ"/>
    <n v="8"/>
    <s v="CHIHUAHUA"/>
    <n v="8"/>
    <s v="CHIHUAHUA"/>
    <n v="19"/>
    <x v="2"/>
    <x v="2"/>
    <n v="1"/>
    <s v="CHIHUAHUA"/>
    <s v="CALLE FRESNO"/>
    <n v="1506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31"/>
    <n v="29"/>
    <n v="60"/>
    <n v="31"/>
    <n v="29"/>
    <n v="60"/>
    <n v="0"/>
    <n v="0"/>
    <n v="0"/>
    <n v="5"/>
    <n v="5"/>
    <n v="10"/>
    <n v="5"/>
    <n v="5"/>
    <n v="10"/>
    <n v="12"/>
    <n v="11"/>
    <n v="23"/>
    <n v="11"/>
    <n v="10"/>
    <n v="21"/>
    <n v="0"/>
    <n v="0"/>
    <n v="0"/>
    <n v="0"/>
    <n v="0"/>
    <n v="0"/>
    <n v="0"/>
    <n v="0"/>
    <n v="0"/>
    <n v="28"/>
    <n v="26"/>
    <n v="54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6"/>
    <n v="3"/>
    <n v="1"/>
  </r>
  <r>
    <s v="08DJN0020M"/>
    <n v="1"/>
    <s v="MATUTINO"/>
    <s v="FERNANDO AHUATZIN REYES"/>
    <n v="8"/>
    <s v="CHIHUAHUA"/>
    <n v="8"/>
    <s v="CHIHUAHUA"/>
    <n v="37"/>
    <x v="0"/>
    <x v="0"/>
    <n v="1"/>
    <s v="JUĆREZ"/>
    <s v="CALLE MIJES"/>
    <n v="7234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39"/>
    <n v="45"/>
    <n v="84"/>
    <n v="39"/>
    <n v="45"/>
    <n v="84"/>
    <n v="0"/>
    <n v="0"/>
    <n v="0"/>
    <n v="0"/>
    <n v="3"/>
    <n v="3"/>
    <n v="0"/>
    <n v="3"/>
    <n v="3"/>
    <n v="20"/>
    <n v="10"/>
    <n v="30"/>
    <n v="34"/>
    <n v="40"/>
    <n v="74"/>
    <n v="0"/>
    <n v="0"/>
    <n v="0"/>
    <n v="0"/>
    <n v="0"/>
    <n v="0"/>
    <n v="0"/>
    <n v="0"/>
    <n v="0"/>
    <n v="54"/>
    <n v="53"/>
    <n v="107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0021L"/>
    <n v="1"/>
    <s v="MATUTINO"/>
    <s v="SEBASTIAN LERDO DE TEJADA"/>
    <n v="8"/>
    <s v="CHIHUAHUA"/>
    <n v="8"/>
    <s v="CHIHUAHUA"/>
    <n v="10"/>
    <x v="20"/>
    <x v="4"/>
    <n v="5"/>
    <s v="EJIDO BENITO JUĆREZ"/>
    <s v="CALLE 13 DE SEPTIEMBRE"/>
    <n v="11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46"/>
    <n v="43"/>
    <n v="89"/>
    <n v="46"/>
    <n v="43"/>
    <n v="89"/>
    <n v="0"/>
    <n v="0"/>
    <n v="0"/>
    <n v="7"/>
    <n v="14"/>
    <n v="21"/>
    <n v="7"/>
    <n v="14"/>
    <n v="21"/>
    <n v="17"/>
    <n v="24"/>
    <n v="41"/>
    <n v="19"/>
    <n v="17"/>
    <n v="36"/>
    <n v="0"/>
    <n v="0"/>
    <n v="0"/>
    <n v="0"/>
    <n v="0"/>
    <n v="0"/>
    <n v="0"/>
    <n v="0"/>
    <n v="0"/>
    <n v="43"/>
    <n v="55"/>
    <n v="98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1"/>
    <n v="1"/>
    <n v="1"/>
    <n v="0"/>
    <n v="0"/>
    <n v="0"/>
    <n v="1"/>
    <n v="4"/>
    <n v="4"/>
    <n v="4"/>
    <n v="1"/>
  </r>
  <r>
    <s v="08DJN0022K"/>
    <n v="1"/>
    <s v="MATUTINO"/>
    <s v="MANUEL M. PONCE"/>
    <n v="8"/>
    <s v="CHIHUAHUA"/>
    <n v="8"/>
    <s v="CHIHUAHUA"/>
    <n v="21"/>
    <x v="10"/>
    <x v="7"/>
    <n v="1"/>
    <s v="DELICIAS"/>
    <s v="CALLE RIO CHUVISCAR NORTE 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10"/>
    <n v="11"/>
    <n v="21"/>
    <n v="10"/>
    <n v="11"/>
    <n v="21"/>
    <n v="0"/>
    <n v="0"/>
    <n v="0"/>
    <n v="1"/>
    <n v="1"/>
    <n v="2"/>
    <n v="1"/>
    <n v="1"/>
    <n v="2"/>
    <n v="3"/>
    <n v="3"/>
    <n v="6"/>
    <n v="5"/>
    <n v="7"/>
    <n v="12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023J"/>
    <n v="1"/>
    <s v="MATUTINO"/>
    <s v="MELCHOR OCAMPO"/>
    <n v="8"/>
    <s v="CHIHUAHUA"/>
    <n v="8"/>
    <s v="CHIHUAHUA"/>
    <n v="21"/>
    <x v="10"/>
    <x v="7"/>
    <n v="1"/>
    <s v="DELICIAS"/>
    <s v="AVENIDA EMILIANO ZAPATA"/>
    <n v="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22"/>
    <n v="15"/>
    <n v="37"/>
    <n v="22"/>
    <n v="15"/>
    <n v="37"/>
    <n v="0"/>
    <n v="0"/>
    <n v="0"/>
    <n v="2"/>
    <n v="0"/>
    <n v="2"/>
    <n v="2"/>
    <n v="0"/>
    <n v="2"/>
    <n v="5"/>
    <n v="3"/>
    <n v="8"/>
    <n v="10"/>
    <n v="5"/>
    <n v="15"/>
    <n v="0"/>
    <n v="0"/>
    <n v="0"/>
    <n v="0"/>
    <n v="0"/>
    <n v="0"/>
    <n v="0"/>
    <n v="0"/>
    <n v="0"/>
    <n v="17"/>
    <n v="8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JN0026G"/>
    <n v="1"/>
    <s v="MATUTINO"/>
    <s v="CRISTOBAL COLON"/>
    <n v="8"/>
    <s v="CHIHUAHUA"/>
    <n v="8"/>
    <s v="CHIHUAHUA"/>
    <n v="48"/>
    <x v="23"/>
    <x v="5"/>
    <n v="43"/>
    <s v="EL MOLINO"/>
    <s v="AVENIDA INDEPENDENCIA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8"/>
    <n v="23"/>
    <n v="41"/>
    <n v="18"/>
    <n v="23"/>
    <n v="41"/>
    <n v="0"/>
    <n v="0"/>
    <n v="0"/>
    <n v="4"/>
    <n v="12"/>
    <n v="16"/>
    <n v="4"/>
    <n v="12"/>
    <n v="16"/>
    <n v="4"/>
    <n v="6"/>
    <n v="10"/>
    <n v="8"/>
    <n v="5"/>
    <n v="13"/>
    <n v="0"/>
    <n v="0"/>
    <n v="0"/>
    <n v="0"/>
    <n v="0"/>
    <n v="0"/>
    <n v="0"/>
    <n v="0"/>
    <n v="0"/>
    <n v="16"/>
    <n v="23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28E"/>
    <n v="1"/>
    <s v="MATUTINO"/>
    <s v="ARNOLD GESSEL"/>
    <n v="8"/>
    <s v="CHIHUAHUA"/>
    <n v="8"/>
    <s v="CHIHUAHUA"/>
    <n v="59"/>
    <x v="65"/>
    <x v="6"/>
    <n v="1"/>
    <s v="SAN FRANCISCO DEL ORO"/>
    <s v="NINGUNO NINGUNO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8"/>
    <n v="18"/>
    <n v="26"/>
    <n v="8"/>
    <n v="18"/>
    <n v="26"/>
    <n v="0"/>
    <n v="0"/>
    <n v="0"/>
    <n v="2"/>
    <n v="5"/>
    <n v="7"/>
    <n v="2"/>
    <n v="5"/>
    <n v="7"/>
    <n v="2"/>
    <n v="8"/>
    <n v="10"/>
    <n v="3"/>
    <n v="5"/>
    <n v="8"/>
    <n v="0"/>
    <n v="0"/>
    <n v="0"/>
    <n v="0"/>
    <n v="0"/>
    <n v="0"/>
    <n v="0"/>
    <n v="0"/>
    <n v="0"/>
    <n v="7"/>
    <n v="18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029D"/>
    <n v="1"/>
    <s v="MATUTINO"/>
    <s v="LUIS MOYA ORNELAS"/>
    <n v="8"/>
    <s v="CHIHUAHUA"/>
    <n v="8"/>
    <s v="CHIHUAHUA"/>
    <n v="31"/>
    <x v="16"/>
    <x v="5"/>
    <n v="1"/>
    <s v="CIUDAD GUERRERO"/>
    <s v="CALLE VICENTE GUERRER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46"/>
    <n v="49"/>
    <n v="95"/>
    <n v="46"/>
    <n v="49"/>
    <n v="95"/>
    <n v="0"/>
    <n v="0"/>
    <n v="0"/>
    <n v="10"/>
    <n v="5"/>
    <n v="15"/>
    <n v="10"/>
    <n v="5"/>
    <n v="15"/>
    <n v="17"/>
    <n v="16"/>
    <n v="33"/>
    <n v="25"/>
    <n v="22"/>
    <n v="47"/>
    <n v="0"/>
    <n v="0"/>
    <n v="0"/>
    <n v="0"/>
    <n v="0"/>
    <n v="0"/>
    <n v="0"/>
    <n v="0"/>
    <n v="0"/>
    <n v="52"/>
    <n v="43"/>
    <n v="9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030T"/>
    <n v="1"/>
    <s v="MATUTINO"/>
    <s v="ALBINO MIRELES"/>
    <n v="8"/>
    <s v="CHIHUAHUA"/>
    <n v="8"/>
    <s v="CHIHUAHUA"/>
    <n v="28"/>
    <x v="55"/>
    <x v="0"/>
    <n v="1"/>
    <s v="GUADALUPE"/>
    <s v="CALLE RAMON ARANDA 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8"/>
    <n v="13"/>
    <n v="21"/>
    <n v="8"/>
    <n v="13"/>
    <n v="21"/>
    <n v="0"/>
    <n v="0"/>
    <n v="0"/>
    <n v="0"/>
    <n v="0"/>
    <n v="0"/>
    <n v="0"/>
    <n v="0"/>
    <n v="0"/>
    <n v="2"/>
    <n v="3"/>
    <n v="5"/>
    <n v="11"/>
    <n v="9"/>
    <n v="20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031S"/>
    <n v="1"/>
    <s v="MATUTINO"/>
    <s v="GABRIELA MISTRAL"/>
    <n v="8"/>
    <s v="CHIHUAHUA"/>
    <n v="8"/>
    <s v="CHIHUAHUA"/>
    <n v="26"/>
    <x v="49"/>
    <x v="2"/>
    <n v="18"/>
    <s v="LA PAZ"/>
    <s v="CALLE LA PAZ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11"/>
    <n v="8"/>
    <n v="19"/>
    <n v="11"/>
    <n v="8"/>
    <n v="19"/>
    <n v="0"/>
    <n v="0"/>
    <n v="0"/>
    <n v="3"/>
    <n v="4"/>
    <n v="7"/>
    <n v="3"/>
    <n v="4"/>
    <n v="7"/>
    <n v="2"/>
    <n v="1"/>
    <n v="3"/>
    <n v="3"/>
    <n v="4"/>
    <n v="7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032R"/>
    <n v="1"/>
    <s v="MATUTINO"/>
    <s v="JUSTO SIERRA"/>
    <n v="8"/>
    <s v="CHIHUAHUA"/>
    <n v="8"/>
    <s v="CHIHUAHUA"/>
    <n v="25"/>
    <x v="63"/>
    <x v="9"/>
    <n v="12"/>
    <s v="PEĆ‘A BLANCA"/>
    <s v="CALLE CRESCENCIO MATIAS 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15"/>
    <n v="15"/>
    <n v="30"/>
    <n v="15"/>
    <n v="15"/>
    <n v="30"/>
    <n v="0"/>
    <n v="0"/>
    <n v="0"/>
    <n v="0"/>
    <n v="0"/>
    <n v="0"/>
    <n v="0"/>
    <n v="0"/>
    <n v="0"/>
    <n v="4"/>
    <n v="2"/>
    <n v="6"/>
    <n v="11"/>
    <n v="6"/>
    <n v="17"/>
    <n v="0"/>
    <n v="0"/>
    <n v="0"/>
    <n v="0"/>
    <n v="0"/>
    <n v="0"/>
    <n v="0"/>
    <n v="0"/>
    <n v="0"/>
    <n v="15"/>
    <n v="8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033Q"/>
    <n v="1"/>
    <s v="MATUTINO"/>
    <s v="JOSE VASCONCELOS"/>
    <n v="8"/>
    <s v="CHIHUAHUA"/>
    <n v="8"/>
    <s v="CHIHUAHUA"/>
    <n v="23"/>
    <x v="59"/>
    <x v="4"/>
    <n v="37"/>
    <s v="ABDENAGO C. GARCĆ¨A (LAGUNITAS)"/>
    <s v="CALLE LAGUNITAS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21"/>
    <n v="21"/>
    <n v="42"/>
    <n v="21"/>
    <n v="21"/>
    <n v="42"/>
    <n v="0"/>
    <n v="0"/>
    <n v="0"/>
    <n v="2"/>
    <n v="1"/>
    <n v="3"/>
    <n v="2"/>
    <n v="1"/>
    <n v="3"/>
    <n v="9"/>
    <n v="10"/>
    <n v="19"/>
    <n v="13"/>
    <n v="20"/>
    <n v="33"/>
    <n v="0"/>
    <n v="0"/>
    <n v="0"/>
    <n v="0"/>
    <n v="0"/>
    <n v="0"/>
    <n v="0"/>
    <n v="0"/>
    <n v="0"/>
    <n v="24"/>
    <n v="31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034P"/>
    <n v="1"/>
    <s v="MATUTINO"/>
    <s v="MAGISTERIO"/>
    <n v="8"/>
    <s v="CHIHUAHUA"/>
    <n v="8"/>
    <s v="CHIHUAHUA"/>
    <n v="32"/>
    <x v="17"/>
    <x v="6"/>
    <n v="1"/>
    <s v="HIDALGO DEL PARRAL"/>
    <s v="PROLONGACIĆ“N EUGENIO CINTRON 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18"/>
    <n v="22"/>
    <n v="40"/>
    <n v="18"/>
    <n v="22"/>
    <n v="40"/>
    <n v="0"/>
    <n v="0"/>
    <n v="0"/>
    <n v="2"/>
    <n v="3"/>
    <n v="5"/>
    <n v="2"/>
    <n v="3"/>
    <n v="5"/>
    <n v="9"/>
    <n v="6"/>
    <n v="15"/>
    <n v="10"/>
    <n v="7"/>
    <n v="17"/>
    <n v="0"/>
    <n v="0"/>
    <n v="0"/>
    <n v="0"/>
    <n v="0"/>
    <n v="0"/>
    <n v="0"/>
    <n v="0"/>
    <n v="0"/>
    <n v="21"/>
    <n v="16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6"/>
    <n v="2"/>
    <n v="1"/>
  </r>
  <r>
    <s v="08DJN0035O"/>
    <n v="1"/>
    <s v="MATUTINO"/>
    <s v="ESTEFANIA CASTAĆ‘EDA"/>
    <n v="8"/>
    <s v="CHIHUAHUA"/>
    <n v="8"/>
    <s v="CHIHUAHUA"/>
    <n v="37"/>
    <x v="0"/>
    <x v="0"/>
    <n v="1"/>
    <s v="JUĆREZ"/>
    <s v="CALLE ALTAMIRANO"/>
    <n v="1005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58"/>
    <n v="72"/>
    <n v="130"/>
    <n v="58"/>
    <n v="72"/>
    <n v="130"/>
    <n v="0"/>
    <n v="0"/>
    <n v="0"/>
    <n v="5"/>
    <n v="0"/>
    <n v="5"/>
    <n v="5"/>
    <n v="0"/>
    <n v="5"/>
    <n v="20"/>
    <n v="25"/>
    <n v="45"/>
    <n v="52"/>
    <n v="46"/>
    <n v="98"/>
    <n v="0"/>
    <n v="0"/>
    <n v="0"/>
    <n v="0"/>
    <n v="0"/>
    <n v="0"/>
    <n v="0"/>
    <n v="0"/>
    <n v="0"/>
    <n v="77"/>
    <n v="71"/>
    <n v="148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0036N"/>
    <n v="1"/>
    <s v="MATUTINO"/>
    <s v="GUADALUPE VICTORIA"/>
    <n v="8"/>
    <s v="CHIHUAHUA"/>
    <n v="8"/>
    <s v="CHIHUAHUA"/>
    <n v="36"/>
    <x v="6"/>
    <x v="6"/>
    <n v="51"/>
    <s v="ESCALĆ“N"/>
    <s v="CALLE ESCALON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3"/>
    <n v="18"/>
    <n v="31"/>
    <n v="13"/>
    <n v="18"/>
    <n v="31"/>
    <n v="0"/>
    <n v="0"/>
    <n v="0"/>
    <n v="2"/>
    <n v="3"/>
    <n v="5"/>
    <n v="2"/>
    <n v="3"/>
    <n v="5"/>
    <n v="7"/>
    <n v="5"/>
    <n v="12"/>
    <n v="8"/>
    <n v="13"/>
    <n v="21"/>
    <n v="0"/>
    <n v="0"/>
    <n v="0"/>
    <n v="0"/>
    <n v="0"/>
    <n v="0"/>
    <n v="0"/>
    <n v="0"/>
    <n v="0"/>
    <n v="17"/>
    <n v="21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038L"/>
    <n v="1"/>
    <s v="MATUTINO"/>
    <s v="PAULITA AUN DE AGUIRRE"/>
    <n v="8"/>
    <s v="CHIHUAHUA"/>
    <n v="8"/>
    <s v="CHIHUAHUA"/>
    <n v="35"/>
    <x v="62"/>
    <x v="4"/>
    <n v="1"/>
    <s v="JANOS"/>
    <s v="CALLE OJINAGA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38"/>
    <n v="46"/>
    <n v="84"/>
    <n v="38"/>
    <n v="46"/>
    <n v="84"/>
    <n v="0"/>
    <n v="0"/>
    <n v="0"/>
    <n v="5"/>
    <n v="2"/>
    <n v="7"/>
    <n v="5"/>
    <n v="2"/>
    <n v="7"/>
    <n v="10"/>
    <n v="15"/>
    <n v="25"/>
    <n v="29"/>
    <n v="22"/>
    <n v="51"/>
    <n v="0"/>
    <n v="0"/>
    <n v="0"/>
    <n v="0"/>
    <n v="0"/>
    <n v="0"/>
    <n v="0"/>
    <n v="0"/>
    <n v="0"/>
    <n v="44"/>
    <n v="39"/>
    <n v="83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4"/>
    <n v="4"/>
    <n v="1"/>
  </r>
  <r>
    <s v="08DJN0040Z"/>
    <n v="1"/>
    <s v="MATUTINO"/>
    <s v="DOMINGO FAUSTINO SARMIENTO"/>
    <n v="8"/>
    <s v="CHIHUAHUA"/>
    <n v="8"/>
    <s v="CHIHUAHUA"/>
    <n v="36"/>
    <x v="6"/>
    <x v="6"/>
    <n v="1"/>
    <s v="JOSĆ‰ MARIANO JIMĆ‰NEZ"/>
    <s v="CALLE LIC.VERDAD E HIDALGO"/>
    <n v="206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36"/>
    <n v="33"/>
    <n v="69"/>
    <n v="36"/>
    <n v="33"/>
    <n v="69"/>
    <n v="0"/>
    <n v="0"/>
    <n v="0"/>
    <n v="4"/>
    <n v="12"/>
    <n v="16"/>
    <n v="4"/>
    <n v="12"/>
    <n v="16"/>
    <n v="13"/>
    <n v="7"/>
    <n v="20"/>
    <n v="20"/>
    <n v="20"/>
    <n v="40"/>
    <n v="0"/>
    <n v="0"/>
    <n v="0"/>
    <n v="0"/>
    <n v="0"/>
    <n v="0"/>
    <n v="0"/>
    <n v="0"/>
    <n v="0"/>
    <n v="37"/>
    <n v="39"/>
    <n v="76"/>
    <n v="0"/>
    <n v="0"/>
    <n v="1"/>
    <n v="0"/>
    <n v="0"/>
    <n v="0"/>
    <n v="2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DJN0041Z"/>
    <n v="1"/>
    <s v="MATUTINO"/>
    <s v="JUAN JACOBO ROSSEAU"/>
    <n v="8"/>
    <s v="CHIHUAHUA"/>
    <n v="8"/>
    <s v="CHIHUAHUA"/>
    <n v="48"/>
    <x v="23"/>
    <x v="5"/>
    <n v="1"/>
    <s v="NAMIQUIPA"/>
    <s v="AVENIDA INDEPENDENCIA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1"/>
    <n v="14"/>
    <n v="25"/>
    <n v="11"/>
    <n v="14"/>
    <n v="25"/>
    <n v="0"/>
    <n v="0"/>
    <n v="0"/>
    <n v="5"/>
    <n v="6"/>
    <n v="11"/>
    <n v="5"/>
    <n v="6"/>
    <n v="11"/>
    <n v="1"/>
    <n v="6"/>
    <n v="7"/>
    <n v="4"/>
    <n v="5"/>
    <n v="9"/>
    <n v="0"/>
    <n v="0"/>
    <n v="0"/>
    <n v="0"/>
    <n v="0"/>
    <n v="0"/>
    <n v="0"/>
    <n v="0"/>
    <n v="0"/>
    <n v="10"/>
    <n v="17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042Y"/>
    <n v="1"/>
    <s v="MATUTINO"/>
    <s v="VALENTIN GOMEZ FARIAS"/>
    <n v="8"/>
    <s v="CHIHUAHUA"/>
    <n v="8"/>
    <s v="CHIHUAHUA"/>
    <n v="48"/>
    <x v="23"/>
    <x v="5"/>
    <n v="65"/>
    <s v="SANTA ANA"/>
    <s v="PROLONGACIĆ“N SUR"/>
    <n v="1101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45"/>
    <n v="58"/>
    <n v="103"/>
    <n v="45"/>
    <n v="58"/>
    <n v="103"/>
    <n v="0"/>
    <n v="0"/>
    <n v="0"/>
    <n v="16"/>
    <n v="12"/>
    <n v="28"/>
    <n v="16"/>
    <n v="12"/>
    <n v="28"/>
    <n v="14"/>
    <n v="18"/>
    <n v="32"/>
    <n v="15"/>
    <n v="21"/>
    <n v="36"/>
    <n v="0"/>
    <n v="0"/>
    <n v="0"/>
    <n v="0"/>
    <n v="0"/>
    <n v="0"/>
    <n v="0"/>
    <n v="0"/>
    <n v="0"/>
    <n v="45"/>
    <n v="51"/>
    <n v="9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044W"/>
    <n v="1"/>
    <s v="MATUTINO"/>
    <s v="JUSTO SIERRA"/>
    <n v="8"/>
    <s v="CHIHUAHUA"/>
    <n v="8"/>
    <s v="CHIHUAHUA"/>
    <n v="45"/>
    <x v="15"/>
    <x v="7"/>
    <n v="7"/>
    <s v="ESTACIĆ“N CONSUELO"/>
    <s v="CALLE FRANCISCO I. MADERO"/>
    <n v="4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18"/>
    <n v="15"/>
    <n v="33"/>
    <n v="18"/>
    <n v="15"/>
    <n v="33"/>
    <n v="0"/>
    <n v="0"/>
    <n v="0"/>
    <n v="1"/>
    <n v="3"/>
    <n v="4"/>
    <n v="1"/>
    <n v="3"/>
    <n v="4"/>
    <n v="6"/>
    <n v="2"/>
    <n v="8"/>
    <n v="15"/>
    <n v="8"/>
    <n v="23"/>
    <n v="0"/>
    <n v="0"/>
    <n v="0"/>
    <n v="0"/>
    <n v="0"/>
    <n v="0"/>
    <n v="0"/>
    <n v="0"/>
    <n v="0"/>
    <n v="22"/>
    <n v="13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45V"/>
    <n v="1"/>
    <s v="MATUTINO"/>
    <s v="NARCISO MENDOZA"/>
    <n v="8"/>
    <s v="CHIHUAHUA"/>
    <n v="8"/>
    <s v="CHIHUAHUA"/>
    <n v="40"/>
    <x v="12"/>
    <x v="9"/>
    <n v="44"/>
    <s v="LAS VARAS (ESTACIĆ“N BABĆ¨CORA)"/>
    <s v="CALLE BENITO JUAREZ 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18"/>
    <n v="14"/>
    <n v="32"/>
    <n v="18"/>
    <n v="14"/>
    <n v="32"/>
    <n v="0"/>
    <n v="0"/>
    <n v="0"/>
    <n v="0"/>
    <n v="1"/>
    <n v="1"/>
    <n v="0"/>
    <n v="1"/>
    <n v="1"/>
    <n v="3"/>
    <n v="3"/>
    <n v="6"/>
    <n v="10"/>
    <n v="8"/>
    <n v="18"/>
    <n v="0"/>
    <n v="0"/>
    <n v="0"/>
    <n v="0"/>
    <n v="0"/>
    <n v="0"/>
    <n v="0"/>
    <n v="0"/>
    <n v="0"/>
    <n v="13"/>
    <n v="12"/>
    <n v="2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46U"/>
    <n v="1"/>
    <s v="MATUTINO"/>
    <s v="ANTONIO CREEL"/>
    <n v="8"/>
    <s v="CHIHUAHUA"/>
    <n v="8"/>
    <s v="CHIHUAHUA"/>
    <n v="9"/>
    <x v="1"/>
    <x v="1"/>
    <n v="34"/>
    <s v="CREEL"/>
    <s v="CALLE JUAN MANUEL MARTINEZ"/>
    <n v="155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5"/>
    <n v="27"/>
    <n v="42"/>
    <n v="15"/>
    <n v="27"/>
    <n v="42"/>
    <n v="0"/>
    <n v="0"/>
    <n v="0"/>
    <n v="4"/>
    <n v="2"/>
    <n v="6"/>
    <n v="4"/>
    <n v="2"/>
    <n v="6"/>
    <n v="6"/>
    <n v="6"/>
    <n v="12"/>
    <n v="10"/>
    <n v="12"/>
    <n v="22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2"/>
    <n v="1"/>
  </r>
  <r>
    <s v="08DJN0047T"/>
    <n v="1"/>
    <s v="MATUTINO"/>
    <s v="LUIS PASTEUR"/>
    <n v="8"/>
    <s v="CHIHUAHUA"/>
    <n v="8"/>
    <s v="CHIHUAHUA"/>
    <n v="39"/>
    <x v="28"/>
    <x v="6"/>
    <n v="35"/>
    <s v="SANTA MARĆ¨A"/>
    <s v="CALLE SANTA MARIA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8"/>
    <n v="6"/>
    <n v="14"/>
    <n v="8"/>
    <n v="6"/>
    <n v="14"/>
    <n v="0"/>
    <n v="0"/>
    <n v="0"/>
    <n v="0"/>
    <n v="0"/>
    <n v="0"/>
    <n v="0"/>
    <n v="0"/>
    <n v="0"/>
    <n v="5"/>
    <n v="3"/>
    <n v="8"/>
    <n v="7"/>
    <n v="5"/>
    <n v="12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048S"/>
    <n v="1"/>
    <s v="MATUTINO"/>
    <s v="NIĆ‘OS HEROES DE CHAPULTEPEC"/>
    <n v="8"/>
    <s v="CHIHUAHUA"/>
    <n v="8"/>
    <s v="CHIHUAHUA"/>
    <n v="19"/>
    <x v="2"/>
    <x v="2"/>
    <n v="1"/>
    <s v="CHIHUAHUA"/>
    <s v="CALLE RIO COATZACOALCOS"/>
    <n v="4512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28"/>
    <n v="36"/>
    <n v="64"/>
    <n v="28"/>
    <n v="36"/>
    <n v="64"/>
    <n v="0"/>
    <n v="0"/>
    <n v="0"/>
    <n v="4"/>
    <n v="3"/>
    <n v="7"/>
    <n v="4"/>
    <n v="3"/>
    <n v="7"/>
    <n v="10"/>
    <n v="9"/>
    <n v="19"/>
    <n v="10"/>
    <n v="16"/>
    <n v="26"/>
    <n v="0"/>
    <n v="0"/>
    <n v="0"/>
    <n v="0"/>
    <n v="0"/>
    <n v="0"/>
    <n v="0"/>
    <n v="0"/>
    <n v="0"/>
    <n v="24"/>
    <n v="28"/>
    <n v="5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  <n v="1"/>
  </r>
  <r>
    <s v="08DJN0049R"/>
    <n v="1"/>
    <s v="MATUTINO"/>
    <s v="ESTEFANIA CASTAĆ‘EDA"/>
    <n v="8"/>
    <s v="CHIHUAHUA"/>
    <n v="8"/>
    <s v="CHIHUAHUA"/>
    <n v="19"/>
    <x v="2"/>
    <x v="2"/>
    <n v="1"/>
    <s v="CHIHUAHUA"/>
    <s v="AVENIDA DE LAS AMERICAS"/>
    <n v="0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52"/>
    <n v="39"/>
    <n v="91"/>
    <n v="52"/>
    <n v="39"/>
    <n v="91"/>
    <n v="0"/>
    <n v="0"/>
    <n v="0"/>
    <n v="7"/>
    <n v="4"/>
    <n v="11"/>
    <n v="7"/>
    <n v="4"/>
    <n v="11"/>
    <n v="14"/>
    <n v="23"/>
    <n v="37"/>
    <n v="23"/>
    <n v="13"/>
    <n v="36"/>
    <n v="0"/>
    <n v="0"/>
    <n v="0"/>
    <n v="0"/>
    <n v="0"/>
    <n v="0"/>
    <n v="0"/>
    <n v="0"/>
    <n v="0"/>
    <n v="44"/>
    <n v="40"/>
    <n v="84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4"/>
    <n v="4"/>
    <n v="1"/>
  </r>
  <r>
    <s v="08DJN0051F"/>
    <n v="1"/>
    <s v="MATUTINO"/>
    <s v="GABRIELA MISTRAL"/>
    <n v="8"/>
    <s v="CHIHUAHUA"/>
    <n v="8"/>
    <s v="CHIHUAHUA"/>
    <n v="19"/>
    <x v="2"/>
    <x v="2"/>
    <n v="1"/>
    <s v="CHIHUAHUA"/>
    <s v="CALLE 12 DE DICIEMBRE"/>
    <n v="9202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24"/>
    <n v="18"/>
    <n v="42"/>
    <n v="24"/>
    <n v="18"/>
    <n v="42"/>
    <n v="0"/>
    <n v="0"/>
    <n v="0"/>
    <n v="2"/>
    <n v="2"/>
    <n v="4"/>
    <n v="2"/>
    <n v="2"/>
    <n v="4"/>
    <n v="7"/>
    <n v="3"/>
    <n v="10"/>
    <n v="12"/>
    <n v="10"/>
    <n v="22"/>
    <n v="0"/>
    <n v="0"/>
    <n v="0"/>
    <n v="0"/>
    <n v="0"/>
    <n v="0"/>
    <n v="0"/>
    <n v="0"/>
    <n v="0"/>
    <n v="21"/>
    <n v="15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52E"/>
    <n v="1"/>
    <s v="MATUTINO"/>
    <s v="JOSE MARIANO MONTERDE"/>
    <n v="8"/>
    <s v="CHIHUAHUA"/>
    <n v="8"/>
    <s v="CHIHUAHUA"/>
    <n v="19"/>
    <x v="2"/>
    <x v="2"/>
    <n v="1"/>
    <s v="CHIHUAHUA"/>
    <s v="CALLE MIGUEL BARRAGAN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18"/>
    <n v="24"/>
    <n v="42"/>
    <n v="18"/>
    <n v="24"/>
    <n v="42"/>
    <n v="0"/>
    <n v="0"/>
    <n v="0"/>
    <n v="1"/>
    <n v="3"/>
    <n v="4"/>
    <n v="1"/>
    <n v="3"/>
    <n v="4"/>
    <n v="6"/>
    <n v="7"/>
    <n v="13"/>
    <n v="10"/>
    <n v="6"/>
    <n v="16"/>
    <n v="0"/>
    <n v="0"/>
    <n v="0"/>
    <n v="0"/>
    <n v="0"/>
    <n v="0"/>
    <n v="0"/>
    <n v="0"/>
    <n v="0"/>
    <n v="17"/>
    <n v="16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053D"/>
    <n v="1"/>
    <s v="MATUTINO"/>
    <s v="CRUZ BALDERRAMA PIĆ‘ON"/>
    <n v="8"/>
    <s v="CHIHUAHUA"/>
    <n v="8"/>
    <s v="CHIHUAHUA"/>
    <n v="19"/>
    <x v="2"/>
    <x v="2"/>
    <n v="1"/>
    <s v="CHIHUAHUA"/>
    <s v="CALLE 46A"/>
    <n v="2002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28"/>
    <n v="27"/>
    <n v="55"/>
    <n v="28"/>
    <n v="27"/>
    <n v="55"/>
    <n v="0"/>
    <n v="0"/>
    <n v="0"/>
    <n v="7"/>
    <n v="2"/>
    <n v="9"/>
    <n v="7"/>
    <n v="2"/>
    <n v="9"/>
    <n v="10"/>
    <n v="9"/>
    <n v="19"/>
    <n v="7"/>
    <n v="10"/>
    <n v="17"/>
    <n v="0"/>
    <n v="0"/>
    <n v="0"/>
    <n v="0"/>
    <n v="0"/>
    <n v="0"/>
    <n v="0"/>
    <n v="0"/>
    <n v="0"/>
    <n v="24"/>
    <n v="21"/>
    <n v="4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1"/>
    <n v="0"/>
    <n v="5"/>
    <n v="0"/>
    <n v="2"/>
    <n v="0"/>
    <n v="0"/>
    <n v="0"/>
    <n v="0"/>
    <n v="0"/>
    <n v="0"/>
    <n v="2"/>
    <n v="2"/>
    <n v="8"/>
    <n v="2"/>
    <n v="1"/>
  </r>
  <r>
    <s v="08DJN0054C"/>
    <n v="1"/>
    <s v="MATUTINO"/>
    <s v="ENRIQUE PESTALOZZI"/>
    <n v="8"/>
    <s v="CHIHUAHUA"/>
    <n v="8"/>
    <s v="CHIHUAHUA"/>
    <n v="17"/>
    <x v="5"/>
    <x v="5"/>
    <n v="5"/>
    <s v="COLONIA ANĆHUAC"/>
    <s v="CALLE LA ESPERANZA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57"/>
    <n v="68"/>
    <n v="125"/>
    <n v="57"/>
    <n v="68"/>
    <n v="125"/>
    <n v="0"/>
    <n v="0"/>
    <n v="0"/>
    <n v="7"/>
    <n v="8"/>
    <n v="15"/>
    <n v="7"/>
    <n v="8"/>
    <n v="15"/>
    <n v="23"/>
    <n v="28"/>
    <n v="51"/>
    <n v="32"/>
    <n v="42"/>
    <n v="74"/>
    <n v="0"/>
    <n v="0"/>
    <n v="0"/>
    <n v="0"/>
    <n v="0"/>
    <n v="0"/>
    <n v="0"/>
    <n v="0"/>
    <n v="0"/>
    <n v="62"/>
    <n v="78"/>
    <n v="140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3"/>
    <n v="0"/>
    <n v="0"/>
    <n v="0"/>
    <n v="2"/>
    <n v="6"/>
    <n v="6"/>
    <n v="6"/>
    <n v="1"/>
  </r>
  <r>
    <s v="08DJN0055B"/>
    <n v="1"/>
    <s v="MATUTINO"/>
    <s v="MARGARITA HERMOSILLO DE CAMPOS"/>
    <n v="8"/>
    <s v="CHIHUAHUA"/>
    <n v="8"/>
    <s v="CHIHUAHUA"/>
    <n v="19"/>
    <x v="2"/>
    <x v="2"/>
    <n v="1"/>
    <s v="CHIHUAHUA"/>
    <s v="CALLE CANANEA"/>
    <n v="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30"/>
    <n v="28"/>
    <n v="58"/>
    <n v="30"/>
    <n v="28"/>
    <n v="58"/>
    <n v="0"/>
    <n v="0"/>
    <n v="0"/>
    <n v="3"/>
    <n v="2"/>
    <n v="5"/>
    <n v="3"/>
    <n v="2"/>
    <n v="5"/>
    <n v="9"/>
    <n v="9"/>
    <n v="18"/>
    <n v="15"/>
    <n v="7"/>
    <n v="22"/>
    <n v="0"/>
    <n v="0"/>
    <n v="0"/>
    <n v="0"/>
    <n v="0"/>
    <n v="0"/>
    <n v="0"/>
    <n v="0"/>
    <n v="0"/>
    <n v="27"/>
    <n v="18"/>
    <n v="4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5"/>
    <n v="1"/>
  </r>
  <r>
    <s v="08DJN0056A"/>
    <n v="1"/>
    <s v="MATUTINO"/>
    <s v="TOWI"/>
    <n v="8"/>
    <s v="CHIHUAHUA"/>
    <n v="8"/>
    <s v="CHIHUAHUA"/>
    <n v="19"/>
    <x v="2"/>
    <x v="2"/>
    <n v="1"/>
    <s v="CHIHUAHUA"/>
    <s v="CALLE JUSTINIANI"/>
    <n v="0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49"/>
    <n v="48"/>
    <n v="97"/>
    <n v="49"/>
    <n v="48"/>
    <n v="97"/>
    <n v="0"/>
    <n v="0"/>
    <n v="0"/>
    <n v="5"/>
    <n v="9"/>
    <n v="14"/>
    <n v="5"/>
    <n v="9"/>
    <n v="14"/>
    <n v="18"/>
    <n v="17"/>
    <n v="35"/>
    <n v="22"/>
    <n v="22"/>
    <n v="44"/>
    <n v="0"/>
    <n v="0"/>
    <n v="0"/>
    <n v="0"/>
    <n v="0"/>
    <n v="0"/>
    <n v="0"/>
    <n v="0"/>
    <n v="0"/>
    <n v="45"/>
    <n v="48"/>
    <n v="9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057Z"/>
    <n v="1"/>
    <s v="MATUTINO"/>
    <s v="JUAN ESCUTIA"/>
    <n v="8"/>
    <s v="CHIHUAHUA"/>
    <n v="8"/>
    <s v="CHIHUAHUA"/>
    <n v="37"/>
    <x v="0"/>
    <x v="0"/>
    <n v="1"/>
    <s v="JUĆREZ"/>
    <s v="CALLE HIPERION"/>
    <n v="1809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75"/>
    <n v="66"/>
    <n v="141"/>
    <n v="75"/>
    <n v="66"/>
    <n v="141"/>
    <n v="0"/>
    <n v="0"/>
    <n v="0"/>
    <n v="0"/>
    <n v="0"/>
    <n v="0"/>
    <n v="0"/>
    <n v="0"/>
    <n v="0"/>
    <n v="29"/>
    <n v="21"/>
    <n v="50"/>
    <n v="49"/>
    <n v="41"/>
    <n v="90"/>
    <n v="0"/>
    <n v="0"/>
    <n v="0"/>
    <n v="0"/>
    <n v="0"/>
    <n v="0"/>
    <n v="0"/>
    <n v="0"/>
    <n v="0"/>
    <n v="78"/>
    <n v="62"/>
    <n v="140"/>
    <n v="0"/>
    <n v="2"/>
    <n v="3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0"/>
    <n v="9"/>
    <n v="1"/>
    <n v="4"/>
    <n v="0"/>
    <n v="2"/>
    <n v="3"/>
    <n v="0"/>
    <n v="0"/>
    <n v="0"/>
    <n v="0"/>
    <n v="5"/>
    <n v="5"/>
    <n v="5"/>
    <n v="1"/>
  </r>
  <r>
    <s v="08DJN0059Y"/>
    <n v="1"/>
    <s v="MATUTINO"/>
    <s v="ANTONIO CASSO"/>
    <n v="8"/>
    <s v="CHIHUAHUA"/>
    <n v="8"/>
    <s v="CHIHUAHUA"/>
    <n v="11"/>
    <x v="22"/>
    <x v="7"/>
    <n v="1"/>
    <s v="SANTA ROSALĆ¨A DE CAMARGO"/>
    <s v="CALLE 20 DE NOVIEMBRE"/>
    <n v="102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60"/>
    <n v="54"/>
    <n v="114"/>
    <n v="60"/>
    <n v="54"/>
    <n v="114"/>
    <n v="0"/>
    <n v="0"/>
    <n v="0"/>
    <n v="10"/>
    <n v="10"/>
    <n v="20"/>
    <n v="10"/>
    <n v="10"/>
    <n v="20"/>
    <n v="23"/>
    <n v="30"/>
    <n v="53"/>
    <n v="22"/>
    <n v="27"/>
    <n v="49"/>
    <n v="0"/>
    <n v="0"/>
    <n v="0"/>
    <n v="0"/>
    <n v="0"/>
    <n v="0"/>
    <n v="0"/>
    <n v="0"/>
    <n v="0"/>
    <n v="55"/>
    <n v="67"/>
    <n v="122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2"/>
    <n v="2"/>
    <n v="0"/>
    <n v="0"/>
    <n v="0"/>
    <n v="1"/>
    <n v="5"/>
    <n v="7"/>
    <n v="5"/>
    <n v="1"/>
  </r>
  <r>
    <s v="08DJN0060N"/>
    <n v="1"/>
    <s v="MATUTINO"/>
    <s v="IGNACIO ZARAGOZA"/>
    <n v="8"/>
    <s v="CHIHUAHUA"/>
    <n v="8"/>
    <s v="CHIHUAHUA"/>
    <n v="19"/>
    <x v="2"/>
    <x v="2"/>
    <n v="1"/>
    <s v="CHIHUAHUA"/>
    <s v="CALLE JOSE MEDRANO"/>
    <n v="5111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53"/>
    <n v="57"/>
    <n v="110"/>
    <n v="53"/>
    <n v="57"/>
    <n v="110"/>
    <n v="0"/>
    <n v="0"/>
    <n v="0"/>
    <n v="10"/>
    <n v="7"/>
    <n v="17"/>
    <n v="10"/>
    <n v="7"/>
    <n v="17"/>
    <n v="24"/>
    <n v="22"/>
    <n v="46"/>
    <n v="19"/>
    <n v="19"/>
    <n v="38"/>
    <n v="0"/>
    <n v="0"/>
    <n v="0"/>
    <n v="0"/>
    <n v="0"/>
    <n v="0"/>
    <n v="0"/>
    <n v="0"/>
    <n v="0"/>
    <n v="53"/>
    <n v="48"/>
    <n v="101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4"/>
    <n v="4"/>
    <n v="1"/>
  </r>
  <r>
    <s v="08DJN0061M"/>
    <n v="1"/>
    <s v="MATUTINO"/>
    <s v="FERNANDO MONTES DE OCA"/>
    <n v="8"/>
    <s v="CHIHUAHUA"/>
    <n v="8"/>
    <s v="CHIHUAHUA"/>
    <n v="62"/>
    <x v="8"/>
    <x v="7"/>
    <n v="1"/>
    <s v="SAUCILLO"/>
    <s v="AVENIDA 10A. 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61"/>
    <n v="59"/>
    <n v="120"/>
    <n v="61"/>
    <n v="59"/>
    <n v="120"/>
    <n v="0"/>
    <n v="0"/>
    <n v="0"/>
    <n v="10"/>
    <n v="13"/>
    <n v="23"/>
    <n v="10"/>
    <n v="13"/>
    <n v="23"/>
    <n v="20"/>
    <n v="22"/>
    <n v="42"/>
    <n v="28"/>
    <n v="32"/>
    <n v="60"/>
    <n v="0"/>
    <n v="0"/>
    <n v="0"/>
    <n v="0"/>
    <n v="0"/>
    <n v="0"/>
    <n v="0"/>
    <n v="0"/>
    <n v="0"/>
    <n v="58"/>
    <n v="67"/>
    <n v="125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0"/>
    <n v="11"/>
    <n v="0"/>
    <n v="6"/>
    <n v="1"/>
    <n v="2"/>
    <n v="3"/>
    <n v="0"/>
    <n v="0"/>
    <n v="0"/>
    <n v="0"/>
    <n v="6"/>
    <n v="7"/>
    <n v="6"/>
    <n v="1"/>
  </r>
  <r>
    <s v="08DJN0062L"/>
    <n v="1"/>
    <s v="MATUTINO"/>
    <s v="FEDERICO A FROEBEL"/>
    <n v="8"/>
    <s v="CHIHUAHUA"/>
    <n v="8"/>
    <s v="CHIHUAHUA"/>
    <n v="59"/>
    <x v="65"/>
    <x v="6"/>
    <n v="1"/>
    <s v="SAN FRANCISCO DEL ORO"/>
    <s v="CALLE METALURGICOS 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22"/>
    <n v="19"/>
    <n v="41"/>
    <n v="22"/>
    <n v="19"/>
    <n v="41"/>
    <n v="0"/>
    <n v="0"/>
    <n v="0"/>
    <n v="5"/>
    <n v="5"/>
    <n v="10"/>
    <n v="5"/>
    <n v="5"/>
    <n v="10"/>
    <n v="7"/>
    <n v="7"/>
    <n v="14"/>
    <n v="15"/>
    <n v="9"/>
    <n v="24"/>
    <n v="0"/>
    <n v="0"/>
    <n v="0"/>
    <n v="0"/>
    <n v="0"/>
    <n v="0"/>
    <n v="0"/>
    <n v="0"/>
    <n v="0"/>
    <n v="27"/>
    <n v="21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63K"/>
    <n v="1"/>
    <s v="MATUTINO"/>
    <s v="CARMEN CALDERON CORDOVA"/>
    <n v="8"/>
    <s v="CHIHUAHUA"/>
    <n v="8"/>
    <s v="CHIHUAHUA"/>
    <n v="19"/>
    <x v="2"/>
    <x v="2"/>
    <n v="1"/>
    <s v="CHIHUAHUA"/>
    <s v="PRIVADA HEROICO COLEGIO MILITAR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34"/>
    <n v="24"/>
    <n v="58"/>
    <n v="34"/>
    <n v="24"/>
    <n v="58"/>
    <n v="0"/>
    <n v="0"/>
    <n v="0"/>
    <n v="4"/>
    <n v="3"/>
    <n v="7"/>
    <n v="4"/>
    <n v="3"/>
    <n v="7"/>
    <n v="20"/>
    <n v="14"/>
    <n v="34"/>
    <n v="19"/>
    <n v="11"/>
    <n v="30"/>
    <n v="0"/>
    <n v="0"/>
    <n v="0"/>
    <n v="0"/>
    <n v="0"/>
    <n v="0"/>
    <n v="0"/>
    <n v="0"/>
    <n v="0"/>
    <n v="43"/>
    <n v="28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DJN0064J"/>
    <n v="1"/>
    <s v="MATUTINO"/>
    <s v="ALFONSO ADAME LUJAN"/>
    <n v="8"/>
    <s v="CHIHUAHUA"/>
    <n v="8"/>
    <s v="CHIHUAHUA"/>
    <n v="52"/>
    <x v="37"/>
    <x v="10"/>
    <n v="1"/>
    <s v="MANUEL OJINAGA"/>
    <s v="CALLE IGNACIO ROJAS DOMINGUEZ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59"/>
    <n v="41"/>
    <n v="100"/>
    <n v="59"/>
    <n v="41"/>
    <n v="100"/>
    <n v="0"/>
    <n v="0"/>
    <n v="0"/>
    <n v="1"/>
    <n v="6"/>
    <n v="7"/>
    <n v="1"/>
    <n v="6"/>
    <n v="7"/>
    <n v="21"/>
    <n v="25"/>
    <n v="46"/>
    <n v="29"/>
    <n v="26"/>
    <n v="55"/>
    <n v="0"/>
    <n v="0"/>
    <n v="0"/>
    <n v="0"/>
    <n v="0"/>
    <n v="0"/>
    <n v="0"/>
    <n v="0"/>
    <n v="0"/>
    <n v="51"/>
    <n v="57"/>
    <n v="10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DJN0065I"/>
    <n v="1"/>
    <s v="MATUTINO"/>
    <s v="JOSEFA ORTIZ DE DOMINGUEZ"/>
    <n v="8"/>
    <s v="CHIHUAHUA"/>
    <n v="8"/>
    <s v="CHIHUAHUA"/>
    <n v="42"/>
    <x v="66"/>
    <x v="10"/>
    <n v="1"/>
    <s v="MANUEL BENAVIDES"/>
    <s v="CALLE SEPTIMA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16"/>
    <n v="16"/>
    <n v="32"/>
    <n v="16"/>
    <n v="16"/>
    <n v="32"/>
    <n v="0"/>
    <n v="0"/>
    <n v="0"/>
    <n v="2"/>
    <n v="3"/>
    <n v="5"/>
    <n v="2"/>
    <n v="3"/>
    <n v="5"/>
    <n v="6"/>
    <n v="3"/>
    <n v="9"/>
    <n v="13"/>
    <n v="16"/>
    <n v="29"/>
    <n v="0"/>
    <n v="0"/>
    <n v="0"/>
    <n v="0"/>
    <n v="0"/>
    <n v="0"/>
    <n v="0"/>
    <n v="0"/>
    <n v="0"/>
    <n v="21"/>
    <n v="22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66H"/>
    <n v="1"/>
    <s v="MATUTINO"/>
    <s v="CONCEPCION NUĆ‘EZ"/>
    <n v="8"/>
    <s v="CHIHUAHUA"/>
    <n v="8"/>
    <s v="CHIHUAHUA"/>
    <n v="21"/>
    <x v="10"/>
    <x v="7"/>
    <n v="1"/>
    <s v="DELICIAS"/>
    <s v="CALLE 3A SUR"/>
    <n v="308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103"/>
    <n v="93"/>
    <n v="196"/>
    <n v="103"/>
    <n v="93"/>
    <n v="196"/>
    <n v="0"/>
    <n v="0"/>
    <n v="0"/>
    <n v="10"/>
    <n v="15"/>
    <n v="25"/>
    <n v="10"/>
    <n v="15"/>
    <n v="25"/>
    <n v="45"/>
    <n v="33"/>
    <n v="78"/>
    <n v="53"/>
    <n v="45"/>
    <n v="98"/>
    <n v="0"/>
    <n v="0"/>
    <n v="0"/>
    <n v="0"/>
    <n v="0"/>
    <n v="0"/>
    <n v="0"/>
    <n v="0"/>
    <n v="0"/>
    <n v="108"/>
    <n v="93"/>
    <n v="201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1"/>
    <n v="0"/>
    <n v="0"/>
    <n v="1"/>
    <n v="0"/>
    <n v="0"/>
    <n v="0"/>
    <n v="0"/>
    <n v="0"/>
    <n v="2"/>
    <n v="0"/>
    <n v="14"/>
    <n v="0"/>
    <n v="8"/>
    <n v="1"/>
    <n v="3"/>
    <n v="4"/>
    <n v="0"/>
    <n v="0"/>
    <n v="0"/>
    <n v="0"/>
    <n v="8"/>
    <n v="8"/>
    <n v="8"/>
    <n v="1"/>
  </r>
  <r>
    <s v="08DJN0069E"/>
    <n v="1"/>
    <s v="MATUTINO"/>
    <s v="JUAN DE LA BARRERA"/>
    <n v="8"/>
    <s v="CHIHUAHUA"/>
    <n v="8"/>
    <s v="CHIHUAHUA"/>
    <n v="37"/>
    <x v="0"/>
    <x v="0"/>
    <n v="1"/>
    <s v="JUĆREZ"/>
    <s v="AVENIDA DIVISION DEL NORTE "/>
    <n v="2507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61"/>
    <n v="73"/>
    <n v="134"/>
    <n v="61"/>
    <n v="73"/>
    <n v="134"/>
    <n v="0"/>
    <n v="0"/>
    <n v="0"/>
    <n v="5"/>
    <n v="7"/>
    <n v="12"/>
    <n v="5"/>
    <n v="7"/>
    <n v="12"/>
    <n v="22"/>
    <n v="18"/>
    <n v="40"/>
    <n v="34"/>
    <n v="43"/>
    <n v="77"/>
    <n v="0"/>
    <n v="0"/>
    <n v="0"/>
    <n v="0"/>
    <n v="0"/>
    <n v="0"/>
    <n v="0"/>
    <n v="0"/>
    <n v="0"/>
    <n v="61"/>
    <n v="68"/>
    <n v="12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DJN0071T"/>
    <n v="1"/>
    <s v="MATUTINO"/>
    <s v="FRANCISCO I. MADERO"/>
    <n v="8"/>
    <s v="CHIHUAHUA"/>
    <n v="8"/>
    <s v="CHIHUAHUA"/>
    <n v="40"/>
    <x v="12"/>
    <x v="9"/>
    <n v="1"/>
    <s v="MADERA"/>
    <s v="CALLE NICOLAS BRAVO"/>
    <n v="110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11"/>
    <n v="10"/>
    <n v="21"/>
    <n v="11"/>
    <n v="10"/>
    <n v="21"/>
    <n v="0"/>
    <n v="0"/>
    <n v="0"/>
    <n v="4"/>
    <n v="3"/>
    <n v="7"/>
    <n v="4"/>
    <n v="3"/>
    <n v="7"/>
    <n v="2"/>
    <n v="5"/>
    <n v="7"/>
    <n v="3"/>
    <n v="1"/>
    <n v="4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072S"/>
    <n v="1"/>
    <s v="MATUTINO"/>
    <s v="ELOY S VALLINA"/>
    <n v="8"/>
    <s v="CHIHUAHUA"/>
    <n v="8"/>
    <s v="CHIHUAHUA"/>
    <n v="19"/>
    <x v="2"/>
    <x v="2"/>
    <n v="1"/>
    <s v="CHIHUAHUA"/>
    <s v="CALLE RIVAPALACIO"/>
    <n v="0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21"/>
    <n v="29"/>
    <n v="50"/>
    <n v="21"/>
    <n v="29"/>
    <n v="50"/>
    <n v="0"/>
    <n v="0"/>
    <n v="0"/>
    <n v="1"/>
    <n v="0"/>
    <n v="1"/>
    <n v="1"/>
    <n v="0"/>
    <n v="1"/>
    <n v="7"/>
    <n v="11"/>
    <n v="18"/>
    <n v="14"/>
    <n v="12"/>
    <n v="26"/>
    <n v="0"/>
    <n v="0"/>
    <n v="0"/>
    <n v="0"/>
    <n v="0"/>
    <n v="0"/>
    <n v="0"/>
    <n v="0"/>
    <n v="0"/>
    <n v="22"/>
    <n v="23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2"/>
    <n v="2"/>
    <n v="1"/>
  </r>
  <r>
    <s v="08DJN0073R"/>
    <n v="1"/>
    <s v="MATUTINO"/>
    <s v="TIERRA Y LIBERTAD"/>
    <n v="8"/>
    <s v="CHIHUAHUA"/>
    <n v="8"/>
    <s v="CHIHUAHUA"/>
    <n v="60"/>
    <x v="42"/>
    <x v="6"/>
    <n v="1"/>
    <s v="SANTA BĆRBARA"/>
    <s v="CALLE CRUZADA JUAREZ 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49"/>
    <n v="47"/>
    <n v="96"/>
    <n v="49"/>
    <n v="47"/>
    <n v="96"/>
    <n v="0"/>
    <n v="0"/>
    <n v="0"/>
    <n v="10"/>
    <n v="12"/>
    <n v="22"/>
    <n v="10"/>
    <n v="12"/>
    <n v="22"/>
    <n v="16"/>
    <n v="18"/>
    <n v="34"/>
    <n v="17"/>
    <n v="16"/>
    <n v="33"/>
    <n v="0"/>
    <n v="0"/>
    <n v="0"/>
    <n v="0"/>
    <n v="0"/>
    <n v="0"/>
    <n v="0"/>
    <n v="0"/>
    <n v="0"/>
    <n v="43"/>
    <n v="46"/>
    <n v="89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DJN0074Q"/>
    <n v="1"/>
    <s v="MATUTINO"/>
    <s v="MARIA MONTESSORI"/>
    <n v="8"/>
    <s v="CHIHUAHUA"/>
    <n v="8"/>
    <s v="CHIHUAHUA"/>
    <n v="32"/>
    <x v="17"/>
    <x v="6"/>
    <n v="1"/>
    <s v="HIDALGO DEL PARRAL"/>
    <s v="CALLE 6A 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86"/>
    <n v="91"/>
    <n v="177"/>
    <n v="86"/>
    <n v="91"/>
    <n v="177"/>
    <n v="0"/>
    <n v="0"/>
    <n v="0"/>
    <n v="0"/>
    <n v="0"/>
    <n v="0"/>
    <n v="0"/>
    <n v="0"/>
    <n v="0"/>
    <n v="44"/>
    <n v="32"/>
    <n v="76"/>
    <n v="44"/>
    <n v="47"/>
    <n v="91"/>
    <n v="0"/>
    <n v="0"/>
    <n v="0"/>
    <n v="0"/>
    <n v="0"/>
    <n v="0"/>
    <n v="0"/>
    <n v="0"/>
    <n v="0"/>
    <n v="88"/>
    <n v="79"/>
    <n v="167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2"/>
    <n v="0"/>
    <n v="0"/>
    <n v="11"/>
    <n v="0"/>
    <n v="7"/>
    <n v="0"/>
    <n v="3"/>
    <n v="4"/>
    <n v="0"/>
    <n v="0"/>
    <n v="0"/>
    <n v="0"/>
    <n v="7"/>
    <n v="9"/>
    <n v="7"/>
    <n v="1"/>
  </r>
  <r>
    <s v="08DJN0075P"/>
    <n v="1"/>
    <s v="MATUTINO"/>
    <s v="KENIA"/>
    <n v="8"/>
    <s v="CHIHUAHUA"/>
    <n v="8"/>
    <s v="CHIHUAHUA"/>
    <n v="32"/>
    <x v="17"/>
    <x v="6"/>
    <n v="1"/>
    <s v="HIDALGO DEL PARRAL"/>
    <s v="CALLE JOSE MARTI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54"/>
    <n v="41"/>
    <n v="95"/>
    <n v="54"/>
    <n v="41"/>
    <n v="95"/>
    <n v="0"/>
    <n v="0"/>
    <n v="0"/>
    <n v="8"/>
    <n v="11"/>
    <n v="19"/>
    <n v="8"/>
    <n v="11"/>
    <n v="19"/>
    <n v="19"/>
    <n v="21"/>
    <n v="40"/>
    <n v="19"/>
    <n v="13"/>
    <n v="32"/>
    <n v="0"/>
    <n v="0"/>
    <n v="0"/>
    <n v="0"/>
    <n v="0"/>
    <n v="0"/>
    <n v="0"/>
    <n v="0"/>
    <n v="0"/>
    <n v="46"/>
    <n v="45"/>
    <n v="91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5"/>
    <n v="4"/>
    <n v="1"/>
  </r>
  <r>
    <s v="08DJN0077N"/>
    <n v="1"/>
    <s v="MATUTINO"/>
    <s v="ROSAURA ZAPATA"/>
    <n v="8"/>
    <s v="CHIHUAHUA"/>
    <n v="8"/>
    <s v="CHIHUAHUA"/>
    <n v="52"/>
    <x v="37"/>
    <x v="10"/>
    <n v="1"/>
    <s v="MANUEL OJINAGA"/>
    <s v="CALLE BOLIVAR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73"/>
    <n v="50"/>
    <n v="123"/>
    <n v="73"/>
    <n v="50"/>
    <n v="123"/>
    <n v="0"/>
    <n v="0"/>
    <n v="0"/>
    <n v="14"/>
    <n v="10"/>
    <n v="24"/>
    <n v="14"/>
    <n v="10"/>
    <n v="24"/>
    <n v="26"/>
    <n v="23"/>
    <n v="49"/>
    <n v="26"/>
    <n v="21"/>
    <n v="47"/>
    <n v="0"/>
    <n v="0"/>
    <n v="0"/>
    <n v="0"/>
    <n v="0"/>
    <n v="0"/>
    <n v="0"/>
    <n v="0"/>
    <n v="0"/>
    <n v="66"/>
    <n v="54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078M"/>
    <n v="1"/>
    <s v="MATUTINO"/>
    <s v="JOSE MA MORELOS Y PAVON"/>
    <n v="8"/>
    <s v="CHIHUAHUA"/>
    <n v="8"/>
    <s v="CHIHUAHUA"/>
    <n v="37"/>
    <x v="0"/>
    <x v="0"/>
    <n v="1"/>
    <s v="JUĆREZ"/>
    <s v="CALLE BRASIL SUR "/>
    <n v="0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67"/>
    <n v="65"/>
    <n v="132"/>
    <n v="67"/>
    <n v="65"/>
    <n v="132"/>
    <n v="0"/>
    <n v="0"/>
    <n v="0"/>
    <n v="3"/>
    <n v="9"/>
    <n v="12"/>
    <n v="3"/>
    <n v="9"/>
    <n v="12"/>
    <n v="22"/>
    <n v="26"/>
    <n v="48"/>
    <n v="38"/>
    <n v="37"/>
    <n v="75"/>
    <n v="0"/>
    <n v="0"/>
    <n v="0"/>
    <n v="0"/>
    <n v="0"/>
    <n v="0"/>
    <n v="0"/>
    <n v="0"/>
    <n v="0"/>
    <n v="63"/>
    <n v="72"/>
    <n v="13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7"/>
    <n v="7"/>
    <n v="1"/>
  </r>
  <r>
    <s v="08DJN0079L"/>
    <n v="1"/>
    <s v="MATUTINO"/>
    <s v="BENITO JUAREZ"/>
    <n v="8"/>
    <s v="CHIHUAHUA"/>
    <n v="8"/>
    <s v="CHIHUAHUA"/>
    <n v="37"/>
    <x v="0"/>
    <x v="0"/>
    <n v="1"/>
    <s v="JUĆREZ"/>
    <s v="CALLE CONSTITUCION NORTE"/>
    <n v="358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51"/>
    <n v="50"/>
    <n v="101"/>
    <n v="51"/>
    <n v="50"/>
    <n v="101"/>
    <n v="0"/>
    <n v="0"/>
    <n v="0"/>
    <n v="4"/>
    <n v="3"/>
    <n v="7"/>
    <n v="4"/>
    <n v="3"/>
    <n v="7"/>
    <n v="18"/>
    <n v="15"/>
    <n v="33"/>
    <n v="28"/>
    <n v="40"/>
    <n v="68"/>
    <n v="0"/>
    <n v="0"/>
    <n v="0"/>
    <n v="0"/>
    <n v="0"/>
    <n v="0"/>
    <n v="0"/>
    <n v="0"/>
    <n v="0"/>
    <n v="50"/>
    <n v="58"/>
    <n v="108"/>
    <n v="0"/>
    <n v="0"/>
    <n v="2"/>
    <n v="0"/>
    <n v="0"/>
    <n v="0"/>
    <n v="2"/>
    <n v="4"/>
    <n v="0"/>
    <n v="0"/>
    <n v="0"/>
    <n v="1"/>
    <n v="0"/>
    <n v="0"/>
    <n v="0"/>
    <n v="0"/>
    <n v="1"/>
    <n v="3"/>
    <n v="0"/>
    <n v="0"/>
    <n v="0"/>
    <n v="0"/>
    <n v="0"/>
    <n v="1"/>
    <n v="0"/>
    <n v="0"/>
    <n v="0"/>
    <n v="0"/>
    <n v="0"/>
    <n v="1"/>
    <n v="0"/>
    <n v="7"/>
    <n v="1"/>
    <n v="3"/>
    <n v="0"/>
    <n v="0"/>
    <n v="2"/>
    <n v="0"/>
    <n v="0"/>
    <n v="0"/>
    <n v="2"/>
    <n v="4"/>
    <n v="6"/>
    <n v="6"/>
    <n v="1"/>
  </r>
  <r>
    <s v="08DJN0080A"/>
    <n v="1"/>
    <s v="MATUTINO"/>
    <s v="CLUB SERTOMA"/>
    <n v="8"/>
    <s v="CHIHUAHUA"/>
    <n v="8"/>
    <s v="CHIHUAHUA"/>
    <n v="45"/>
    <x v="15"/>
    <x v="7"/>
    <n v="1"/>
    <s v="PEDRO MEOQUI"/>
    <s v="CALLE ABASOLO"/>
    <n v="107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17"/>
    <n v="21"/>
    <n v="38"/>
    <n v="17"/>
    <n v="21"/>
    <n v="38"/>
    <n v="0"/>
    <n v="0"/>
    <n v="0"/>
    <n v="3"/>
    <n v="5"/>
    <n v="8"/>
    <n v="3"/>
    <n v="5"/>
    <n v="8"/>
    <n v="4"/>
    <n v="5"/>
    <n v="9"/>
    <n v="11"/>
    <n v="7"/>
    <n v="18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3"/>
    <n v="1"/>
  </r>
  <r>
    <s v="08DJN0081Z"/>
    <n v="1"/>
    <s v="MATUTINO"/>
    <s v="ABRAHAM GONZALEZ"/>
    <n v="8"/>
    <s v="CHIHUAHUA"/>
    <n v="8"/>
    <s v="CHIHUAHUA"/>
    <n v="19"/>
    <x v="2"/>
    <x v="2"/>
    <n v="1"/>
    <s v="CHIHUAHUA"/>
    <s v="PRIVADA DE JOSE MARTI"/>
    <n v="6309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27"/>
    <n v="33"/>
    <n v="60"/>
    <n v="27"/>
    <n v="33"/>
    <n v="60"/>
    <n v="0"/>
    <n v="0"/>
    <n v="0"/>
    <n v="6"/>
    <n v="9"/>
    <n v="15"/>
    <n v="6"/>
    <n v="9"/>
    <n v="15"/>
    <n v="14"/>
    <n v="9"/>
    <n v="23"/>
    <n v="10"/>
    <n v="12"/>
    <n v="22"/>
    <n v="0"/>
    <n v="0"/>
    <n v="0"/>
    <n v="0"/>
    <n v="0"/>
    <n v="0"/>
    <n v="0"/>
    <n v="0"/>
    <n v="0"/>
    <n v="30"/>
    <n v="30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1"/>
    <n v="0"/>
    <n v="7"/>
    <n v="0"/>
    <n v="3"/>
    <n v="1"/>
    <n v="1"/>
    <n v="1"/>
    <n v="0"/>
    <n v="0"/>
    <n v="0"/>
    <n v="0"/>
    <n v="3"/>
    <n v="3"/>
    <n v="3"/>
    <n v="1"/>
  </r>
  <r>
    <s v="08DJN0082Z"/>
    <n v="1"/>
    <s v="MATUTINO"/>
    <s v="CLUB DE LEONES"/>
    <n v="8"/>
    <s v="CHIHUAHUA"/>
    <n v="8"/>
    <s v="CHIHUAHUA"/>
    <n v="17"/>
    <x v="5"/>
    <x v="5"/>
    <n v="1"/>
    <s v="CUAUHTĆ‰MOC"/>
    <s v="CALLE GUADALUPE VICTORIA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28"/>
    <n v="35"/>
    <n v="63"/>
    <n v="28"/>
    <n v="35"/>
    <n v="63"/>
    <n v="0"/>
    <n v="0"/>
    <n v="0"/>
    <n v="2"/>
    <n v="7"/>
    <n v="9"/>
    <n v="2"/>
    <n v="7"/>
    <n v="9"/>
    <n v="21"/>
    <n v="21"/>
    <n v="42"/>
    <n v="15"/>
    <n v="19"/>
    <n v="34"/>
    <n v="0"/>
    <n v="0"/>
    <n v="0"/>
    <n v="0"/>
    <n v="0"/>
    <n v="0"/>
    <n v="0"/>
    <n v="0"/>
    <n v="0"/>
    <n v="38"/>
    <n v="47"/>
    <n v="8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5"/>
    <n v="3"/>
    <n v="1"/>
  </r>
  <r>
    <s v="08DJN0084X"/>
    <n v="1"/>
    <s v="MATUTINO"/>
    <s v="GABRIELA MISTRAL"/>
    <n v="8"/>
    <s v="CHIHUAHUA"/>
    <n v="8"/>
    <s v="CHIHUAHUA"/>
    <n v="25"/>
    <x v="63"/>
    <x v="9"/>
    <n v="1"/>
    <s v="VALENTĆ¨N GĆ“MEZ FARĆ¨AS"/>
    <s v="CALLE 9A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16"/>
    <n v="9"/>
    <n v="25"/>
    <n v="16"/>
    <n v="9"/>
    <n v="25"/>
    <n v="0"/>
    <n v="0"/>
    <n v="0"/>
    <n v="3"/>
    <n v="3"/>
    <n v="6"/>
    <n v="3"/>
    <n v="3"/>
    <n v="6"/>
    <n v="8"/>
    <n v="3"/>
    <n v="11"/>
    <n v="3"/>
    <n v="4"/>
    <n v="7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085W"/>
    <n v="1"/>
    <s v="MATUTINO"/>
    <s v="FERNANDO MONTES DE OCA"/>
    <n v="8"/>
    <s v="CHIHUAHUA"/>
    <n v="8"/>
    <s v="CHIHUAHUA"/>
    <n v="6"/>
    <x v="54"/>
    <x v="5"/>
    <n v="14"/>
    <s v="EL PORVENIR"/>
    <s v="CALLE 26 DE FEBRERO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28"/>
    <n v="14"/>
    <n v="42"/>
    <n v="28"/>
    <n v="14"/>
    <n v="42"/>
    <n v="0"/>
    <n v="0"/>
    <n v="0"/>
    <n v="2"/>
    <n v="5"/>
    <n v="7"/>
    <n v="2"/>
    <n v="5"/>
    <n v="7"/>
    <n v="12"/>
    <n v="4"/>
    <n v="16"/>
    <n v="11"/>
    <n v="4"/>
    <n v="15"/>
    <n v="0"/>
    <n v="0"/>
    <n v="0"/>
    <n v="0"/>
    <n v="0"/>
    <n v="0"/>
    <n v="0"/>
    <n v="0"/>
    <n v="0"/>
    <n v="25"/>
    <n v="13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88T"/>
    <n v="1"/>
    <s v="MATUTINO"/>
    <s v="MELCHOR OCAMPO"/>
    <n v="8"/>
    <s v="CHIHUAHUA"/>
    <n v="8"/>
    <s v="CHIHUAHUA"/>
    <n v="32"/>
    <x v="17"/>
    <x v="6"/>
    <n v="1"/>
    <s v="HIDALGO DEL PARRAL"/>
    <s v="CALLE SICOMORO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91"/>
    <n v="90"/>
    <n v="181"/>
    <n v="91"/>
    <n v="90"/>
    <n v="181"/>
    <n v="0"/>
    <n v="0"/>
    <n v="0"/>
    <n v="7"/>
    <n v="7"/>
    <n v="14"/>
    <n v="7"/>
    <n v="7"/>
    <n v="14"/>
    <n v="25"/>
    <n v="33"/>
    <n v="58"/>
    <n v="51"/>
    <n v="45"/>
    <n v="96"/>
    <n v="0"/>
    <n v="0"/>
    <n v="0"/>
    <n v="0"/>
    <n v="0"/>
    <n v="0"/>
    <n v="0"/>
    <n v="0"/>
    <n v="0"/>
    <n v="83"/>
    <n v="85"/>
    <n v="168"/>
    <n v="0"/>
    <n v="2"/>
    <n v="4"/>
    <n v="0"/>
    <n v="0"/>
    <n v="0"/>
    <n v="1"/>
    <n v="7"/>
    <n v="0"/>
    <n v="1"/>
    <n v="0"/>
    <n v="0"/>
    <n v="0"/>
    <n v="0"/>
    <n v="0"/>
    <n v="0"/>
    <n v="0"/>
    <n v="6"/>
    <n v="0"/>
    <n v="0"/>
    <n v="1"/>
    <n v="0"/>
    <n v="1"/>
    <n v="0"/>
    <n v="0"/>
    <n v="0"/>
    <n v="1"/>
    <n v="0"/>
    <n v="0"/>
    <n v="2"/>
    <n v="0"/>
    <n v="12"/>
    <n v="0"/>
    <n v="7"/>
    <n v="0"/>
    <n v="2"/>
    <n v="4"/>
    <n v="0"/>
    <n v="0"/>
    <n v="0"/>
    <n v="1"/>
    <n v="7"/>
    <n v="7"/>
    <n v="7"/>
    <n v="1"/>
  </r>
  <r>
    <s v="08DJN0089S"/>
    <n v="1"/>
    <s v="MATUTINO"/>
    <s v="MARIA MONTESSORI"/>
    <n v="8"/>
    <s v="CHIHUAHUA"/>
    <n v="8"/>
    <s v="CHIHUAHUA"/>
    <n v="39"/>
    <x v="28"/>
    <x v="6"/>
    <n v="28"/>
    <s v="SALĆICES"/>
    <s v="NINGUNO NINGUNO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27"/>
    <n v="22"/>
    <n v="49"/>
    <n v="27"/>
    <n v="22"/>
    <n v="49"/>
    <n v="0"/>
    <n v="0"/>
    <n v="0"/>
    <n v="1"/>
    <n v="4"/>
    <n v="5"/>
    <n v="1"/>
    <n v="4"/>
    <n v="5"/>
    <n v="8"/>
    <n v="4"/>
    <n v="12"/>
    <n v="12"/>
    <n v="6"/>
    <n v="18"/>
    <n v="0"/>
    <n v="0"/>
    <n v="0"/>
    <n v="0"/>
    <n v="0"/>
    <n v="0"/>
    <n v="0"/>
    <n v="0"/>
    <n v="0"/>
    <n v="21"/>
    <n v="14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092F"/>
    <n v="1"/>
    <s v="MATUTINO"/>
    <s v="MIGUEL HIDALGO"/>
    <n v="8"/>
    <s v="CHIHUAHUA"/>
    <n v="8"/>
    <s v="CHIHUAHUA"/>
    <n v="32"/>
    <x v="17"/>
    <x v="6"/>
    <n v="1"/>
    <s v="HIDALGO DEL PARRAL"/>
    <s v="AVENIDA DEL FRIJOL"/>
    <n v="14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68"/>
    <n v="41"/>
    <n v="109"/>
    <n v="68"/>
    <n v="41"/>
    <n v="109"/>
    <n v="0"/>
    <n v="0"/>
    <n v="0"/>
    <n v="4"/>
    <n v="8"/>
    <n v="12"/>
    <n v="4"/>
    <n v="8"/>
    <n v="12"/>
    <n v="24"/>
    <n v="18"/>
    <n v="42"/>
    <n v="30"/>
    <n v="19"/>
    <n v="49"/>
    <n v="0"/>
    <n v="0"/>
    <n v="0"/>
    <n v="0"/>
    <n v="0"/>
    <n v="0"/>
    <n v="0"/>
    <n v="0"/>
    <n v="0"/>
    <n v="58"/>
    <n v="45"/>
    <n v="103"/>
    <n v="0"/>
    <n v="1"/>
    <n v="2"/>
    <n v="0"/>
    <n v="0"/>
    <n v="0"/>
    <n v="1"/>
    <n v="4"/>
    <n v="0"/>
    <n v="0"/>
    <n v="1"/>
    <n v="0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  <n v="1"/>
  </r>
  <r>
    <s v="08DJN0093E"/>
    <n v="1"/>
    <s v="MATUTINO"/>
    <s v="FRANCISCO LUNA ARROYO"/>
    <n v="8"/>
    <s v="CHIHUAHUA"/>
    <n v="8"/>
    <s v="CHIHUAHUA"/>
    <n v="59"/>
    <x v="65"/>
    <x v="6"/>
    <n v="1"/>
    <s v="SAN FRANCISCO DEL ORO"/>
    <s v="CALLE CUADRILLAS VERDES 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26"/>
    <n v="28"/>
    <n v="54"/>
    <n v="26"/>
    <n v="28"/>
    <n v="54"/>
    <n v="0"/>
    <n v="0"/>
    <n v="0"/>
    <n v="3"/>
    <n v="5"/>
    <n v="8"/>
    <n v="3"/>
    <n v="5"/>
    <n v="8"/>
    <n v="4"/>
    <n v="9"/>
    <n v="13"/>
    <n v="8"/>
    <n v="10"/>
    <n v="18"/>
    <n v="0"/>
    <n v="0"/>
    <n v="0"/>
    <n v="0"/>
    <n v="0"/>
    <n v="0"/>
    <n v="0"/>
    <n v="0"/>
    <n v="0"/>
    <n v="15"/>
    <n v="24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094D"/>
    <n v="1"/>
    <s v="MATUTINO"/>
    <s v="LAZARO CARDENAS DEL RIO"/>
    <n v="8"/>
    <s v="CHIHUAHUA"/>
    <n v="8"/>
    <s v="CHIHUAHUA"/>
    <n v="10"/>
    <x v="20"/>
    <x v="4"/>
    <n v="30"/>
    <s v="SAN LORENZO"/>
    <s v="CALLE FERNANDO MONTES DE OCA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14"/>
    <n v="20"/>
    <n v="34"/>
    <n v="14"/>
    <n v="20"/>
    <n v="34"/>
    <n v="0"/>
    <n v="0"/>
    <n v="0"/>
    <n v="5"/>
    <n v="3"/>
    <n v="8"/>
    <n v="5"/>
    <n v="3"/>
    <n v="8"/>
    <n v="3"/>
    <n v="6"/>
    <n v="9"/>
    <n v="7"/>
    <n v="11"/>
    <n v="18"/>
    <n v="0"/>
    <n v="0"/>
    <n v="0"/>
    <n v="0"/>
    <n v="0"/>
    <n v="0"/>
    <n v="0"/>
    <n v="0"/>
    <n v="0"/>
    <n v="15"/>
    <n v="20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095C"/>
    <n v="1"/>
    <s v="MATUTINO"/>
    <s v="MELCHOR OCAMPO"/>
    <n v="8"/>
    <s v="CHIHUAHUA"/>
    <n v="8"/>
    <s v="CHIHUAHUA"/>
    <n v="40"/>
    <x v="12"/>
    <x v="9"/>
    <n v="1"/>
    <s v="MADERA"/>
    <s v="CALLE C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23"/>
    <n v="14"/>
    <n v="37"/>
    <n v="23"/>
    <n v="14"/>
    <n v="37"/>
    <n v="0"/>
    <n v="0"/>
    <n v="0"/>
    <n v="5"/>
    <n v="4"/>
    <n v="9"/>
    <n v="5"/>
    <n v="4"/>
    <n v="9"/>
    <n v="7"/>
    <n v="2"/>
    <n v="9"/>
    <n v="9"/>
    <n v="12"/>
    <n v="21"/>
    <n v="0"/>
    <n v="0"/>
    <n v="0"/>
    <n v="0"/>
    <n v="0"/>
    <n v="0"/>
    <n v="0"/>
    <n v="0"/>
    <n v="0"/>
    <n v="21"/>
    <n v="18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098Z"/>
    <n v="1"/>
    <s v="MATUTINO"/>
    <s v="LUZ HERRERA"/>
    <n v="8"/>
    <s v="CHIHUAHUA"/>
    <n v="8"/>
    <s v="CHIHUAHUA"/>
    <n v="48"/>
    <x v="23"/>
    <x v="5"/>
    <n v="55"/>
    <s v="SANTA CATALINA DE VILLELA (SANTA CATARINA)"/>
    <s v="CALLE SANTA CATALINA DE VILLELA (SANTA CATARINA)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5"/>
    <n v="22"/>
    <n v="37"/>
    <n v="15"/>
    <n v="22"/>
    <n v="37"/>
    <n v="0"/>
    <n v="0"/>
    <n v="0"/>
    <n v="3"/>
    <n v="5"/>
    <n v="8"/>
    <n v="3"/>
    <n v="5"/>
    <n v="8"/>
    <n v="5"/>
    <n v="5"/>
    <n v="10"/>
    <n v="10"/>
    <n v="8"/>
    <n v="18"/>
    <n v="0"/>
    <n v="0"/>
    <n v="0"/>
    <n v="0"/>
    <n v="0"/>
    <n v="0"/>
    <n v="0"/>
    <n v="0"/>
    <n v="0"/>
    <n v="18"/>
    <n v="18"/>
    <n v="36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3"/>
    <n v="1"/>
    <n v="1"/>
    <n v="0"/>
    <n v="0"/>
    <n v="1"/>
    <n v="0"/>
    <n v="0"/>
    <n v="0"/>
    <n v="1"/>
    <n v="2"/>
    <n v="2"/>
    <n v="2"/>
    <n v="1"/>
  </r>
  <r>
    <s v="08DJN0100Y"/>
    <n v="1"/>
    <s v="MATUTINO"/>
    <s v="JOSE MARIA PINO SUAREZ"/>
    <n v="8"/>
    <s v="CHIHUAHUA"/>
    <n v="8"/>
    <s v="CHIHUAHUA"/>
    <n v="34"/>
    <x v="26"/>
    <x v="9"/>
    <n v="18"/>
    <s v="IGNACIO ALLENDE"/>
    <s v="CALLE IGNACIO ALLENDE"/>
    <n v="0"/>
    <s v="PĆBLICO"/>
    <x v="0"/>
    <n v="2"/>
    <s v="BÁSICA"/>
    <n v="1"/>
    <x v="4"/>
    <n v="1"/>
    <x v="0"/>
    <n v="0"/>
    <s v="NO APLICA"/>
    <n v="0"/>
    <s v="NO APLICA"/>
    <s v="08FZP0133M"/>
    <s v="08FJZ0110H"/>
    <s v="08ADG0055K"/>
    <n v="0"/>
    <n v="8"/>
    <n v="7"/>
    <n v="15"/>
    <n v="8"/>
    <n v="7"/>
    <n v="15"/>
    <n v="0"/>
    <n v="0"/>
    <n v="0"/>
    <n v="1"/>
    <n v="1"/>
    <n v="2"/>
    <n v="1"/>
    <n v="1"/>
    <n v="2"/>
    <n v="2"/>
    <n v="4"/>
    <n v="6"/>
    <n v="1"/>
    <n v="6"/>
    <n v="7"/>
    <n v="0"/>
    <n v="0"/>
    <n v="0"/>
    <n v="0"/>
    <n v="0"/>
    <n v="0"/>
    <n v="0"/>
    <n v="0"/>
    <n v="0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JN0101X"/>
    <n v="1"/>
    <s v="MATUTINO"/>
    <s v="ANTONIO MAGUREGUI"/>
    <n v="8"/>
    <s v="CHIHUAHUA"/>
    <n v="8"/>
    <s v="CHIHUAHUA"/>
    <n v="48"/>
    <x v="23"/>
    <x v="5"/>
    <n v="40"/>
    <s v="INDEPENDENCIA (COLOGACHI)"/>
    <s v="CALLE INDEPENDENCIA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21"/>
    <n v="16"/>
    <n v="37"/>
    <n v="21"/>
    <n v="16"/>
    <n v="37"/>
    <n v="0"/>
    <n v="0"/>
    <n v="0"/>
    <n v="5"/>
    <n v="6"/>
    <n v="11"/>
    <n v="5"/>
    <n v="6"/>
    <n v="11"/>
    <n v="8"/>
    <n v="5"/>
    <n v="13"/>
    <n v="6"/>
    <n v="5"/>
    <n v="11"/>
    <n v="0"/>
    <n v="0"/>
    <n v="0"/>
    <n v="0"/>
    <n v="0"/>
    <n v="0"/>
    <n v="0"/>
    <n v="0"/>
    <n v="0"/>
    <n v="19"/>
    <n v="16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102W"/>
    <n v="1"/>
    <s v="MATUTINO"/>
    <s v="HANS CHRISTIAN ANDERSEN"/>
    <n v="8"/>
    <s v="CHIHUAHUA"/>
    <n v="8"/>
    <s v="CHIHUAHUA"/>
    <n v="32"/>
    <x v="17"/>
    <x v="6"/>
    <n v="1"/>
    <s v="HIDALGO DEL PARRAL"/>
    <s v="AVENIDA TECNOLOGICO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12"/>
    <n v="10"/>
    <n v="22"/>
    <n v="12"/>
    <n v="10"/>
    <n v="22"/>
    <n v="0"/>
    <n v="0"/>
    <n v="0"/>
    <n v="0"/>
    <n v="2"/>
    <n v="2"/>
    <n v="0"/>
    <n v="2"/>
    <n v="2"/>
    <n v="9"/>
    <n v="3"/>
    <n v="12"/>
    <n v="5"/>
    <n v="4"/>
    <n v="9"/>
    <n v="0"/>
    <n v="0"/>
    <n v="0"/>
    <n v="0"/>
    <n v="0"/>
    <n v="0"/>
    <n v="0"/>
    <n v="0"/>
    <n v="0"/>
    <n v="14"/>
    <n v="9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3"/>
    <n v="1"/>
    <n v="1"/>
  </r>
  <r>
    <s v="08DJN0105T"/>
    <n v="1"/>
    <s v="MATUTINO"/>
    <s v="CUAUHTEMOC"/>
    <n v="8"/>
    <s v="CHIHUAHUA"/>
    <n v="8"/>
    <s v="CHIHUAHUA"/>
    <n v="17"/>
    <x v="5"/>
    <x v="5"/>
    <n v="93"/>
    <s v="LĆZARO CĆRDENAS"/>
    <s v="AVENIDA 5 DE MAYO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5"/>
    <n v="8"/>
    <n v="23"/>
    <n v="15"/>
    <n v="8"/>
    <n v="23"/>
    <n v="0"/>
    <n v="0"/>
    <n v="0"/>
    <n v="3"/>
    <n v="1"/>
    <n v="4"/>
    <n v="3"/>
    <n v="1"/>
    <n v="4"/>
    <n v="11"/>
    <n v="7"/>
    <n v="18"/>
    <n v="16"/>
    <n v="6"/>
    <n v="22"/>
    <n v="0"/>
    <n v="0"/>
    <n v="0"/>
    <n v="0"/>
    <n v="0"/>
    <n v="0"/>
    <n v="0"/>
    <n v="0"/>
    <n v="0"/>
    <n v="30"/>
    <n v="14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1"/>
    <n v="1"/>
  </r>
  <r>
    <s v="08DJN0109P"/>
    <n v="1"/>
    <s v="MATUTINO"/>
    <s v="SICLARY"/>
    <n v="8"/>
    <s v="CHIHUAHUA"/>
    <n v="8"/>
    <s v="CHIHUAHUA"/>
    <n v="19"/>
    <x v="2"/>
    <x v="2"/>
    <n v="1"/>
    <s v="CHIHUAHUA"/>
    <s v="CALLE 81A 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64"/>
    <n v="66"/>
    <n v="130"/>
    <n v="64"/>
    <n v="66"/>
    <n v="130"/>
    <n v="0"/>
    <n v="0"/>
    <n v="0"/>
    <n v="7"/>
    <n v="8"/>
    <n v="15"/>
    <n v="7"/>
    <n v="8"/>
    <n v="15"/>
    <n v="29"/>
    <n v="23"/>
    <n v="52"/>
    <n v="23"/>
    <n v="28"/>
    <n v="51"/>
    <n v="0"/>
    <n v="0"/>
    <n v="0"/>
    <n v="0"/>
    <n v="0"/>
    <n v="0"/>
    <n v="0"/>
    <n v="0"/>
    <n v="0"/>
    <n v="59"/>
    <n v="59"/>
    <n v="11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111D"/>
    <n v="1"/>
    <s v="MATUTINO"/>
    <s v="ANTONIO CASO"/>
    <n v="8"/>
    <s v="CHIHUAHUA"/>
    <n v="8"/>
    <s v="CHIHUAHUA"/>
    <n v="31"/>
    <x v="16"/>
    <x v="5"/>
    <n v="117"/>
    <s v="SANTO TOMĆS"/>
    <s v="NINGUNO NINGUN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11"/>
    <n v="11"/>
    <n v="22"/>
    <n v="11"/>
    <n v="11"/>
    <n v="22"/>
    <n v="0"/>
    <n v="0"/>
    <n v="0"/>
    <n v="0"/>
    <n v="2"/>
    <n v="2"/>
    <n v="0"/>
    <n v="2"/>
    <n v="2"/>
    <n v="4"/>
    <n v="2"/>
    <n v="6"/>
    <n v="11"/>
    <n v="7"/>
    <n v="18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112C"/>
    <n v="1"/>
    <s v="MATUTINO"/>
    <s v="JUSTO SIERRA"/>
    <n v="8"/>
    <s v="CHIHUAHUA"/>
    <n v="8"/>
    <s v="CHIHUAHUA"/>
    <n v="67"/>
    <x v="51"/>
    <x v="6"/>
    <n v="1"/>
    <s v="VALLE DE ZARAGOZA"/>
    <s v="CALLE VALLE DE ZARAGOZA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32"/>
    <n v="27"/>
    <n v="59"/>
    <n v="32"/>
    <n v="27"/>
    <n v="59"/>
    <n v="0"/>
    <n v="0"/>
    <n v="0"/>
    <n v="1"/>
    <n v="1"/>
    <n v="2"/>
    <n v="1"/>
    <n v="1"/>
    <n v="2"/>
    <n v="10"/>
    <n v="17"/>
    <n v="27"/>
    <n v="20"/>
    <n v="19"/>
    <n v="39"/>
    <n v="0"/>
    <n v="0"/>
    <n v="0"/>
    <n v="0"/>
    <n v="0"/>
    <n v="0"/>
    <n v="0"/>
    <n v="0"/>
    <n v="0"/>
    <n v="31"/>
    <n v="37"/>
    <n v="68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2"/>
    <n v="0"/>
    <n v="0"/>
    <n v="2"/>
    <n v="0"/>
    <n v="0"/>
    <n v="0"/>
    <n v="1"/>
    <n v="3"/>
    <n v="3"/>
    <n v="3"/>
    <n v="1"/>
  </r>
  <r>
    <s v="08DJN0114A"/>
    <n v="1"/>
    <s v="MATUTINO"/>
    <s v="MARGARITA MAZA DE JUAREZ"/>
    <n v="8"/>
    <s v="CHIHUAHUA"/>
    <n v="8"/>
    <s v="CHIHUAHUA"/>
    <n v="29"/>
    <x v="3"/>
    <x v="3"/>
    <n v="258"/>
    <s v="LAS YERBITAS [ASERRADERO]"/>
    <s v="CALLE YERBITAS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15"/>
    <n v="12"/>
    <n v="27"/>
    <n v="15"/>
    <n v="12"/>
    <n v="27"/>
    <n v="0"/>
    <n v="0"/>
    <n v="0"/>
    <n v="0"/>
    <n v="3"/>
    <n v="3"/>
    <n v="0"/>
    <n v="3"/>
    <n v="3"/>
    <n v="7"/>
    <n v="3"/>
    <n v="10"/>
    <n v="6"/>
    <n v="5"/>
    <n v="11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117Y"/>
    <n v="1"/>
    <s v="MATUTINO"/>
    <s v="LUZ MARIA SERRADEL"/>
    <n v="8"/>
    <s v="CHIHUAHUA"/>
    <n v="8"/>
    <s v="CHIHUAHUA"/>
    <n v="19"/>
    <x v="2"/>
    <x v="2"/>
    <n v="1"/>
    <s v="CHIHUAHUA"/>
    <s v="CALLE IZTACCIHUATL "/>
    <n v="0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54"/>
    <n v="42"/>
    <n v="96"/>
    <n v="54"/>
    <n v="42"/>
    <n v="96"/>
    <n v="0"/>
    <n v="0"/>
    <n v="0"/>
    <n v="6"/>
    <n v="7"/>
    <n v="13"/>
    <n v="6"/>
    <n v="7"/>
    <n v="13"/>
    <n v="17"/>
    <n v="16"/>
    <n v="33"/>
    <n v="23"/>
    <n v="13"/>
    <n v="36"/>
    <n v="0"/>
    <n v="0"/>
    <n v="0"/>
    <n v="0"/>
    <n v="0"/>
    <n v="0"/>
    <n v="0"/>
    <n v="0"/>
    <n v="0"/>
    <n v="46"/>
    <n v="36"/>
    <n v="82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2"/>
    <n v="0"/>
    <n v="0"/>
    <n v="9"/>
    <n v="0"/>
    <n v="4"/>
    <n v="0"/>
    <n v="1"/>
    <n v="1"/>
    <n v="0"/>
    <n v="0"/>
    <n v="0"/>
    <n v="2"/>
    <n v="4"/>
    <n v="6"/>
    <n v="4"/>
    <n v="1"/>
  </r>
  <r>
    <s v="08DJN0120L"/>
    <n v="1"/>
    <s v="MATUTINO"/>
    <s v="TOWI"/>
    <n v="8"/>
    <s v="CHIHUAHUA"/>
    <n v="8"/>
    <s v="CHIHUAHUA"/>
    <n v="32"/>
    <x v="17"/>
    <x v="6"/>
    <n v="1"/>
    <s v="HIDALGO DEL PARRAL"/>
    <s v="CALLE RIVERA DEL TIVOLI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18"/>
    <n v="23"/>
    <n v="41"/>
    <n v="18"/>
    <n v="23"/>
    <n v="41"/>
    <n v="0"/>
    <n v="0"/>
    <n v="0"/>
    <n v="6"/>
    <n v="4"/>
    <n v="10"/>
    <n v="6"/>
    <n v="4"/>
    <n v="10"/>
    <n v="2"/>
    <n v="8"/>
    <n v="10"/>
    <n v="8"/>
    <n v="5"/>
    <n v="13"/>
    <n v="0"/>
    <n v="0"/>
    <n v="0"/>
    <n v="0"/>
    <n v="0"/>
    <n v="0"/>
    <n v="0"/>
    <n v="0"/>
    <n v="0"/>
    <n v="16"/>
    <n v="17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0123I"/>
    <n v="1"/>
    <s v="MATUTINO"/>
    <s v="FERNANDO MONTES DE OCA"/>
    <n v="8"/>
    <s v="CHIHUAHUA"/>
    <n v="8"/>
    <s v="CHIHUAHUA"/>
    <n v="19"/>
    <x v="2"/>
    <x v="2"/>
    <n v="1"/>
    <s v="CHIHUAHUA"/>
    <s v="CALLE 64A. "/>
    <n v="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61"/>
    <n v="36"/>
    <n v="97"/>
    <n v="61"/>
    <n v="36"/>
    <n v="97"/>
    <n v="0"/>
    <n v="0"/>
    <n v="0"/>
    <n v="5"/>
    <n v="12"/>
    <n v="17"/>
    <n v="5"/>
    <n v="12"/>
    <n v="17"/>
    <n v="23"/>
    <n v="13"/>
    <n v="36"/>
    <n v="28"/>
    <n v="15"/>
    <n v="43"/>
    <n v="0"/>
    <n v="0"/>
    <n v="0"/>
    <n v="0"/>
    <n v="0"/>
    <n v="0"/>
    <n v="0"/>
    <n v="0"/>
    <n v="0"/>
    <n v="56"/>
    <n v="40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7"/>
    <n v="4"/>
    <n v="1"/>
  </r>
  <r>
    <s v="08DJN0125G"/>
    <n v="1"/>
    <s v="MATUTINO"/>
    <s v="MARGARITA MAZA DE JUAREZ"/>
    <n v="8"/>
    <s v="CHIHUAHUA"/>
    <n v="8"/>
    <s v="CHIHUAHUA"/>
    <n v="27"/>
    <x v="9"/>
    <x v="8"/>
    <n v="1"/>
    <s v="GUACHOCHI"/>
    <s v="CALLE FELIPE ANGELES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16"/>
    <n v="27"/>
    <n v="43"/>
    <n v="16"/>
    <n v="27"/>
    <n v="43"/>
    <n v="0"/>
    <n v="0"/>
    <n v="0"/>
    <n v="7"/>
    <n v="1"/>
    <n v="8"/>
    <n v="7"/>
    <n v="1"/>
    <n v="8"/>
    <n v="7"/>
    <n v="5"/>
    <n v="12"/>
    <n v="9"/>
    <n v="13"/>
    <n v="22"/>
    <n v="0"/>
    <n v="0"/>
    <n v="0"/>
    <n v="0"/>
    <n v="0"/>
    <n v="0"/>
    <n v="0"/>
    <n v="0"/>
    <n v="0"/>
    <n v="23"/>
    <n v="19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136M"/>
    <n v="1"/>
    <s v="MATUTINO"/>
    <s v="SOR JUANA INES DE LA CRUZ"/>
    <n v="8"/>
    <s v="CHIHUAHUA"/>
    <n v="8"/>
    <s v="CHIHUAHUA"/>
    <n v="50"/>
    <x v="4"/>
    <x v="4"/>
    <n v="1"/>
    <s v="NUEVO CASAS GRANDES"/>
    <s v="CALLE GALEANA"/>
    <n v="706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40"/>
    <n v="50"/>
    <n v="90"/>
    <n v="40"/>
    <n v="50"/>
    <n v="90"/>
    <n v="0"/>
    <n v="0"/>
    <n v="0"/>
    <n v="4"/>
    <n v="7"/>
    <n v="11"/>
    <n v="4"/>
    <n v="7"/>
    <n v="11"/>
    <n v="17"/>
    <n v="22"/>
    <n v="39"/>
    <n v="9"/>
    <n v="30"/>
    <n v="39"/>
    <n v="0"/>
    <n v="0"/>
    <n v="0"/>
    <n v="0"/>
    <n v="0"/>
    <n v="0"/>
    <n v="0"/>
    <n v="0"/>
    <n v="0"/>
    <n v="30"/>
    <n v="59"/>
    <n v="8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139J"/>
    <n v="1"/>
    <s v="MATUTINO"/>
    <s v="FRANCISCO MONTES DE OCA"/>
    <n v="8"/>
    <s v="CHIHUAHUA"/>
    <n v="8"/>
    <s v="CHIHUAHUA"/>
    <n v="65"/>
    <x v="7"/>
    <x v="1"/>
    <n v="42"/>
    <s v="SAN RAFAEL"/>
    <s v="CALLE SAN RAFAEL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9"/>
    <n v="35"/>
    <n v="74"/>
    <n v="39"/>
    <n v="35"/>
    <n v="74"/>
    <n v="0"/>
    <n v="0"/>
    <n v="0"/>
    <n v="15"/>
    <n v="9"/>
    <n v="24"/>
    <n v="15"/>
    <n v="9"/>
    <n v="24"/>
    <n v="8"/>
    <n v="12"/>
    <n v="20"/>
    <n v="17"/>
    <n v="13"/>
    <n v="30"/>
    <n v="0"/>
    <n v="0"/>
    <n v="0"/>
    <n v="0"/>
    <n v="0"/>
    <n v="0"/>
    <n v="0"/>
    <n v="0"/>
    <n v="0"/>
    <n v="40"/>
    <n v="34"/>
    <n v="7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JN0140Z"/>
    <n v="1"/>
    <s v="MATUTINO"/>
    <s v="CLUB DE LEONES"/>
    <n v="8"/>
    <s v="CHIHUAHUA"/>
    <n v="8"/>
    <s v="CHIHUAHUA"/>
    <n v="45"/>
    <x v="15"/>
    <x v="7"/>
    <n v="1"/>
    <s v="PEDRO MEOQUI"/>
    <s v="CALLE BRASIL"/>
    <n v="3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21"/>
    <n v="25"/>
    <n v="46"/>
    <n v="21"/>
    <n v="25"/>
    <n v="46"/>
    <n v="0"/>
    <n v="0"/>
    <n v="0"/>
    <n v="4"/>
    <n v="2"/>
    <n v="6"/>
    <n v="4"/>
    <n v="2"/>
    <n v="6"/>
    <n v="9"/>
    <n v="9"/>
    <n v="18"/>
    <n v="7"/>
    <n v="8"/>
    <n v="15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143W"/>
    <n v="1"/>
    <s v="MATUTINO"/>
    <s v="REVOLUCION MEXICANA"/>
    <n v="8"/>
    <s v="CHIHUAHUA"/>
    <n v="8"/>
    <s v="CHIHUAHUA"/>
    <n v="37"/>
    <x v="0"/>
    <x v="0"/>
    <n v="1"/>
    <s v="JUĆREZ"/>
    <s v="CALLE CALIXTO CONTRERAS"/>
    <n v="245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69"/>
    <n v="88"/>
    <n v="157"/>
    <n v="69"/>
    <n v="88"/>
    <n v="157"/>
    <n v="0"/>
    <n v="0"/>
    <n v="0"/>
    <n v="0"/>
    <n v="0"/>
    <n v="0"/>
    <n v="0"/>
    <n v="0"/>
    <n v="0"/>
    <n v="15"/>
    <n v="13"/>
    <n v="28"/>
    <n v="64"/>
    <n v="71"/>
    <n v="135"/>
    <n v="0"/>
    <n v="0"/>
    <n v="0"/>
    <n v="0"/>
    <n v="0"/>
    <n v="0"/>
    <n v="0"/>
    <n v="0"/>
    <n v="0"/>
    <n v="79"/>
    <n v="84"/>
    <n v="163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0"/>
    <n v="1"/>
    <n v="5"/>
    <n v="0"/>
    <n v="0"/>
    <n v="0"/>
    <n v="0"/>
    <n v="6"/>
    <n v="6"/>
    <n v="6"/>
    <n v="1"/>
  </r>
  <r>
    <s v="08DJN0144V"/>
    <n v="1"/>
    <s v="MATUTINO"/>
    <s v="CONSTITUCION"/>
    <n v="8"/>
    <s v="CHIHUAHUA"/>
    <n v="8"/>
    <s v="CHIHUAHUA"/>
    <n v="37"/>
    <x v="0"/>
    <x v="0"/>
    <n v="1"/>
    <s v="JUĆREZ"/>
    <s v="CALLE MADRID"/>
    <n v="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35"/>
    <n v="30"/>
    <n v="65"/>
    <n v="35"/>
    <n v="30"/>
    <n v="65"/>
    <n v="0"/>
    <n v="0"/>
    <n v="0"/>
    <n v="1"/>
    <n v="2"/>
    <n v="3"/>
    <n v="1"/>
    <n v="2"/>
    <n v="3"/>
    <n v="10"/>
    <n v="10"/>
    <n v="20"/>
    <n v="20"/>
    <n v="28"/>
    <n v="48"/>
    <n v="0"/>
    <n v="0"/>
    <n v="0"/>
    <n v="0"/>
    <n v="0"/>
    <n v="0"/>
    <n v="0"/>
    <n v="0"/>
    <n v="0"/>
    <n v="31"/>
    <n v="40"/>
    <n v="7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3"/>
    <n v="3"/>
    <n v="1"/>
  </r>
  <r>
    <s v="08DJN0145U"/>
    <n v="1"/>
    <s v="MATUTINO"/>
    <s v="EL PIPILA"/>
    <n v="8"/>
    <s v="CHIHUAHUA"/>
    <n v="8"/>
    <s v="CHIHUAHUA"/>
    <n v="37"/>
    <x v="0"/>
    <x v="0"/>
    <n v="1"/>
    <s v="JUĆREZ"/>
    <s v="BOULEVARD BERNARDO NORZEGARAY"/>
    <n v="4351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64"/>
    <n v="52"/>
    <n v="116"/>
    <n v="64"/>
    <n v="52"/>
    <n v="116"/>
    <n v="0"/>
    <n v="0"/>
    <n v="0"/>
    <n v="3"/>
    <n v="3"/>
    <n v="6"/>
    <n v="3"/>
    <n v="3"/>
    <n v="6"/>
    <n v="19"/>
    <n v="12"/>
    <n v="31"/>
    <n v="47"/>
    <n v="31"/>
    <n v="78"/>
    <n v="0"/>
    <n v="0"/>
    <n v="0"/>
    <n v="0"/>
    <n v="0"/>
    <n v="0"/>
    <n v="0"/>
    <n v="0"/>
    <n v="0"/>
    <n v="69"/>
    <n v="46"/>
    <n v="11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146T"/>
    <n v="1"/>
    <s v="MATUTINO"/>
    <s v="MIGUEL HIDALGO Y COSTILLA"/>
    <n v="8"/>
    <s v="CHIHUAHUA"/>
    <n v="8"/>
    <s v="CHIHUAHUA"/>
    <n v="50"/>
    <x v="4"/>
    <x v="4"/>
    <n v="1"/>
    <s v="NUEVO CASAS GRANDES"/>
    <s v="CALLE OBREGON"/>
    <n v="401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9"/>
    <n v="9"/>
    <n v="18"/>
    <n v="9"/>
    <n v="9"/>
    <n v="18"/>
    <n v="0"/>
    <n v="0"/>
    <n v="0"/>
    <n v="0"/>
    <n v="1"/>
    <n v="1"/>
    <n v="0"/>
    <n v="1"/>
    <n v="1"/>
    <n v="5"/>
    <n v="3"/>
    <n v="8"/>
    <n v="2"/>
    <n v="4"/>
    <n v="6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147S"/>
    <n v="1"/>
    <s v="MATUTINO"/>
    <s v="HEROE DE NACOZARI"/>
    <n v="8"/>
    <s v="CHIHUAHUA"/>
    <n v="8"/>
    <s v="CHIHUAHUA"/>
    <n v="5"/>
    <x v="21"/>
    <x v="4"/>
    <n v="1"/>
    <s v="ASCENSIĆ“N"/>
    <s v="CALLE TRIGO"/>
    <n v="88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63"/>
    <n v="67"/>
    <n v="130"/>
    <n v="63"/>
    <n v="67"/>
    <n v="130"/>
    <n v="0"/>
    <n v="0"/>
    <n v="0"/>
    <n v="3"/>
    <n v="4"/>
    <n v="7"/>
    <n v="3"/>
    <n v="4"/>
    <n v="7"/>
    <n v="24"/>
    <n v="18"/>
    <n v="42"/>
    <n v="43"/>
    <n v="42"/>
    <n v="85"/>
    <n v="0"/>
    <n v="0"/>
    <n v="0"/>
    <n v="0"/>
    <n v="0"/>
    <n v="0"/>
    <n v="0"/>
    <n v="0"/>
    <n v="0"/>
    <n v="70"/>
    <n v="64"/>
    <n v="13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0148R"/>
    <n v="1"/>
    <s v="MATUTINO"/>
    <s v="GABRIELA MISTRAL"/>
    <n v="8"/>
    <s v="CHIHUAHUA"/>
    <n v="8"/>
    <s v="CHIHUAHUA"/>
    <n v="23"/>
    <x v="59"/>
    <x v="4"/>
    <n v="5"/>
    <s v="COLONIA LEBARĆ“N"/>
    <s v="CALLE ALMA DAYER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20"/>
    <n v="26"/>
    <n v="46"/>
    <n v="20"/>
    <n v="26"/>
    <n v="46"/>
    <n v="0"/>
    <n v="0"/>
    <n v="0"/>
    <n v="6"/>
    <n v="8"/>
    <n v="14"/>
    <n v="6"/>
    <n v="8"/>
    <n v="14"/>
    <n v="11"/>
    <n v="11"/>
    <n v="22"/>
    <n v="12"/>
    <n v="22"/>
    <n v="34"/>
    <n v="0"/>
    <n v="0"/>
    <n v="0"/>
    <n v="0"/>
    <n v="0"/>
    <n v="0"/>
    <n v="0"/>
    <n v="0"/>
    <n v="0"/>
    <n v="29"/>
    <n v="41"/>
    <n v="7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2"/>
    <n v="2"/>
    <n v="1"/>
  </r>
  <r>
    <s v="08DJN0150F"/>
    <n v="1"/>
    <s v="MATUTINO"/>
    <s v="GABRIELA MISTRAL"/>
    <n v="8"/>
    <s v="CHIHUAHUA"/>
    <n v="8"/>
    <s v="CHIHUAHUA"/>
    <n v="37"/>
    <x v="0"/>
    <x v="0"/>
    <n v="1"/>
    <s v="JUĆREZ"/>
    <s v="CALLE ANTONIO DE GUEVARA"/>
    <n v="2525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45"/>
    <n v="53"/>
    <n v="98"/>
    <n v="45"/>
    <n v="53"/>
    <n v="98"/>
    <n v="0"/>
    <n v="0"/>
    <n v="0"/>
    <n v="3"/>
    <n v="6"/>
    <n v="9"/>
    <n v="3"/>
    <n v="6"/>
    <n v="9"/>
    <n v="16"/>
    <n v="12"/>
    <n v="28"/>
    <n v="12"/>
    <n v="17"/>
    <n v="29"/>
    <n v="0"/>
    <n v="0"/>
    <n v="0"/>
    <n v="0"/>
    <n v="0"/>
    <n v="0"/>
    <n v="0"/>
    <n v="0"/>
    <n v="0"/>
    <n v="31"/>
    <n v="35"/>
    <n v="6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151E"/>
    <n v="1"/>
    <s v="MATUTINO"/>
    <s v="XITLALI"/>
    <n v="8"/>
    <s v="CHIHUAHUA"/>
    <n v="8"/>
    <s v="CHIHUAHUA"/>
    <n v="37"/>
    <x v="0"/>
    <x v="0"/>
    <n v="1"/>
    <s v="JUĆREZ"/>
    <s v="CALLE TORREON"/>
    <n v="1610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60"/>
    <n v="67"/>
    <n v="127"/>
    <n v="60"/>
    <n v="67"/>
    <n v="127"/>
    <n v="0"/>
    <n v="0"/>
    <n v="0"/>
    <n v="0"/>
    <n v="0"/>
    <n v="0"/>
    <n v="0"/>
    <n v="0"/>
    <n v="0"/>
    <n v="15"/>
    <n v="9"/>
    <n v="24"/>
    <n v="45"/>
    <n v="50"/>
    <n v="95"/>
    <n v="0"/>
    <n v="0"/>
    <n v="0"/>
    <n v="0"/>
    <n v="0"/>
    <n v="0"/>
    <n v="0"/>
    <n v="0"/>
    <n v="0"/>
    <n v="60"/>
    <n v="59"/>
    <n v="119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4"/>
    <n v="0"/>
    <n v="0"/>
    <n v="0"/>
    <n v="0"/>
    <n v="5"/>
    <n v="5"/>
    <n v="5"/>
    <n v="1"/>
  </r>
  <r>
    <s v="08DJN0152D"/>
    <n v="1"/>
    <s v="MATUTINO"/>
    <s v="EMMA BEATRIZ SAHAGUN MENDEZ"/>
    <n v="8"/>
    <s v="CHIHUAHUA"/>
    <n v="8"/>
    <s v="CHIHUAHUA"/>
    <n v="37"/>
    <x v="0"/>
    <x v="0"/>
    <n v="1"/>
    <s v="JUĆREZ"/>
    <s v="CALLE SEVILLA"/>
    <n v="0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32"/>
    <n v="40"/>
    <n v="72"/>
    <n v="32"/>
    <n v="40"/>
    <n v="72"/>
    <n v="0"/>
    <n v="0"/>
    <n v="0"/>
    <n v="6"/>
    <n v="3"/>
    <n v="9"/>
    <n v="6"/>
    <n v="3"/>
    <n v="9"/>
    <n v="17"/>
    <n v="16"/>
    <n v="33"/>
    <n v="13"/>
    <n v="20"/>
    <n v="33"/>
    <n v="0"/>
    <n v="0"/>
    <n v="0"/>
    <n v="0"/>
    <n v="0"/>
    <n v="0"/>
    <n v="0"/>
    <n v="0"/>
    <n v="0"/>
    <n v="36"/>
    <n v="39"/>
    <n v="7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153C"/>
    <n v="1"/>
    <s v="MATUTINO"/>
    <s v="NACIONES UNIDAS"/>
    <n v="8"/>
    <s v="CHIHUAHUA"/>
    <n v="8"/>
    <s v="CHIHUAHUA"/>
    <n v="37"/>
    <x v="0"/>
    <x v="0"/>
    <n v="1"/>
    <s v="JUĆREZ"/>
    <s v="CALLE CARIDAD BRAVO ADAMS"/>
    <n v="7210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46"/>
    <n v="68"/>
    <n v="114"/>
    <n v="46"/>
    <n v="68"/>
    <n v="114"/>
    <n v="0"/>
    <n v="0"/>
    <n v="0"/>
    <n v="2"/>
    <n v="4"/>
    <n v="6"/>
    <n v="2"/>
    <n v="4"/>
    <n v="6"/>
    <n v="14"/>
    <n v="26"/>
    <n v="40"/>
    <n v="34"/>
    <n v="42"/>
    <n v="76"/>
    <n v="0"/>
    <n v="0"/>
    <n v="0"/>
    <n v="0"/>
    <n v="0"/>
    <n v="0"/>
    <n v="0"/>
    <n v="0"/>
    <n v="0"/>
    <n v="50"/>
    <n v="72"/>
    <n v="12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154B"/>
    <n v="1"/>
    <s v="MATUTINO"/>
    <s v="NIĆ‘OS HEROES"/>
    <n v="8"/>
    <s v="CHIHUAHUA"/>
    <n v="8"/>
    <s v="CHIHUAHUA"/>
    <n v="37"/>
    <x v="0"/>
    <x v="0"/>
    <n v="1"/>
    <s v="JUĆREZ"/>
    <s v="CALLE DONATO GUERRA"/>
    <n v="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40"/>
    <n v="33"/>
    <n v="73"/>
    <n v="40"/>
    <n v="33"/>
    <n v="73"/>
    <n v="0"/>
    <n v="0"/>
    <n v="0"/>
    <n v="1"/>
    <n v="1"/>
    <n v="2"/>
    <n v="1"/>
    <n v="1"/>
    <n v="2"/>
    <n v="8"/>
    <n v="11"/>
    <n v="19"/>
    <n v="46"/>
    <n v="38"/>
    <n v="84"/>
    <n v="0"/>
    <n v="0"/>
    <n v="0"/>
    <n v="0"/>
    <n v="0"/>
    <n v="0"/>
    <n v="0"/>
    <n v="0"/>
    <n v="0"/>
    <n v="55"/>
    <n v="50"/>
    <n v="105"/>
    <n v="0"/>
    <n v="0"/>
    <n v="3"/>
    <n v="0"/>
    <n v="0"/>
    <n v="0"/>
    <n v="1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6"/>
    <n v="4"/>
    <n v="1"/>
  </r>
  <r>
    <s v="08DJN0156Z"/>
    <n v="1"/>
    <s v="MATUTINO"/>
    <s v="PESTALOZZI"/>
    <n v="8"/>
    <s v="CHIHUAHUA"/>
    <n v="8"/>
    <s v="CHIHUAHUA"/>
    <n v="37"/>
    <x v="0"/>
    <x v="0"/>
    <n v="1"/>
    <s v="JUĆREZ"/>
    <s v="CALLE GENOVEVA DE LA O"/>
    <n v="5264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50"/>
    <n v="50"/>
    <n v="100"/>
    <n v="50"/>
    <n v="50"/>
    <n v="100"/>
    <n v="0"/>
    <n v="0"/>
    <n v="0"/>
    <n v="5"/>
    <n v="5"/>
    <n v="10"/>
    <n v="5"/>
    <n v="5"/>
    <n v="10"/>
    <n v="23"/>
    <n v="20"/>
    <n v="43"/>
    <n v="30"/>
    <n v="25"/>
    <n v="55"/>
    <n v="0"/>
    <n v="0"/>
    <n v="0"/>
    <n v="0"/>
    <n v="0"/>
    <n v="0"/>
    <n v="0"/>
    <n v="0"/>
    <n v="0"/>
    <n v="58"/>
    <n v="50"/>
    <n v="10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5"/>
    <n v="4"/>
    <n v="1"/>
  </r>
  <r>
    <s v="08DJN0157Z"/>
    <n v="1"/>
    <s v="MATUTINO"/>
    <s v="BENITO JUAREZ"/>
    <n v="8"/>
    <s v="CHIHUAHUA"/>
    <n v="8"/>
    <s v="CHIHUAHUA"/>
    <n v="55"/>
    <x v="39"/>
    <x v="7"/>
    <n v="11"/>
    <s v="CONGREGACIĆ“N DE ESTACIĆ“N ORTĆ¨Z"/>
    <s v="CALLE FRANCISCO JAVIER MINA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34"/>
    <n v="27"/>
    <n v="61"/>
    <n v="34"/>
    <n v="27"/>
    <n v="61"/>
    <n v="0"/>
    <n v="0"/>
    <n v="0"/>
    <n v="1"/>
    <n v="0"/>
    <n v="1"/>
    <n v="1"/>
    <n v="0"/>
    <n v="1"/>
    <n v="11"/>
    <n v="7"/>
    <n v="18"/>
    <n v="25"/>
    <n v="22"/>
    <n v="47"/>
    <n v="0"/>
    <n v="0"/>
    <n v="0"/>
    <n v="0"/>
    <n v="0"/>
    <n v="0"/>
    <n v="0"/>
    <n v="0"/>
    <n v="0"/>
    <n v="37"/>
    <n v="29"/>
    <n v="6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DJN0159X"/>
    <n v="1"/>
    <s v="MATUTINO"/>
    <s v="MARGARITA MAZA DE JUAREZ"/>
    <n v="8"/>
    <s v="CHIHUAHUA"/>
    <n v="8"/>
    <s v="CHIHUAHUA"/>
    <n v="58"/>
    <x v="36"/>
    <x v="7"/>
    <n v="1"/>
    <s v="SAN FRANCISCO DE CONCHOS"/>
    <s v="CALLE SAN FRANCISCO DE CONCHOS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9"/>
    <n v="5"/>
    <n v="14"/>
    <n v="9"/>
    <n v="5"/>
    <n v="14"/>
    <n v="0"/>
    <n v="0"/>
    <n v="0"/>
    <n v="6"/>
    <n v="1"/>
    <n v="7"/>
    <n v="6"/>
    <n v="1"/>
    <n v="7"/>
    <n v="5"/>
    <n v="1"/>
    <n v="6"/>
    <n v="3"/>
    <n v="2"/>
    <n v="5"/>
    <n v="0"/>
    <n v="0"/>
    <n v="0"/>
    <n v="0"/>
    <n v="0"/>
    <n v="0"/>
    <n v="0"/>
    <n v="0"/>
    <n v="0"/>
    <n v="14"/>
    <n v="4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161L"/>
    <n v="1"/>
    <s v="MATUTINO"/>
    <s v="SOR JUANA INES DE LA CRUZ"/>
    <n v="8"/>
    <s v="CHIHUAHUA"/>
    <n v="8"/>
    <s v="CHIHUAHUA"/>
    <n v="4"/>
    <x v="57"/>
    <x v="2"/>
    <n v="4"/>
    <s v="SAN GUILLERMO (SANTA ELENA)"/>
    <s v="CALLE SAN GUILLERMO (SANTA ELENA)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43"/>
    <n v="49"/>
    <n v="92"/>
    <n v="43"/>
    <n v="49"/>
    <n v="92"/>
    <n v="0"/>
    <n v="0"/>
    <n v="0"/>
    <n v="5"/>
    <n v="4"/>
    <n v="9"/>
    <n v="5"/>
    <n v="4"/>
    <n v="9"/>
    <n v="21"/>
    <n v="12"/>
    <n v="33"/>
    <n v="20"/>
    <n v="24"/>
    <n v="44"/>
    <n v="0"/>
    <n v="0"/>
    <n v="0"/>
    <n v="0"/>
    <n v="0"/>
    <n v="0"/>
    <n v="0"/>
    <n v="0"/>
    <n v="0"/>
    <n v="46"/>
    <n v="40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0162K"/>
    <n v="1"/>
    <s v="MATUTINO"/>
    <s v="JOSE MERAZ GARCIA"/>
    <n v="8"/>
    <s v="CHIHUAHUA"/>
    <n v="8"/>
    <s v="CHIHUAHUA"/>
    <n v="37"/>
    <x v="0"/>
    <x v="0"/>
    <n v="633"/>
    <s v="SAMALAYUCA"/>
    <s v="CALLE ADALBERTO GAYTAN CARRETERA PANAMERICANA"/>
    <n v="276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39"/>
    <n v="39"/>
    <n v="78"/>
    <n v="39"/>
    <n v="39"/>
    <n v="78"/>
    <n v="0"/>
    <n v="0"/>
    <n v="0"/>
    <n v="5"/>
    <n v="4"/>
    <n v="9"/>
    <n v="5"/>
    <n v="4"/>
    <n v="9"/>
    <n v="14"/>
    <n v="15"/>
    <n v="29"/>
    <n v="18"/>
    <n v="22"/>
    <n v="40"/>
    <n v="0"/>
    <n v="0"/>
    <n v="0"/>
    <n v="0"/>
    <n v="0"/>
    <n v="0"/>
    <n v="0"/>
    <n v="0"/>
    <n v="0"/>
    <n v="37"/>
    <n v="41"/>
    <n v="7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2"/>
    <n v="2"/>
    <n v="1"/>
  </r>
  <r>
    <s v="08DJN0163J"/>
    <n v="1"/>
    <s v="MATUTINO"/>
    <s v="CRUZ MERAZ DE VALLES"/>
    <n v="8"/>
    <s v="CHIHUAHUA"/>
    <n v="8"/>
    <s v="CHIHUAHUA"/>
    <n v="37"/>
    <x v="0"/>
    <x v="0"/>
    <n v="1"/>
    <s v="JUĆREZ"/>
    <s v="CALLE MARIANO JIMENEZ"/>
    <n v="950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27"/>
    <n v="29"/>
    <n v="56"/>
    <n v="27"/>
    <n v="29"/>
    <n v="56"/>
    <n v="0"/>
    <n v="0"/>
    <n v="0"/>
    <n v="2"/>
    <n v="5"/>
    <n v="7"/>
    <n v="2"/>
    <n v="5"/>
    <n v="7"/>
    <n v="14"/>
    <n v="15"/>
    <n v="29"/>
    <n v="12"/>
    <n v="22"/>
    <n v="34"/>
    <n v="0"/>
    <n v="0"/>
    <n v="0"/>
    <n v="0"/>
    <n v="0"/>
    <n v="0"/>
    <n v="0"/>
    <n v="0"/>
    <n v="0"/>
    <n v="28"/>
    <n v="42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5"/>
    <n v="3"/>
    <n v="1"/>
  </r>
  <r>
    <s v="08DJN0164I"/>
    <n v="1"/>
    <s v="MATUTINO"/>
    <s v="SOR JUANA INES DE LA CRUZ"/>
    <n v="8"/>
    <s v="CHIHUAHUA"/>
    <n v="8"/>
    <s v="CHIHUAHUA"/>
    <n v="16"/>
    <x v="56"/>
    <x v="7"/>
    <n v="1"/>
    <s v="LA CRUZ"/>
    <s v="CALLE MORELOS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16"/>
    <n v="17"/>
    <n v="33"/>
    <n v="16"/>
    <n v="17"/>
    <n v="33"/>
    <n v="0"/>
    <n v="0"/>
    <n v="0"/>
    <n v="3"/>
    <n v="1"/>
    <n v="4"/>
    <n v="3"/>
    <n v="1"/>
    <n v="4"/>
    <n v="3"/>
    <n v="7"/>
    <n v="10"/>
    <n v="8"/>
    <n v="4"/>
    <n v="12"/>
    <n v="0"/>
    <n v="0"/>
    <n v="0"/>
    <n v="0"/>
    <n v="0"/>
    <n v="0"/>
    <n v="0"/>
    <n v="0"/>
    <n v="0"/>
    <n v="14"/>
    <n v="12"/>
    <n v="2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165H"/>
    <n v="1"/>
    <s v="MATUTINO"/>
    <s v="NIĆ‘OS HEROES DE CHAPULTEPEC"/>
    <n v="8"/>
    <s v="CHIHUAHUA"/>
    <n v="8"/>
    <s v="CHIHUAHUA"/>
    <n v="36"/>
    <x v="6"/>
    <x v="6"/>
    <n v="1"/>
    <s v="JOSĆ‰ MARIANO JIMĆ‰NEZ"/>
    <s v="CALLE MATAMOROS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41"/>
    <n v="45"/>
    <n v="86"/>
    <n v="41"/>
    <n v="45"/>
    <n v="86"/>
    <n v="0"/>
    <n v="0"/>
    <n v="0"/>
    <n v="15"/>
    <n v="11"/>
    <n v="26"/>
    <n v="15"/>
    <n v="11"/>
    <n v="26"/>
    <n v="17"/>
    <n v="20"/>
    <n v="37"/>
    <n v="12"/>
    <n v="11"/>
    <n v="23"/>
    <n v="0"/>
    <n v="0"/>
    <n v="0"/>
    <n v="0"/>
    <n v="0"/>
    <n v="0"/>
    <n v="0"/>
    <n v="0"/>
    <n v="0"/>
    <n v="44"/>
    <n v="42"/>
    <n v="86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DJN0167F"/>
    <n v="1"/>
    <s v="MATUTINO"/>
    <s v="GABRIELA MISTRAL"/>
    <n v="8"/>
    <s v="CHIHUAHUA"/>
    <n v="8"/>
    <s v="CHIHUAHUA"/>
    <n v="21"/>
    <x v="10"/>
    <x v="7"/>
    <n v="1"/>
    <s v="DELICIAS"/>
    <s v="CALLE SERTOMA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56"/>
    <n v="54"/>
    <n v="110"/>
    <n v="56"/>
    <n v="54"/>
    <n v="110"/>
    <n v="0"/>
    <n v="0"/>
    <n v="0"/>
    <n v="3"/>
    <n v="4"/>
    <n v="7"/>
    <n v="3"/>
    <n v="4"/>
    <n v="7"/>
    <n v="23"/>
    <n v="18"/>
    <n v="41"/>
    <n v="28"/>
    <n v="31"/>
    <n v="59"/>
    <n v="0"/>
    <n v="0"/>
    <n v="0"/>
    <n v="0"/>
    <n v="0"/>
    <n v="0"/>
    <n v="0"/>
    <n v="0"/>
    <n v="0"/>
    <n v="54"/>
    <n v="53"/>
    <n v="10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168E"/>
    <n v="1"/>
    <s v="MATUTINO"/>
    <s v="NICOLAS BRAVO"/>
    <n v="8"/>
    <s v="CHIHUAHUA"/>
    <n v="8"/>
    <s v="CHIHUAHUA"/>
    <n v="7"/>
    <x v="48"/>
    <x v="8"/>
    <n v="135"/>
    <s v="EJIDO EL VERGEL"/>
    <s v="CALLE EL VERGEL (EJIDO EL VERGEL)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7A"/>
    <n v="0"/>
    <n v="31"/>
    <n v="31"/>
    <n v="62"/>
    <n v="31"/>
    <n v="31"/>
    <n v="62"/>
    <n v="0"/>
    <n v="0"/>
    <n v="0"/>
    <n v="8"/>
    <n v="8"/>
    <n v="16"/>
    <n v="8"/>
    <n v="8"/>
    <n v="16"/>
    <n v="12"/>
    <n v="15"/>
    <n v="27"/>
    <n v="14"/>
    <n v="11"/>
    <n v="25"/>
    <n v="0"/>
    <n v="0"/>
    <n v="0"/>
    <n v="0"/>
    <n v="0"/>
    <n v="0"/>
    <n v="0"/>
    <n v="0"/>
    <n v="0"/>
    <n v="34"/>
    <n v="34"/>
    <n v="6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4"/>
    <n v="3"/>
    <n v="1"/>
  </r>
  <r>
    <s v="08DJN0171S"/>
    <n v="1"/>
    <s v="MATUTINO"/>
    <s v="ABRAHAM GONZALEZ"/>
    <n v="8"/>
    <s v="CHIHUAHUA"/>
    <n v="8"/>
    <s v="CHIHUAHUA"/>
    <n v="31"/>
    <x v="16"/>
    <x v="5"/>
    <n v="3"/>
    <s v="LA JUNTA"/>
    <s v="PROLONGACIĆ“N 12 DE OCTUBRE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20"/>
    <n v="24"/>
    <n v="44"/>
    <n v="20"/>
    <n v="24"/>
    <n v="44"/>
    <n v="0"/>
    <n v="0"/>
    <n v="0"/>
    <n v="5"/>
    <n v="4"/>
    <n v="9"/>
    <n v="5"/>
    <n v="4"/>
    <n v="9"/>
    <n v="4"/>
    <n v="9"/>
    <n v="13"/>
    <n v="9"/>
    <n v="9"/>
    <n v="18"/>
    <n v="0"/>
    <n v="0"/>
    <n v="0"/>
    <n v="0"/>
    <n v="0"/>
    <n v="0"/>
    <n v="0"/>
    <n v="0"/>
    <n v="0"/>
    <n v="18"/>
    <n v="22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172R"/>
    <n v="1"/>
    <s v="MATUTINO"/>
    <s v="FRANCISCO I. MADERO"/>
    <n v="8"/>
    <s v="CHIHUAHUA"/>
    <n v="8"/>
    <s v="CHIHUAHUA"/>
    <n v="3"/>
    <x v="30"/>
    <x v="6"/>
    <n v="86"/>
    <s v="PUEBLITO DE ALLENDE"/>
    <s v="CALLE PUEBLITO DE ALLENDE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5"/>
    <n v="14"/>
    <n v="19"/>
    <n v="5"/>
    <n v="14"/>
    <n v="19"/>
    <n v="0"/>
    <n v="0"/>
    <n v="0"/>
    <n v="3"/>
    <n v="1"/>
    <n v="4"/>
    <n v="3"/>
    <n v="1"/>
    <n v="4"/>
    <n v="2"/>
    <n v="5"/>
    <n v="7"/>
    <n v="5"/>
    <n v="4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174P"/>
    <n v="1"/>
    <s v="MATUTINO"/>
    <s v="ABRAHAM GONZALEZ"/>
    <n v="8"/>
    <s v="CHIHUAHUA"/>
    <n v="8"/>
    <s v="CHIHUAHUA"/>
    <n v="19"/>
    <x v="2"/>
    <x v="2"/>
    <n v="1"/>
    <s v="CHIHUAHUA"/>
    <s v="CALLE J.J. CALVO"/>
    <n v="381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35"/>
    <n v="29"/>
    <n v="64"/>
    <n v="35"/>
    <n v="29"/>
    <n v="64"/>
    <n v="0"/>
    <n v="0"/>
    <n v="0"/>
    <n v="5"/>
    <n v="9"/>
    <n v="14"/>
    <n v="5"/>
    <n v="9"/>
    <n v="14"/>
    <n v="11"/>
    <n v="13"/>
    <n v="24"/>
    <n v="15"/>
    <n v="10"/>
    <n v="25"/>
    <n v="0"/>
    <n v="0"/>
    <n v="0"/>
    <n v="0"/>
    <n v="0"/>
    <n v="0"/>
    <n v="0"/>
    <n v="0"/>
    <n v="0"/>
    <n v="31"/>
    <n v="32"/>
    <n v="63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4"/>
    <n v="3"/>
    <n v="1"/>
  </r>
  <r>
    <s v="08DJN0175O"/>
    <n v="1"/>
    <s v="MATUTINO"/>
    <s v="CORINA ROHANA"/>
    <n v="8"/>
    <s v="CHIHUAHUA"/>
    <n v="8"/>
    <s v="CHIHUAHUA"/>
    <n v="52"/>
    <x v="37"/>
    <x v="10"/>
    <n v="1"/>
    <s v="MANUEL OJINAGA"/>
    <s v="CALLE HOMBRES ILUSTRES"/>
    <n v="80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31"/>
    <n v="35"/>
    <n v="66"/>
    <n v="31"/>
    <n v="35"/>
    <n v="66"/>
    <n v="0"/>
    <n v="0"/>
    <n v="0"/>
    <n v="9"/>
    <n v="6"/>
    <n v="15"/>
    <n v="9"/>
    <n v="6"/>
    <n v="15"/>
    <n v="13"/>
    <n v="12"/>
    <n v="25"/>
    <n v="23"/>
    <n v="20"/>
    <n v="43"/>
    <n v="0"/>
    <n v="0"/>
    <n v="0"/>
    <n v="0"/>
    <n v="0"/>
    <n v="0"/>
    <n v="0"/>
    <n v="0"/>
    <n v="0"/>
    <n v="45"/>
    <n v="38"/>
    <n v="83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5"/>
    <n v="3"/>
    <n v="1"/>
  </r>
  <r>
    <s v="08DJN0177M"/>
    <n v="1"/>
    <s v="MATUTINO"/>
    <s v="PEDRO DE GANTE"/>
    <n v="8"/>
    <s v="CHIHUAHUA"/>
    <n v="8"/>
    <s v="CHIHUAHUA"/>
    <n v="55"/>
    <x v="39"/>
    <x v="7"/>
    <n v="1"/>
    <s v="SANTA CRUZ DE ROSALES"/>
    <s v="CALLE 5 DE MAYO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22"/>
    <n v="19"/>
    <n v="41"/>
    <n v="22"/>
    <n v="19"/>
    <n v="41"/>
    <n v="0"/>
    <n v="0"/>
    <n v="0"/>
    <n v="2"/>
    <n v="4"/>
    <n v="6"/>
    <n v="2"/>
    <n v="4"/>
    <n v="6"/>
    <n v="8"/>
    <n v="6"/>
    <n v="14"/>
    <n v="12"/>
    <n v="17"/>
    <n v="29"/>
    <n v="0"/>
    <n v="0"/>
    <n v="0"/>
    <n v="0"/>
    <n v="0"/>
    <n v="0"/>
    <n v="0"/>
    <n v="0"/>
    <n v="0"/>
    <n v="22"/>
    <n v="27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178L"/>
    <n v="1"/>
    <s v="MATUTINO"/>
    <s v="BENITO JUAREZ"/>
    <n v="8"/>
    <s v="CHIHUAHUA"/>
    <n v="8"/>
    <s v="CHIHUAHUA"/>
    <n v="21"/>
    <x v="10"/>
    <x v="7"/>
    <n v="1"/>
    <s v="DELICIAS"/>
    <s v="AVENIDA 2A ORIENTE"/>
    <n v="1003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46"/>
    <n v="52"/>
    <n v="98"/>
    <n v="46"/>
    <n v="52"/>
    <n v="98"/>
    <n v="0"/>
    <n v="0"/>
    <n v="0"/>
    <n v="5"/>
    <n v="2"/>
    <n v="7"/>
    <n v="5"/>
    <n v="2"/>
    <n v="7"/>
    <n v="25"/>
    <n v="10"/>
    <n v="35"/>
    <n v="24"/>
    <n v="36"/>
    <n v="60"/>
    <n v="0"/>
    <n v="0"/>
    <n v="0"/>
    <n v="0"/>
    <n v="0"/>
    <n v="0"/>
    <n v="0"/>
    <n v="0"/>
    <n v="0"/>
    <n v="54"/>
    <n v="48"/>
    <n v="10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2"/>
    <n v="0"/>
    <n v="9"/>
    <n v="0"/>
    <n v="4"/>
    <n v="0"/>
    <n v="0"/>
    <n v="2"/>
    <n v="0"/>
    <n v="0"/>
    <n v="0"/>
    <n v="2"/>
    <n v="4"/>
    <n v="6"/>
    <n v="4"/>
    <n v="1"/>
  </r>
  <r>
    <s v="08DJN0180Z"/>
    <n v="1"/>
    <s v="MATUTINO"/>
    <s v="MANUEL ACUĆ‘A"/>
    <n v="8"/>
    <s v="CHIHUAHUA"/>
    <n v="8"/>
    <s v="CHIHUAHUA"/>
    <n v="5"/>
    <x v="21"/>
    <x v="4"/>
    <n v="34"/>
    <s v="GUADALUPE VICTORIA"/>
    <s v="CALLE CORREGIDORA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21"/>
    <n v="22"/>
    <n v="43"/>
    <n v="21"/>
    <n v="22"/>
    <n v="43"/>
    <n v="0"/>
    <n v="0"/>
    <n v="0"/>
    <n v="1"/>
    <n v="5"/>
    <n v="6"/>
    <n v="1"/>
    <n v="5"/>
    <n v="6"/>
    <n v="10"/>
    <n v="5"/>
    <n v="15"/>
    <n v="12"/>
    <n v="14"/>
    <n v="26"/>
    <n v="0"/>
    <n v="0"/>
    <n v="0"/>
    <n v="0"/>
    <n v="0"/>
    <n v="0"/>
    <n v="0"/>
    <n v="0"/>
    <n v="0"/>
    <n v="23"/>
    <n v="24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181Z"/>
    <n v="1"/>
    <s v="MATUTINO"/>
    <s v="MARGARITA MAZA DE JUAREZ"/>
    <n v="8"/>
    <s v="CHIHUAHUA"/>
    <n v="8"/>
    <s v="CHIHUAHUA"/>
    <n v="21"/>
    <x v="10"/>
    <x v="7"/>
    <n v="1"/>
    <s v="DELICIAS"/>
    <s v="AVENIDA 4A PONIENTE"/>
    <n v="806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76"/>
    <n v="71"/>
    <n v="147"/>
    <n v="76"/>
    <n v="71"/>
    <n v="147"/>
    <n v="0"/>
    <n v="0"/>
    <n v="0"/>
    <n v="6"/>
    <n v="11"/>
    <n v="17"/>
    <n v="6"/>
    <n v="11"/>
    <n v="17"/>
    <n v="27"/>
    <n v="32"/>
    <n v="59"/>
    <n v="42"/>
    <n v="34"/>
    <n v="76"/>
    <n v="0"/>
    <n v="0"/>
    <n v="0"/>
    <n v="0"/>
    <n v="0"/>
    <n v="0"/>
    <n v="0"/>
    <n v="0"/>
    <n v="0"/>
    <n v="75"/>
    <n v="77"/>
    <n v="152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1"/>
    <n v="0"/>
    <n v="11"/>
    <n v="0"/>
    <n v="6"/>
    <n v="0"/>
    <n v="2"/>
    <n v="3"/>
    <n v="0"/>
    <n v="0"/>
    <n v="0"/>
    <n v="1"/>
    <n v="6"/>
    <n v="9"/>
    <n v="6"/>
    <n v="1"/>
  </r>
  <r>
    <s v="08DJN0182Y"/>
    <n v="1"/>
    <s v="MATUTINO"/>
    <s v="FRANCISCO MARQUEZ"/>
    <n v="8"/>
    <s v="CHIHUAHUA"/>
    <n v="8"/>
    <s v="CHIHUAHUA"/>
    <n v="21"/>
    <x v="10"/>
    <x v="7"/>
    <n v="1"/>
    <s v="DELICIAS"/>
    <s v="CALLE NOGAL"/>
    <n v="202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49"/>
    <n v="37"/>
    <n v="86"/>
    <n v="49"/>
    <n v="37"/>
    <n v="86"/>
    <n v="0"/>
    <n v="0"/>
    <n v="0"/>
    <n v="7"/>
    <n v="10"/>
    <n v="17"/>
    <n v="7"/>
    <n v="10"/>
    <n v="17"/>
    <n v="17"/>
    <n v="13"/>
    <n v="30"/>
    <n v="22"/>
    <n v="21"/>
    <n v="43"/>
    <n v="0"/>
    <n v="0"/>
    <n v="0"/>
    <n v="0"/>
    <n v="0"/>
    <n v="0"/>
    <n v="0"/>
    <n v="0"/>
    <n v="0"/>
    <n v="46"/>
    <n v="44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0183X"/>
    <n v="1"/>
    <s v="MATUTINO"/>
    <s v="30 DE ABRIL"/>
    <n v="8"/>
    <s v="CHIHUAHUA"/>
    <n v="8"/>
    <s v="CHIHUAHUA"/>
    <n v="21"/>
    <x v="10"/>
    <x v="7"/>
    <n v="517"/>
    <s v="COLONIA LAS VIRGINIAS"/>
    <s v="CALLE IGNACIO ZARAGOZA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6"/>
    <n v="5"/>
    <n v="11"/>
    <n v="6"/>
    <n v="5"/>
    <n v="11"/>
    <n v="0"/>
    <n v="0"/>
    <n v="0"/>
    <n v="1"/>
    <n v="5"/>
    <n v="6"/>
    <n v="1"/>
    <n v="5"/>
    <n v="6"/>
    <n v="2"/>
    <n v="3"/>
    <n v="5"/>
    <n v="4"/>
    <n v="1"/>
    <n v="5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184W"/>
    <n v="1"/>
    <s v="MATUTINO"/>
    <s v="JUANA DE ASBAJE"/>
    <n v="8"/>
    <s v="CHIHUAHUA"/>
    <n v="8"/>
    <s v="CHIHUAHUA"/>
    <n v="21"/>
    <x v="10"/>
    <x v="7"/>
    <n v="1"/>
    <s v="DELICIAS"/>
    <s v="AVENIDA 1A 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34"/>
    <n v="33"/>
    <n v="67"/>
    <n v="34"/>
    <n v="33"/>
    <n v="67"/>
    <n v="0"/>
    <n v="0"/>
    <n v="0"/>
    <n v="1"/>
    <n v="2"/>
    <n v="3"/>
    <n v="1"/>
    <n v="2"/>
    <n v="3"/>
    <n v="11"/>
    <n v="11"/>
    <n v="22"/>
    <n v="19"/>
    <n v="24"/>
    <n v="43"/>
    <n v="0"/>
    <n v="0"/>
    <n v="0"/>
    <n v="0"/>
    <n v="0"/>
    <n v="0"/>
    <n v="0"/>
    <n v="0"/>
    <n v="0"/>
    <n v="31"/>
    <n v="37"/>
    <n v="6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DJN0185V"/>
    <n v="1"/>
    <s v="MATUTINO"/>
    <s v="GABRIELA MISTRAL"/>
    <n v="8"/>
    <s v="CHIHUAHUA"/>
    <n v="8"/>
    <s v="CHIHUAHUA"/>
    <n v="2"/>
    <x v="14"/>
    <x v="2"/>
    <n v="1"/>
    <s v="JUAN ALDAMA"/>
    <s v="CALLE 28 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64"/>
    <n v="45"/>
    <n v="109"/>
    <n v="64"/>
    <n v="45"/>
    <n v="109"/>
    <n v="0"/>
    <n v="0"/>
    <n v="0"/>
    <n v="16"/>
    <n v="11"/>
    <n v="27"/>
    <n v="16"/>
    <n v="11"/>
    <n v="27"/>
    <n v="21"/>
    <n v="18"/>
    <n v="39"/>
    <n v="34"/>
    <n v="23"/>
    <n v="57"/>
    <n v="0"/>
    <n v="0"/>
    <n v="0"/>
    <n v="0"/>
    <n v="0"/>
    <n v="0"/>
    <n v="0"/>
    <n v="0"/>
    <n v="0"/>
    <n v="71"/>
    <n v="52"/>
    <n v="12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186U"/>
    <n v="1"/>
    <s v="MATUTINO"/>
    <s v="JUSTO SIERRA"/>
    <n v="8"/>
    <s v="CHIHUAHUA"/>
    <n v="8"/>
    <s v="CHIHUAHUA"/>
    <n v="2"/>
    <x v="14"/>
    <x v="2"/>
    <n v="50"/>
    <s v="LA MESA"/>
    <s v="CALLE LA MESA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39"/>
    <n v="24"/>
    <n v="63"/>
    <n v="39"/>
    <n v="24"/>
    <n v="63"/>
    <n v="0"/>
    <n v="0"/>
    <n v="0"/>
    <n v="8"/>
    <n v="7"/>
    <n v="15"/>
    <n v="8"/>
    <n v="7"/>
    <n v="15"/>
    <n v="8"/>
    <n v="5"/>
    <n v="13"/>
    <n v="31"/>
    <n v="15"/>
    <n v="46"/>
    <n v="0"/>
    <n v="0"/>
    <n v="0"/>
    <n v="0"/>
    <n v="0"/>
    <n v="0"/>
    <n v="0"/>
    <n v="0"/>
    <n v="0"/>
    <n v="47"/>
    <n v="27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190G"/>
    <n v="1"/>
    <s v="MATUTINO"/>
    <s v="ROSAURA ZAPATA"/>
    <n v="8"/>
    <s v="CHIHUAHUA"/>
    <n v="8"/>
    <s v="CHIHUAHUA"/>
    <n v="17"/>
    <x v="5"/>
    <x v="5"/>
    <n v="1"/>
    <s v="CUAUHTĆ‰MOC"/>
    <s v="CALLE 6A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46"/>
    <n v="38"/>
    <n v="84"/>
    <n v="46"/>
    <n v="38"/>
    <n v="84"/>
    <n v="0"/>
    <n v="0"/>
    <n v="0"/>
    <n v="2"/>
    <n v="5"/>
    <n v="7"/>
    <n v="2"/>
    <n v="5"/>
    <n v="7"/>
    <n v="16"/>
    <n v="12"/>
    <n v="28"/>
    <n v="27"/>
    <n v="23"/>
    <n v="50"/>
    <n v="0"/>
    <n v="0"/>
    <n v="0"/>
    <n v="0"/>
    <n v="0"/>
    <n v="0"/>
    <n v="0"/>
    <n v="0"/>
    <n v="0"/>
    <n v="45"/>
    <n v="40"/>
    <n v="8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1"/>
    <n v="1"/>
    <n v="0"/>
    <n v="0"/>
    <n v="0"/>
    <n v="0"/>
    <n v="0"/>
    <n v="0"/>
    <n v="1"/>
    <n v="0"/>
    <n v="8"/>
    <n v="0"/>
    <n v="3"/>
    <n v="0"/>
    <n v="0"/>
    <n v="1"/>
    <n v="0"/>
    <n v="0"/>
    <n v="0"/>
    <n v="2"/>
    <n v="3"/>
    <n v="3"/>
    <n v="3"/>
    <n v="1"/>
  </r>
  <r>
    <s v="08DJN0191F"/>
    <n v="1"/>
    <s v="MATUTINO"/>
    <s v="TREINTA DE ABRIL"/>
    <n v="8"/>
    <s v="CHIHUAHUA"/>
    <n v="8"/>
    <s v="CHIHUAHUA"/>
    <n v="17"/>
    <x v="5"/>
    <x v="5"/>
    <n v="1"/>
    <s v="CUAUHTĆ‰MOC"/>
    <s v="CALLE NARANJOS"/>
    <n v="3011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48"/>
    <n v="57"/>
    <n v="105"/>
    <n v="48"/>
    <n v="57"/>
    <n v="105"/>
    <n v="0"/>
    <n v="0"/>
    <n v="0"/>
    <n v="6"/>
    <n v="9"/>
    <n v="15"/>
    <n v="6"/>
    <n v="9"/>
    <n v="15"/>
    <n v="13"/>
    <n v="15"/>
    <n v="28"/>
    <n v="26"/>
    <n v="21"/>
    <n v="47"/>
    <n v="0"/>
    <n v="0"/>
    <n v="0"/>
    <n v="0"/>
    <n v="0"/>
    <n v="0"/>
    <n v="0"/>
    <n v="0"/>
    <n v="0"/>
    <n v="45"/>
    <n v="45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6"/>
    <n v="1"/>
  </r>
  <r>
    <s v="08DJN0192E"/>
    <n v="1"/>
    <s v="MATUTINO"/>
    <s v="CUAUHTEMOC"/>
    <n v="8"/>
    <s v="CHIHUAHUA"/>
    <n v="8"/>
    <s v="CHIHUAHUA"/>
    <n v="19"/>
    <x v="2"/>
    <x v="2"/>
    <n v="1"/>
    <s v="CHIHUAHUA"/>
    <s v="CALLE 20A"/>
    <n v="2305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38"/>
    <n v="39"/>
    <n v="77"/>
    <n v="38"/>
    <n v="39"/>
    <n v="77"/>
    <n v="0"/>
    <n v="0"/>
    <n v="0"/>
    <n v="7"/>
    <n v="3"/>
    <n v="10"/>
    <n v="7"/>
    <n v="3"/>
    <n v="10"/>
    <n v="17"/>
    <n v="8"/>
    <n v="25"/>
    <n v="18"/>
    <n v="12"/>
    <n v="30"/>
    <n v="0"/>
    <n v="0"/>
    <n v="0"/>
    <n v="0"/>
    <n v="0"/>
    <n v="0"/>
    <n v="0"/>
    <n v="0"/>
    <n v="0"/>
    <n v="42"/>
    <n v="23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5"/>
    <n v="3"/>
    <n v="1"/>
  </r>
  <r>
    <s v="08DJN0194C"/>
    <n v="1"/>
    <s v="MATUTINO"/>
    <s v="LEONA VICARIO"/>
    <n v="8"/>
    <s v="CHIHUAHUA"/>
    <n v="8"/>
    <s v="CHIHUAHUA"/>
    <n v="19"/>
    <x v="2"/>
    <x v="2"/>
    <n v="1"/>
    <s v="CHIHUAHUA"/>
    <s v="CALLE CASCADA DE BASASEACHIC 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20"/>
    <n v="21"/>
    <n v="41"/>
    <n v="20"/>
    <n v="21"/>
    <n v="41"/>
    <n v="0"/>
    <n v="0"/>
    <n v="0"/>
    <n v="3"/>
    <n v="3"/>
    <n v="6"/>
    <n v="3"/>
    <n v="3"/>
    <n v="6"/>
    <n v="8"/>
    <n v="7"/>
    <n v="15"/>
    <n v="5"/>
    <n v="9"/>
    <n v="14"/>
    <n v="0"/>
    <n v="0"/>
    <n v="0"/>
    <n v="0"/>
    <n v="0"/>
    <n v="0"/>
    <n v="0"/>
    <n v="0"/>
    <n v="0"/>
    <n v="16"/>
    <n v="19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3"/>
    <n v="1"/>
  </r>
  <r>
    <s v="08DJN0196A"/>
    <n v="1"/>
    <s v="MATUTINO"/>
    <s v="IGNACIO ALLENDE"/>
    <n v="8"/>
    <s v="CHIHUAHUA"/>
    <n v="8"/>
    <s v="CHIHUAHUA"/>
    <n v="19"/>
    <x v="2"/>
    <x v="2"/>
    <n v="1"/>
    <s v="CHIHUAHUA"/>
    <s v="CALZADA LA MINITA"/>
    <n v="6601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32"/>
    <n v="57"/>
    <n v="89"/>
    <n v="32"/>
    <n v="57"/>
    <n v="89"/>
    <n v="0"/>
    <n v="0"/>
    <n v="0"/>
    <n v="4"/>
    <n v="6"/>
    <n v="10"/>
    <n v="4"/>
    <n v="6"/>
    <n v="10"/>
    <n v="18"/>
    <n v="17"/>
    <n v="35"/>
    <n v="19"/>
    <n v="21"/>
    <n v="40"/>
    <n v="0"/>
    <n v="0"/>
    <n v="0"/>
    <n v="0"/>
    <n v="0"/>
    <n v="0"/>
    <n v="0"/>
    <n v="0"/>
    <n v="0"/>
    <n v="41"/>
    <n v="44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200X"/>
    <n v="1"/>
    <s v="MATUTINO"/>
    <s v="ANGELA PERALTA"/>
    <n v="8"/>
    <s v="CHIHUAHUA"/>
    <n v="8"/>
    <s v="CHIHUAHUA"/>
    <n v="20"/>
    <x v="53"/>
    <x v="1"/>
    <n v="77"/>
    <s v="MILPILLAS"/>
    <s v="NINGUNO NINGUN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6"/>
    <n v="30"/>
    <n v="66"/>
    <n v="36"/>
    <n v="30"/>
    <n v="66"/>
    <n v="0"/>
    <n v="0"/>
    <n v="0"/>
    <n v="3"/>
    <n v="10"/>
    <n v="13"/>
    <n v="3"/>
    <n v="10"/>
    <n v="13"/>
    <n v="16"/>
    <n v="18"/>
    <n v="34"/>
    <n v="10"/>
    <n v="9"/>
    <n v="19"/>
    <n v="0"/>
    <n v="0"/>
    <n v="0"/>
    <n v="0"/>
    <n v="0"/>
    <n v="0"/>
    <n v="0"/>
    <n v="0"/>
    <n v="0"/>
    <n v="29"/>
    <n v="37"/>
    <n v="66"/>
    <n v="1"/>
    <n v="1"/>
    <n v="0"/>
    <n v="0"/>
    <n v="0"/>
    <n v="0"/>
    <n v="1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4"/>
    <n v="1"/>
    <n v="2"/>
    <n v="1"/>
    <n v="1"/>
    <n v="0"/>
    <n v="0"/>
    <n v="0"/>
    <n v="0"/>
    <n v="1"/>
    <n v="3"/>
    <n v="3"/>
    <n v="3"/>
    <n v="1"/>
  </r>
  <r>
    <s v="08DJN0202V"/>
    <n v="1"/>
    <s v="MATUTINO"/>
    <s v="BENITO JUAREZ"/>
    <n v="8"/>
    <s v="CHIHUAHUA"/>
    <n v="8"/>
    <s v="CHIHUAHUA"/>
    <n v="27"/>
    <x v="9"/>
    <x v="8"/>
    <n v="1"/>
    <s v="GUACHOCHI"/>
    <s v="CALLE NIĆ‘OS HEROES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30"/>
    <n v="42"/>
    <n v="72"/>
    <n v="30"/>
    <n v="42"/>
    <n v="72"/>
    <n v="0"/>
    <n v="0"/>
    <n v="0"/>
    <n v="5"/>
    <n v="5"/>
    <n v="10"/>
    <n v="5"/>
    <n v="5"/>
    <n v="10"/>
    <n v="15"/>
    <n v="15"/>
    <n v="30"/>
    <n v="17"/>
    <n v="17"/>
    <n v="34"/>
    <n v="0"/>
    <n v="0"/>
    <n v="0"/>
    <n v="0"/>
    <n v="0"/>
    <n v="0"/>
    <n v="0"/>
    <n v="0"/>
    <n v="0"/>
    <n v="37"/>
    <n v="37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  <n v="1"/>
  </r>
  <r>
    <s v="08DJN0203U"/>
    <n v="1"/>
    <s v="MATUTINO"/>
    <s v="LUIS URIAS"/>
    <n v="8"/>
    <s v="CHIHUAHUA"/>
    <n v="8"/>
    <s v="CHIHUAHUA"/>
    <n v="49"/>
    <x v="24"/>
    <x v="2"/>
    <n v="1"/>
    <s v="NONOAVA"/>
    <s v="CALLE INDEPENCIA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21"/>
    <n v="11"/>
    <n v="32"/>
    <n v="21"/>
    <n v="11"/>
    <n v="32"/>
    <n v="0"/>
    <n v="0"/>
    <n v="0"/>
    <n v="5"/>
    <n v="3"/>
    <n v="8"/>
    <n v="5"/>
    <n v="3"/>
    <n v="8"/>
    <n v="8"/>
    <n v="4"/>
    <n v="12"/>
    <n v="9"/>
    <n v="4"/>
    <n v="13"/>
    <n v="0"/>
    <n v="0"/>
    <n v="0"/>
    <n v="0"/>
    <n v="0"/>
    <n v="0"/>
    <n v="0"/>
    <n v="0"/>
    <n v="0"/>
    <n v="22"/>
    <n v="11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206R"/>
    <n v="1"/>
    <s v="MATUTINO"/>
    <s v="LUIS PASTEUR"/>
    <n v="8"/>
    <s v="CHIHUAHUA"/>
    <n v="8"/>
    <s v="CHIHUAHUA"/>
    <n v="19"/>
    <x v="2"/>
    <x v="2"/>
    <n v="1"/>
    <s v="CHIHUAHUA"/>
    <s v="CALLE ASIA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9"/>
    <n v="10"/>
    <n v="19"/>
    <n v="9"/>
    <n v="10"/>
    <n v="19"/>
    <n v="0"/>
    <n v="0"/>
    <n v="0"/>
    <n v="2"/>
    <n v="1"/>
    <n v="3"/>
    <n v="2"/>
    <n v="1"/>
    <n v="3"/>
    <n v="4"/>
    <n v="3"/>
    <n v="7"/>
    <n v="5"/>
    <n v="8"/>
    <n v="13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209O"/>
    <n v="1"/>
    <s v="MATUTINO"/>
    <s v="SEBASTIAN LERDO DE TEJADA"/>
    <n v="8"/>
    <s v="CHIHUAHUA"/>
    <n v="8"/>
    <s v="CHIHUAHUA"/>
    <n v="19"/>
    <x v="2"/>
    <x v="2"/>
    <n v="1"/>
    <s v="CHIHUAHUA"/>
    <s v="PERIFĆ‰RICO DE LA JUVENTUD"/>
    <n v="8805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49"/>
    <n v="58"/>
    <n v="107"/>
    <n v="49"/>
    <n v="58"/>
    <n v="107"/>
    <n v="0"/>
    <n v="0"/>
    <n v="0"/>
    <n v="6"/>
    <n v="10"/>
    <n v="16"/>
    <n v="6"/>
    <n v="10"/>
    <n v="16"/>
    <n v="21"/>
    <n v="21"/>
    <n v="42"/>
    <n v="20"/>
    <n v="23"/>
    <n v="43"/>
    <n v="0"/>
    <n v="0"/>
    <n v="0"/>
    <n v="0"/>
    <n v="0"/>
    <n v="0"/>
    <n v="0"/>
    <n v="0"/>
    <n v="0"/>
    <n v="47"/>
    <n v="54"/>
    <n v="10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  <n v="1"/>
  </r>
  <r>
    <s v="08DJN0210D"/>
    <n v="1"/>
    <s v="MATUTINO"/>
    <s v="JUAN AMOS COMENIO"/>
    <n v="8"/>
    <s v="CHIHUAHUA"/>
    <n v="8"/>
    <s v="CHIHUAHUA"/>
    <n v="19"/>
    <x v="2"/>
    <x v="2"/>
    <n v="1"/>
    <s v="CHIHUAHUA"/>
    <s v="CALLE CAMARGO"/>
    <n v="99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32"/>
    <n v="42"/>
    <n v="74"/>
    <n v="32"/>
    <n v="42"/>
    <n v="74"/>
    <n v="0"/>
    <n v="0"/>
    <n v="0"/>
    <n v="8"/>
    <n v="2"/>
    <n v="10"/>
    <n v="8"/>
    <n v="2"/>
    <n v="10"/>
    <n v="16"/>
    <n v="16"/>
    <n v="32"/>
    <n v="29"/>
    <n v="29"/>
    <n v="58"/>
    <n v="0"/>
    <n v="0"/>
    <n v="0"/>
    <n v="0"/>
    <n v="0"/>
    <n v="0"/>
    <n v="0"/>
    <n v="0"/>
    <n v="0"/>
    <n v="53"/>
    <n v="47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211C"/>
    <n v="1"/>
    <s v="MATUTINO"/>
    <s v="REVOLUCION"/>
    <n v="8"/>
    <s v="CHIHUAHUA"/>
    <n v="8"/>
    <s v="CHIHUAHUA"/>
    <n v="19"/>
    <x v="2"/>
    <x v="2"/>
    <n v="1"/>
    <s v="CHIHUAHUA"/>
    <s v="CALLE MARIA ELENA HERNANDEZ"/>
    <n v="238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56"/>
    <n v="40"/>
    <n v="96"/>
    <n v="56"/>
    <n v="40"/>
    <n v="96"/>
    <n v="0"/>
    <n v="0"/>
    <n v="0"/>
    <n v="4"/>
    <n v="7"/>
    <n v="11"/>
    <n v="4"/>
    <n v="7"/>
    <n v="11"/>
    <n v="21"/>
    <n v="19"/>
    <n v="40"/>
    <n v="29"/>
    <n v="17"/>
    <n v="46"/>
    <n v="0"/>
    <n v="0"/>
    <n v="0"/>
    <n v="0"/>
    <n v="0"/>
    <n v="0"/>
    <n v="0"/>
    <n v="0"/>
    <n v="0"/>
    <n v="54"/>
    <n v="43"/>
    <n v="97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6"/>
    <n v="5"/>
    <n v="1"/>
  </r>
  <r>
    <s v="08DJN0213A"/>
    <n v="1"/>
    <s v="MATUTINO"/>
    <s v="CUITLAHUAC"/>
    <n v="8"/>
    <s v="CHIHUAHUA"/>
    <n v="8"/>
    <s v="CHIHUAHUA"/>
    <n v="54"/>
    <x v="61"/>
    <x v="2"/>
    <n v="1"/>
    <s v="SAN ANDRĆ‰S"/>
    <s v="CALLE CALDERON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21"/>
    <n v="24"/>
    <n v="45"/>
    <n v="21"/>
    <n v="24"/>
    <n v="45"/>
    <n v="0"/>
    <n v="0"/>
    <n v="0"/>
    <n v="1"/>
    <n v="2"/>
    <n v="3"/>
    <n v="1"/>
    <n v="2"/>
    <n v="3"/>
    <n v="10"/>
    <n v="12"/>
    <n v="22"/>
    <n v="6"/>
    <n v="11"/>
    <n v="17"/>
    <n v="0"/>
    <n v="0"/>
    <n v="0"/>
    <n v="0"/>
    <n v="0"/>
    <n v="0"/>
    <n v="0"/>
    <n v="0"/>
    <n v="0"/>
    <n v="17"/>
    <n v="25"/>
    <n v="42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3"/>
    <n v="1"/>
    <n v="1"/>
    <n v="0"/>
    <n v="0"/>
    <n v="1"/>
    <n v="0"/>
    <n v="0"/>
    <n v="0"/>
    <n v="1"/>
    <n v="2"/>
    <n v="2"/>
    <n v="2"/>
    <n v="1"/>
  </r>
  <r>
    <s v="08DJN0216Y"/>
    <n v="1"/>
    <s v="MATUTINO"/>
    <s v="JUAN DE GUINOL"/>
    <n v="8"/>
    <s v="CHIHUAHUA"/>
    <n v="8"/>
    <s v="CHIHUAHUA"/>
    <n v="17"/>
    <x v="5"/>
    <x v="5"/>
    <n v="1"/>
    <s v="CUAUHTĆ‰MOC"/>
    <s v="CALLE MELONES"/>
    <n v="173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35"/>
    <n v="44"/>
    <n v="79"/>
    <n v="35"/>
    <n v="44"/>
    <n v="79"/>
    <n v="0"/>
    <n v="0"/>
    <n v="0"/>
    <n v="3"/>
    <n v="3"/>
    <n v="6"/>
    <n v="3"/>
    <n v="3"/>
    <n v="6"/>
    <n v="5"/>
    <n v="11"/>
    <n v="16"/>
    <n v="12"/>
    <n v="19"/>
    <n v="31"/>
    <n v="0"/>
    <n v="0"/>
    <n v="0"/>
    <n v="0"/>
    <n v="0"/>
    <n v="0"/>
    <n v="0"/>
    <n v="0"/>
    <n v="0"/>
    <n v="20"/>
    <n v="33"/>
    <n v="53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4"/>
    <n v="3"/>
    <n v="1"/>
  </r>
  <r>
    <s v="08DJN0220K"/>
    <n v="1"/>
    <s v="MATUTINO"/>
    <s v="OVIDIO DECROLY"/>
    <n v="8"/>
    <s v="CHIHUAHUA"/>
    <n v="8"/>
    <s v="CHIHUAHUA"/>
    <n v="17"/>
    <x v="5"/>
    <x v="5"/>
    <n v="1"/>
    <s v="CUAUHTĆ‰MOC"/>
    <s v="CALLE VALENTIN GOMEZ FARIAS E IGNACIO RAMIREZ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61"/>
    <n v="68"/>
    <n v="129"/>
    <n v="61"/>
    <n v="68"/>
    <n v="129"/>
    <n v="0"/>
    <n v="0"/>
    <n v="0"/>
    <n v="4"/>
    <n v="7"/>
    <n v="11"/>
    <n v="4"/>
    <n v="7"/>
    <n v="11"/>
    <n v="25"/>
    <n v="12"/>
    <n v="37"/>
    <n v="34"/>
    <n v="39"/>
    <n v="73"/>
    <n v="0"/>
    <n v="0"/>
    <n v="0"/>
    <n v="0"/>
    <n v="0"/>
    <n v="0"/>
    <n v="0"/>
    <n v="0"/>
    <n v="0"/>
    <n v="63"/>
    <n v="58"/>
    <n v="12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1"/>
    <n v="0"/>
    <n v="10"/>
    <n v="0"/>
    <n v="5"/>
    <n v="0"/>
    <n v="1"/>
    <n v="3"/>
    <n v="0"/>
    <n v="0"/>
    <n v="0"/>
    <n v="1"/>
    <n v="5"/>
    <n v="6"/>
    <n v="5"/>
    <n v="1"/>
  </r>
  <r>
    <s v="08DJN0221J"/>
    <n v="1"/>
    <s v="MATUTINO"/>
    <s v="JOSEFA ORTIZ DE DOMINGUEZ"/>
    <n v="8"/>
    <s v="CHIHUAHUA"/>
    <n v="8"/>
    <s v="CHIHUAHUA"/>
    <n v="21"/>
    <x v="10"/>
    <x v="7"/>
    <n v="1"/>
    <s v="DELICIAS"/>
    <s v="CALLE 7A NORTE"/>
    <n v="60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117"/>
    <n v="96"/>
    <n v="213"/>
    <n v="117"/>
    <n v="96"/>
    <n v="213"/>
    <n v="0"/>
    <n v="0"/>
    <n v="0"/>
    <n v="5"/>
    <n v="6"/>
    <n v="11"/>
    <n v="5"/>
    <n v="6"/>
    <n v="11"/>
    <n v="40"/>
    <n v="47"/>
    <n v="87"/>
    <n v="62"/>
    <n v="54"/>
    <n v="116"/>
    <n v="0"/>
    <n v="0"/>
    <n v="0"/>
    <n v="0"/>
    <n v="0"/>
    <n v="0"/>
    <n v="0"/>
    <n v="0"/>
    <n v="0"/>
    <n v="107"/>
    <n v="107"/>
    <n v="214"/>
    <n v="0"/>
    <n v="3"/>
    <n v="4"/>
    <n v="0"/>
    <n v="0"/>
    <n v="0"/>
    <n v="1"/>
    <n v="8"/>
    <n v="0"/>
    <n v="0"/>
    <n v="0"/>
    <n v="1"/>
    <n v="0"/>
    <n v="0"/>
    <n v="0"/>
    <n v="0"/>
    <n v="0"/>
    <n v="8"/>
    <n v="0"/>
    <n v="0"/>
    <n v="0"/>
    <n v="0"/>
    <n v="1"/>
    <n v="0"/>
    <n v="0"/>
    <n v="0"/>
    <n v="0"/>
    <n v="0"/>
    <n v="1"/>
    <n v="1"/>
    <n v="0"/>
    <n v="12"/>
    <n v="0"/>
    <n v="8"/>
    <n v="0"/>
    <n v="3"/>
    <n v="4"/>
    <n v="0"/>
    <n v="0"/>
    <n v="0"/>
    <n v="1"/>
    <n v="8"/>
    <n v="8"/>
    <n v="8"/>
    <n v="1"/>
  </r>
  <r>
    <s v="08DJN0223H"/>
    <n v="1"/>
    <s v="MATUTINO"/>
    <s v="HELLEN KELLER"/>
    <n v="8"/>
    <s v="CHIHUAHUA"/>
    <n v="8"/>
    <s v="CHIHUAHUA"/>
    <n v="17"/>
    <x v="5"/>
    <x v="5"/>
    <n v="1"/>
    <s v="CUAUHTĆ‰MOC"/>
    <s v="CALLE PLAN DE AYALA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83"/>
    <n v="101"/>
    <n v="184"/>
    <n v="83"/>
    <n v="101"/>
    <n v="184"/>
    <n v="0"/>
    <n v="0"/>
    <n v="0"/>
    <n v="8"/>
    <n v="2"/>
    <n v="10"/>
    <n v="8"/>
    <n v="2"/>
    <n v="10"/>
    <n v="29"/>
    <n v="36"/>
    <n v="65"/>
    <n v="64"/>
    <n v="59"/>
    <n v="123"/>
    <n v="0"/>
    <n v="0"/>
    <n v="0"/>
    <n v="0"/>
    <n v="0"/>
    <n v="0"/>
    <n v="0"/>
    <n v="0"/>
    <n v="0"/>
    <n v="101"/>
    <n v="97"/>
    <n v="198"/>
    <n v="0"/>
    <n v="2"/>
    <n v="5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2"/>
    <n v="1"/>
    <n v="0"/>
    <n v="0"/>
    <n v="0"/>
    <n v="0"/>
    <n v="0"/>
    <n v="0"/>
    <n v="2"/>
    <n v="0"/>
    <n v="15"/>
    <n v="0"/>
    <n v="8"/>
    <n v="0"/>
    <n v="2"/>
    <n v="5"/>
    <n v="0"/>
    <n v="0"/>
    <n v="0"/>
    <n v="1"/>
    <n v="8"/>
    <n v="9"/>
    <n v="8"/>
    <n v="1"/>
  </r>
  <r>
    <s v="08DJN0224G"/>
    <n v="1"/>
    <s v="MATUTINO"/>
    <s v="RICARDO FLORES MAGON"/>
    <n v="8"/>
    <s v="CHIHUAHUA"/>
    <n v="8"/>
    <s v="CHIHUAHUA"/>
    <n v="21"/>
    <x v="10"/>
    <x v="7"/>
    <n v="326"/>
    <s v="COLONIA VICENTE GUERRERO"/>
    <s v="AVENIDA CUAUHTĆ‰MOC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16"/>
    <n v="14"/>
    <n v="30"/>
    <n v="16"/>
    <n v="14"/>
    <n v="30"/>
    <n v="0"/>
    <n v="0"/>
    <n v="0"/>
    <n v="0"/>
    <n v="0"/>
    <n v="0"/>
    <n v="0"/>
    <n v="0"/>
    <n v="0"/>
    <n v="4"/>
    <n v="8"/>
    <n v="12"/>
    <n v="7"/>
    <n v="8"/>
    <n v="15"/>
    <n v="0"/>
    <n v="0"/>
    <n v="0"/>
    <n v="0"/>
    <n v="0"/>
    <n v="0"/>
    <n v="0"/>
    <n v="0"/>
    <n v="0"/>
    <n v="11"/>
    <n v="16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26E"/>
    <n v="1"/>
    <s v="MATUTINO"/>
    <s v="JUAN ESCUTIA"/>
    <n v="8"/>
    <s v="CHIHUAHUA"/>
    <n v="8"/>
    <s v="CHIHUAHUA"/>
    <n v="38"/>
    <x v="32"/>
    <x v="7"/>
    <n v="41"/>
    <s v="LA REGINA"/>
    <s v="CALLE LA REGINA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7"/>
    <n v="8"/>
    <n v="15"/>
    <n v="7"/>
    <n v="8"/>
    <n v="15"/>
    <n v="0"/>
    <n v="0"/>
    <n v="0"/>
    <n v="1"/>
    <n v="2"/>
    <n v="3"/>
    <n v="1"/>
    <n v="2"/>
    <n v="3"/>
    <n v="5"/>
    <n v="1"/>
    <n v="6"/>
    <n v="3"/>
    <n v="1"/>
    <n v="4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JN0228C"/>
    <n v="1"/>
    <s v="MATUTINO"/>
    <s v="FRANCISCO JAVIER MINA"/>
    <n v="8"/>
    <s v="CHIHUAHUA"/>
    <n v="8"/>
    <s v="CHIHUAHUA"/>
    <n v="45"/>
    <x v="15"/>
    <x v="7"/>
    <n v="11"/>
    <s v="LOS GARCĆ¨A"/>
    <s v="CALLE LOS GARCIA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11"/>
    <n v="7"/>
    <n v="18"/>
    <n v="11"/>
    <n v="7"/>
    <n v="18"/>
    <n v="0"/>
    <n v="0"/>
    <n v="0"/>
    <n v="0"/>
    <n v="1"/>
    <n v="1"/>
    <n v="0"/>
    <n v="1"/>
    <n v="1"/>
    <n v="2"/>
    <n v="1"/>
    <n v="3"/>
    <n v="6"/>
    <n v="4"/>
    <n v="1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30R"/>
    <n v="1"/>
    <s v="MATUTINO"/>
    <s v="MIGUEL HIDALGO Y COSTILLA"/>
    <n v="8"/>
    <s v="CHIHUAHUA"/>
    <n v="8"/>
    <s v="CHIHUAHUA"/>
    <n v="45"/>
    <x v="15"/>
    <x v="7"/>
    <n v="1"/>
    <s v="PEDRO MEOQUI"/>
    <s v="CALLE DEPORTIVA"/>
    <n v="702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21"/>
    <n v="23"/>
    <n v="44"/>
    <n v="21"/>
    <n v="23"/>
    <n v="44"/>
    <n v="0"/>
    <n v="0"/>
    <n v="0"/>
    <n v="3"/>
    <n v="6"/>
    <n v="9"/>
    <n v="3"/>
    <n v="6"/>
    <n v="9"/>
    <n v="6"/>
    <n v="9"/>
    <n v="15"/>
    <n v="12"/>
    <n v="10"/>
    <n v="22"/>
    <n v="0"/>
    <n v="0"/>
    <n v="0"/>
    <n v="0"/>
    <n v="0"/>
    <n v="0"/>
    <n v="0"/>
    <n v="0"/>
    <n v="0"/>
    <n v="21"/>
    <n v="25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231Q"/>
    <n v="1"/>
    <s v="MATUTINO"/>
    <d v="1930-04-01T00:00:00"/>
    <n v="8"/>
    <s v="CHIHUAHUA"/>
    <n v="8"/>
    <s v="CHIHUAHUA"/>
    <n v="19"/>
    <x v="2"/>
    <x v="2"/>
    <n v="1"/>
    <s v="CHIHUAHUA"/>
    <s v="CALLE 70A. "/>
    <n v="2608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54"/>
    <n v="47"/>
    <n v="101"/>
    <n v="54"/>
    <n v="47"/>
    <n v="101"/>
    <n v="0"/>
    <n v="0"/>
    <n v="0"/>
    <n v="6"/>
    <n v="7"/>
    <n v="13"/>
    <n v="6"/>
    <n v="7"/>
    <n v="13"/>
    <n v="14"/>
    <n v="20"/>
    <n v="34"/>
    <n v="23"/>
    <n v="26"/>
    <n v="49"/>
    <n v="0"/>
    <n v="0"/>
    <n v="0"/>
    <n v="0"/>
    <n v="0"/>
    <n v="0"/>
    <n v="0"/>
    <n v="0"/>
    <n v="0"/>
    <n v="43"/>
    <n v="53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232P"/>
    <n v="1"/>
    <s v="MATUTINO"/>
    <s v="VICENTE GUERRERO"/>
    <n v="8"/>
    <s v="CHIHUAHUA"/>
    <n v="8"/>
    <s v="CHIHUAHUA"/>
    <n v="27"/>
    <x v="9"/>
    <x v="8"/>
    <n v="127"/>
    <s v="NOROGACHI"/>
    <s v="CALLE NOROGACHI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20"/>
    <n v="13"/>
    <n v="33"/>
    <n v="20"/>
    <n v="13"/>
    <n v="33"/>
    <n v="0"/>
    <n v="0"/>
    <n v="0"/>
    <n v="3"/>
    <n v="3"/>
    <n v="6"/>
    <n v="3"/>
    <n v="3"/>
    <n v="6"/>
    <n v="3"/>
    <n v="5"/>
    <n v="8"/>
    <n v="9"/>
    <n v="6"/>
    <n v="15"/>
    <n v="0"/>
    <n v="0"/>
    <n v="0"/>
    <n v="0"/>
    <n v="0"/>
    <n v="0"/>
    <n v="0"/>
    <n v="0"/>
    <n v="0"/>
    <n v="15"/>
    <n v="14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233O"/>
    <n v="1"/>
    <s v="MATUTINO"/>
    <s v="SALVADOR NOVO"/>
    <n v="8"/>
    <s v="CHIHUAHUA"/>
    <n v="8"/>
    <s v="CHIHUAHUA"/>
    <n v="27"/>
    <x v="9"/>
    <x v="8"/>
    <n v="70"/>
    <s v="ROCHEACHI"/>
    <s v="CALLE ROCHEACHI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8"/>
    <n v="8"/>
    <n v="16"/>
    <n v="8"/>
    <n v="8"/>
    <n v="16"/>
    <n v="0"/>
    <n v="0"/>
    <n v="0"/>
    <n v="4"/>
    <n v="4"/>
    <n v="8"/>
    <n v="4"/>
    <n v="4"/>
    <n v="8"/>
    <n v="5"/>
    <n v="2"/>
    <n v="7"/>
    <n v="4"/>
    <n v="5"/>
    <n v="9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234N"/>
    <n v="1"/>
    <s v="MATUTINO"/>
    <s v="JUAN ENRIQUE PESTALOZZI"/>
    <n v="8"/>
    <s v="CHIHUAHUA"/>
    <n v="8"/>
    <s v="CHIHUAHUA"/>
    <n v="55"/>
    <x v="39"/>
    <x v="7"/>
    <n v="9"/>
    <s v="EL MOLINO"/>
    <s v="CALLE EL MOLINO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25"/>
    <n v="21"/>
    <n v="46"/>
    <n v="25"/>
    <n v="21"/>
    <n v="46"/>
    <n v="0"/>
    <n v="0"/>
    <n v="0"/>
    <n v="1"/>
    <n v="1"/>
    <n v="2"/>
    <n v="1"/>
    <n v="1"/>
    <n v="2"/>
    <n v="12"/>
    <n v="7"/>
    <n v="19"/>
    <n v="13"/>
    <n v="16"/>
    <n v="29"/>
    <n v="0"/>
    <n v="0"/>
    <n v="0"/>
    <n v="0"/>
    <n v="0"/>
    <n v="0"/>
    <n v="0"/>
    <n v="0"/>
    <n v="0"/>
    <n v="26"/>
    <n v="24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JN0235M"/>
    <n v="1"/>
    <s v="MATUTINO"/>
    <s v="LAZARO CARDENAS"/>
    <n v="8"/>
    <s v="CHIHUAHUA"/>
    <n v="8"/>
    <s v="CHIHUAHUA"/>
    <n v="55"/>
    <x v="39"/>
    <x v="7"/>
    <n v="70"/>
    <s v="EX-HACIENDA DELICIAS"/>
    <s v="CALLE EXHACIENDA DELICIAS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6"/>
    <n v="14"/>
    <n v="20"/>
    <n v="6"/>
    <n v="14"/>
    <n v="20"/>
    <n v="0"/>
    <n v="0"/>
    <n v="0"/>
    <n v="1"/>
    <n v="0"/>
    <n v="1"/>
    <n v="1"/>
    <n v="0"/>
    <n v="1"/>
    <n v="2"/>
    <n v="2"/>
    <n v="4"/>
    <n v="3"/>
    <n v="5"/>
    <n v="8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36L"/>
    <n v="1"/>
    <s v="MATUTINO"/>
    <s v="AGUSTIN YAĆ‘EZ"/>
    <n v="8"/>
    <s v="CHIHUAHUA"/>
    <n v="8"/>
    <s v="CHIHUAHUA"/>
    <n v="21"/>
    <x v="10"/>
    <x v="7"/>
    <n v="1"/>
    <s v="DELICIAS"/>
    <s v="AVENIDA CARMEN SERDAN"/>
    <n v="41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18"/>
    <n v="16"/>
    <n v="34"/>
    <n v="18"/>
    <n v="16"/>
    <n v="34"/>
    <n v="0"/>
    <n v="0"/>
    <n v="0"/>
    <n v="2"/>
    <n v="2"/>
    <n v="4"/>
    <n v="2"/>
    <n v="2"/>
    <n v="4"/>
    <n v="7"/>
    <n v="5"/>
    <n v="12"/>
    <n v="6"/>
    <n v="9"/>
    <n v="15"/>
    <n v="0"/>
    <n v="0"/>
    <n v="0"/>
    <n v="0"/>
    <n v="0"/>
    <n v="0"/>
    <n v="0"/>
    <n v="0"/>
    <n v="0"/>
    <n v="15"/>
    <n v="16"/>
    <n v="3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2"/>
    <n v="1"/>
  </r>
  <r>
    <s v="08DJN0238J"/>
    <n v="1"/>
    <s v="MATUTINO"/>
    <s v="FRANCISCO GABILONDO SOLER"/>
    <n v="8"/>
    <s v="CHIHUAHUA"/>
    <n v="8"/>
    <s v="CHIHUAHUA"/>
    <n v="17"/>
    <x v="5"/>
    <x v="5"/>
    <n v="1"/>
    <s v="CUAUHTĆ‰MOC"/>
    <s v="CALLE REPUBLICA DEL SALVADOR"/>
    <n v="25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51"/>
    <n v="59"/>
    <n v="110"/>
    <n v="51"/>
    <n v="59"/>
    <n v="110"/>
    <n v="0"/>
    <n v="0"/>
    <n v="0"/>
    <n v="3"/>
    <n v="2"/>
    <n v="5"/>
    <n v="3"/>
    <n v="2"/>
    <n v="5"/>
    <n v="35"/>
    <n v="34"/>
    <n v="69"/>
    <n v="23"/>
    <n v="28"/>
    <n v="51"/>
    <n v="0"/>
    <n v="0"/>
    <n v="0"/>
    <n v="0"/>
    <n v="0"/>
    <n v="0"/>
    <n v="0"/>
    <n v="0"/>
    <n v="0"/>
    <n v="61"/>
    <n v="64"/>
    <n v="125"/>
    <n v="0"/>
    <n v="2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5"/>
    <n v="0"/>
    <n v="2"/>
    <n v="2"/>
    <n v="0"/>
    <n v="0"/>
    <n v="0"/>
    <n v="1"/>
    <n v="5"/>
    <n v="5"/>
    <n v="5"/>
    <n v="1"/>
  </r>
  <r>
    <s v="08DJN0240Y"/>
    <n v="1"/>
    <s v="MATUTINO"/>
    <s v="LAURA MENDEZ DE CUENCA"/>
    <n v="8"/>
    <s v="CHIHUAHUA"/>
    <n v="8"/>
    <s v="CHIHUAHUA"/>
    <n v="17"/>
    <x v="5"/>
    <x v="5"/>
    <n v="1"/>
    <s v="CUAUHTĆ‰MOC"/>
    <s v="CALLE 32"/>
    <n v="2515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43"/>
    <n v="38"/>
    <n v="81"/>
    <n v="43"/>
    <n v="38"/>
    <n v="81"/>
    <n v="0"/>
    <n v="0"/>
    <n v="0"/>
    <n v="7"/>
    <n v="8"/>
    <n v="15"/>
    <n v="7"/>
    <n v="8"/>
    <n v="15"/>
    <n v="19"/>
    <n v="16"/>
    <n v="35"/>
    <n v="20"/>
    <n v="15"/>
    <n v="35"/>
    <n v="0"/>
    <n v="0"/>
    <n v="0"/>
    <n v="0"/>
    <n v="0"/>
    <n v="0"/>
    <n v="0"/>
    <n v="0"/>
    <n v="0"/>
    <n v="46"/>
    <n v="39"/>
    <n v="8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3"/>
    <n v="1"/>
  </r>
  <r>
    <s v="08DJN0242W"/>
    <n v="1"/>
    <s v="MATUTINO"/>
    <s v="PABLO NERUDA"/>
    <n v="8"/>
    <s v="CHIHUAHUA"/>
    <n v="8"/>
    <s v="CHIHUAHUA"/>
    <n v="19"/>
    <x v="2"/>
    <x v="2"/>
    <n v="1"/>
    <s v="CHIHUAHUA"/>
    <s v="CALLE 34 E IGNACIO ZARAGOZA UNIDAD PROLETARIA"/>
    <n v="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34"/>
    <n v="44"/>
    <n v="78"/>
    <n v="34"/>
    <n v="44"/>
    <n v="78"/>
    <n v="0"/>
    <n v="0"/>
    <n v="0"/>
    <n v="2"/>
    <n v="1"/>
    <n v="3"/>
    <n v="2"/>
    <n v="1"/>
    <n v="3"/>
    <n v="14"/>
    <n v="25"/>
    <n v="39"/>
    <n v="14"/>
    <n v="15"/>
    <n v="29"/>
    <n v="0"/>
    <n v="0"/>
    <n v="0"/>
    <n v="0"/>
    <n v="0"/>
    <n v="0"/>
    <n v="0"/>
    <n v="0"/>
    <n v="0"/>
    <n v="30"/>
    <n v="41"/>
    <n v="7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  <n v="1"/>
  </r>
  <r>
    <s v="08DJN0245T"/>
    <n v="1"/>
    <s v="MATUTINO"/>
    <s v="LEON BARRI"/>
    <n v="8"/>
    <s v="CHIHUAHUA"/>
    <n v="8"/>
    <s v="CHIHUAHUA"/>
    <n v="19"/>
    <x v="2"/>
    <x v="2"/>
    <n v="1"/>
    <s v="CHIHUAHUA"/>
    <s v="CALLE 11A"/>
    <n v="6313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20"/>
    <n v="24"/>
    <n v="44"/>
    <n v="20"/>
    <n v="24"/>
    <n v="44"/>
    <n v="0"/>
    <n v="0"/>
    <n v="0"/>
    <n v="2"/>
    <n v="2"/>
    <n v="4"/>
    <n v="2"/>
    <n v="2"/>
    <n v="4"/>
    <n v="4"/>
    <n v="10"/>
    <n v="14"/>
    <n v="10"/>
    <n v="10"/>
    <n v="20"/>
    <n v="0"/>
    <n v="0"/>
    <n v="0"/>
    <n v="0"/>
    <n v="0"/>
    <n v="0"/>
    <n v="0"/>
    <n v="0"/>
    <n v="0"/>
    <n v="16"/>
    <n v="22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0246S"/>
    <n v="1"/>
    <s v="MATUTINO"/>
    <s v="ENRIQUE REBSAMEN"/>
    <n v="8"/>
    <s v="CHIHUAHUA"/>
    <n v="8"/>
    <s v="CHIHUAHUA"/>
    <n v="17"/>
    <x v="5"/>
    <x v="5"/>
    <n v="1"/>
    <s v="CUAUHTĆ‰MOC"/>
    <s v="CALLE ESTADO DE GUERRERO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77"/>
    <n v="78"/>
    <n v="155"/>
    <n v="77"/>
    <n v="78"/>
    <n v="155"/>
    <n v="0"/>
    <n v="0"/>
    <n v="0"/>
    <n v="0"/>
    <n v="0"/>
    <n v="0"/>
    <n v="0"/>
    <n v="0"/>
    <n v="0"/>
    <n v="25"/>
    <n v="26"/>
    <n v="51"/>
    <n v="48"/>
    <n v="41"/>
    <n v="89"/>
    <n v="0"/>
    <n v="0"/>
    <n v="0"/>
    <n v="0"/>
    <n v="0"/>
    <n v="0"/>
    <n v="0"/>
    <n v="0"/>
    <n v="0"/>
    <n v="73"/>
    <n v="67"/>
    <n v="140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0"/>
    <n v="2"/>
    <n v="4"/>
    <n v="0"/>
    <n v="0"/>
    <n v="0"/>
    <n v="0"/>
    <n v="6"/>
    <n v="6"/>
    <n v="6"/>
    <n v="1"/>
  </r>
  <r>
    <s v="08DJN0247R"/>
    <n v="1"/>
    <s v="MATUTINO"/>
    <s v="ROSAS DE LA INFANCIA"/>
    <n v="8"/>
    <s v="CHIHUAHUA"/>
    <n v="8"/>
    <s v="CHIHUAHUA"/>
    <n v="17"/>
    <x v="5"/>
    <x v="5"/>
    <n v="1"/>
    <s v="CUAUHTĆ‰MOC"/>
    <s v="CALLE PORFIRIO DIAZ"/>
    <n v="1995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8"/>
    <n v="10"/>
    <n v="18"/>
    <n v="8"/>
    <n v="10"/>
    <n v="18"/>
    <n v="0"/>
    <n v="0"/>
    <n v="0"/>
    <n v="0"/>
    <n v="1"/>
    <n v="1"/>
    <n v="0"/>
    <n v="1"/>
    <n v="1"/>
    <n v="2"/>
    <n v="3"/>
    <n v="5"/>
    <n v="5"/>
    <n v="5"/>
    <n v="1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249P"/>
    <n v="1"/>
    <s v="MATUTINO"/>
    <s v="ABRAHAM GONZALEZ"/>
    <n v="8"/>
    <s v="CHIHUAHUA"/>
    <n v="8"/>
    <s v="CHIHUAHUA"/>
    <n v="21"/>
    <x v="10"/>
    <x v="7"/>
    <n v="1"/>
    <s v="DELICIAS"/>
    <s v="CALLE EMILIANO ZAPATA"/>
    <n v="41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58"/>
    <n v="63"/>
    <n v="121"/>
    <n v="58"/>
    <n v="63"/>
    <n v="121"/>
    <n v="0"/>
    <n v="0"/>
    <n v="0"/>
    <n v="1"/>
    <n v="2"/>
    <n v="3"/>
    <n v="1"/>
    <n v="2"/>
    <n v="3"/>
    <n v="33"/>
    <n v="28"/>
    <n v="61"/>
    <n v="33"/>
    <n v="33"/>
    <n v="66"/>
    <n v="0"/>
    <n v="0"/>
    <n v="0"/>
    <n v="0"/>
    <n v="0"/>
    <n v="0"/>
    <n v="0"/>
    <n v="0"/>
    <n v="0"/>
    <n v="67"/>
    <n v="63"/>
    <n v="130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1"/>
    <n v="2"/>
    <n v="0"/>
    <n v="0"/>
    <n v="0"/>
    <n v="2"/>
    <n v="5"/>
    <n v="5"/>
    <n v="5"/>
    <n v="1"/>
  </r>
  <r>
    <s v="08DJN0251D"/>
    <n v="1"/>
    <s v="MATUTINO"/>
    <s v="ENRIQUE PESTALOZZI"/>
    <n v="8"/>
    <s v="CHIHUAHUA"/>
    <n v="8"/>
    <s v="CHIHUAHUA"/>
    <n v="21"/>
    <x v="10"/>
    <x v="7"/>
    <n v="371"/>
    <s v="COLONIA TERRAZAS"/>
    <s v="CALLE 1A."/>
    <n v="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13"/>
    <n v="13"/>
    <n v="26"/>
    <n v="13"/>
    <n v="13"/>
    <n v="26"/>
    <n v="0"/>
    <n v="0"/>
    <n v="0"/>
    <n v="0"/>
    <n v="0"/>
    <n v="0"/>
    <n v="0"/>
    <n v="0"/>
    <n v="0"/>
    <n v="6"/>
    <n v="6"/>
    <n v="12"/>
    <n v="6"/>
    <n v="7"/>
    <n v="13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2"/>
    <n v="1"/>
  </r>
  <r>
    <s v="08DJN0253B"/>
    <n v="1"/>
    <s v="MATUTINO"/>
    <s v="GABRIELA MISTRAL"/>
    <n v="8"/>
    <s v="CHIHUAHUA"/>
    <n v="8"/>
    <s v="CHIHUAHUA"/>
    <n v="48"/>
    <x v="23"/>
    <x v="5"/>
    <n v="64"/>
    <s v="BENITO JUĆREZ"/>
    <s v="CALLE OCTAVA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0"/>
    <n v="10"/>
    <n v="20"/>
    <n v="10"/>
    <n v="10"/>
    <n v="20"/>
    <n v="0"/>
    <n v="0"/>
    <n v="0"/>
    <n v="1"/>
    <n v="1"/>
    <n v="2"/>
    <n v="1"/>
    <n v="1"/>
    <n v="2"/>
    <n v="1"/>
    <n v="2"/>
    <n v="3"/>
    <n v="7"/>
    <n v="4"/>
    <n v="11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255Z"/>
    <n v="1"/>
    <s v="MATUTINO"/>
    <s v="FRANCISCO GONZALEZ BOCANEGRA"/>
    <n v="8"/>
    <s v="CHIHUAHUA"/>
    <n v="8"/>
    <s v="CHIHUAHUA"/>
    <n v="45"/>
    <x v="15"/>
    <x v="7"/>
    <n v="10"/>
    <s v="LAS PUENTES"/>
    <s v="CALLE ZARAGOZA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28"/>
    <n v="18"/>
    <n v="46"/>
    <n v="28"/>
    <n v="18"/>
    <n v="46"/>
    <n v="0"/>
    <n v="0"/>
    <n v="0"/>
    <n v="2"/>
    <n v="12"/>
    <n v="14"/>
    <n v="2"/>
    <n v="12"/>
    <n v="14"/>
    <n v="9"/>
    <n v="9"/>
    <n v="18"/>
    <n v="10"/>
    <n v="11"/>
    <n v="21"/>
    <n v="0"/>
    <n v="0"/>
    <n v="0"/>
    <n v="0"/>
    <n v="0"/>
    <n v="0"/>
    <n v="0"/>
    <n v="0"/>
    <n v="0"/>
    <n v="21"/>
    <n v="32"/>
    <n v="5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  <n v="1"/>
  </r>
  <r>
    <s v="08DJN0257Y"/>
    <n v="1"/>
    <s v="MATUTINO"/>
    <s v="JUANA DE ASBAJE Y RAMIREZ"/>
    <n v="8"/>
    <s v="CHIHUAHUA"/>
    <n v="8"/>
    <s v="CHIHUAHUA"/>
    <n v="34"/>
    <x v="26"/>
    <x v="9"/>
    <n v="1"/>
    <s v="IGNACIO ZARAGOZA"/>
    <s v="CALLE JOSEFA ORTIZ DE DOMINGUEZ"/>
    <n v="0"/>
    <s v="PĆBLICO"/>
    <x v="0"/>
    <n v="2"/>
    <s v="BÁSICA"/>
    <n v="1"/>
    <x v="4"/>
    <n v="1"/>
    <x v="0"/>
    <n v="0"/>
    <s v="NO APLICA"/>
    <n v="0"/>
    <s v="NO APLICA"/>
    <s v="08FZP0133M"/>
    <s v="08FJZ0110H"/>
    <s v="08ADG0055K"/>
    <n v="0"/>
    <n v="16"/>
    <n v="14"/>
    <n v="30"/>
    <n v="16"/>
    <n v="14"/>
    <n v="30"/>
    <n v="0"/>
    <n v="0"/>
    <n v="0"/>
    <n v="0"/>
    <n v="0"/>
    <n v="0"/>
    <n v="0"/>
    <n v="0"/>
    <n v="0"/>
    <n v="2"/>
    <n v="7"/>
    <n v="9"/>
    <n v="29"/>
    <n v="13"/>
    <n v="42"/>
    <n v="0"/>
    <n v="0"/>
    <n v="0"/>
    <n v="0"/>
    <n v="0"/>
    <n v="0"/>
    <n v="0"/>
    <n v="0"/>
    <n v="0"/>
    <n v="31"/>
    <n v="20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260L"/>
    <n v="1"/>
    <s v="MATUTINO"/>
    <s v="JUAN DE LA BARRERA"/>
    <n v="8"/>
    <s v="CHIHUAHUA"/>
    <n v="8"/>
    <s v="CHIHUAHUA"/>
    <n v="19"/>
    <x v="2"/>
    <x v="2"/>
    <n v="1"/>
    <s v="CHIHUAHUA"/>
    <s v="CALLE 39A"/>
    <n v="4615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41"/>
    <n v="32"/>
    <n v="73"/>
    <n v="41"/>
    <n v="32"/>
    <n v="73"/>
    <n v="0"/>
    <n v="0"/>
    <n v="0"/>
    <n v="5"/>
    <n v="8"/>
    <n v="13"/>
    <n v="5"/>
    <n v="8"/>
    <n v="13"/>
    <n v="17"/>
    <n v="18"/>
    <n v="35"/>
    <n v="19"/>
    <n v="15"/>
    <n v="34"/>
    <n v="0"/>
    <n v="0"/>
    <n v="0"/>
    <n v="0"/>
    <n v="0"/>
    <n v="0"/>
    <n v="0"/>
    <n v="0"/>
    <n v="0"/>
    <n v="41"/>
    <n v="41"/>
    <n v="8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261K"/>
    <n v="1"/>
    <s v="MATUTINO"/>
    <s v="ROSAURA ZAPATA"/>
    <n v="8"/>
    <s v="CHIHUAHUA"/>
    <n v="8"/>
    <s v="CHIHUAHUA"/>
    <n v="37"/>
    <x v="0"/>
    <x v="0"/>
    <n v="1"/>
    <s v="JUĆREZ"/>
    <s v="CALLE MARFIL"/>
    <n v="6646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68"/>
    <n v="51"/>
    <n v="119"/>
    <n v="68"/>
    <n v="51"/>
    <n v="119"/>
    <n v="0"/>
    <n v="0"/>
    <n v="0"/>
    <n v="2"/>
    <n v="2"/>
    <n v="4"/>
    <n v="2"/>
    <n v="2"/>
    <n v="4"/>
    <n v="12"/>
    <n v="20"/>
    <n v="32"/>
    <n v="58"/>
    <n v="46"/>
    <n v="104"/>
    <n v="0"/>
    <n v="0"/>
    <n v="0"/>
    <n v="0"/>
    <n v="0"/>
    <n v="0"/>
    <n v="0"/>
    <n v="0"/>
    <n v="0"/>
    <n v="72"/>
    <n v="68"/>
    <n v="140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0"/>
    <n v="4"/>
    <n v="0"/>
    <n v="0"/>
    <n v="0"/>
    <n v="2"/>
    <n v="6"/>
    <n v="6"/>
    <n v="6"/>
    <n v="1"/>
  </r>
  <r>
    <s v="08DJN0262J"/>
    <n v="1"/>
    <s v="MATUTINO"/>
    <s v="JAIME NUNO ROCA"/>
    <n v="8"/>
    <s v="CHIHUAHUA"/>
    <n v="8"/>
    <s v="CHIHUAHUA"/>
    <n v="37"/>
    <x v="0"/>
    <x v="0"/>
    <n v="1"/>
    <s v="JUĆREZ"/>
    <s v="CALLE CANELO"/>
    <n v="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41"/>
    <n v="57"/>
    <n v="98"/>
    <n v="41"/>
    <n v="57"/>
    <n v="98"/>
    <n v="0"/>
    <n v="0"/>
    <n v="0"/>
    <n v="2"/>
    <n v="6"/>
    <n v="8"/>
    <n v="2"/>
    <n v="6"/>
    <n v="8"/>
    <n v="15"/>
    <n v="18"/>
    <n v="33"/>
    <n v="21"/>
    <n v="23"/>
    <n v="44"/>
    <n v="0"/>
    <n v="0"/>
    <n v="0"/>
    <n v="0"/>
    <n v="0"/>
    <n v="0"/>
    <n v="0"/>
    <n v="0"/>
    <n v="0"/>
    <n v="38"/>
    <n v="47"/>
    <n v="8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7"/>
    <n v="4"/>
    <n v="1"/>
  </r>
  <r>
    <s v="08DJN0265G"/>
    <n v="1"/>
    <s v="MATUTINO"/>
    <s v="MEXICO"/>
    <n v="8"/>
    <s v="CHIHUAHUA"/>
    <n v="8"/>
    <s v="CHIHUAHUA"/>
    <n v="37"/>
    <x v="0"/>
    <x v="0"/>
    <n v="1"/>
    <s v="JUĆREZ"/>
    <s v="CALLE LAGUNA DE GUZMAN "/>
    <n v="0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71"/>
    <n v="52"/>
    <n v="123"/>
    <n v="71"/>
    <n v="52"/>
    <n v="123"/>
    <n v="0"/>
    <n v="0"/>
    <n v="0"/>
    <n v="6"/>
    <n v="10"/>
    <n v="16"/>
    <n v="6"/>
    <n v="10"/>
    <n v="16"/>
    <n v="17"/>
    <n v="16"/>
    <n v="33"/>
    <n v="37"/>
    <n v="29"/>
    <n v="66"/>
    <n v="0"/>
    <n v="0"/>
    <n v="0"/>
    <n v="0"/>
    <n v="0"/>
    <n v="0"/>
    <n v="0"/>
    <n v="0"/>
    <n v="0"/>
    <n v="60"/>
    <n v="55"/>
    <n v="115"/>
    <n v="1"/>
    <n v="1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1"/>
    <n v="2"/>
    <n v="0"/>
    <n v="0"/>
    <n v="0"/>
    <n v="1"/>
    <n v="5"/>
    <n v="6"/>
    <n v="5"/>
    <n v="1"/>
  </r>
  <r>
    <s v="08DJN0266F"/>
    <n v="1"/>
    <s v="MATUTINO"/>
    <s v="TREINTA DE ABRIL"/>
    <n v="8"/>
    <s v="CHIHUAHUA"/>
    <n v="8"/>
    <s v="CHIHUAHUA"/>
    <n v="37"/>
    <x v="0"/>
    <x v="0"/>
    <n v="1"/>
    <s v="JUĆREZ"/>
    <s v="CALLE MITLA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65"/>
    <n v="67"/>
    <n v="132"/>
    <n v="65"/>
    <n v="67"/>
    <n v="132"/>
    <n v="0"/>
    <n v="0"/>
    <n v="0"/>
    <n v="2"/>
    <n v="5"/>
    <n v="7"/>
    <n v="2"/>
    <n v="5"/>
    <n v="7"/>
    <n v="20"/>
    <n v="24"/>
    <n v="44"/>
    <n v="35"/>
    <n v="49"/>
    <n v="84"/>
    <n v="0"/>
    <n v="0"/>
    <n v="0"/>
    <n v="0"/>
    <n v="0"/>
    <n v="0"/>
    <n v="0"/>
    <n v="0"/>
    <n v="0"/>
    <n v="57"/>
    <n v="78"/>
    <n v="13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0270S"/>
    <n v="1"/>
    <s v="MATUTINO"/>
    <s v="SOR JUANA INES DE LA CRUZ"/>
    <n v="8"/>
    <s v="CHIHUAHUA"/>
    <n v="8"/>
    <s v="CHIHUAHUA"/>
    <n v="37"/>
    <x v="0"/>
    <x v="0"/>
    <n v="1"/>
    <s v="JUĆREZ"/>
    <s v="CALZADA DEL RIO"/>
    <n v="7823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45"/>
    <n v="46"/>
    <n v="91"/>
    <n v="45"/>
    <n v="46"/>
    <n v="91"/>
    <n v="0"/>
    <n v="0"/>
    <n v="0"/>
    <n v="1"/>
    <n v="3"/>
    <n v="4"/>
    <n v="1"/>
    <n v="3"/>
    <n v="4"/>
    <n v="19"/>
    <n v="12"/>
    <n v="31"/>
    <n v="23"/>
    <n v="20"/>
    <n v="43"/>
    <n v="0"/>
    <n v="0"/>
    <n v="0"/>
    <n v="0"/>
    <n v="0"/>
    <n v="0"/>
    <n v="0"/>
    <n v="0"/>
    <n v="0"/>
    <n v="43"/>
    <n v="35"/>
    <n v="7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271R"/>
    <n v="1"/>
    <s v="MATUTINO"/>
    <s v="VALENTIN GOMEZ FARIAS"/>
    <n v="8"/>
    <s v="CHIHUAHUA"/>
    <n v="8"/>
    <s v="CHIHUAHUA"/>
    <n v="25"/>
    <x v="63"/>
    <x v="9"/>
    <n v="21"/>
    <s v="SAN JOSĆ‰ BABĆ¨CORA"/>
    <s v="CALLE 12 DE AGOSTO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10"/>
    <n v="6"/>
    <n v="16"/>
    <n v="10"/>
    <n v="6"/>
    <n v="16"/>
    <n v="0"/>
    <n v="0"/>
    <n v="0"/>
    <n v="4"/>
    <n v="0"/>
    <n v="4"/>
    <n v="4"/>
    <n v="0"/>
    <n v="4"/>
    <n v="3"/>
    <n v="2"/>
    <n v="5"/>
    <n v="6"/>
    <n v="4"/>
    <n v="10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273P"/>
    <n v="1"/>
    <s v="MATUTINO"/>
    <s v="AGUSTIN MELGAR"/>
    <n v="8"/>
    <s v="CHIHUAHUA"/>
    <n v="8"/>
    <s v="CHIHUAHUA"/>
    <n v="45"/>
    <x v="15"/>
    <x v="7"/>
    <n v="1"/>
    <s v="PEDRO MEOQUI"/>
    <s v="CALLE AGUSTIN MELGAR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60"/>
    <n v="42"/>
    <n v="102"/>
    <n v="60"/>
    <n v="42"/>
    <n v="102"/>
    <n v="0"/>
    <n v="0"/>
    <n v="0"/>
    <n v="7"/>
    <n v="4"/>
    <n v="11"/>
    <n v="7"/>
    <n v="4"/>
    <n v="11"/>
    <n v="19"/>
    <n v="13"/>
    <n v="32"/>
    <n v="29"/>
    <n v="12"/>
    <n v="41"/>
    <n v="0"/>
    <n v="0"/>
    <n v="0"/>
    <n v="0"/>
    <n v="0"/>
    <n v="0"/>
    <n v="0"/>
    <n v="0"/>
    <n v="0"/>
    <n v="55"/>
    <n v="29"/>
    <n v="84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274O"/>
    <n v="1"/>
    <s v="MATUTINO"/>
    <s v="MOISES SAENZ"/>
    <n v="8"/>
    <s v="CHIHUAHUA"/>
    <n v="8"/>
    <s v="CHIHUAHUA"/>
    <n v="37"/>
    <x v="0"/>
    <x v="0"/>
    <n v="1"/>
    <s v="JUĆREZ"/>
    <s v="CALLE AVELINA GALLEGOS"/>
    <n v="8651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52"/>
    <n v="53"/>
    <n v="105"/>
    <n v="52"/>
    <n v="53"/>
    <n v="105"/>
    <n v="0"/>
    <n v="0"/>
    <n v="0"/>
    <n v="2"/>
    <n v="3"/>
    <n v="5"/>
    <n v="2"/>
    <n v="3"/>
    <n v="5"/>
    <n v="8"/>
    <n v="20"/>
    <n v="28"/>
    <n v="41"/>
    <n v="31"/>
    <n v="72"/>
    <n v="0"/>
    <n v="0"/>
    <n v="0"/>
    <n v="0"/>
    <n v="0"/>
    <n v="0"/>
    <n v="0"/>
    <n v="0"/>
    <n v="0"/>
    <n v="51"/>
    <n v="54"/>
    <n v="10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6"/>
    <n v="4"/>
    <n v="1"/>
  </r>
  <r>
    <s v="08DJN0275N"/>
    <n v="1"/>
    <s v="MATUTINO"/>
    <s v="JUAN JACOBO ROUSSEAU"/>
    <n v="8"/>
    <s v="CHIHUAHUA"/>
    <n v="8"/>
    <s v="CHIHUAHUA"/>
    <n v="10"/>
    <x v="20"/>
    <x v="4"/>
    <n v="26"/>
    <s v="FLORES MAGĆ“N"/>
    <s v="CALLE HONDURAS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13"/>
    <n v="17"/>
    <n v="30"/>
    <n v="13"/>
    <n v="17"/>
    <n v="30"/>
    <n v="0"/>
    <n v="0"/>
    <n v="0"/>
    <n v="0"/>
    <n v="3"/>
    <n v="3"/>
    <n v="0"/>
    <n v="3"/>
    <n v="3"/>
    <n v="5"/>
    <n v="1"/>
    <n v="6"/>
    <n v="12"/>
    <n v="6"/>
    <n v="18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276M"/>
    <n v="1"/>
    <s v="MATUTINO"/>
    <s v="JUAN ESCUTIA"/>
    <n v="8"/>
    <s v="CHIHUAHUA"/>
    <n v="8"/>
    <s v="CHIHUAHUA"/>
    <n v="37"/>
    <x v="0"/>
    <x v="0"/>
    <n v="1"/>
    <s v="JUĆREZ"/>
    <s v="CALLE FRANCISCO VILLA"/>
    <n v="8804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88"/>
    <n v="77"/>
    <n v="165"/>
    <n v="88"/>
    <n v="77"/>
    <n v="165"/>
    <n v="0"/>
    <n v="0"/>
    <n v="0"/>
    <n v="3"/>
    <n v="5"/>
    <n v="8"/>
    <n v="3"/>
    <n v="5"/>
    <n v="8"/>
    <n v="31"/>
    <n v="25"/>
    <n v="56"/>
    <n v="63"/>
    <n v="54"/>
    <n v="117"/>
    <n v="0"/>
    <n v="0"/>
    <n v="0"/>
    <n v="0"/>
    <n v="0"/>
    <n v="0"/>
    <n v="0"/>
    <n v="0"/>
    <n v="0"/>
    <n v="97"/>
    <n v="84"/>
    <n v="181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1"/>
    <n v="0"/>
    <n v="9"/>
    <n v="0"/>
    <n v="7"/>
    <n v="0"/>
    <n v="1"/>
    <n v="4"/>
    <n v="0"/>
    <n v="0"/>
    <n v="0"/>
    <n v="2"/>
    <n v="7"/>
    <n v="7"/>
    <n v="7"/>
    <n v="1"/>
  </r>
  <r>
    <s v="08DJN0277L"/>
    <n v="1"/>
    <s v="MATUTINO"/>
    <s v="AMADO NERVO"/>
    <n v="8"/>
    <s v="CHIHUAHUA"/>
    <n v="8"/>
    <s v="CHIHUAHUA"/>
    <n v="37"/>
    <x v="0"/>
    <x v="0"/>
    <n v="1"/>
    <s v="JUĆREZ"/>
    <s v="CALLE ABASOLO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22"/>
    <n v="34"/>
    <n v="56"/>
    <n v="22"/>
    <n v="34"/>
    <n v="56"/>
    <n v="0"/>
    <n v="0"/>
    <n v="0"/>
    <n v="2"/>
    <n v="2"/>
    <n v="4"/>
    <n v="2"/>
    <n v="2"/>
    <n v="4"/>
    <n v="4"/>
    <n v="9"/>
    <n v="13"/>
    <n v="17"/>
    <n v="19"/>
    <n v="36"/>
    <n v="0"/>
    <n v="0"/>
    <n v="0"/>
    <n v="0"/>
    <n v="0"/>
    <n v="0"/>
    <n v="0"/>
    <n v="0"/>
    <n v="0"/>
    <n v="23"/>
    <n v="30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278K"/>
    <n v="1"/>
    <s v="MATUTINO"/>
    <s v="AGUSTIN MELGAR"/>
    <n v="8"/>
    <s v="CHIHUAHUA"/>
    <n v="8"/>
    <s v="CHIHUAHUA"/>
    <n v="19"/>
    <x v="2"/>
    <x v="2"/>
    <n v="1"/>
    <s v="CHIHUAHUA"/>
    <s v="CALLE LOUISIANA"/>
    <n v="4102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56"/>
    <n v="63"/>
    <n v="119"/>
    <n v="56"/>
    <n v="63"/>
    <n v="119"/>
    <n v="0"/>
    <n v="0"/>
    <n v="0"/>
    <n v="9"/>
    <n v="13"/>
    <n v="22"/>
    <n v="9"/>
    <n v="13"/>
    <n v="22"/>
    <n v="23"/>
    <n v="25"/>
    <n v="48"/>
    <n v="19"/>
    <n v="21"/>
    <n v="40"/>
    <n v="0"/>
    <n v="0"/>
    <n v="0"/>
    <n v="0"/>
    <n v="0"/>
    <n v="0"/>
    <n v="0"/>
    <n v="0"/>
    <n v="0"/>
    <n v="51"/>
    <n v="59"/>
    <n v="11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1"/>
    <n v="0"/>
    <n v="10"/>
    <n v="0"/>
    <n v="5"/>
    <n v="1"/>
    <n v="2"/>
    <n v="2"/>
    <n v="0"/>
    <n v="0"/>
    <n v="0"/>
    <n v="0"/>
    <n v="5"/>
    <n v="5"/>
    <n v="5"/>
    <n v="1"/>
  </r>
  <r>
    <s v="08DJN0279J"/>
    <n v="1"/>
    <s v="MATUTINO"/>
    <s v="FRANCISCO MARQUEZ"/>
    <n v="8"/>
    <s v="CHIHUAHUA"/>
    <n v="8"/>
    <s v="CHIHUAHUA"/>
    <n v="37"/>
    <x v="0"/>
    <x v="0"/>
    <n v="1"/>
    <s v="JUĆREZ"/>
    <s v="CALLE MAURITANIA"/>
    <n v="7261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74"/>
    <n v="83"/>
    <n v="157"/>
    <n v="74"/>
    <n v="83"/>
    <n v="157"/>
    <n v="0"/>
    <n v="0"/>
    <n v="0"/>
    <n v="2"/>
    <n v="3"/>
    <n v="5"/>
    <n v="2"/>
    <n v="3"/>
    <n v="5"/>
    <n v="21"/>
    <n v="32"/>
    <n v="53"/>
    <n v="52"/>
    <n v="46"/>
    <n v="98"/>
    <n v="0"/>
    <n v="0"/>
    <n v="0"/>
    <n v="0"/>
    <n v="0"/>
    <n v="0"/>
    <n v="0"/>
    <n v="0"/>
    <n v="0"/>
    <n v="75"/>
    <n v="81"/>
    <n v="15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DJN0280Z"/>
    <n v="1"/>
    <s v="MATUTINO"/>
    <s v="LEONOR LOPEZ ORELLANA"/>
    <n v="8"/>
    <s v="CHIHUAHUA"/>
    <n v="8"/>
    <s v="CHIHUAHUA"/>
    <n v="1"/>
    <x v="46"/>
    <x v="0"/>
    <n v="1"/>
    <s v="MIGUEL AHUMADA"/>
    <s v="CALLE PRAXEDIS GINER E HIDALGO ORIENTE"/>
    <n v="101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59"/>
    <n v="46"/>
    <n v="105"/>
    <n v="59"/>
    <n v="46"/>
    <n v="105"/>
    <n v="0"/>
    <n v="0"/>
    <n v="0"/>
    <n v="3"/>
    <n v="1"/>
    <n v="4"/>
    <n v="3"/>
    <n v="1"/>
    <n v="4"/>
    <n v="28"/>
    <n v="19"/>
    <n v="47"/>
    <n v="34"/>
    <n v="25"/>
    <n v="59"/>
    <n v="0"/>
    <n v="0"/>
    <n v="0"/>
    <n v="0"/>
    <n v="0"/>
    <n v="0"/>
    <n v="0"/>
    <n v="0"/>
    <n v="0"/>
    <n v="65"/>
    <n v="45"/>
    <n v="11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1"/>
    <n v="2"/>
    <n v="0"/>
    <n v="0"/>
    <n v="0"/>
    <n v="1"/>
    <n v="4"/>
    <n v="4"/>
    <n v="4"/>
    <n v="1"/>
  </r>
  <r>
    <s v="08DJN0281Y"/>
    <n v="1"/>
    <s v="MATUTINO"/>
    <s v="MARIA MONTESSORI"/>
    <n v="8"/>
    <s v="CHIHUAHUA"/>
    <n v="8"/>
    <s v="CHIHUAHUA"/>
    <n v="10"/>
    <x v="20"/>
    <x v="4"/>
    <n v="28"/>
    <s v="RODRIGO M. QUEVEDO"/>
    <s v="CALLE APARTADO POSTAL 28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34"/>
    <n v="38"/>
    <n v="72"/>
    <n v="34"/>
    <n v="38"/>
    <n v="72"/>
    <n v="0"/>
    <n v="0"/>
    <n v="0"/>
    <n v="6"/>
    <n v="11"/>
    <n v="17"/>
    <n v="6"/>
    <n v="11"/>
    <n v="17"/>
    <n v="15"/>
    <n v="21"/>
    <n v="36"/>
    <n v="17"/>
    <n v="14"/>
    <n v="31"/>
    <n v="0"/>
    <n v="0"/>
    <n v="0"/>
    <n v="0"/>
    <n v="0"/>
    <n v="0"/>
    <n v="0"/>
    <n v="0"/>
    <n v="0"/>
    <n v="38"/>
    <n v="46"/>
    <n v="84"/>
    <n v="0"/>
    <n v="1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1"/>
    <n v="0"/>
    <n v="0"/>
    <n v="0"/>
    <n v="0"/>
    <n v="2"/>
    <n v="3"/>
    <n v="3"/>
    <n v="3"/>
    <n v="1"/>
  </r>
  <r>
    <s v="08DJN0282X"/>
    <n v="1"/>
    <s v="MATUTINO"/>
    <s v="JOSE VASCONCELOS"/>
    <n v="8"/>
    <s v="CHIHUAHUA"/>
    <n v="8"/>
    <s v="CHIHUAHUA"/>
    <n v="50"/>
    <x v="4"/>
    <x v="4"/>
    <n v="1"/>
    <s v="NUEVO CASAS GRANDES"/>
    <s v="CALLE 5 DE FEBRERO E INDEPENDENCIA"/>
    <n v="260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71"/>
    <n v="79"/>
    <n v="150"/>
    <n v="71"/>
    <n v="79"/>
    <n v="150"/>
    <n v="0"/>
    <n v="0"/>
    <n v="0"/>
    <n v="8"/>
    <n v="10"/>
    <n v="18"/>
    <n v="8"/>
    <n v="10"/>
    <n v="18"/>
    <n v="27"/>
    <n v="22"/>
    <n v="49"/>
    <n v="35"/>
    <n v="39"/>
    <n v="74"/>
    <n v="0"/>
    <n v="0"/>
    <n v="0"/>
    <n v="0"/>
    <n v="0"/>
    <n v="0"/>
    <n v="0"/>
    <n v="0"/>
    <n v="0"/>
    <n v="70"/>
    <n v="71"/>
    <n v="14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0284V"/>
    <n v="1"/>
    <s v="MATUTINO"/>
    <s v="IGNACIO MANUEL ALTAMIRANO"/>
    <n v="8"/>
    <s v="CHIHUAHUA"/>
    <n v="8"/>
    <s v="CHIHUAHUA"/>
    <n v="40"/>
    <x v="12"/>
    <x v="9"/>
    <n v="1"/>
    <s v="MADERA"/>
    <s v="CALLE MEXICO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50"/>
    <n v="51"/>
    <n v="101"/>
    <n v="50"/>
    <n v="51"/>
    <n v="101"/>
    <n v="0"/>
    <n v="0"/>
    <n v="0"/>
    <n v="16"/>
    <n v="14"/>
    <n v="30"/>
    <n v="16"/>
    <n v="14"/>
    <n v="30"/>
    <n v="24"/>
    <n v="21"/>
    <n v="45"/>
    <n v="23"/>
    <n v="27"/>
    <n v="50"/>
    <n v="0"/>
    <n v="0"/>
    <n v="0"/>
    <n v="0"/>
    <n v="0"/>
    <n v="0"/>
    <n v="0"/>
    <n v="0"/>
    <n v="0"/>
    <n v="63"/>
    <n v="62"/>
    <n v="125"/>
    <n v="1"/>
    <n v="1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1"/>
    <n v="0"/>
    <n v="0"/>
    <n v="0"/>
    <n v="0"/>
    <n v="0"/>
    <n v="0"/>
    <n v="1"/>
    <n v="0"/>
    <n v="0"/>
    <n v="8"/>
    <n v="0"/>
    <n v="4"/>
    <n v="1"/>
    <n v="1"/>
    <n v="0"/>
    <n v="0"/>
    <n v="0"/>
    <n v="0"/>
    <n v="2"/>
    <n v="4"/>
    <n v="5"/>
    <n v="4"/>
    <n v="1"/>
  </r>
  <r>
    <s v="08DJN0286T"/>
    <n v="1"/>
    <s v="MATUTINO"/>
    <s v="ROSAURA ZAPATA"/>
    <n v="8"/>
    <s v="CHIHUAHUA"/>
    <n v="8"/>
    <s v="CHIHUAHUA"/>
    <n v="40"/>
    <x v="12"/>
    <x v="9"/>
    <n v="342"/>
    <s v="CHIHUAHUITA"/>
    <s v="CALLE MESA DEL HURACAN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12"/>
    <n v="9"/>
    <n v="21"/>
    <n v="12"/>
    <n v="9"/>
    <n v="21"/>
    <n v="0"/>
    <n v="0"/>
    <n v="0"/>
    <n v="1"/>
    <n v="0"/>
    <n v="1"/>
    <n v="1"/>
    <n v="0"/>
    <n v="1"/>
    <n v="4"/>
    <n v="0"/>
    <n v="4"/>
    <n v="4"/>
    <n v="4"/>
    <n v="8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89Q"/>
    <n v="1"/>
    <s v="MATUTINO"/>
    <s v="Ć“DAMI"/>
    <n v="8"/>
    <s v="CHIHUAHUA"/>
    <n v="8"/>
    <s v="CHIHUAHUA"/>
    <n v="29"/>
    <x v="3"/>
    <x v="3"/>
    <n v="1"/>
    <s v="GUADALUPE Y CALVO"/>
    <s v="CALLE GUADALUPE "/>
    <n v="503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27"/>
    <n v="27"/>
    <n v="54"/>
    <n v="27"/>
    <n v="27"/>
    <n v="54"/>
    <n v="0"/>
    <n v="0"/>
    <n v="0"/>
    <n v="2"/>
    <n v="2"/>
    <n v="4"/>
    <n v="2"/>
    <n v="2"/>
    <n v="4"/>
    <n v="6"/>
    <n v="11"/>
    <n v="17"/>
    <n v="12"/>
    <n v="14"/>
    <n v="26"/>
    <n v="0"/>
    <n v="0"/>
    <n v="0"/>
    <n v="0"/>
    <n v="0"/>
    <n v="0"/>
    <n v="0"/>
    <n v="0"/>
    <n v="0"/>
    <n v="20"/>
    <n v="27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292D"/>
    <n v="1"/>
    <s v="MATUTINO"/>
    <s v="AGUSTIN MELGAR"/>
    <n v="8"/>
    <s v="CHIHUAHUA"/>
    <n v="8"/>
    <s v="CHIHUAHUA"/>
    <n v="25"/>
    <x v="63"/>
    <x v="9"/>
    <n v="16"/>
    <s v="LA PINTA"/>
    <s v="CALLE LA PINTA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4"/>
    <n v="9"/>
    <n v="13"/>
    <n v="4"/>
    <n v="9"/>
    <n v="13"/>
    <n v="0"/>
    <n v="0"/>
    <n v="0"/>
    <n v="2"/>
    <n v="0"/>
    <n v="2"/>
    <n v="2"/>
    <n v="0"/>
    <n v="2"/>
    <n v="4"/>
    <n v="4"/>
    <n v="8"/>
    <n v="6"/>
    <n v="5"/>
    <n v="11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293C"/>
    <n v="1"/>
    <s v="MATUTINO"/>
    <s v="LEONA VICARIO"/>
    <n v="8"/>
    <s v="CHIHUAHUA"/>
    <n v="8"/>
    <s v="CHIHUAHUA"/>
    <n v="40"/>
    <x v="12"/>
    <x v="9"/>
    <n v="30"/>
    <s v="LA NORTEĆ‘A"/>
    <s v="CALLE LA NORTEĆ‘A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10"/>
    <n v="10"/>
    <n v="20"/>
    <n v="10"/>
    <n v="10"/>
    <n v="20"/>
    <n v="0"/>
    <n v="0"/>
    <n v="0"/>
    <n v="2"/>
    <n v="3"/>
    <n v="5"/>
    <n v="2"/>
    <n v="3"/>
    <n v="5"/>
    <n v="3"/>
    <n v="3"/>
    <n v="6"/>
    <n v="4"/>
    <n v="4"/>
    <n v="8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296Z"/>
    <n v="1"/>
    <s v="MATUTINO"/>
    <s v="MARIA CURIE"/>
    <n v="8"/>
    <s v="CHIHUAHUA"/>
    <n v="8"/>
    <s v="CHIHUAHUA"/>
    <n v="36"/>
    <x v="6"/>
    <x v="6"/>
    <n v="148"/>
    <s v="TORREONCITOS"/>
    <s v="CALLE TORREONCITOS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1"/>
    <n v="9"/>
    <n v="20"/>
    <n v="11"/>
    <n v="9"/>
    <n v="20"/>
    <n v="0"/>
    <n v="0"/>
    <n v="0"/>
    <n v="1"/>
    <n v="1"/>
    <n v="2"/>
    <n v="1"/>
    <n v="1"/>
    <n v="2"/>
    <n v="10"/>
    <n v="8"/>
    <n v="18"/>
    <n v="6"/>
    <n v="6"/>
    <n v="12"/>
    <n v="0"/>
    <n v="0"/>
    <n v="0"/>
    <n v="0"/>
    <n v="0"/>
    <n v="0"/>
    <n v="0"/>
    <n v="0"/>
    <n v="0"/>
    <n v="17"/>
    <n v="15"/>
    <n v="3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2"/>
    <n v="1"/>
  </r>
  <r>
    <s v="08DJN0297Z"/>
    <n v="1"/>
    <s v="MATUTINO"/>
    <s v="GUADALUPE VICTORIA"/>
    <n v="8"/>
    <s v="CHIHUAHUA"/>
    <n v="8"/>
    <s v="CHIHUAHUA"/>
    <n v="36"/>
    <x v="6"/>
    <x v="6"/>
    <n v="1"/>
    <s v="JOSĆ‰ MARIANO JIMĆ‰NEZ"/>
    <s v="CALLE 16 DE SEPTIEMBRE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33"/>
    <n v="47"/>
    <n v="80"/>
    <n v="33"/>
    <n v="47"/>
    <n v="80"/>
    <n v="0"/>
    <n v="0"/>
    <n v="0"/>
    <n v="3"/>
    <n v="10"/>
    <n v="13"/>
    <n v="3"/>
    <n v="10"/>
    <n v="13"/>
    <n v="14"/>
    <n v="12"/>
    <n v="26"/>
    <n v="21"/>
    <n v="21"/>
    <n v="42"/>
    <n v="0"/>
    <n v="0"/>
    <n v="0"/>
    <n v="0"/>
    <n v="0"/>
    <n v="0"/>
    <n v="0"/>
    <n v="0"/>
    <n v="0"/>
    <n v="38"/>
    <n v="43"/>
    <n v="8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0298Y"/>
    <n v="1"/>
    <s v="MATUTINO"/>
    <s v="JOSE MARIA MARI"/>
    <n v="8"/>
    <s v="CHIHUAHUA"/>
    <n v="8"/>
    <s v="CHIHUAHUA"/>
    <n v="62"/>
    <x v="8"/>
    <x v="7"/>
    <n v="6"/>
    <s v="COLONIA BENITO JUĆREZ"/>
    <s v="CALLE MACLOVIO HERRERA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21"/>
    <n v="14"/>
    <n v="35"/>
    <n v="21"/>
    <n v="14"/>
    <n v="35"/>
    <n v="0"/>
    <n v="0"/>
    <n v="0"/>
    <n v="8"/>
    <n v="1"/>
    <n v="9"/>
    <n v="8"/>
    <n v="1"/>
    <n v="9"/>
    <n v="8"/>
    <n v="8"/>
    <n v="16"/>
    <n v="9"/>
    <n v="4"/>
    <n v="13"/>
    <n v="0"/>
    <n v="0"/>
    <n v="0"/>
    <n v="0"/>
    <n v="0"/>
    <n v="0"/>
    <n v="0"/>
    <n v="0"/>
    <n v="0"/>
    <n v="25"/>
    <n v="13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300W"/>
    <n v="1"/>
    <s v="MATUTINO"/>
    <s v="GREGORIO TORRES QUINTERO"/>
    <n v="8"/>
    <s v="CHIHUAHUA"/>
    <n v="8"/>
    <s v="CHIHUAHUA"/>
    <n v="62"/>
    <x v="8"/>
    <x v="7"/>
    <n v="40"/>
    <s v="PUERTO DEL TORO"/>
    <s v="CALLE PUERTO DEL TOR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8"/>
    <n v="9"/>
    <n v="17"/>
    <n v="8"/>
    <n v="9"/>
    <n v="17"/>
    <n v="0"/>
    <n v="0"/>
    <n v="0"/>
    <n v="1"/>
    <n v="5"/>
    <n v="6"/>
    <n v="1"/>
    <n v="5"/>
    <n v="6"/>
    <n v="5"/>
    <n v="0"/>
    <n v="5"/>
    <n v="4"/>
    <n v="4"/>
    <n v="8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302U"/>
    <n v="1"/>
    <s v="MATUTINO"/>
    <s v="AGAZZI"/>
    <n v="8"/>
    <s v="CHIHUAHUA"/>
    <n v="8"/>
    <s v="CHIHUAHUA"/>
    <n v="62"/>
    <x v="8"/>
    <x v="7"/>
    <n v="20"/>
    <s v="LOMA CHICA"/>
    <s v="NINGUNO NINGUN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0"/>
    <n v="11"/>
    <n v="21"/>
    <n v="10"/>
    <n v="11"/>
    <n v="21"/>
    <n v="0"/>
    <n v="0"/>
    <n v="0"/>
    <n v="4"/>
    <n v="7"/>
    <n v="11"/>
    <n v="4"/>
    <n v="7"/>
    <n v="11"/>
    <n v="11"/>
    <n v="6"/>
    <n v="17"/>
    <n v="8"/>
    <n v="4"/>
    <n v="12"/>
    <n v="0"/>
    <n v="0"/>
    <n v="0"/>
    <n v="0"/>
    <n v="0"/>
    <n v="0"/>
    <n v="0"/>
    <n v="0"/>
    <n v="0"/>
    <n v="23"/>
    <n v="17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03T"/>
    <n v="1"/>
    <s v="MATUTINO"/>
    <s v="OVIDIO DECROLY"/>
    <n v="8"/>
    <s v="CHIHUAHUA"/>
    <n v="8"/>
    <s v="CHIHUAHUA"/>
    <n v="40"/>
    <x v="12"/>
    <x v="9"/>
    <n v="113"/>
    <s v="EL LARGO"/>
    <s v="CALLE EL LARGO MADERA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27"/>
    <n v="19"/>
    <n v="46"/>
    <n v="27"/>
    <n v="19"/>
    <n v="46"/>
    <n v="0"/>
    <n v="0"/>
    <n v="0"/>
    <n v="3"/>
    <n v="2"/>
    <n v="5"/>
    <n v="3"/>
    <n v="2"/>
    <n v="5"/>
    <n v="7"/>
    <n v="7"/>
    <n v="14"/>
    <n v="15"/>
    <n v="5"/>
    <n v="20"/>
    <n v="0"/>
    <n v="0"/>
    <n v="0"/>
    <n v="0"/>
    <n v="0"/>
    <n v="0"/>
    <n v="0"/>
    <n v="0"/>
    <n v="0"/>
    <n v="25"/>
    <n v="14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05R"/>
    <n v="1"/>
    <s v="MATUTINO"/>
    <s v="LAUREANA WRIGTH GONZALEZ"/>
    <n v="8"/>
    <s v="CHIHUAHUA"/>
    <n v="8"/>
    <s v="CHIHUAHUA"/>
    <n v="11"/>
    <x v="22"/>
    <x v="7"/>
    <n v="92"/>
    <s v="MARAVILLAS"/>
    <s v="CALLE MARAVILLAS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10"/>
    <n v="4"/>
    <n v="14"/>
    <n v="10"/>
    <n v="4"/>
    <n v="14"/>
    <n v="0"/>
    <n v="0"/>
    <n v="0"/>
    <n v="1"/>
    <n v="1"/>
    <n v="2"/>
    <n v="1"/>
    <n v="1"/>
    <n v="2"/>
    <n v="3"/>
    <n v="1"/>
    <n v="4"/>
    <n v="1"/>
    <n v="2"/>
    <n v="3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307P"/>
    <n v="1"/>
    <s v="MATUTINO"/>
    <s v="JEAN PIAGET"/>
    <n v="8"/>
    <s v="CHIHUAHUA"/>
    <n v="8"/>
    <s v="CHIHUAHUA"/>
    <n v="61"/>
    <x v="43"/>
    <x v="2"/>
    <n v="73"/>
    <s v="SAN JOSĆ‰ DEL SITIO"/>
    <s v="NINGUNO NINGUNO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m/>
    <n v="0"/>
    <n v="13"/>
    <n v="25"/>
    <n v="38"/>
    <n v="13"/>
    <n v="25"/>
    <n v="38"/>
    <n v="0"/>
    <n v="0"/>
    <n v="0"/>
    <n v="2"/>
    <n v="4"/>
    <n v="6"/>
    <n v="2"/>
    <n v="4"/>
    <n v="6"/>
    <n v="2"/>
    <n v="7"/>
    <n v="9"/>
    <n v="7"/>
    <n v="12"/>
    <n v="19"/>
    <n v="0"/>
    <n v="0"/>
    <n v="0"/>
    <n v="0"/>
    <n v="0"/>
    <n v="0"/>
    <n v="0"/>
    <n v="0"/>
    <n v="0"/>
    <n v="11"/>
    <n v="23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309N"/>
    <n v="1"/>
    <s v="MATUTINO"/>
    <s v="GABRIELA MISTRAL"/>
    <n v="8"/>
    <s v="CHIHUAHUA"/>
    <n v="8"/>
    <s v="CHIHUAHUA"/>
    <n v="62"/>
    <x v="8"/>
    <x v="7"/>
    <n v="3"/>
    <s v="LAS ALVAREĆ‘AS"/>
    <s v="CALLE CARRETERA CARRETERA SAUCILLO LAS VARAS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3"/>
    <n v="9"/>
    <n v="22"/>
    <n v="13"/>
    <n v="9"/>
    <n v="22"/>
    <n v="0"/>
    <n v="0"/>
    <n v="0"/>
    <n v="0"/>
    <n v="0"/>
    <n v="0"/>
    <n v="0"/>
    <n v="0"/>
    <n v="0"/>
    <n v="7"/>
    <n v="0"/>
    <n v="7"/>
    <n v="9"/>
    <n v="4"/>
    <n v="13"/>
    <n v="0"/>
    <n v="0"/>
    <n v="0"/>
    <n v="0"/>
    <n v="0"/>
    <n v="0"/>
    <n v="0"/>
    <n v="0"/>
    <n v="0"/>
    <n v="16"/>
    <n v="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313Z"/>
    <n v="1"/>
    <s v="MATUTINO"/>
    <s v="ALFONSO REYES"/>
    <n v="8"/>
    <s v="CHIHUAHUA"/>
    <n v="8"/>
    <s v="CHIHUAHUA"/>
    <n v="62"/>
    <x v="8"/>
    <x v="7"/>
    <n v="36"/>
    <s v="ESTACIĆ“N SAUCILLO"/>
    <s v="CALLE PRIMERA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7"/>
    <n v="15"/>
    <n v="32"/>
    <n v="17"/>
    <n v="15"/>
    <n v="32"/>
    <n v="0"/>
    <n v="0"/>
    <n v="0"/>
    <n v="2"/>
    <n v="1"/>
    <n v="3"/>
    <n v="2"/>
    <n v="1"/>
    <n v="3"/>
    <n v="5"/>
    <n v="7"/>
    <n v="12"/>
    <n v="9"/>
    <n v="8"/>
    <n v="17"/>
    <n v="0"/>
    <n v="0"/>
    <n v="0"/>
    <n v="0"/>
    <n v="0"/>
    <n v="0"/>
    <n v="0"/>
    <n v="0"/>
    <n v="0"/>
    <n v="16"/>
    <n v="16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0315Y"/>
    <n v="1"/>
    <s v="MATUTINO"/>
    <s v="JOSE VASCONCELOS"/>
    <n v="8"/>
    <s v="CHIHUAHUA"/>
    <n v="8"/>
    <s v="CHIHUAHUA"/>
    <n v="37"/>
    <x v="0"/>
    <x v="0"/>
    <n v="1"/>
    <s v="JUĆREZ"/>
    <s v="CALLE ALBARICOQUE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68"/>
    <n v="62"/>
    <n v="130"/>
    <n v="68"/>
    <n v="62"/>
    <n v="130"/>
    <n v="0"/>
    <n v="0"/>
    <n v="0"/>
    <n v="4"/>
    <n v="4"/>
    <n v="8"/>
    <n v="4"/>
    <n v="4"/>
    <n v="8"/>
    <n v="14"/>
    <n v="17"/>
    <n v="31"/>
    <n v="21"/>
    <n v="26"/>
    <n v="47"/>
    <n v="0"/>
    <n v="0"/>
    <n v="0"/>
    <n v="0"/>
    <n v="0"/>
    <n v="0"/>
    <n v="0"/>
    <n v="0"/>
    <n v="0"/>
    <n v="39"/>
    <n v="47"/>
    <n v="86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1"/>
    <n v="0"/>
    <n v="1"/>
    <n v="0"/>
    <n v="0"/>
    <n v="0"/>
    <n v="0"/>
    <n v="0"/>
    <n v="1"/>
    <n v="0"/>
    <n v="8"/>
    <n v="1"/>
    <n v="3"/>
    <n v="0"/>
    <n v="1"/>
    <n v="2"/>
    <n v="0"/>
    <n v="0"/>
    <n v="0"/>
    <n v="1"/>
    <n v="4"/>
    <n v="8"/>
    <n v="4"/>
    <n v="1"/>
  </r>
  <r>
    <s v="08DJN0316X"/>
    <n v="1"/>
    <s v="MATUTINO"/>
    <s v="ADOLFO LOPEZ MATEOS"/>
    <n v="8"/>
    <s v="CHIHUAHUA"/>
    <n v="8"/>
    <s v="CHIHUAHUA"/>
    <n v="37"/>
    <x v="0"/>
    <x v="0"/>
    <n v="1"/>
    <s v="JUĆREZ"/>
    <s v="CALLE JUAN MANUEL IBARRA"/>
    <n v="6401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53"/>
    <n v="58"/>
    <n v="111"/>
    <n v="53"/>
    <n v="58"/>
    <n v="111"/>
    <n v="0"/>
    <n v="0"/>
    <n v="0"/>
    <n v="0"/>
    <n v="0"/>
    <n v="0"/>
    <n v="0"/>
    <n v="0"/>
    <n v="0"/>
    <n v="28"/>
    <n v="22"/>
    <n v="50"/>
    <n v="32"/>
    <n v="34"/>
    <n v="66"/>
    <n v="0"/>
    <n v="0"/>
    <n v="0"/>
    <n v="0"/>
    <n v="0"/>
    <n v="0"/>
    <n v="0"/>
    <n v="0"/>
    <n v="0"/>
    <n v="60"/>
    <n v="56"/>
    <n v="116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2"/>
    <n v="3"/>
    <n v="0"/>
    <n v="0"/>
    <n v="0"/>
    <n v="0"/>
    <n v="5"/>
    <n v="5"/>
    <n v="5"/>
    <n v="1"/>
  </r>
  <r>
    <s v="08DJN0319U"/>
    <n v="1"/>
    <s v="MATUTINO"/>
    <s v="JESUS MOLINAR FLORES"/>
    <n v="8"/>
    <s v="CHIHUAHUA"/>
    <n v="8"/>
    <s v="CHIHUAHUA"/>
    <n v="37"/>
    <x v="0"/>
    <x v="0"/>
    <n v="1"/>
    <s v="JUĆREZ"/>
    <s v="CALLE ACAPULCO"/>
    <n v="4323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54"/>
    <n v="51"/>
    <n v="105"/>
    <n v="54"/>
    <n v="51"/>
    <n v="105"/>
    <n v="0"/>
    <n v="0"/>
    <n v="0"/>
    <n v="3"/>
    <n v="5"/>
    <n v="8"/>
    <n v="3"/>
    <n v="5"/>
    <n v="8"/>
    <n v="13"/>
    <n v="17"/>
    <n v="30"/>
    <n v="35"/>
    <n v="48"/>
    <n v="83"/>
    <n v="0"/>
    <n v="0"/>
    <n v="0"/>
    <n v="0"/>
    <n v="0"/>
    <n v="0"/>
    <n v="0"/>
    <n v="0"/>
    <n v="0"/>
    <n v="51"/>
    <n v="70"/>
    <n v="12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0"/>
    <n v="3"/>
    <n v="0"/>
    <n v="0"/>
    <n v="0"/>
    <n v="2"/>
    <n v="5"/>
    <n v="5"/>
    <n v="5"/>
    <n v="1"/>
  </r>
  <r>
    <s v="08DJN0321I"/>
    <n v="1"/>
    <s v="MATUTINO"/>
    <s v="PIPILA"/>
    <n v="8"/>
    <s v="CHIHUAHUA"/>
    <n v="8"/>
    <s v="CHIHUAHUA"/>
    <n v="43"/>
    <x v="60"/>
    <x v="9"/>
    <n v="7"/>
    <s v="TEJOLOCACHI"/>
    <s v="CALLE TEJOLOCACHI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8"/>
    <n v="9"/>
    <n v="17"/>
    <n v="8"/>
    <n v="9"/>
    <n v="17"/>
    <n v="0"/>
    <n v="0"/>
    <n v="0"/>
    <n v="2"/>
    <n v="3"/>
    <n v="5"/>
    <n v="2"/>
    <n v="3"/>
    <n v="5"/>
    <n v="4"/>
    <n v="6"/>
    <n v="10"/>
    <n v="3"/>
    <n v="2"/>
    <n v="5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322H"/>
    <n v="1"/>
    <s v="MATUTINO"/>
    <s v="CLUB SERTOMA"/>
    <n v="8"/>
    <s v="CHIHUAHUA"/>
    <n v="8"/>
    <s v="CHIHUAHUA"/>
    <n v="37"/>
    <x v="0"/>
    <x v="0"/>
    <n v="1"/>
    <s v="JUĆREZ"/>
    <s v="CALLE FERNANDO MONTES DE OCA"/>
    <n v="1079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46"/>
    <n v="47"/>
    <n v="93"/>
    <n v="46"/>
    <n v="47"/>
    <n v="93"/>
    <n v="0"/>
    <n v="0"/>
    <n v="0"/>
    <n v="4"/>
    <n v="3"/>
    <n v="7"/>
    <n v="4"/>
    <n v="3"/>
    <n v="7"/>
    <n v="15"/>
    <n v="17"/>
    <n v="32"/>
    <n v="28"/>
    <n v="29"/>
    <n v="57"/>
    <n v="0"/>
    <n v="0"/>
    <n v="0"/>
    <n v="0"/>
    <n v="0"/>
    <n v="0"/>
    <n v="0"/>
    <n v="0"/>
    <n v="0"/>
    <n v="47"/>
    <n v="49"/>
    <n v="96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4"/>
    <n v="4"/>
    <n v="1"/>
  </r>
  <r>
    <s v="08DJN0323G"/>
    <n v="1"/>
    <s v="MATUTINO"/>
    <s v="JUAN DE DIOS PEZA"/>
    <n v="8"/>
    <s v="CHIHUAHUA"/>
    <n v="8"/>
    <s v="CHIHUAHUA"/>
    <n v="31"/>
    <x v="16"/>
    <x v="5"/>
    <n v="128"/>
    <s v="TOMOCHI"/>
    <s v="CALLE TOMOCHI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22"/>
    <n v="19"/>
    <n v="41"/>
    <n v="22"/>
    <n v="19"/>
    <n v="41"/>
    <n v="0"/>
    <n v="0"/>
    <n v="0"/>
    <n v="5"/>
    <n v="2"/>
    <n v="7"/>
    <n v="5"/>
    <n v="2"/>
    <n v="7"/>
    <n v="7"/>
    <n v="12"/>
    <n v="19"/>
    <n v="10"/>
    <n v="8"/>
    <n v="18"/>
    <n v="0"/>
    <n v="0"/>
    <n v="0"/>
    <n v="0"/>
    <n v="0"/>
    <n v="0"/>
    <n v="0"/>
    <n v="0"/>
    <n v="0"/>
    <n v="22"/>
    <n v="22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24F"/>
    <n v="1"/>
    <s v="MATUTINO"/>
    <s v="CUAUHTEMOC"/>
    <n v="8"/>
    <s v="CHIHUAHUA"/>
    <n v="8"/>
    <s v="CHIHUAHUA"/>
    <n v="37"/>
    <x v="0"/>
    <x v="0"/>
    <n v="1"/>
    <s v="JUĆREZ"/>
    <s v="CALLE VILLA FELIZ"/>
    <n v="8500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55"/>
    <n v="72"/>
    <n v="127"/>
    <n v="55"/>
    <n v="72"/>
    <n v="127"/>
    <n v="0"/>
    <n v="0"/>
    <n v="0"/>
    <n v="5"/>
    <n v="8"/>
    <n v="13"/>
    <n v="5"/>
    <n v="8"/>
    <n v="13"/>
    <n v="19"/>
    <n v="29"/>
    <n v="48"/>
    <n v="27"/>
    <n v="32"/>
    <n v="59"/>
    <n v="0"/>
    <n v="0"/>
    <n v="0"/>
    <n v="0"/>
    <n v="0"/>
    <n v="0"/>
    <n v="0"/>
    <n v="0"/>
    <n v="0"/>
    <n v="51"/>
    <n v="69"/>
    <n v="120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6"/>
    <n v="5"/>
    <n v="1"/>
  </r>
  <r>
    <s v="08DJN0325E"/>
    <n v="1"/>
    <s v="MATUTINO"/>
    <s v="JUAN JACOBO ROSSEAU"/>
    <n v="8"/>
    <s v="CHIHUAHUA"/>
    <n v="8"/>
    <s v="CHIHUAHUA"/>
    <n v="37"/>
    <x v="0"/>
    <x v="0"/>
    <n v="1"/>
    <s v="JUĆREZ"/>
    <s v="CALLE CORDILLERA DEL CAUCASO"/>
    <n v="0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88"/>
    <n v="71"/>
    <n v="159"/>
    <n v="88"/>
    <n v="71"/>
    <n v="159"/>
    <n v="0"/>
    <n v="0"/>
    <n v="0"/>
    <n v="4"/>
    <n v="5"/>
    <n v="9"/>
    <n v="4"/>
    <n v="5"/>
    <n v="9"/>
    <n v="26"/>
    <n v="22"/>
    <n v="48"/>
    <n v="49"/>
    <n v="48"/>
    <n v="97"/>
    <n v="0"/>
    <n v="0"/>
    <n v="0"/>
    <n v="0"/>
    <n v="0"/>
    <n v="0"/>
    <n v="0"/>
    <n v="0"/>
    <n v="0"/>
    <n v="79"/>
    <n v="75"/>
    <n v="154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0"/>
    <n v="0"/>
    <n v="0"/>
    <n v="1"/>
    <n v="0"/>
    <n v="0"/>
    <n v="0"/>
    <n v="0"/>
    <n v="1"/>
    <n v="0"/>
    <n v="0"/>
    <n v="9"/>
    <n v="1"/>
    <n v="5"/>
    <n v="0"/>
    <n v="1"/>
    <n v="4"/>
    <n v="0"/>
    <n v="0"/>
    <n v="0"/>
    <n v="1"/>
    <n v="6"/>
    <n v="6"/>
    <n v="6"/>
    <n v="1"/>
  </r>
  <r>
    <s v="08DJN0326D"/>
    <n v="1"/>
    <s v="MATUTINO"/>
    <s v="IGNACIO MANUEL ALTAMIRANO"/>
    <n v="8"/>
    <s v="CHIHUAHUA"/>
    <n v="8"/>
    <s v="CHIHUAHUA"/>
    <n v="37"/>
    <x v="0"/>
    <x v="0"/>
    <n v="1"/>
    <s v="JUĆREZ"/>
    <s v="CALLE ORO"/>
    <n v="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8"/>
    <n v="7"/>
    <n v="15"/>
    <n v="8"/>
    <n v="7"/>
    <n v="15"/>
    <n v="0"/>
    <n v="0"/>
    <n v="0"/>
    <n v="0"/>
    <n v="0"/>
    <n v="0"/>
    <n v="0"/>
    <n v="0"/>
    <n v="0"/>
    <n v="2"/>
    <n v="0"/>
    <n v="2"/>
    <n v="6"/>
    <n v="2"/>
    <n v="8"/>
    <n v="0"/>
    <n v="0"/>
    <n v="0"/>
    <n v="0"/>
    <n v="0"/>
    <n v="0"/>
    <n v="0"/>
    <n v="0"/>
    <n v="0"/>
    <n v="8"/>
    <n v="2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DJN0327C"/>
    <n v="1"/>
    <s v="MATUTINO"/>
    <s v="PAULO FREIRE"/>
    <n v="8"/>
    <s v="CHIHUAHUA"/>
    <n v="8"/>
    <s v="CHIHUAHUA"/>
    <n v="37"/>
    <x v="0"/>
    <x v="0"/>
    <n v="1"/>
    <s v="JUĆREZ"/>
    <s v="CALLE MEXCALA"/>
    <n v="466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65"/>
    <n v="58"/>
    <n v="123"/>
    <n v="65"/>
    <n v="58"/>
    <n v="123"/>
    <n v="0"/>
    <n v="0"/>
    <n v="0"/>
    <n v="0"/>
    <n v="0"/>
    <n v="0"/>
    <n v="0"/>
    <n v="0"/>
    <n v="0"/>
    <n v="14"/>
    <n v="18"/>
    <n v="32"/>
    <n v="53"/>
    <n v="57"/>
    <n v="110"/>
    <n v="0"/>
    <n v="0"/>
    <n v="0"/>
    <n v="0"/>
    <n v="0"/>
    <n v="0"/>
    <n v="0"/>
    <n v="0"/>
    <n v="0"/>
    <n v="67"/>
    <n v="75"/>
    <n v="14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0"/>
    <n v="1"/>
    <n v="4"/>
    <n v="0"/>
    <n v="0"/>
    <n v="0"/>
    <n v="1"/>
    <n v="6"/>
    <n v="6"/>
    <n v="6"/>
    <n v="1"/>
  </r>
  <r>
    <s v="08DJN0330Q"/>
    <n v="1"/>
    <s v="MATUTINO"/>
    <s v="SOR JUANA INES DE LA CRUZ"/>
    <n v="8"/>
    <s v="CHIHUAHUA"/>
    <n v="8"/>
    <s v="CHIHUAHUA"/>
    <n v="21"/>
    <x v="10"/>
    <x v="7"/>
    <n v="1"/>
    <s v="DELICIAS"/>
    <s v="CALLE LAZARO CARDENAS "/>
    <n v="806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49"/>
    <n v="40"/>
    <n v="89"/>
    <n v="49"/>
    <n v="40"/>
    <n v="89"/>
    <n v="0"/>
    <n v="0"/>
    <n v="0"/>
    <n v="6"/>
    <n v="10"/>
    <n v="16"/>
    <n v="6"/>
    <n v="10"/>
    <n v="16"/>
    <n v="15"/>
    <n v="16"/>
    <n v="31"/>
    <n v="30"/>
    <n v="17"/>
    <n v="47"/>
    <n v="0"/>
    <n v="0"/>
    <n v="0"/>
    <n v="0"/>
    <n v="0"/>
    <n v="0"/>
    <n v="0"/>
    <n v="0"/>
    <n v="0"/>
    <n v="51"/>
    <n v="43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332O"/>
    <n v="1"/>
    <s v="MATUTINO"/>
    <s v="MIGUEL ANGEL BOUNARROTI"/>
    <n v="8"/>
    <s v="CHIHUAHUA"/>
    <n v="8"/>
    <s v="CHIHUAHUA"/>
    <n v="38"/>
    <x v="32"/>
    <x v="7"/>
    <n v="12"/>
    <s v="COLONIA ESPERANZA"/>
    <s v="CALLE SOR JUANA INES DE LA CRUZ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7"/>
    <n v="17"/>
    <n v="24"/>
    <n v="7"/>
    <n v="17"/>
    <n v="24"/>
    <n v="0"/>
    <n v="0"/>
    <n v="0"/>
    <n v="0"/>
    <n v="3"/>
    <n v="3"/>
    <n v="0"/>
    <n v="3"/>
    <n v="3"/>
    <n v="4"/>
    <n v="7"/>
    <n v="11"/>
    <n v="6"/>
    <n v="8"/>
    <n v="14"/>
    <n v="0"/>
    <n v="0"/>
    <n v="0"/>
    <n v="0"/>
    <n v="0"/>
    <n v="0"/>
    <n v="0"/>
    <n v="0"/>
    <n v="0"/>
    <n v="10"/>
    <n v="18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334M"/>
    <n v="1"/>
    <s v="MATUTINO"/>
    <s v="GABRIELA MISTRAL"/>
    <n v="8"/>
    <s v="CHIHUAHUA"/>
    <n v="8"/>
    <s v="CHIHUAHUA"/>
    <n v="36"/>
    <x v="6"/>
    <x v="6"/>
    <n v="1"/>
    <s v="JOSĆ‰ MARIANO JIMĆ‰NEZ"/>
    <s v="AVENIDA INDEPENDENCIA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85"/>
    <n v="61"/>
    <n v="146"/>
    <n v="85"/>
    <n v="61"/>
    <n v="146"/>
    <n v="0"/>
    <n v="0"/>
    <n v="0"/>
    <n v="12"/>
    <n v="15"/>
    <n v="27"/>
    <n v="12"/>
    <n v="15"/>
    <n v="27"/>
    <n v="30"/>
    <n v="30"/>
    <n v="60"/>
    <n v="47"/>
    <n v="30"/>
    <n v="77"/>
    <n v="0"/>
    <n v="0"/>
    <n v="0"/>
    <n v="0"/>
    <n v="0"/>
    <n v="0"/>
    <n v="0"/>
    <n v="0"/>
    <n v="0"/>
    <n v="89"/>
    <n v="75"/>
    <n v="164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1"/>
    <n v="2"/>
    <n v="3"/>
    <n v="0"/>
    <n v="0"/>
    <n v="0"/>
    <n v="0"/>
    <n v="6"/>
    <n v="6"/>
    <n v="6"/>
    <n v="1"/>
  </r>
  <r>
    <s v="08DJN0337J"/>
    <n v="1"/>
    <s v="MATUTINO"/>
    <s v="BERTHA AGUILERA BACA"/>
    <n v="8"/>
    <s v="CHIHUAHUA"/>
    <n v="8"/>
    <s v="CHIHUAHUA"/>
    <n v="32"/>
    <x v="17"/>
    <x v="6"/>
    <n v="1"/>
    <s v="HIDALGO DEL PARRAL"/>
    <s v="CALLE ARRAYAN"/>
    <n v="13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39"/>
    <n v="50"/>
    <n v="89"/>
    <n v="39"/>
    <n v="50"/>
    <n v="89"/>
    <n v="0"/>
    <n v="0"/>
    <n v="0"/>
    <n v="12"/>
    <n v="11"/>
    <n v="23"/>
    <n v="12"/>
    <n v="11"/>
    <n v="23"/>
    <n v="15"/>
    <n v="18"/>
    <n v="33"/>
    <n v="26"/>
    <n v="23"/>
    <n v="49"/>
    <n v="0"/>
    <n v="0"/>
    <n v="0"/>
    <n v="0"/>
    <n v="0"/>
    <n v="0"/>
    <n v="0"/>
    <n v="0"/>
    <n v="0"/>
    <n v="53"/>
    <n v="52"/>
    <n v="105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8"/>
    <n v="4"/>
    <n v="1"/>
  </r>
  <r>
    <s v="08DJN0338I"/>
    <n v="1"/>
    <s v="MATUTINO"/>
    <s v="VICENTE SUAREZ"/>
    <n v="8"/>
    <s v="CHIHUAHUA"/>
    <n v="8"/>
    <s v="CHIHUAHUA"/>
    <n v="60"/>
    <x v="42"/>
    <x v="6"/>
    <n v="1"/>
    <s v="SANTA BĆRBARA"/>
    <s v="CALLE FLORES MAGON 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38"/>
    <n v="36"/>
    <n v="74"/>
    <n v="38"/>
    <n v="36"/>
    <n v="74"/>
    <n v="0"/>
    <n v="0"/>
    <n v="0"/>
    <n v="7"/>
    <n v="4"/>
    <n v="11"/>
    <n v="7"/>
    <n v="4"/>
    <n v="11"/>
    <n v="7"/>
    <n v="10"/>
    <n v="17"/>
    <n v="17"/>
    <n v="15"/>
    <n v="32"/>
    <n v="0"/>
    <n v="0"/>
    <n v="0"/>
    <n v="0"/>
    <n v="0"/>
    <n v="0"/>
    <n v="0"/>
    <n v="0"/>
    <n v="0"/>
    <n v="31"/>
    <n v="29"/>
    <n v="6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339H"/>
    <n v="1"/>
    <s v="MATUTINO"/>
    <s v="SOR JUANA INES DE LA CRUZ"/>
    <n v="8"/>
    <s v="CHIHUAHUA"/>
    <n v="8"/>
    <s v="CHIHUAHUA"/>
    <n v="60"/>
    <x v="42"/>
    <x v="6"/>
    <n v="1"/>
    <s v="SANTA BĆRBARA"/>
    <s v="CALLE PONCIANO ARRIAGA"/>
    <n v="5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42"/>
    <n v="37"/>
    <n v="79"/>
    <n v="42"/>
    <n v="37"/>
    <n v="79"/>
    <n v="0"/>
    <n v="0"/>
    <n v="0"/>
    <n v="6"/>
    <n v="13"/>
    <n v="19"/>
    <n v="6"/>
    <n v="13"/>
    <n v="19"/>
    <n v="12"/>
    <n v="17"/>
    <n v="29"/>
    <n v="24"/>
    <n v="12"/>
    <n v="36"/>
    <n v="0"/>
    <n v="0"/>
    <n v="0"/>
    <n v="0"/>
    <n v="0"/>
    <n v="0"/>
    <n v="0"/>
    <n v="0"/>
    <n v="0"/>
    <n v="42"/>
    <n v="42"/>
    <n v="84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0"/>
    <n v="1"/>
    <n v="0"/>
    <n v="0"/>
    <n v="0"/>
    <n v="1"/>
    <n v="3"/>
    <n v="3"/>
    <n v="3"/>
    <n v="1"/>
  </r>
  <r>
    <s v="08DJN0340X"/>
    <n v="1"/>
    <s v="MATUTINO"/>
    <s v="ESTEFANIA CASTAĆ‘EDA"/>
    <n v="8"/>
    <s v="CHIHUAHUA"/>
    <n v="8"/>
    <s v="CHIHUAHUA"/>
    <n v="52"/>
    <x v="37"/>
    <x v="10"/>
    <n v="1"/>
    <s v="MANUEL OJINAGA"/>
    <s v="AVENIDA LIBRE COMERCIO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12"/>
    <n v="20"/>
    <n v="32"/>
    <n v="12"/>
    <n v="20"/>
    <n v="32"/>
    <n v="0"/>
    <n v="0"/>
    <n v="0"/>
    <n v="1"/>
    <n v="1"/>
    <n v="2"/>
    <n v="1"/>
    <n v="1"/>
    <n v="2"/>
    <n v="3"/>
    <n v="3"/>
    <n v="6"/>
    <n v="2"/>
    <n v="7"/>
    <n v="9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341W"/>
    <n v="1"/>
    <s v="MATUTINO"/>
    <s v="JAIME TORRES BODET"/>
    <n v="8"/>
    <s v="CHIHUAHUA"/>
    <n v="8"/>
    <s v="CHIHUAHUA"/>
    <n v="21"/>
    <x v="10"/>
    <x v="7"/>
    <n v="2"/>
    <s v="COLONIA ABRAHAM GONZĆLEZ (LA QUEMADA)"/>
    <s v="PRIVADA EULALIO MERAZ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23"/>
    <n v="17"/>
    <n v="40"/>
    <n v="23"/>
    <n v="17"/>
    <n v="40"/>
    <n v="0"/>
    <n v="0"/>
    <n v="0"/>
    <n v="2"/>
    <n v="1"/>
    <n v="3"/>
    <n v="2"/>
    <n v="1"/>
    <n v="3"/>
    <n v="10"/>
    <n v="6"/>
    <n v="16"/>
    <n v="17"/>
    <n v="15"/>
    <n v="32"/>
    <n v="0"/>
    <n v="0"/>
    <n v="0"/>
    <n v="0"/>
    <n v="0"/>
    <n v="0"/>
    <n v="0"/>
    <n v="0"/>
    <n v="0"/>
    <n v="29"/>
    <n v="22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343U"/>
    <n v="1"/>
    <s v="MATUTINO"/>
    <s v="VICENTE GUERRERO"/>
    <n v="8"/>
    <s v="CHIHUAHUA"/>
    <n v="8"/>
    <s v="CHIHUAHUA"/>
    <n v="21"/>
    <x v="10"/>
    <x v="7"/>
    <n v="108"/>
    <s v="COLONIA NICOLĆS BRAVO (KILĆ“METRO NOVENTA Y DOS)"/>
    <s v="CALLE COLONIA NICOLAS BRAVO (KILOMETRO NOVENTA 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39"/>
    <n v="26"/>
    <n v="65"/>
    <n v="39"/>
    <n v="26"/>
    <n v="65"/>
    <n v="0"/>
    <n v="0"/>
    <n v="0"/>
    <n v="5"/>
    <n v="5"/>
    <n v="10"/>
    <n v="5"/>
    <n v="5"/>
    <n v="10"/>
    <n v="14"/>
    <n v="16"/>
    <n v="30"/>
    <n v="19"/>
    <n v="10"/>
    <n v="29"/>
    <n v="0"/>
    <n v="0"/>
    <n v="0"/>
    <n v="0"/>
    <n v="0"/>
    <n v="0"/>
    <n v="0"/>
    <n v="0"/>
    <n v="0"/>
    <n v="38"/>
    <n v="31"/>
    <n v="6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347Q"/>
    <n v="1"/>
    <s v="MATUTINO"/>
    <s v="JOSE LOPEZ PORTILLO"/>
    <n v="8"/>
    <s v="CHIHUAHUA"/>
    <n v="8"/>
    <s v="CHIHUAHUA"/>
    <n v="62"/>
    <x v="8"/>
    <x v="7"/>
    <n v="9"/>
    <s v="LA CUADRA"/>
    <s v="CALLE LA CUADRA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24"/>
    <n v="13"/>
    <n v="37"/>
    <n v="24"/>
    <n v="13"/>
    <n v="37"/>
    <n v="0"/>
    <n v="0"/>
    <n v="0"/>
    <n v="2"/>
    <n v="0"/>
    <n v="2"/>
    <n v="2"/>
    <n v="0"/>
    <n v="2"/>
    <n v="12"/>
    <n v="5"/>
    <n v="17"/>
    <n v="13"/>
    <n v="6"/>
    <n v="19"/>
    <n v="0"/>
    <n v="0"/>
    <n v="0"/>
    <n v="0"/>
    <n v="0"/>
    <n v="0"/>
    <n v="0"/>
    <n v="0"/>
    <n v="0"/>
    <n v="27"/>
    <n v="11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348P"/>
    <n v="1"/>
    <s v="MATUTINO"/>
    <s v="IGNACIO ALLENDE"/>
    <n v="8"/>
    <s v="CHIHUAHUA"/>
    <n v="8"/>
    <s v="CHIHUAHUA"/>
    <n v="58"/>
    <x v="36"/>
    <x v="7"/>
    <n v="8"/>
    <s v="BOQUILLA DE BABISAS (LA BOQUILLA DE CONCHOS)"/>
    <s v="CALLE BOQUILLA DE BABISAS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9"/>
    <n v="8"/>
    <n v="17"/>
    <n v="9"/>
    <n v="8"/>
    <n v="17"/>
    <n v="0"/>
    <n v="0"/>
    <n v="0"/>
    <n v="0"/>
    <n v="2"/>
    <n v="2"/>
    <n v="0"/>
    <n v="2"/>
    <n v="2"/>
    <n v="1"/>
    <n v="3"/>
    <n v="4"/>
    <n v="8"/>
    <n v="2"/>
    <n v="10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349O"/>
    <n v="1"/>
    <s v="MATUTINO"/>
    <s v="LAZARO CARDENAS"/>
    <n v="8"/>
    <s v="CHIHUAHUA"/>
    <n v="8"/>
    <s v="CHIHUAHUA"/>
    <n v="37"/>
    <x v="0"/>
    <x v="0"/>
    <n v="1"/>
    <s v="JUĆREZ"/>
    <s v="CALLE FRANCISCO SARABIA"/>
    <n v="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44"/>
    <n v="35"/>
    <n v="79"/>
    <n v="44"/>
    <n v="35"/>
    <n v="79"/>
    <n v="0"/>
    <n v="0"/>
    <n v="0"/>
    <n v="1"/>
    <n v="0"/>
    <n v="1"/>
    <n v="1"/>
    <n v="0"/>
    <n v="1"/>
    <n v="10"/>
    <n v="6"/>
    <n v="16"/>
    <n v="30"/>
    <n v="35"/>
    <n v="65"/>
    <n v="0"/>
    <n v="0"/>
    <n v="0"/>
    <n v="0"/>
    <n v="0"/>
    <n v="0"/>
    <n v="0"/>
    <n v="0"/>
    <n v="0"/>
    <n v="41"/>
    <n v="41"/>
    <n v="82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DJN0351C"/>
    <n v="1"/>
    <s v="MATUTINO"/>
    <s v="LEONA VICARIO"/>
    <n v="8"/>
    <s v="CHIHUAHUA"/>
    <n v="8"/>
    <s v="CHIHUAHUA"/>
    <n v="51"/>
    <x v="11"/>
    <x v="1"/>
    <n v="149"/>
    <s v="HUAJUMAR (SAN ISIDRO HUAJUMAR)"/>
    <s v="CALLE SAN ISIDRO HUAJUMAR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37"/>
    <n v="29"/>
    <n v="66"/>
    <n v="37"/>
    <n v="29"/>
    <n v="66"/>
    <n v="0"/>
    <n v="0"/>
    <n v="0"/>
    <n v="11"/>
    <n v="9"/>
    <n v="20"/>
    <n v="11"/>
    <n v="9"/>
    <n v="20"/>
    <n v="13"/>
    <n v="16"/>
    <n v="29"/>
    <n v="15"/>
    <n v="9"/>
    <n v="24"/>
    <n v="0"/>
    <n v="0"/>
    <n v="0"/>
    <n v="0"/>
    <n v="0"/>
    <n v="0"/>
    <n v="0"/>
    <n v="0"/>
    <n v="0"/>
    <n v="39"/>
    <n v="34"/>
    <n v="7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5"/>
    <n v="3"/>
    <n v="1"/>
  </r>
  <r>
    <s v="08DJN0352B"/>
    <n v="1"/>
    <s v="MATUTINO"/>
    <s v="JOSE ROSAS MORENO"/>
    <n v="8"/>
    <s v="CHIHUAHUA"/>
    <n v="8"/>
    <s v="CHIHUAHUA"/>
    <n v="11"/>
    <x v="22"/>
    <x v="7"/>
    <n v="1"/>
    <s v="SANTA ROSALĆ¨A DE CAMARGO"/>
    <s v="CALLE MANUEL J CLOUTHIER"/>
    <n v="110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99"/>
    <n v="84"/>
    <n v="183"/>
    <n v="99"/>
    <n v="84"/>
    <n v="183"/>
    <n v="0"/>
    <n v="0"/>
    <n v="0"/>
    <n v="1"/>
    <n v="0"/>
    <n v="1"/>
    <n v="1"/>
    <n v="0"/>
    <n v="1"/>
    <n v="37"/>
    <n v="44"/>
    <n v="81"/>
    <n v="53"/>
    <n v="48"/>
    <n v="101"/>
    <n v="0"/>
    <n v="0"/>
    <n v="0"/>
    <n v="0"/>
    <n v="0"/>
    <n v="0"/>
    <n v="0"/>
    <n v="0"/>
    <n v="0"/>
    <n v="91"/>
    <n v="92"/>
    <n v="183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2"/>
    <n v="0"/>
    <n v="0"/>
    <n v="12"/>
    <n v="0"/>
    <n v="7"/>
    <n v="0"/>
    <n v="2"/>
    <n v="4"/>
    <n v="0"/>
    <n v="0"/>
    <n v="0"/>
    <n v="1"/>
    <n v="7"/>
    <n v="9"/>
    <n v="7"/>
    <n v="1"/>
  </r>
  <r>
    <s v="08DJN0353A"/>
    <n v="1"/>
    <s v="MATUTINO"/>
    <s v="MIGUEL DE CERVANTES SAAVEDRA"/>
    <n v="8"/>
    <s v="CHIHUAHUA"/>
    <n v="8"/>
    <s v="CHIHUAHUA"/>
    <n v="65"/>
    <x v="7"/>
    <x v="1"/>
    <n v="1"/>
    <s v="URIQUE"/>
    <s v="CALLE URIQUE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1"/>
    <n v="33"/>
    <n v="64"/>
    <n v="31"/>
    <n v="33"/>
    <n v="64"/>
    <n v="0"/>
    <n v="0"/>
    <n v="0"/>
    <n v="4"/>
    <n v="15"/>
    <n v="19"/>
    <n v="4"/>
    <n v="15"/>
    <n v="19"/>
    <n v="11"/>
    <n v="14"/>
    <n v="25"/>
    <n v="12"/>
    <n v="12"/>
    <n v="24"/>
    <n v="0"/>
    <n v="0"/>
    <n v="0"/>
    <n v="0"/>
    <n v="0"/>
    <n v="0"/>
    <n v="0"/>
    <n v="0"/>
    <n v="0"/>
    <n v="27"/>
    <n v="41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DJN0354Z"/>
    <n v="1"/>
    <s v="MATUTINO"/>
    <s v="JULIO VERNE"/>
    <n v="8"/>
    <s v="CHIHUAHUA"/>
    <n v="8"/>
    <s v="CHIHUAHUA"/>
    <n v="19"/>
    <x v="2"/>
    <x v="2"/>
    <n v="1"/>
    <s v="CHIHUAHUA"/>
    <s v="CALLE TOPOGRAFOS"/>
    <n v="205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42"/>
    <n v="46"/>
    <n v="88"/>
    <n v="42"/>
    <n v="46"/>
    <n v="88"/>
    <n v="0"/>
    <n v="0"/>
    <n v="0"/>
    <n v="4"/>
    <n v="3"/>
    <n v="7"/>
    <n v="4"/>
    <n v="3"/>
    <n v="7"/>
    <n v="25"/>
    <n v="16"/>
    <n v="41"/>
    <n v="18"/>
    <n v="28"/>
    <n v="46"/>
    <n v="0"/>
    <n v="0"/>
    <n v="0"/>
    <n v="0"/>
    <n v="0"/>
    <n v="0"/>
    <n v="0"/>
    <n v="0"/>
    <n v="0"/>
    <n v="47"/>
    <n v="47"/>
    <n v="9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356Y"/>
    <n v="1"/>
    <s v="MATUTINO"/>
    <s v="RUBEN DARIO"/>
    <n v="8"/>
    <s v="CHIHUAHUA"/>
    <n v="8"/>
    <s v="CHIHUAHUA"/>
    <n v="19"/>
    <x v="2"/>
    <x v="2"/>
    <n v="1"/>
    <s v="CHIHUAHUA"/>
    <s v="CALLE TARASCOS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37"/>
    <n v="36"/>
    <n v="73"/>
    <n v="37"/>
    <n v="36"/>
    <n v="73"/>
    <n v="0"/>
    <n v="0"/>
    <n v="0"/>
    <n v="9"/>
    <n v="12"/>
    <n v="21"/>
    <n v="9"/>
    <n v="12"/>
    <n v="21"/>
    <n v="24"/>
    <n v="9"/>
    <n v="33"/>
    <n v="17"/>
    <n v="10"/>
    <n v="27"/>
    <n v="0"/>
    <n v="0"/>
    <n v="0"/>
    <n v="0"/>
    <n v="0"/>
    <n v="0"/>
    <n v="0"/>
    <n v="0"/>
    <n v="0"/>
    <n v="50"/>
    <n v="31"/>
    <n v="81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4"/>
    <n v="3"/>
    <n v="1"/>
  </r>
  <r>
    <s v="08DJN0358W"/>
    <n v="1"/>
    <s v="MATUTINO"/>
    <s v="NIĆ‘O ARTILLERO"/>
    <n v="8"/>
    <s v="CHIHUAHUA"/>
    <n v="8"/>
    <s v="CHIHUAHUA"/>
    <n v="2"/>
    <x v="14"/>
    <x v="2"/>
    <n v="1"/>
    <s v="JUAN ALDAMA"/>
    <s v="CALLE FRANCISCO PORTILLO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27"/>
    <n v="24"/>
    <n v="51"/>
    <n v="27"/>
    <n v="24"/>
    <n v="51"/>
    <n v="0"/>
    <n v="0"/>
    <n v="0"/>
    <n v="1"/>
    <n v="4"/>
    <n v="5"/>
    <n v="1"/>
    <n v="4"/>
    <n v="5"/>
    <n v="5"/>
    <n v="11"/>
    <n v="16"/>
    <n v="13"/>
    <n v="11"/>
    <n v="24"/>
    <n v="0"/>
    <n v="0"/>
    <n v="0"/>
    <n v="0"/>
    <n v="0"/>
    <n v="0"/>
    <n v="0"/>
    <n v="0"/>
    <n v="0"/>
    <n v="19"/>
    <n v="26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4"/>
    <n v="2"/>
    <n v="1"/>
  </r>
  <r>
    <s v="08DJN0359V"/>
    <n v="1"/>
    <s v="MATUTINO"/>
    <s v="FEDERICO GARCIA LORCA"/>
    <n v="8"/>
    <s v="CHIHUAHUA"/>
    <n v="8"/>
    <s v="CHIHUAHUA"/>
    <n v="19"/>
    <x v="2"/>
    <x v="2"/>
    <n v="1"/>
    <s v="CHIHUAHUA"/>
    <s v="CALLE MONTES URALES"/>
    <n v="0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39"/>
    <n v="25"/>
    <n v="64"/>
    <n v="39"/>
    <n v="25"/>
    <n v="64"/>
    <n v="0"/>
    <n v="0"/>
    <n v="0"/>
    <n v="6"/>
    <n v="9"/>
    <n v="15"/>
    <n v="6"/>
    <n v="9"/>
    <n v="15"/>
    <n v="10"/>
    <n v="7"/>
    <n v="17"/>
    <n v="13"/>
    <n v="8"/>
    <n v="21"/>
    <n v="0"/>
    <n v="0"/>
    <n v="0"/>
    <n v="0"/>
    <n v="0"/>
    <n v="0"/>
    <n v="0"/>
    <n v="0"/>
    <n v="0"/>
    <n v="29"/>
    <n v="24"/>
    <n v="53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DJN0363H"/>
    <n v="1"/>
    <s v="MATUTINO"/>
    <s v="LEONA VICARIO"/>
    <n v="8"/>
    <s v="CHIHUAHUA"/>
    <n v="8"/>
    <s v="CHIHUAHUA"/>
    <n v="37"/>
    <x v="0"/>
    <x v="0"/>
    <n v="1"/>
    <s v="JUĆREZ"/>
    <s v="CALLE ISLA TONGA"/>
    <n v="3980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46"/>
    <n v="55"/>
    <n v="101"/>
    <n v="46"/>
    <n v="55"/>
    <n v="101"/>
    <n v="0"/>
    <n v="0"/>
    <n v="0"/>
    <n v="0"/>
    <n v="2"/>
    <n v="2"/>
    <n v="0"/>
    <n v="2"/>
    <n v="2"/>
    <n v="13"/>
    <n v="17"/>
    <n v="30"/>
    <n v="46"/>
    <n v="30"/>
    <n v="76"/>
    <n v="0"/>
    <n v="0"/>
    <n v="0"/>
    <n v="0"/>
    <n v="0"/>
    <n v="0"/>
    <n v="0"/>
    <n v="0"/>
    <n v="0"/>
    <n v="59"/>
    <n v="49"/>
    <n v="10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  <n v="1"/>
  </r>
  <r>
    <s v="08DJN0365F"/>
    <n v="1"/>
    <s v="MATUTINO"/>
    <s v="GABRIELA MISTRAL"/>
    <n v="8"/>
    <s v="CHIHUAHUA"/>
    <n v="8"/>
    <s v="CHIHUAHUA"/>
    <n v="19"/>
    <x v="2"/>
    <x v="2"/>
    <n v="1"/>
    <s v="CHIHUAHUA"/>
    <s v="CALLE CIUDAD JUAREZ"/>
    <n v="26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46"/>
    <n v="61"/>
    <n v="107"/>
    <n v="46"/>
    <n v="61"/>
    <n v="107"/>
    <n v="0"/>
    <n v="0"/>
    <n v="0"/>
    <n v="3"/>
    <n v="9"/>
    <n v="12"/>
    <n v="3"/>
    <n v="9"/>
    <n v="12"/>
    <n v="17"/>
    <n v="20"/>
    <n v="37"/>
    <n v="24"/>
    <n v="37"/>
    <n v="61"/>
    <n v="0"/>
    <n v="0"/>
    <n v="0"/>
    <n v="0"/>
    <n v="0"/>
    <n v="0"/>
    <n v="0"/>
    <n v="0"/>
    <n v="0"/>
    <n v="44"/>
    <n v="66"/>
    <n v="110"/>
    <n v="0"/>
    <n v="1"/>
    <n v="2"/>
    <n v="0"/>
    <n v="0"/>
    <n v="0"/>
    <n v="2"/>
    <n v="5"/>
    <n v="0"/>
    <n v="0"/>
    <n v="1"/>
    <n v="0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2"/>
    <n v="0"/>
    <n v="0"/>
    <n v="0"/>
    <n v="2"/>
    <n v="5"/>
    <n v="5"/>
    <n v="5"/>
    <n v="1"/>
  </r>
  <r>
    <s v="08DJN0367D"/>
    <n v="1"/>
    <s v="MATUTINO"/>
    <s v="JUAN ESCUTIA"/>
    <n v="8"/>
    <s v="CHIHUAHUA"/>
    <n v="8"/>
    <s v="CHIHUAHUA"/>
    <n v="50"/>
    <x v="4"/>
    <x v="4"/>
    <n v="1"/>
    <s v="NUEVO CASAS GRANDES"/>
    <s v="AVENIDA OCHOA 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42"/>
    <n v="47"/>
    <n v="89"/>
    <n v="42"/>
    <n v="47"/>
    <n v="89"/>
    <n v="0"/>
    <n v="0"/>
    <n v="0"/>
    <n v="3"/>
    <n v="6"/>
    <n v="9"/>
    <n v="3"/>
    <n v="6"/>
    <n v="9"/>
    <n v="15"/>
    <n v="17"/>
    <n v="32"/>
    <n v="29"/>
    <n v="20"/>
    <n v="49"/>
    <n v="0"/>
    <n v="0"/>
    <n v="0"/>
    <n v="0"/>
    <n v="0"/>
    <n v="0"/>
    <n v="0"/>
    <n v="0"/>
    <n v="0"/>
    <n v="47"/>
    <n v="43"/>
    <n v="90"/>
    <n v="0"/>
    <n v="1"/>
    <n v="2"/>
    <n v="0"/>
    <n v="0"/>
    <n v="0"/>
    <n v="1"/>
    <n v="4"/>
    <n v="0"/>
    <n v="0"/>
    <n v="1"/>
    <n v="0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0368C"/>
    <n v="1"/>
    <s v="MATUTINO"/>
    <s v="LAZARO CARDENAS DEL RIO"/>
    <n v="8"/>
    <s v="CHIHUAHUA"/>
    <n v="8"/>
    <s v="CHIHUAHUA"/>
    <n v="50"/>
    <x v="4"/>
    <x v="4"/>
    <n v="1"/>
    <s v="NUEVO CASAS GRANDES"/>
    <s v="CALLE JESUS URUETA"/>
    <n v="811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50"/>
    <n v="39"/>
    <n v="89"/>
    <n v="50"/>
    <n v="39"/>
    <n v="89"/>
    <n v="0"/>
    <n v="0"/>
    <n v="0"/>
    <n v="3"/>
    <n v="4"/>
    <n v="7"/>
    <n v="3"/>
    <n v="4"/>
    <n v="7"/>
    <n v="20"/>
    <n v="21"/>
    <n v="41"/>
    <n v="30"/>
    <n v="19"/>
    <n v="49"/>
    <n v="0"/>
    <n v="0"/>
    <n v="0"/>
    <n v="0"/>
    <n v="0"/>
    <n v="0"/>
    <n v="0"/>
    <n v="0"/>
    <n v="0"/>
    <n v="53"/>
    <n v="44"/>
    <n v="97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1"/>
    <n v="0"/>
    <n v="0"/>
    <n v="7"/>
    <n v="1"/>
    <n v="3"/>
    <n v="0"/>
    <n v="1"/>
    <n v="2"/>
    <n v="0"/>
    <n v="0"/>
    <n v="0"/>
    <n v="1"/>
    <n v="4"/>
    <n v="4"/>
    <n v="4"/>
    <n v="1"/>
  </r>
  <r>
    <s v="08DJN0370R"/>
    <n v="1"/>
    <s v="MATUTINO"/>
    <s v="CARMEN SERDAN"/>
    <n v="8"/>
    <s v="CHIHUAHUA"/>
    <n v="8"/>
    <s v="CHIHUAHUA"/>
    <n v="4"/>
    <x v="57"/>
    <x v="2"/>
    <n v="1"/>
    <s v="SANTA EULALIA"/>
    <s v="CALLE JUAREZ"/>
    <n v="39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29"/>
    <n v="38"/>
    <n v="67"/>
    <n v="29"/>
    <n v="38"/>
    <n v="67"/>
    <n v="0"/>
    <n v="0"/>
    <n v="0"/>
    <n v="3"/>
    <n v="6"/>
    <n v="9"/>
    <n v="3"/>
    <n v="6"/>
    <n v="9"/>
    <n v="14"/>
    <n v="12"/>
    <n v="26"/>
    <n v="16"/>
    <n v="19"/>
    <n v="35"/>
    <n v="0"/>
    <n v="0"/>
    <n v="0"/>
    <n v="0"/>
    <n v="0"/>
    <n v="0"/>
    <n v="0"/>
    <n v="0"/>
    <n v="0"/>
    <n v="33"/>
    <n v="37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372P"/>
    <n v="1"/>
    <s v="MATUTINO"/>
    <s v="SOPORI"/>
    <n v="8"/>
    <s v="CHIHUAHUA"/>
    <n v="8"/>
    <s v="CHIHUAHUA"/>
    <n v="37"/>
    <x v="0"/>
    <x v="0"/>
    <n v="1"/>
    <s v="JUĆREZ"/>
    <s v="CALLE BENEMĆ‰RITO DE LAS AMĆ‰RICAS"/>
    <n v="0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53"/>
    <n v="64"/>
    <n v="117"/>
    <n v="53"/>
    <n v="64"/>
    <n v="117"/>
    <n v="0"/>
    <n v="0"/>
    <n v="0"/>
    <n v="3"/>
    <n v="4"/>
    <n v="7"/>
    <n v="3"/>
    <n v="4"/>
    <n v="7"/>
    <n v="15"/>
    <n v="21"/>
    <n v="36"/>
    <n v="37"/>
    <n v="54"/>
    <n v="91"/>
    <n v="0"/>
    <n v="0"/>
    <n v="0"/>
    <n v="0"/>
    <n v="0"/>
    <n v="0"/>
    <n v="0"/>
    <n v="0"/>
    <n v="0"/>
    <n v="55"/>
    <n v="79"/>
    <n v="134"/>
    <n v="0"/>
    <n v="0"/>
    <n v="3"/>
    <n v="0"/>
    <n v="0"/>
    <n v="0"/>
    <n v="2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5"/>
    <n v="5"/>
    <n v="1"/>
  </r>
  <r>
    <s v="08DJN0374N"/>
    <n v="1"/>
    <s v="MATUTINO"/>
    <s v="GABRIELA MISTRAL"/>
    <n v="8"/>
    <s v="CHIHUAHUA"/>
    <n v="8"/>
    <s v="CHIHUAHUA"/>
    <n v="29"/>
    <x v="3"/>
    <x v="3"/>
    <n v="81"/>
    <s v="DOLORES"/>
    <s v="CALLE DOLORES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1"/>
    <n v="11"/>
    <n v="22"/>
    <n v="11"/>
    <n v="11"/>
    <n v="22"/>
    <n v="0"/>
    <n v="0"/>
    <n v="0"/>
    <n v="2"/>
    <n v="1"/>
    <n v="3"/>
    <n v="2"/>
    <n v="1"/>
    <n v="3"/>
    <n v="7"/>
    <n v="2"/>
    <n v="9"/>
    <n v="8"/>
    <n v="3"/>
    <n v="11"/>
    <n v="0"/>
    <n v="0"/>
    <n v="0"/>
    <n v="0"/>
    <n v="0"/>
    <n v="0"/>
    <n v="0"/>
    <n v="0"/>
    <n v="0"/>
    <n v="17"/>
    <n v="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375M"/>
    <n v="1"/>
    <s v="MATUTINO"/>
    <s v="JOSE VASCONCELOS"/>
    <n v="8"/>
    <s v="CHIHUAHUA"/>
    <n v="8"/>
    <s v="CHIHUAHUA"/>
    <n v="19"/>
    <x v="2"/>
    <x v="2"/>
    <n v="1"/>
    <s v="CHIHUAHUA"/>
    <s v="CALLE TEPORACA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64"/>
    <n v="69"/>
    <n v="133"/>
    <n v="64"/>
    <n v="69"/>
    <n v="133"/>
    <n v="0"/>
    <n v="0"/>
    <n v="0"/>
    <n v="12"/>
    <n v="12"/>
    <n v="24"/>
    <n v="12"/>
    <n v="12"/>
    <n v="24"/>
    <n v="22"/>
    <n v="19"/>
    <n v="41"/>
    <n v="32"/>
    <n v="29"/>
    <n v="61"/>
    <n v="0"/>
    <n v="0"/>
    <n v="0"/>
    <n v="0"/>
    <n v="0"/>
    <n v="0"/>
    <n v="0"/>
    <n v="0"/>
    <n v="0"/>
    <n v="66"/>
    <n v="60"/>
    <n v="126"/>
    <n v="1"/>
    <n v="1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1"/>
    <n v="2"/>
    <n v="0"/>
    <n v="0"/>
    <n v="0"/>
    <n v="1"/>
    <n v="5"/>
    <n v="5"/>
    <n v="5"/>
    <n v="1"/>
  </r>
  <r>
    <s v="08DJN0378J"/>
    <n v="1"/>
    <s v="MATUTINO"/>
    <s v="FRANCISCO MARQUEZ"/>
    <n v="8"/>
    <s v="CHIHUAHUA"/>
    <n v="8"/>
    <s v="CHIHUAHUA"/>
    <n v="19"/>
    <x v="2"/>
    <x v="2"/>
    <n v="1"/>
    <s v="CHIHUAHUA"/>
    <s v="AVENIDA LUJAN"/>
    <n v="1060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28"/>
    <n v="61"/>
    <n v="89"/>
    <n v="28"/>
    <n v="61"/>
    <n v="89"/>
    <n v="0"/>
    <n v="0"/>
    <n v="0"/>
    <n v="5"/>
    <n v="2"/>
    <n v="7"/>
    <n v="5"/>
    <n v="2"/>
    <n v="7"/>
    <n v="20"/>
    <n v="20"/>
    <n v="40"/>
    <n v="13"/>
    <n v="31"/>
    <n v="44"/>
    <n v="0"/>
    <n v="0"/>
    <n v="0"/>
    <n v="0"/>
    <n v="0"/>
    <n v="0"/>
    <n v="0"/>
    <n v="0"/>
    <n v="0"/>
    <n v="38"/>
    <n v="53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379I"/>
    <n v="1"/>
    <s v="MATUTINO"/>
    <s v="TEPORIKE"/>
    <n v="8"/>
    <s v="CHIHUAHUA"/>
    <n v="8"/>
    <s v="CHIHUAHUA"/>
    <n v="19"/>
    <x v="2"/>
    <x v="2"/>
    <n v="1"/>
    <s v="CHIHUAHUA"/>
    <s v="CALLE NOCHEBUENAS"/>
    <n v="132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34"/>
    <n v="37"/>
    <n v="71"/>
    <n v="34"/>
    <n v="37"/>
    <n v="71"/>
    <n v="0"/>
    <n v="0"/>
    <n v="0"/>
    <n v="1"/>
    <n v="2"/>
    <n v="3"/>
    <n v="1"/>
    <n v="2"/>
    <n v="3"/>
    <n v="7"/>
    <n v="7"/>
    <n v="14"/>
    <n v="17"/>
    <n v="9"/>
    <n v="26"/>
    <n v="0"/>
    <n v="0"/>
    <n v="0"/>
    <n v="0"/>
    <n v="0"/>
    <n v="0"/>
    <n v="0"/>
    <n v="0"/>
    <n v="0"/>
    <n v="25"/>
    <n v="18"/>
    <n v="43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380Y"/>
    <n v="1"/>
    <s v="MATUTINO"/>
    <s v="WALT DISNEY"/>
    <n v="8"/>
    <s v="CHIHUAHUA"/>
    <n v="8"/>
    <s v="CHIHUAHUA"/>
    <n v="19"/>
    <x v="2"/>
    <x v="2"/>
    <n v="1"/>
    <s v="CHIHUAHUA"/>
    <s v="CALLE RODOLFO FLORES"/>
    <n v="215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76"/>
    <n v="58"/>
    <n v="134"/>
    <n v="76"/>
    <n v="58"/>
    <n v="134"/>
    <n v="0"/>
    <n v="0"/>
    <n v="0"/>
    <n v="8"/>
    <n v="11"/>
    <n v="19"/>
    <n v="8"/>
    <n v="11"/>
    <n v="19"/>
    <n v="27"/>
    <n v="20"/>
    <n v="47"/>
    <n v="35"/>
    <n v="32"/>
    <n v="67"/>
    <n v="0"/>
    <n v="0"/>
    <n v="0"/>
    <n v="0"/>
    <n v="0"/>
    <n v="0"/>
    <n v="0"/>
    <n v="0"/>
    <n v="0"/>
    <n v="70"/>
    <n v="63"/>
    <n v="13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DJN0382W"/>
    <n v="1"/>
    <s v="MATUTINO"/>
    <s v="TARIKE"/>
    <n v="8"/>
    <s v="CHIHUAHUA"/>
    <n v="8"/>
    <s v="CHIHUAHUA"/>
    <n v="19"/>
    <x v="2"/>
    <x v="2"/>
    <n v="1"/>
    <s v="CHIHUAHUA"/>
    <s v="CALLE EFREN VALDEZ"/>
    <n v="920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44"/>
    <n v="45"/>
    <n v="89"/>
    <n v="44"/>
    <n v="45"/>
    <n v="89"/>
    <n v="0"/>
    <n v="0"/>
    <n v="0"/>
    <n v="2"/>
    <n v="4"/>
    <n v="6"/>
    <n v="2"/>
    <n v="4"/>
    <n v="6"/>
    <n v="20"/>
    <n v="16"/>
    <n v="36"/>
    <n v="15"/>
    <n v="19"/>
    <n v="34"/>
    <n v="0"/>
    <n v="0"/>
    <n v="0"/>
    <n v="0"/>
    <n v="0"/>
    <n v="0"/>
    <n v="0"/>
    <n v="0"/>
    <n v="0"/>
    <n v="37"/>
    <n v="39"/>
    <n v="76"/>
    <n v="0"/>
    <n v="1"/>
    <n v="1"/>
    <n v="0"/>
    <n v="0"/>
    <n v="0"/>
    <n v="2"/>
    <n v="4"/>
    <n v="0"/>
    <n v="0"/>
    <n v="0"/>
    <n v="1"/>
    <n v="0"/>
    <n v="0"/>
    <n v="0"/>
    <n v="0"/>
    <n v="1"/>
    <n v="3"/>
    <n v="0"/>
    <n v="0"/>
    <n v="1"/>
    <n v="0"/>
    <n v="1"/>
    <n v="0"/>
    <n v="0"/>
    <n v="0"/>
    <n v="0"/>
    <n v="0"/>
    <n v="1"/>
    <n v="0"/>
    <n v="0"/>
    <n v="8"/>
    <n v="1"/>
    <n v="3"/>
    <n v="0"/>
    <n v="1"/>
    <n v="1"/>
    <n v="0"/>
    <n v="0"/>
    <n v="0"/>
    <n v="2"/>
    <n v="4"/>
    <n v="8"/>
    <n v="4"/>
    <n v="1"/>
  </r>
  <r>
    <s v="08DJN0383V"/>
    <n v="1"/>
    <s v="MATUTINO"/>
    <s v="JUAN AMOS COMENIO"/>
    <n v="8"/>
    <s v="CHIHUAHUA"/>
    <n v="8"/>
    <s v="CHIHUAHUA"/>
    <n v="32"/>
    <x v="17"/>
    <x v="6"/>
    <n v="1"/>
    <s v="HIDALGO DEL PARRAL"/>
    <s v="CALLE FRANCISCO I. MADERO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44"/>
    <n v="43"/>
    <n v="87"/>
    <n v="44"/>
    <n v="43"/>
    <n v="87"/>
    <n v="0"/>
    <n v="0"/>
    <n v="0"/>
    <n v="7"/>
    <n v="9"/>
    <n v="16"/>
    <n v="7"/>
    <n v="9"/>
    <n v="16"/>
    <n v="25"/>
    <n v="15"/>
    <n v="40"/>
    <n v="14"/>
    <n v="17"/>
    <n v="31"/>
    <n v="0"/>
    <n v="0"/>
    <n v="0"/>
    <n v="0"/>
    <n v="0"/>
    <n v="0"/>
    <n v="0"/>
    <n v="0"/>
    <n v="0"/>
    <n v="46"/>
    <n v="41"/>
    <n v="87"/>
    <n v="0"/>
    <n v="1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1"/>
    <n v="0"/>
    <n v="0"/>
    <n v="0"/>
    <n v="0"/>
    <n v="2"/>
    <n v="3"/>
    <n v="5"/>
    <n v="3"/>
    <n v="1"/>
  </r>
  <r>
    <s v="08DJN0396Z"/>
    <n v="1"/>
    <s v="MATUTINO"/>
    <s v="FEDERICO GAMBOA"/>
    <n v="8"/>
    <s v="CHIHUAHUA"/>
    <n v="8"/>
    <s v="CHIHUAHUA"/>
    <n v="40"/>
    <x v="12"/>
    <x v="9"/>
    <n v="1"/>
    <s v="MADERA"/>
    <s v="CALLE 3A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54"/>
    <n v="35"/>
    <n v="89"/>
    <n v="54"/>
    <n v="35"/>
    <n v="89"/>
    <n v="0"/>
    <n v="0"/>
    <n v="0"/>
    <n v="7"/>
    <n v="7"/>
    <n v="14"/>
    <n v="7"/>
    <n v="7"/>
    <n v="14"/>
    <n v="16"/>
    <n v="12"/>
    <n v="28"/>
    <n v="28"/>
    <n v="13"/>
    <n v="41"/>
    <n v="0"/>
    <n v="0"/>
    <n v="0"/>
    <n v="0"/>
    <n v="0"/>
    <n v="0"/>
    <n v="0"/>
    <n v="0"/>
    <n v="0"/>
    <n v="51"/>
    <n v="32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2"/>
    <n v="0"/>
    <n v="0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397Y"/>
    <n v="2"/>
    <s v="VESPERTINO"/>
    <s v="LUISA MAY ALCOTT"/>
    <n v="8"/>
    <s v="CHIHUAHUA"/>
    <n v="8"/>
    <s v="CHIHUAHUA"/>
    <n v="40"/>
    <x v="12"/>
    <x v="9"/>
    <n v="1"/>
    <s v="MADERA"/>
    <s v="CALLE 20 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18"/>
    <n v="25"/>
    <n v="43"/>
    <n v="18"/>
    <n v="25"/>
    <n v="43"/>
    <n v="0"/>
    <n v="0"/>
    <n v="0"/>
    <n v="5"/>
    <n v="5"/>
    <n v="10"/>
    <n v="5"/>
    <n v="5"/>
    <n v="10"/>
    <n v="5"/>
    <n v="9"/>
    <n v="14"/>
    <n v="11"/>
    <n v="5"/>
    <n v="16"/>
    <n v="0"/>
    <n v="0"/>
    <n v="0"/>
    <n v="0"/>
    <n v="0"/>
    <n v="0"/>
    <n v="0"/>
    <n v="0"/>
    <n v="0"/>
    <n v="21"/>
    <n v="19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400V"/>
    <n v="1"/>
    <s v="MATUTINO"/>
    <s v="CRESCENCIO MACIAS"/>
    <n v="8"/>
    <s v="CHIHUAHUA"/>
    <n v="8"/>
    <s v="CHIHUAHUA"/>
    <n v="40"/>
    <x v="12"/>
    <x v="9"/>
    <n v="26"/>
    <s v="NICOLĆS BRAVO"/>
    <s v="CALLE INDEPENDENCIA JUNTO A PRESIDENCIA SECCIONAL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9"/>
    <n v="10"/>
    <n v="19"/>
    <n v="9"/>
    <n v="10"/>
    <n v="19"/>
    <n v="0"/>
    <n v="0"/>
    <n v="0"/>
    <n v="2"/>
    <n v="1"/>
    <n v="3"/>
    <n v="2"/>
    <n v="1"/>
    <n v="3"/>
    <n v="2"/>
    <n v="6"/>
    <n v="8"/>
    <n v="4"/>
    <n v="3"/>
    <n v="7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01U"/>
    <n v="1"/>
    <s v="MATUTINO"/>
    <s v="HANS CHRISTIAN ANDERSEN"/>
    <n v="8"/>
    <s v="CHIHUAHUA"/>
    <n v="8"/>
    <s v="CHIHUAHUA"/>
    <n v="40"/>
    <x v="12"/>
    <x v="9"/>
    <n v="26"/>
    <s v="NICOLĆS BRAVO"/>
    <s v="CALLE TERCERA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9"/>
    <n v="11"/>
    <n v="20"/>
    <n v="9"/>
    <n v="11"/>
    <n v="20"/>
    <n v="0"/>
    <n v="0"/>
    <n v="0"/>
    <n v="3"/>
    <n v="0"/>
    <n v="3"/>
    <n v="3"/>
    <n v="0"/>
    <n v="3"/>
    <n v="4"/>
    <n v="6"/>
    <n v="10"/>
    <n v="6"/>
    <n v="1"/>
    <n v="7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02T"/>
    <n v="1"/>
    <s v="MATUTINO"/>
    <s v="URSULO LUJAN RODRIGUEZ"/>
    <n v="8"/>
    <s v="CHIHUAHUA"/>
    <n v="8"/>
    <s v="CHIHUAHUA"/>
    <n v="40"/>
    <x v="12"/>
    <x v="9"/>
    <n v="26"/>
    <s v="NICOLĆS BRAVO"/>
    <s v="CALLE MATAMOROS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7"/>
    <n v="8"/>
    <n v="15"/>
    <n v="7"/>
    <n v="8"/>
    <n v="15"/>
    <n v="0"/>
    <n v="0"/>
    <n v="0"/>
    <n v="3"/>
    <n v="3"/>
    <n v="6"/>
    <n v="3"/>
    <n v="3"/>
    <n v="6"/>
    <n v="3"/>
    <n v="3"/>
    <n v="6"/>
    <n v="4"/>
    <n v="1"/>
    <n v="5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03S"/>
    <n v="1"/>
    <s v="MATUTINO"/>
    <s v="HENRY WALLON"/>
    <n v="8"/>
    <s v="CHIHUAHUA"/>
    <n v="8"/>
    <s v="CHIHUAHUA"/>
    <n v="31"/>
    <x v="16"/>
    <x v="5"/>
    <n v="77"/>
    <s v="PEDERNALES"/>
    <s v="CALLE PEDERNALES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9"/>
    <n v="8"/>
    <n v="17"/>
    <n v="9"/>
    <n v="8"/>
    <n v="17"/>
    <n v="0"/>
    <n v="0"/>
    <n v="0"/>
    <n v="0"/>
    <n v="2"/>
    <n v="2"/>
    <n v="0"/>
    <n v="2"/>
    <n v="2"/>
    <n v="0"/>
    <n v="3"/>
    <n v="3"/>
    <n v="1"/>
    <n v="1"/>
    <n v="2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06P"/>
    <n v="1"/>
    <s v="MATUTINO"/>
    <s v="CARLOS DARWIN"/>
    <n v="8"/>
    <s v="CHIHUAHUA"/>
    <n v="8"/>
    <s v="CHIHUAHUA"/>
    <n v="25"/>
    <x v="63"/>
    <x v="9"/>
    <n v="11"/>
    <s v="PABLO AMAYA (LA MARTHA)"/>
    <s v="CALLE FRANCISCO I MADERO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6"/>
    <n v="8"/>
    <n v="14"/>
    <n v="6"/>
    <n v="8"/>
    <n v="14"/>
    <n v="0"/>
    <n v="0"/>
    <n v="0"/>
    <n v="3"/>
    <n v="2"/>
    <n v="5"/>
    <n v="3"/>
    <n v="2"/>
    <n v="5"/>
    <n v="0"/>
    <n v="4"/>
    <n v="4"/>
    <n v="2"/>
    <n v="3"/>
    <n v="5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12Z"/>
    <n v="1"/>
    <s v="MATUTINO"/>
    <s v="GUADALUPE VICTORIA"/>
    <n v="8"/>
    <s v="CHIHUAHUA"/>
    <n v="8"/>
    <s v="CHIHUAHUA"/>
    <n v="6"/>
    <x v="54"/>
    <x v="5"/>
    <n v="2"/>
    <s v="ABRAHAM GONZĆLEZ"/>
    <s v="CALLE ABRAHAM GONZALEZ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0"/>
    <n v="8"/>
    <n v="18"/>
    <n v="10"/>
    <n v="8"/>
    <n v="18"/>
    <n v="0"/>
    <n v="0"/>
    <n v="0"/>
    <n v="5"/>
    <n v="2"/>
    <n v="7"/>
    <n v="5"/>
    <n v="2"/>
    <n v="7"/>
    <n v="4"/>
    <n v="1"/>
    <n v="5"/>
    <n v="4"/>
    <n v="3"/>
    <n v="7"/>
    <n v="0"/>
    <n v="0"/>
    <n v="0"/>
    <n v="0"/>
    <n v="0"/>
    <n v="0"/>
    <n v="0"/>
    <n v="0"/>
    <n v="0"/>
    <n v="13"/>
    <n v="6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14Y"/>
    <n v="1"/>
    <s v="MATUTINO"/>
    <s v="AGUSTIN MELGAR"/>
    <n v="8"/>
    <s v="CHIHUAHUA"/>
    <n v="8"/>
    <s v="CHIHUAHUA"/>
    <n v="44"/>
    <x v="29"/>
    <x v="6"/>
    <n v="68"/>
    <s v="EL VERANO (EJIDO DE BORJAS)"/>
    <s v="CALLE LAZARO CARDENAS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5"/>
    <n v="12"/>
    <n v="17"/>
    <n v="5"/>
    <n v="12"/>
    <n v="17"/>
    <n v="0"/>
    <n v="0"/>
    <n v="0"/>
    <n v="1"/>
    <n v="3"/>
    <n v="4"/>
    <n v="1"/>
    <n v="3"/>
    <n v="4"/>
    <n v="3"/>
    <n v="4"/>
    <n v="7"/>
    <n v="4"/>
    <n v="6"/>
    <n v="10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16W"/>
    <n v="1"/>
    <s v="MATUTINO"/>
    <s v="GABRIELA MISTRAL"/>
    <n v="8"/>
    <s v="CHIHUAHUA"/>
    <n v="8"/>
    <s v="CHIHUAHUA"/>
    <n v="44"/>
    <x v="29"/>
    <x v="6"/>
    <n v="1"/>
    <s v="MARIANO MATAMOROS"/>
    <s v="AVENIDA PARRAL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36"/>
    <n v="30"/>
    <n v="66"/>
    <n v="36"/>
    <n v="30"/>
    <n v="66"/>
    <n v="0"/>
    <n v="0"/>
    <n v="0"/>
    <n v="3"/>
    <n v="4"/>
    <n v="7"/>
    <n v="3"/>
    <n v="4"/>
    <n v="7"/>
    <n v="8"/>
    <n v="13"/>
    <n v="21"/>
    <n v="18"/>
    <n v="11"/>
    <n v="29"/>
    <n v="0"/>
    <n v="0"/>
    <n v="0"/>
    <n v="0"/>
    <n v="0"/>
    <n v="0"/>
    <n v="0"/>
    <n v="0"/>
    <n v="0"/>
    <n v="29"/>
    <n v="28"/>
    <n v="5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417V"/>
    <n v="1"/>
    <s v="MATUTINO"/>
    <s v="MARIA MONTESSORI"/>
    <n v="8"/>
    <s v="CHIHUAHUA"/>
    <n v="8"/>
    <s v="CHIHUAHUA"/>
    <n v="3"/>
    <x v="30"/>
    <x v="6"/>
    <n v="16"/>
    <s v="COLONIA BĆFALO"/>
    <s v="CALLE LOS CLAVELES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8"/>
    <n v="8"/>
    <n v="16"/>
    <n v="8"/>
    <n v="8"/>
    <n v="16"/>
    <n v="0"/>
    <n v="0"/>
    <n v="0"/>
    <n v="1"/>
    <n v="4"/>
    <n v="5"/>
    <n v="1"/>
    <n v="4"/>
    <n v="5"/>
    <n v="1"/>
    <n v="2"/>
    <n v="3"/>
    <n v="2"/>
    <n v="1"/>
    <n v="3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JN0420I"/>
    <n v="1"/>
    <s v="MATUTINO"/>
    <s v="JUSTO SIERRA"/>
    <n v="8"/>
    <s v="CHIHUAHUA"/>
    <n v="8"/>
    <s v="CHIHUAHUA"/>
    <n v="60"/>
    <x v="42"/>
    <x v="6"/>
    <n v="29"/>
    <s v="PUNTO ALEGRE"/>
    <s v="CALLE PUNTO ALEGRE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35"/>
    <n v="45"/>
    <n v="80"/>
    <n v="35"/>
    <n v="45"/>
    <n v="80"/>
    <n v="0"/>
    <n v="0"/>
    <n v="0"/>
    <n v="6"/>
    <n v="3"/>
    <n v="9"/>
    <n v="6"/>
    <n v="3"/>
    <n v="9"/>
    <n v="14"/>
    <n v="21"/>
    <n v="35"/>
    <n v="16"/>
    <n v="21"/>
    <n v="37"/>
    <n v="0"/>
    <n v="0"/>
    <n v="0"/>
    <n v="0"/>
    <n v="0"/>
    <n v="0"/>
    <n v="0"/>
    <n v="0"/>
    <n v="0"/>
    <n v="36"/>
    <n v="45"/>
    <n v="8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421H"/>
    <n v="1"/>
    <s v="MATUTINO"/>
    <s v="CUAUHTEMOC"/>
    <n v="8"/>
    <s v="CHIHUAHUA"/>
    <n v="8"/>
    <s v="CHIHUAHUA"/>
    <n v="29"/>
    <x v="3"/>
    <x v="3"/>
    <n v="211"/>
    <s v="SAN PEDRO DE CHINATĆ (RANCHERĆ¨A SAN PEDRO)"/>
    <s v="CALLE SAN PEDRO DE CHINATU (RANCHERIA SAN PEDRO)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6"/>
    <n v="7"/>
    <n v="13"/>
    <n v="6"/>
    <n v="7"/>
    <n v="13"/>
    <n v="0"/>
    <n v="0"/>
    <n v="0"/>
    <n v="0"/>
    <n v="3"/>
    <n v="3"/>
    <n v="0"/>
    <n v="3"/>
    <n v="3"/>
    <n v="4"/>
    <n v="4"/>
    <n v="8"/>
    <n v="3"/>
    <n v="4"/>
    <n v="7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22G"/>
    <n v="1"/>
    <s v="MATUTINO"/>
    <s v="ENRIQUE CREEL"/>
    <n v="8"/>
    <s v="CHIHUAHUA"/>
    <n v="8"/>
    <s v="CHIHUAHUA"/>
    <n v="29"/>
    <x v="3"/>
    <x v="3"/>
    <n v="14"/>
    <s v="ATASCADEROS"/>
    <s v="NINGUNO NINGUNO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7"/>
    <n v="12"/>
    <n v="19"/>
    <n v="7"/>
    <n v="12"/>
    <n v="19"/>
    <n v="0"/>
    <n v="0"/>
    <n v="0"/>
    <n v="2"/>
    <n v="1"/>
    <n v="3"/>
    <n v="2"/>
    <n v="1"/>
    <n v="3"/>
    <n v="3"/>
    <n v="7"/>
    <n v="10"/>
    <n v="9"/>
    <n v="3"/>
    <n v="12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424E"/>
    <n v="1"/>
    <s v="MATUTINO"/>
    <s v="RARAMURI"/>
    <n v="8"/>
    <s v="CHIHUAHUA"/>
    <n v="8"/>
    <s v="CHIHUAHUA"/>
    <n v="29"/>
    <x v="3"/>
    <x v="3"/>
    <n v="1333"/>
    <s v="MESA DEL DURAZNO"/>
    <s v="NINGUNO NINGUN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m/>
    <n v="0"/>
    <n v="22"/>
    <n v="11"/>
    <n v="33"/>
    <n v="22"/>
    <n v="11"/>
    <n v="33"/>
    <n v="0"/>
    <n v="0"/>
    <n v="0"/>
    <n v="5"/>
    <n v="4"/>
    <n v="9"/>
    <n v="5"/>
    <n v="4"/>
    <n v="9"/>
    <n v="9"/>
    <n v="6"/>
    <n v="15"/>
    <n v="8"/>
    <n v="5"/>
    <n v="13"/>
    <n v="0"/>
    <n v="0"/>
    <n v="0"/>
    <n v="0"/>
    <n v="0"/>
    <n v="0"/>
    <n v="0"/>
    <n v="0"/>
    <n v="0"/>
    <n v="22"/>
    <n v="15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0426C"/>
    <n v="1"/>
    <s v="MATUTINO"/>
    <s v="MOHINORA"/>
    <n v="8"/>
    <s v="CHIHUAHUA"/>
    <n v="8"/>
    <s v="CHIHUAHUA"/>
    <n v="29"/>
    <x v="3"/>
    <x v="3"/>
    <n v="745"/>
    <s v="PIE DE LA CUESTA"/>
    <s v="NINGUNO NINGUNO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m/>
    <n v="0"/>
    <n v="7"/>
    <n v="8"/>
    <n v="15"/>
    <n v="7"/>
    <n v="8"/>
    <n v="15"/>
    <n v="0"/>
    <n v="0"/>
    <n v="0"/>
    <n v="3"/>
    <n v="0"/>
    <n v="3"/>
    <n v="3"/>
    <n v="0"/>
    <n v="3"/>
    <n v="1"/>
    <n v="2"/>
    <n v="3"/>
    <n v="4"/>
    <n v="4"/>
    <n v="8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27B"/>
    <n v="1"/>
    <s v="MATUTINO"/>
    <s v="MELANIE KLEIN"/>
    <n v="8"/>
    <s v="CHIHUAHUA"/>
    <n v="8"/>
    <s v="CHIHUAHUA"/>
    <n v="64"/>
    <x v="45"/>
    <x v="8"/>
    <n v="1"/>
    <s v="EL TULE"/>
    <s v="CALLE EL TULE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14"/>
    <n v="15"/>
    <n v="29"/>
    <n v="14"/>
    <n v="15"/>
    <n v="29"/>
    <n v="0"/>
    <n v="0"/>
    <n v="0"/>
    <n v="4"/>
    <n v="5"/>
    <n v="9"/>
    <n v="4"/>
    <n v="5"/>
    <n v="9"/>
    <n v="7"/>
    <n v="7"/>
    <n v="14"/>
    <n v="9"/>
    <n v="6"/>
    <n v="15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29Z"/>
    <n v="1"/>
    <s v="MATUTINO"/>
    <s v="NUEVA GENERACION"/>
    <n v="8"/>
    <s v="CHIHUAHUA"/>
    <n v="8"/>
    <s v="CHIHUAHUA"/>
    <n v="37"/>
    <x v="0"/>
    <x v="0"/>
    <n v="1"/>
    <s v="JUĆREZ"/>
    <s v="CALLE JOSE MARIA VELAZCO"/>
    <n v="503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3"/>
    <n v="17"/>
    <n v="18"/>
    <n v="35"/>
    <n v="17"/>
    <n v="18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JN0439G"/>
    <n v="1"/>
    <s v="MATUTINO"/>
    <s v="JUAN DE ZUMARRAGA"/>
    <n v="8"/>
    <s v="CHIHUAHUA"/>
    <n v="8"/>
    <s v="CHIHUAHUA"/>
    <n v="9"/>
    <x v="1"/>
    <x v="1"/>
    <n v="1"/>
    <s v="BOCOYNA"/>
    <s v="CALLE PRESIDENTES 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22"/>
    <n v="23"/>
    <n v="45"/>
    <n v="22"/>
    <n v="23"/>
    <n v="45"/>
    <n v="0"/>
    <n v="0"/>
    <n v="0"/>
    <n v="4"/>
    <n v="6"/>
    <n v="10"/>
    <n v="4"/>
    <n v="6"/>
    <n v="10"/>
    <n v="6"/>
    <n v="6"/>
    <n v="12"/>
    <n v="11"/>
    <n v="6"/>
    <n v="17"/>
    <n v="0"/>
    <n v="0"/>
    <n v="0"/>
    <n v="0"/>
    <n v="0"/>
    <n v="0"/>
    <n v="0"/>
    <n v="0"/>
    <n v="0"/>
    <n v="21"/>
    <n v="18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443T"/>
    <n v="1"/>
    <s v="MATUTINO"/>
    <s v="ANTONIO DELGADO"/>
    <n v="8"/>
    <s v="CHIHUAHUA"/>
    <n v="8"/>
    <s v="CHIHUAHUA"/>
    <n v="31"/>
    <x v="16"/>
    <x v="5"/>
    <n v="76"/>
    <s v="PĆRAMO DE MORELOS"/>
    <s v="NINGUNO NINGUN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12"/>
    <n v="10"/>
    <n v="22"/>
    <n v="12"/>
    <n v="10"/>
    <n v="22"/>
    <n v="0"/>
    <n v="0"/>
    <n v="0"/>
    <n v="0"/>
    <n v="1"/>
    <n v="1"/>
    <n v="0"/>
    <n v="1"/>
    <n v="1"/>
    <n v="3"/>
    <n v="5"/>
    <n v="8"/>
    <n v="7"/>
    <n v="4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46Q"/>
    <n v="1"/>
    <s v="MATUTINO"/>
    <s v="HECTOR BARRENADA"/>
    <n v="8"/>
    <s v="CHIHUAHUA"/>
    <n v="8"/>
    <s v="CHIHUAHUA"/>
    <n v="12"/>
    <x v="13"/>
    <x v="5"/>
    <n v="1"/>
    <s v="CARICHĆ¨"/>
    <s v="CALLE 2A 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9"/>
    <n v="17"/>
    <n v="26"/>
    <n v="9"/>
    <n v="17"/>
    <n v="26"/>
    <n v="0"/>
    <n v="0"/>
    <n v="0"/>
    <n v="0"/>
    <n v="0"/>
    <n v="0"/>
    <n v="0"/>
    <n v="0"/>
    <n v="0"/>
    <n v="4"/>
    <n v="4"/>
    <n v="8"/>
    <n v="8"/>
    <n v="8"/>
    <n v="16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447P"/>
    <n v="1"/>
    <s v="MATUTINO"/>
    <s v="FRANCISCO MOURE"/>
    <n v="8"/>
    <s v="CHIHUAHUA"/>
    <n v="8"/>
    <s v="CHIHUAHUA"/>
    <n v="12"/>
    <x v="13"/>
    <x v="5"/>
    <n v="16"/>
    <s v="CIĆ‰NEGA DE OJOS AZULES"/>
    <s v="CALLE CIENEGA DE OJOS AZULES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10"/>
    <n v="8"/>
    <n v="18"/>
    <n v="10"/>
    <n v="8"/>
    <n v="18"/>
    <n v="0"/>
    <n v="0"/>
    <n v="0"/>
    <n v="0"/>
    <n v="2"/>
    <n v="2"/>
    <n v="0"/>
    <n v="2"/>
    <n v="2"/>
    <n v="1"/>
    <n v="6"/>
    <n v="7"/>
    <n v="5"/>
    <n v="2"/>
    <n v="7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50C"/>
    <n v="1"/>
    <s v="MATUTINO"/>
    <s v="MARGARITA H DE CAMPOS"/>
    <n v="8"/>
    <s v="CHIHUAHUA"/>
    <n v="8"/>
    <s v="CHIHUAHUA"/>
    <n v="18"/>
    <x v="52"/>
    <x v="5"/>
    <n v="4"/>
    <s v="LOS ĆLAMOS DE CERRO PRIETO"/>
    <s v="CALLE LOS ALAMOS DE CERRO PRIETO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5"/>
    <n v="9"/>
    <n v="14"/>
    <n v="5"/>
    <n v="9"/>
    <n v="14"/>
    <n v="0"/>
    <n v="0"/>
    <n v="0"/>
    <n v="2"/>
    <n v="0"/>
    <n v="2"/>
    <n v="2"/>
    <n v="0"/>
    <n v="2"/>
    <n v="3"/>
    <n v="1"/>
    <n v="4"/>
    <n v="4"/>
    <n v="4"/>
    <n v="8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53Z"/>
    <n v="1"/>
    <s v="MATUTINO"/>
    <s v="JUAN ESCUTIA"/>
    <n v="8"/>
    <s v="CHIHUAHUA"/>
    <n v="8"/>
    <s v="CHIHUAHUA"/>
    <n v="17"/>
    <x v="5"/>
    <x v="5"/>
    <n v="342"/>
    <s v="GRANJAS EL VENADO"/>
    <s v="NINGUNO NINGUNO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m/>
    <n v="0"/>
    <n v="10"/>
    <n v="5"/>
    <n v="15"/>
    <n v="10"/>
    <n v="5"/>
    <n v="15"/>
    <n v="0"/>
    <n v="0"/>
    <n v="0"/>
    <n v="1"/>
    <n v="2"/>
    <n v="3"/>
    <n v="1"/>
    <n v="2"/>
    <n v="3"/>
    <n v="3"/>
    <n v="3"/>
    <n v="6"/>
    <n v="6"/>
    <n v="5"/>
    <n v="11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55Y"/>
    <n v="1"/>
    <s v="MATUTINO"/>
    <s v="JUAN BAUTISTA DE LA SALLE"/>
    <n v="8"/>
    <s v="CHIHUAHUA"/>
    <n v="8"/>
    <s v="CHIHUAHUA"/>
    <n v="53"/>
    <x v="38"/>
    <x v="0"/>
    <n v="1"/>
    <s v="PRAXEDIS G. GUERRERO"/>
    <s v="CALLE EMILIANO ZAPATA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10"/>
    <n v="11"/>
    <n v="21"/>
    <n v="10"/>
    <n v="11"/>
    <n v="21"/>
    <n v="0"/>
    <n v="0"/>
    <n v="0"/>
    <n v="0"/>
    <n v="0"/>
    <n v="0"/>
    <n v="0"/>
    <n v="0"/>
    <n v="0"/>
    <n v="3"/>
    <n v="3"/>
    <n v="6"/>
    <n v="7"/>
    <n v="12"/>
    <n v="19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456X"/>
    <n v="1"/>
    <s v="MATUTINO"/>
    <s v="BASASEACHI"/>
    <n v="8"/>
    <s v="CHIHUAHUA"/>
    <n v="8"/>
    <s v="CHIHUAHUA"/>
    <n v="51"/>
    <x v="11"/>
    <x v="1"/>
    <n v="9"/>
    <s v="BAQUIRIACHI"/>
    <s v="NINGUNO NINGUNO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21"/>
    <n v="15"/>
    <n v="36"/>
    <n v="21"/>
    <n v="15"/>
    <n v="36"/>
    <n v="0"/>
    <n v="0"/>
    <n v="0"/>
    <n v="2"/>
    <n v="4"/>
    <n v="6"/>
    <n v="2"/>
    <n v="4"/>
    <n v="6"/>
    <n v="7"/>
    <n v="5"/>
    <n v="12"/>
    <n v="9"/>
    <n v="7"/>
    <n v="16"/>
    <n v="0"/>
    <n v="0"/>
    <n v="0"/>
    <n v="0"/>
    <n v="0"/>
    <n v="0"/>
    <n v="0"/>
    <n v="0"/>
    <n v="0"/>
    <n v="18"/>
    <n v="16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57W"/>
    <n v="1"/>
    <s v="MATUTINO"/>
    <s v="HERNĆN CORTĆ‰S"/>
    <n v="8"/>
    <s v="CHIHUAHUA"/>
    <n v="8"/>
    <s v="CHIHUAHUA"/>
    <n v="1"/>
    <x v="46"/>
    <x v="0"/>
    <n v="512"/>
    <s v="SAN LORENCITO"/>
    <s v="NINGUNO NINGUNO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05C"/>
    <n v="0"/>
    <n v="12"/>
    <n v="8"/>
    <n v="20"/>
    <n v="12"/>
    <n v="8"/>
    <n v="20"/>
    <n v="0"/>
    <n v="0"/>
    <n v="0"/>
    <n v="1"/>
    <n v="1"/>
    <n v="2"/>
    <n v="1"/>
    <n v="1"/>
    <n v="2"/>
    <n v="3"/>
    <n v="3"/>
    <n v="6"/>
    <n v="5"/>
    <n v="2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65E"/>
    <n v="1"/>
    <s v="MATUTINO"/>
    <s v="FRANCISCO GONZALEZ BOCANEGRA"/>
    <n v="8"/>
    <s v="CHIHUAHUA"/>
    <n v="8"/>
    <s v="CHIHUAHUA"/>
    <n v="37"/>
    <x v="0"/>
    <x v="0"/>
    <n v="1"/>
    <s v="JUĆREZ"/>
    <s v="CALLE SINALOA"/>
    <n v="2316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51"/>
    <n v="62"/>
    <n v="113"/>
    <n v="51"/>
    <n v="62"/>
    <n v="113"/>
    <n v="0"/>
    <n v="0"/>
    <n v="0"/>
    <n v="2"/>
    <n v="3"/>
    <n v="5"/>
    <n v="2"/>
    <n v="3"/>
    <n v="5"/>
    <n v="12"/>
    <n v="20"/>
    <n v="32"/>
    <n v="31"/>
    <n v="55"/>
    <n v="86"/>
    <n v="0"/>
    <n v="0"/>
    <n v="0"/>
    <n v="0"/>
    <n v="0"/>
    <n v="0"/>
    <n v="0"/>
    <n v="0"/>
    <n v="0"/>
    <n v="45"/>
    <n v="78"/>
    <n v="12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0467C"/>
    <n v="1"/>
    <s v="MATUTINO"/>
    <s v="ROSAURA ZAPATA"/>
    <n v="8"/>
    <s v="CHIHUAHUA"/>
    <n v="8"/>
    <s v="CHIHUAHUA"/>
    <n v="37"/>
    <x v="0"/>
    <x v="0"/>
    <n v="1"/>
    <s v="JUĆREZ"/>
    <s v="PRIVADA OSA MAYOR"/>
    <n v="0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54"/>
    <n v="58"/>
    <n v="112"/>
    <n v="54"/>
    <n v="58"/>
    <n v="112"/>
    <n v="0"/>
    <n v="0"/>
    <n v="0"/>
    <n v="2"/>
    <n v="6"/>
    <n v="8"/>
    <n v="2"/>
    <n v="6"/>
    <n v="8"/>
    <n v="14"/>
    <n v="15"/>
    <n v="29"/>
    <n v="61"/>
    <n v="41"/>
    <n v="102"/>
    <n v="0"/>
    <n v="0"/>
    <n v="0"/>
    <n v="0"/>
    <n v="0"/>
    <n v="0"/>
    <n v="0"/>
    <n v="0"/>
    <n v="0"/>
    <n v="77"/>
    <n v="62"/>
    <n v="139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1"/>
    <n v="0"/>
    <n v="0"/>
    <n v="10"/>
    <n v="0"/>
    <n v="7"/>
    <n v="0"/>
    <n v="1"/>
    <n v="5"/>
    <n v="0"/>
    <n v="0"/>
    <n v="0"/>
    <n v="1"/>
    <n v="7"/>
    <n v="7"/>
    <n v="7"/>
    <n v="1"/>
  </r>
  <r>
    <s v="08DJN0468B"/>
    <n v="1"/>
    <s v="MATUTINO"/>
    <s v="COLINAS DE JUAREZ"/>
    <n v="8"/>
    <s v="CHIHUAHUA"/>
    <n v="8"/>
    <s v="CHIHUAHUA"/>
    <n v="37"/>
    <x v="0"/>
    <x v="0"/>
    <n v="1"/>
    <s v="JUĆREZ"/>
    <s v="CALLE CENTENO"/>
    <n v="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43"/>
    <n v="50"/>
    <n v="93"/>
    <n v="43"/>
    <n v="50"/>
    <n v="93"/>
    <n v="0"/>
    <n v="0"/>
    <n v="0"/>
    <n v="0"/>
    <n v="0"/>
    <n v="0"/>
    <n v="0"/>
    <n v="0"/>
    <n v="0"/>
    <n v="12"/>
    <n v="17"/>
    <n v="29"/>
    <n v="43"/>
    <n v="41"/>
    <n v="84"/>
    <n v="0"/>
    <n v="0"/>
    <n v="0"/>
    <n v="0"/>
    <n v="0"/>
    <n v="0"/>
    <n v="0"/>
    <n v="0"/>
    <n v="0"/>
    <n v="55"/>
    <n v="58"/>
    <n v="113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3"/>
    <n v="0"/>
    <n v="0"/>
    <n v="0"/>
    <n v="0"/>
    <n v="4"/>
    <n v="6"/>
    <n v="4"/>
    <n v="1"/>
  </r>
  <r>
    <s v="08DJN0470Q"/>
    <n v="1"/>
    <s v="MATUTINO"/>
    <s v="MIGUEL HUERTA MALDONADO"/>
    <n v="8"/>
    <s v="CHIHUAHUA"/>
    <n v="8"/>
    <s v="CHIHUAHUA"/>
    <n v="37"/>
    <x v="0"/>
    <x v="0"/>
    <n v="1"/>
    <s v="JUĆREZ"/>
    <s v="CALLE REFUGIO HERRERA GONZĆLEZ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24"/>
    <n v="19"/>
    <n v="43"/>
    <n v="24"/>
    <n v="19"/>
    <n v="43"/>
    <n v="0"/>
    <n v="0"/>
    <n v="0"/>
    <n v="2"/>
    <n v="0"/>
    <n v="2"/>
    <n v="2"/>
    <n v="0"/>
    <n v="2"/>
    <n v="8"/>
    <n v="10"/>
    <n v="18"/>
    <n v="14"/>
    <n v="16"/>
    <n v="30"/>
    <n v="0"/>
    <n v="0"/>
    <n v="0"/>
    <n v="0"/>
    <n v="0"/>
    <n v="0"/>
    <n v="0"/>
    <n v="0"/>
    <n v="0"/>
    <n v="24"/>
    <n v="26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473N"/>
    <n v="1"/>
    <s v="MATUTINO"/>
    <s v="IGNACIO RAMIREZ"/>
    <n v="8"/>
    <s v="CHIHUAHUA"/>
    <n v="8"/>
    <s v="CHIHUAHUA"/>
    <n v="37"/>
    <x v="0"/>
    <x v="0"/>
    <n v="1"/>
    <s v="JUĆREZ"/>
    <s v="CALLE MARMOL "/>
    <n v="550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52"/>
    <n v="68"/>
    <n v="120"/>
    <n v="52"/>
    <n v="68"/>
    <n v="120"/>
    <n v="0"/>
    <n v="0"/>
    <n v="0"/>
    <n v="4"/>
    <n v="2"/>
    <n v="6"/>
    <n v="4"/>
    <n v="2"/>
    <n v="6"/>
    <n v="5"/>
    <n v="14"/>
    <n v="19"/>
    <n v="45"/>
    <n v="44"/>
    <n v="89"/>
    <n v="0"/>
    <n v="0"/>
    <n v="0"/>
    <n v="0"/>
    <n v="0"/>
    <n v="0"/>
    <n v="0"/>
    <n v="0"/>
    <n v="0"/>
    <n v="54"/>
    <n v="60"/>
    <n v="114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0474M"/>
    <n v="1"/>
    <s v="MATUTINO"/>
    <s v="GREGORIO TORRES QUINTERO"/>
    <n v="8"/>
    <s v="CHIHUAHUA"/>
    <n v="8"/>
    <s v="CHIHUAHUA"/>
    <n v="37"/>
    <x v="0"/>
    <x v="0"/>
    <n v="1"/>
    <s v="JUĆREZ"/>
    <s v="CALLE PEDRO BRACAMONTES"/>
    <n v="8830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68"/>
    <n v="70"/>
    <n v="138"/>
    <n v="68"/>
    <n v="70"/>
    <n v="138"/>
    <n v="0"/>
    <n v="0"/>
    <n v="0"/>
    <n v="2"/>
    <n v="2"/>
    <n v="4"/>
    <n v="2"/>
    <n v="2"/>
    <n v="4"/>
    <n v="20"/>
    <n v="26"/>
    <n v="46"/>
    <n v="57"/>
    <n v="62"/>
    <n v="119"/>
    <n v="0"/>
    <n v="0"/>
    <n v="0"/>
    <n v="0"/>
    <n v="0"/>
    <n v="0"/>
    <n v="0"/>
    <n v="0"/>
    <n v="0"/>
    <n v="79"/>
    <n v="90"/>
    <n v="16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1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0477J"/>
    <n v="1"/>
    <s v="MATUTINO"/>
    <s v="MIGUEL DE CERVANTES SAAVEDRA"/>
    <n v="8"/>
    <s v="CHIHUAHUA"/>
    <n v="8"/>
    <s v="CHIHUAHUA"/>
    <n v="37"/>
    <x v="0"/>
    <x v="0"/>
    <n v="1"/>
    <s v="JUĆREZ"/>
    <s v="CALLE CAMARGO"/>
    <n v="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65"/>
    <n v="68"/>
    <n v="133"/>
    <n v="65"/>
    <n v="68"/>
    <n v="133"/>
    <n v="0"/>
    <n v="0"/>
    <n v="0"/>
    <n v="0"/>
    <n v="0"/>
    <n v="0"/>
    <n v="0"/>
    <n v="0"/>
    <n v="0"/>
    <n v="24"/>
    <n v="36"/>
    <n v="60"/>
    <n v="39"/>
    <n v="52"/>
    <n v="91"/>
    <n v="0"/>
    <n v="0"/>
    <n v="0"/>
    <n v="0"/>
    <n v="0"/>
    <n v="0"/>
    <n v="0"/>
    <n v="0"/>
    <n v="0"/>
    <n v="63"/>
    <n v="88"/>
    <n v="151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5"/>
    <n v="5"/>
    <n v="1"/>
  </r>
  <r>
    <s v="08DJN0478I"/>
    <n v="1"/>
    <s v="MATUTINO"/>
    <s v="MARGARITA H. DE CAMPOS"/>
    <n v="8"/>
    <s v="CHIHUAHUA"/>
    <n v="8"/>
    <s v="CHIHUAHUA"/>
    <n v="19"/>
    <x v="2"/>
    <x v="2"/>
    <n v="1"/>
    <s v="CHIHUAHUA"/>
    <s v="CALLE OJO LAGUNA"/>
    <n v="6403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65"/>
    <n v="66"/>
    <n v="131"/>
    <n v="65"/>
    <n v="66"/>
    <n v="131"/>
    <n v="0"/>
    <n v="0"/>
    <n v="0"/>
    <n v="6"/>
    <n v="16"/>
    <n v="22"/>
    <n v="6"/>
    <n v="16"/>
    <n v="22"/>
    <n v="19"/>
    <n v="27"/>
    <n v="46"/>
    <n v="33"/>
    <n v="28"/>
    <n v="61"/>
    <n v="0"/>
    <n v="0"/>
    <n v="0"/>
    <n v="0"/>
    <n v="0"/>
    <n v="0"/>
    <n v="0"/>
    <n v="0"/>
    <n v="0"/>
    <n v="58"/>
    <n v="71"/>
    <n v="12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DJN0480X"/>
    <n v="1"/>
    <s v="MATUTINO"/>
    <s v="JOSEFA ORTIZ DE DOMINGUEZ"/>
    <n v="8"/>
    <s v="CHIHUAHUA"/>
    <n v="8"/>
    <s v="CHIHUAHUA"/>
    <n v="47"/>
    <x v="35"/>
    <x v="1"/>
    <n v="1"/>
    <s v="MORIS"/>
    <s v="CAMINO A OCAMPO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7"/>
    <n v="11"/>
    <n v="28"/>
    <n v="17"/>
    <n v="11"/>
    <n v="28"/>
    <n v="0"/>
    <n v="0"/>
    <n v="0"/>
    <n v="3"/>
    <n v="4"/>
    <n v="7"/>
    <n v="3"/>
    <n v="4"/>
    <n v="7"/>
    <n v="3"/>
    <n v="4"/>
    <n v="7"/>
    <n v="6"/>
    <n v="6"/>
    <n v="12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482V"/>
    <n v="1"/>
    <s v="MATUTINO"/>
    <s v="HERMENEGILDO GALEANA"/>
    <n v="8"/>
    <s v="CHIHUAHUA"/>
    <n v="8"/>
    <s v="CHIHUAHUA"/>
    <n v="23"/>
    <x v="59"/>
    <x v="4"/>
    <n v="5"/>
    <s v="COLONIA LEBARĆ“N"/>
    <s v="NINGUNO NINGUNO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8"/>
    <n v="12"/>
    <n v="20"/>
    <n v="8"/>
    <n v="12"/>
    <n v="20"/>
    <n v="0"/>
    <n v="0"/>
    <n v="0"/>
    <n v="1"/>
    <n v="1"/>
    <n v="2"/>
    <n v="1"/>
    <n v="1"/>
    <n v="2"/>
    <n v="4"/>
    <n v="4"/>
    <n v="8"/>
    <n v="6"/>
    <n v="10"/>
    <n v="16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483U"/>
    <n v="1"/>
    <s v="MATUTINO"/>
    <s v="JUAN JACOBO ROUSSEAU"/>
    <n v="8"/>
    <s v="CHIHUAHUA"/>
    <n v="8"/>
    <s v="CHIHUAHUA"/>
    <n v="50"/>
    <x v="4"/>
    <x v="4"/>
    <n v="1"/>
    <s v="NUEVO CASAS GRANDES"/>
    <s v="CALLE COLON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16"/>
    <n v="22"/>
    <n v="38"/>
    <n v="16"/>
    <n v="22"/>
    <n v="38"/>
    <n v="0"/>
    <n v="0"/>
    <n v="0"/>
    <n v="3"/>
    <n v="2"/>
    <n v="5"/>
    <n v="3"/>
    <n v="2"/>
    <n v="5"/>
    <n v="3"/>
    <n v="11"/>
    <n v="14"/>
    <n v="10"/>
    <n v="11"/>
    <n v="21"/>
    <n v="0"/>
    <n v="0"/>
    <n v="0"/>
    <n v="0"/>
    <n v="0"/>
    <n v="0"/>
    <n v="0"/>
    <n v="0"/>
    <n v="0"/>
    <n v="16"/>
    <n v="24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486R"/>
    <n v="1"/>
    <s v="MATUTINO"/>
    <s v="BENITO COQUET"/>
    <n v="8"/>
    <s v="CHIHUAHUA"/>
    <n v="8"/>
    <s v="CHIHUAHUA"/>
    <n v="50"/>
    <x v="4"/>
    <x v="4"/>
    <n v="1"/>
    <s v="NUEVO CASAS GRANDES"/>
    <s v="AVENIDA OCHOA 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7"/>
    <n v="17"/>
    <n v="24"/>
    <n v="7"/>
    <n v="17"/>
    <n v="24"/>
    <n v="0"/>
    <n v="0"/>
    <n v="0"/>
    <n v="1"/>
    <n v="0"/>
    <n v="1"/>
    <n v="1"/>
    <n v="0"/>
    <n v="1"/>
    <n v="3"/>
    <n v="1"/>
    <n v="4"/>
    <n v="4"/>
    <n v="6"/>
    <n v="1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0493A"/>
    <n v="1"/>
    <s v="MATUTINO"/>
    <s v="RAMON LOPEZ VELARDE"/>
    <n v="8"/>
    <s v="CHIHUAHUA"/>
    <n v="8"/>
    <s v="CHIHUAHUA"/>
    <n v="11"/>
    <x v="22"/>
    <x v="7"/>
    <n v="1"/>
    <s v="SANTA ROSALĆ¨A DE CAMARGO"/>
    <s v="CALLE 18 DE MARZO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78"/>
    <n v="80"/>
    <n v="158"/>
    <n v="78"/>
    <n v="80"/>
    <n v="158"/>
    <n v="0"/>
    <n v="0"/>
    <n v="0"/>
    <n v="12"/>
    <n v="13"/>
    <n v="25"/>
    <n v="12"/>
    <n v="13"/>
    <n v="25"/>
    <n v="43"/>
    <n v="38"/>
    <n v="81"/>
    <n v="43"/>
    <n v="42"/>
    <n v="85"/>
    <n v="0"/>
    <n v="0"/>
    <n v="0"/>
    <n v="0"/>
    <n v="0"/>
    <n v="0"/>
    <n v="0"/>
    <n v="0"/>
    <n v="0"/>
    <n v="98"/>
    <n v="93"/>
    <n v="19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2"/>
    <n v="0"/>
    <n v="11"/>
    <n v="0"/>
    <n v="7"/>
    <n v="1"/>
    <n v="3"/>
    <n v="3"/>
    <n v="0"/>
    <n v="0"/>
    <n v="0"/>
    <n v="0"/>
    <n v="7"/>
    <n v="7"/>
    <n v="7"/>
    <n v="1"/>
  </r>
  <r>
    <s v="08DJN0495Z"/>
    <n v="1"/>
    <s v="MATUTINO"/>
    <s v="AMADO NERVO"/>
    <n v="8"/>
    <s v="CHIHUAHUA"/>
    <n v="8"/>
    <s v="CHIHUAHUA"/>
    <n v="16"/>
    <x v="56"/>
    <x v="7"/>
    <n v="1"/>
    <s v="LA CRUZ"/>
    <s v="CALLE LERDO DE TEJADA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21"/>
    <n v="16"/>
    <n v="37"/>
    <n v="21"/>
    <n v="16"/>
    <n v="37"/>
    <n v="0"/>
    <n v="0"/>
    <n v="0"/>
    <n v="2"/>
    <n v="6"/>
    <n v="8"/>
    <n v="2"/>
    <n v="6"/>
    <n v="8"/>
    <n v="6"/>
    <n v="6"/>
    <n v="12"/>
    <n v="7"/>
    <n v="8"/>
    <n v="15"/>
    <n v="0"/>
    <n v="0"/>
    <n v="0"/>
    <n v="0"/>
    <n v="0"/>
    <n v="0"/>
    <n v="0"/>
    <n v="0"/>
    <n v="0"/>
    <n v="15"/>
    <n v="20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497X"/>
    <n v="1"/>
    <s v="MATUTINO"/>
    <s v="DOROTEO ARANGO"/>
    <n v="8"/>
    <s v="CHIHUAHUA"/>
    <n v="8"/>
    <s v="CHIHUAHUA"/>
    <n v="50"/>
    <x v="4"/>
    <x v="4"/>
    <n v="1"/>
    <s v="NUEVO CASAS GRANDES"/>
    <s v="CALLE NACIONES UNIDAS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33"/>
    <n v="37"/>
    <n v="70"/>
    <n v="33"/>
    <n v="37"/>
    <n v="70"/>
    <n v="0"/>
    <n v="0"/>
    <n v="0"/>
    <n v="7"/>
    <n v="7"/>
    <n v="14"/>
    <n v="7"/>
    <n v="7"/>
    <n v="14"/>
    <n v="16"/>
    <n v="9"/>
    <n v="25"/>
    <n v="13"/>
    <n v="14"/>
    <n v="27"/>
    <n v="0"/>
    <n v="0"/>
    <n v="0"/>
    <n v="0"/>
    <n v="0"/>
    <n v="0"/>
    <n v="0"/>
    <n v="0"/>
    <n v="0"/>
    <n v="36"/>
    <n v="30"/>
    <n v="6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0498W"/>
    <n v="1"/>
    <s v="MATUTINO"/>
    <s v="CARMEN RAMOS DEL RIO"/>
    <n v="8"/>
    <s v="CHIHUAHUA"/>
    <n v="8"/>
    <s v="CHIHUAHUA"/>
    <n v="9"/>
    <x v="1"/>
    <x v="1"/>
    <n v="169"/>
    <s v="SAN JUANITO"/>
    <s v="AVENIDA BENITO JUAREZ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36"/>
    <n v="41"/>
    <n v="77"/>
    <n v="36"/>
    <n v="41"/>
    <n v="77"/>
    <n v="0"/>
    <n v="0"/>
    <n v="0"/>
    <n v="3"/>
    <n v="8"/>
    <n v="11"/>
    <n v="3"/>
    <n v="8"/>
    <n v="11"/>
    <n v="9"/>
    <n v="13"/>
    <n v="22"/>
    <n v="20"/>
    <n v="12"/>
    <n v="32"/>
    <n v="0"/>
    <n v="0"/>
    <n v="0"/>
    <n v="0"/>
    <n v="0"/>
    <n v="0"/>
    <n v="0"/>
    <n v="0"/>
    <n v="0"/>
    <n v="32"/>
    <n v="33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500U"/>
    <n v="1"/>
    <s v="MATUTINO"/>
    <s v="JUVENTINO ROSAS"/>
    <n v="8"/>
    <s v="CHIHUAHUA"/>
    <n v="8"/>
    <s v="CHIHUAHUA"/>
    <n v="9"/>
    <x v="1"/>
    <x v="1"/>
    <n v="169"/>
    <s v="SAN JUANITO"/>
    <s v="CALLE DIVISION DEL NORTE 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39"/>
    <n v="39"/>
    <n v="78"/>
    <n v="39"/>
    <n v="39"/>
    <n v="78"/>
    <n v="0"/>
    <n v="0"/>
    <n v="0"/>
    <n v="4"/>
    <n v="8"/>
    <n v="12"/>
    <n v="4"/>
    <n v="8"/>
    <n v="12"/>
    <n v="8"/>
    <n v="16"/>
    <n v="24"/>
    <n v="14"/>
    <n v="14"/>
    <n v="28"/>
    <n v="0"/>
    <n v="0"/>
    <n v="0"/>
    <n v="0"/>
    <n v="0"/>
    <n v="0"/>
    <n v="0"/>
    <n v="0"/>
    <n v="0"/>
    <n v="26"/>
    <n v="38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0"/>
    <n v="0"/>
    <n v="5"/>
    <n v="0"/>
    <n v="3"/>
    <n v="1"/>
    <n v="1"/>
    <n v="1"/>
    <n v="0"/>
    <n v="0"/>
    <n v="0"/>
    <n v="0"/>
    <n v="3"/>
    <n v="5"/>
    <n v="3"/>
    <n v="1"/>
  </r>
  <r>
    <s v="08DJN0501T"/>
    <n v="1"/>
    <s v="MATUTINO"/>
    <s v="GABRIELA MISTRAL"/>
    <n v="8"/>
    <s v="CHIHUAHUA"/>
    <n v="8"/>
    <s v="CHIHUAHUA"/>
    <n v="30"/>
    <x v="19"/>
    <x v="1"/>
    <n v="45"/>
    <s v="GUAJIPA"/>
    <s v="NINGUNO NINGUN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2"/>
    <n v="23"/>
    <n v="55"/>
    <n v="32"/>
    <n v="23"/>
    <n v="55"/>
    <n v="0"/>
    <n v="0"/>
    <n v="0"/>
    <n v="13"/>
    <n v="10"/>
    <n v="23"/>
    <n v="13"/>
    <n v="10"/>
    <n v="23"/>
    <n v="15"/>
    <n v="8"/>
    <n v="23"/>
    <n v="10"/>
    <n v="9"/>
    <n v="19"/>
    <n v="0"/>
    <n v="0"/>
    <n v="0"/>
    <n v="0"/>
    <n v="0"/>
    <n v="0"/>
    <n v="0"/>
    <n v="0"/>
    <n v="0"/>
    <n v="38"/>
    <n v="27"/>
    <n v="6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502S"/>
    <n v="1"/>
    <s v="MATUTINO"/>
    <s v="JOSE MARTI"/>
    <n v="8"/>
    <s v="CHIHUAHUA"/>
    <n v="8"/>
    <s v="CHIHUAHUA"/>
    <n v="65"/>
    <x v="7"/>
    <x v="1"/>
    <n v="5"/>
    <s v="BAHUICHIVO"/>
    <s v="CALLE BAHUICHIV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7"/>
    <n v="43"/>
    <n v="80"/>
    <n v="37"/>
    <n v="43"/>
    <n v="80"/>
    <n v="0"/>
    <n v="0"/>
    <n v="0"/>
    <n v="13"/>
    <n v="10"/>
    <n v="23"/>
    <n v="13"/>
    <n v="10"/>
    <n v="23"/>
    <n v="9"/>
    <n v="24"/>
    <n v="33"/>
    <n v="12"/>
    <n v="15"/>
    <n v="27"/>
    <n v="0"/>
    <n v="0"/>
    <n v="0"/>
    <n v="0"/>
    <n v="0"/>
    <n v="0"/>
    <n v="0"/>
    <n v="0"/>
    <n v="0"/>
    <n v="34"/>
    <n v="49"/>
    <n v="83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1"/>
    <n v="2"/>
    <n v="1"/>
    <n v="0"/>
    <n v="0"/>
    <n v="0"/>
    <n v="0"/>
    <n v="4"/>
    <n v="4"/>
    <n v="4"/>
    <n v="1"/>
  </r>
  <r>
    <s v="08DJN0504Q"/>
    <n v="1"/>
    <s v="MATUTINO"/>
    <s v="PASCUAL OROZCO"/>
    <n v="8"/>
    <s v="CHIHUAHUA"/>
    <n v="8"/>
    <s v="CHIHUAHUA"/>
    <n v="21"/>
    <x v="10"/>
    <x v="7"/>
    <n v="1"/>
    <s v="DELICIAS"/>
    <s v="CALLE 29 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41"/>
    <n v="36"/>
    <n v="77"/>
    <n v="41"/>
    <n v="36"/>
    <n v="77"/>
    <n v="0"/>
    <n v="0"/>
    <n v="0"/>
    <n v="1"/>
    <n v="3"/>
    <n v="4"/>
    <n v="1"/>
    <n v="3"/>
    <n v="4"/>
    <n v="17"/>
    <n v="13"/>
    <n v="30"/>
    <n v="38"/>
    <n v="20"/>
    <n v="58"/>
    <n v="0"/>
    <n v="0"/>
    <n v="0"/>
    <n v="0"/>
    <n v="0"/>
    <n v="0"/>
    <n v="0"/>
    <n v="0"/>
    <n v="0"/>
    <n v="56"/>
    <n v="36"/>
    <n v="92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  <n v="1"/>
  </r>
  <r>
    <s v="08DJN0505P"/>
    <n v="1"/>
    <s v="MATUTINO"/>
    <s v="ANTONIO CASSO"/>
    <n v="8"/>
    <s v="CHIHUAHUA"/>
    <n v="8"/>
    <s v="CHIHUAHUA"/>
    <n v="51"/>
    <x v="11"/>
    <x v="1"/>
    <n v="31"/>
    <s v="HUEVACHI"/>
    <s v="CALLE HUEVACHI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9"/>
    <n v="7"/>
    <n v="26"/>
    <n v="19"/>
    <n v="7"/>
    <n v="26"/>
    <n v="0"/>
    <n v="0"/>
    <n v="0"/>
    <n v="1"/>
    <n v="6"/>
    <n v="7"/>
    <n v="1"/>
    <n v="6"/>
    <n v="7"/>
    <n v="6"/>
    <n v="2"/>
    <n v="8"/>
    <n v="8"/>
    <n v="3"/>
    <n v="11"/>
    <n v="0"/>
    <n v="0"/>
    <n v="0"/>
    <n v="0"/>
    <n v="0"/>
    <n v="0"/>
    <n v="0"/>
    <n v="0"/>
    <n v="0"/>
    <n v="15"/>
    <n v="11"/>
    <n v="26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506O"/>
    <n v="1"/>
    <s v="MATUTINO"/>
    <s v="MARIA ENRIQUETA CAMARILLO"/>
    <n v="8"/>
    <s v="CHIHUAHUA"/>
    <n v="8"/>
    <s v="CHIHUAHUA"/>
    <n v="51"/>
    <x v="11"/>
    <x v="1"/>
    <n v="17"/>
    <s v="CAJURICHI"/>
    <s v="CALLE CAJURICHI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8"/>
    <n v="24"/>
    <n v="42"/>
    <n v="18"/>
    <n v="24"/>
    <n v="42"/>
    <n v="0"/>
    <n v="0"/>
    <n v="0"/>
    <n v="5"/>
    <n v="5"/>
    <n v="10"/>
    <n v="5"/>
    <n v="5"/>
    <n v="10"/>
    <n v="5"/>
    <n v="7"/>
    <n v="12"/>
    <n v="11"/>
    <n v="9"/>
    <n v="20"/>
    <n v="0"/>
    <n v="0"/>
    <n v="0"/>
    <n v="0"/>
    <n v="0"/>
    <n v="0"/>
    <n v="0"/>
    <n v="0"/>
    <n v="0"/>
    <n v="21"/>
    <n v="21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07N"/>
    <n v="1"/>
    <s v="MATUTINO"/>
    <s v="JUAN ESCUTIA"/>
    <n v="8"/>
    <s v="CHIHUAHUA"/>
    <n v="8"/>
    <s v="CHIHUAHUA"/>
    <n v="51"/>
    <x v="11"/>
    <x v="1"/>
    <n v="10"/>
    <s v="BASASEACHI"/>
    <s v="CALLE BASASEACHI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68"/>
    <n v="60"/>
    <n v="128"/>
    <n v="68"/>
    <n v="60"/>
    <n v="128"/>
    <n v="0"/>
    <n v="0"/>
    <n v="0"/>
    <n v="9"/>
    <n v="9"/>
    <n v="18"/>
    <n v="9"/>
    <n v="9"/>
    <n v="18"/>
    <n v="31"/>
    <n v="25"/>
    <n v="56"/>
    <n v="41"/>
    <n v="29"/>
    <n v="70"/>
    <n v="0"/>
    <n v="0"/>
    <n v="0"/>
    <n v="0"/>
    <n v="0"/>
    <n v="0"/>
    <n v="0"/>
    <n v="0"/>
    <n v="0"/>
    <n v="81"/>
    <n v="63"/>
    <n v="144"/>
    <n v="1"/>
    <n v="3"/>
    <n v="3"/>
    <n v="0"/>
    <n v="0"/>
    <n v="0"/>
    <n v="0"/>
    <n v="7"/>
    <n v="1"/>
    <n v="0"/>
    <n v="0"/>
    <n v="0"/>
    <n v="0"/>
    <n v="1"/>
    <n v="0"/>
    <n v="0"/>
    <n v="1"/>
    <n v="5"/>
    <n v="0"/>
    <n v="0"/>
    <n v="1"/>
    <n v="0"/>
    <n v="0"/>
    <n v="0"/>
    <n v="0"/>
    <n v="0"/>
    <n v="0"/>
    <n v="0"/>
    <n v="1"/>
    <n v="1"/>
    <n v="0"/>
    <n v="11"/>
    <n v="2"/>
    <n v="5"/>
    <n v="1"/>
    <n v="3"/>
    <n v="3"/>
    <n v="0"/>
    <n v="0"/>
    <n v="0"/>
    <n v="0"/>
    <n v="7"/>
    <n v="6"/>
    <n v="6"/>
    <n v="1"/>
  </r>
  <r>
    <s v="08DJN0509L"/>
    <n v="1"/>
    <s v="MATUTINO"/>
    <s v="CLUB SERTOMA"/>
    <n v="8"/>
    <s v="CHIHUAHUA"/>
    <n v="8"/>
    <s v="CHIHUAHUA"/>
    <n v="17"/>
    <x v="5"/>
    <x v="5"/>
    <n v="1"/>
    <s v="CUAUHTĆ‰MOC"/>
    <s v="CALLE 18 DE MARZO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54"/>
    <n v="50"/>
    <n v="104"/>
    <n v="54"/>
    <n v="50"/>
    <n v="104"/>
    <n v="0"/>
    <n v="0"/>
    <n v="0"/>
    <n v="9"/>
    <n v="11"/>
    <n v="20"/>
    <n v="9"/>
    <n v="11"/>
    <n v="20"/>
    <n v="24"/>
    <n v="24"/>
    <n v="48"/>
    <n v="29"/>
    <n v="24"/>
    <n v="53"/>
    <n v="0"/>
    <n v="0"/>
    <n v="0"/>
    <n v="0"/>
    <n v="0"/>
    <n v="0"/>
    <n v="0"/>
    <n v="0"/>
    <n v="0"/>
    <n v="62"/>
    <n v="59"/>
    <n v="121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0510A"/>
    <n v="1"/>
    <s v="MATUTINO"/>
    <s v="NIĆ‘O ARTILLERO"/>
    <n v="8"/>
    <s v="CHIHUAHUA"/>
    <n v="8"/>
    <s v="CHIHUAHUA"/>
    <n v="8"/>
    <x v="31"/>
    <x v="1"/>
    <n v="1"/>
    <s v="BATOPILAS DE MANUEL GĆ“MEZ MORĆ¨N"/>
    <s v="CALLE SANTOS DEGOLLADO"/>
    <n v="152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3E"/>
    <n v="0"/>
    <n v="38"/>
    <n v="30"/>
    <n v="68"/>
    <n v="38"/>
    <n v="30"/>
    <n v="68"/>
    <n v="0"/>
    <n v="0"/>
    <n v="0"/>
    <n v="5"/>
    <n v="9"/>
    <n v="14"/>
    <n v="5"/>
    <n v="9"/>
    <n v="14"/>
    <n v="17"/>
    <n v="12"/>
    <n v="29"/>
    <n v="14"/>
    <n v="16"/>
    <n v="30"/>
    <n v="0"/>
    <n v="0"/>
    <n v="0"/>
    <n v="0"/>
    <n v="0"/>
    <n v="0"/>
    <n v="0"/>
    <n v="0"/>
    <n v="0"/>
    <n v="36"/>
    <n v="37"/>
    <n v="73"/>
    <n v="1"/>
    <n v="1"/>
    <n v="2"/>
    <n v="0"/>
    <n v="0"/>
    <n v="0"/>
    <n v="0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4"/>
    <n v="4"/>
    <n v="1"/>
  </r>
  <r>
    <s v="08DJN0512Z"/>
    <n v="1"/>
    <s v="MATUTINO"/>
    <s v="NIĆ‘OS HEROES"/>
    <n v="8"/>
    <s v="CHIHUAHUA"/>
    <n v="8"/>
    <s v="CHIHUAHUA"/>
    <n v="52"/>
    <x v="37"/>
    <x v="10"/>
    <n v="1"/>
    <s v="MANUEL OJINAGA"/>
    <s v="CALLE CUAUHTEMOC 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19"/>
    <n v="20"/>
    <n v="39"/>
    <n v="19"/>
    <n v="20"/>
    <n v="39"/>
    <n v="0"/>
    <n v="0"/>
    <n v="0"/>
    <n v="6"/>
    <n v="8"/>
    <n v="14"/>
    <n v="6"/>
    <n v="8"/>
    <n v="14"/>
    <n v="7"/>
    <n v="15"/>
    <n v="22"/>
    <n v="9"/>
    <n v="5"/>
    <n v="14"/>
    <n v="0"/>
    <n v="0"/>
    <n v="0"/>
    <n v="0"/>
    <n v="0"/>
    <n v="0"/>
    <n v="0"/>
    <n v="0"/>
    <n v="0"/>
    <n v="22"/>
    <n v="28"/>
    <n v="50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516V"/>
    <n v="1"/>
    <s v="MATUTINO"/>
    <s v="BINI RE'E"/>
    <n v="8"/>
    <s v="CHIHUAHUA"/>
    <n v="8"/>
    <s v="CHIHUAHUA"/>
    <n v="11"/>
    <x v="22"/>
    <x v="7"/>
    <n v="1"/>
    <s v="SANTA ROSALĆ¨A DE CAMARGO"/>
    <s v="CAMINO REAL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20"/>
    <n v="20"/>
    <n v="40"/>
    <n v="20"/>
    <n v="20"/>
    <n v="40"/>
    <n v="0"/>
    <n v="0"/>
    <n v="0"/>
    <n v="1"/>
    <n v="2"/>
    <n v="3"/>
    <n v="1"/>
    <n v="2"/>
    <n v="3"/>
    <n v="9"/>
    <n v="7"/>
    <n v="16"/>
    <n v="6"/>
    <n v="13"/>
    <n v="19"/>
    <n v="0"/>
    <n v="0"/>
    <n v="0"/>
    <n v="0"/>
    <n v="0"/>
    <n v="0"/>
    <n v="0"/>
    <n v="0"/>
    <n v="0"/>
    <n v="16"/>
    <n v="22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518T"/>
    <n v="1"/>
    <s v="MATUTINO"/>
    <s v="IGNACIO ZARAGOZA"/>
    <n v="8"/>
    <s v="CHIHUAHUA"/>
    <n v="8"/>
    <s v="CHIHUAHUA"/>
    <n v="37"/>
    <x v="0"/>
    <x v="0"/>
    <n v="1"/>
    <s v="JUĆREZ"/>
    <s v="CALLE RAMON RAYON"/>
    <n v="0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43"/>
    <n v="47"/>
    <n v="90"/>
    <n v="43"/>
    <n v="47"/>
    <n v="90"/>
    <n v="0"/>
    <n v="0"/>
    <n v="0"/>
    <n v="0"/>
    <n v="2"/>
    <n v="2"/>
    <n v="0"/>
    <n v="2"/>
    <n v="2"/>
    <n v="14"/>
    <n v="8"/>
    <n v="22"/>
    <n v="37"/>
    <n v="38"/>
    <n v="75"/>
    <n v="0"/>
    <n v="0"/>
    <n v="0"/>
    <n v="0"/>
    <n v="0"/>
    <n v="0"/>
    <n v="0"/>
    <n v="0"/>
    <n v="0"/>
    <n v="51"/>
    <n v="48"/>
    <n v="9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0519S"/>
    <n v="1"/>
    <s v="MATUTINO"/>
    <s v="VICENTE GUERRERO"/>
    <n v="8"/>
    <s v="CHIHUAHUA"/>
    <n v="8"/>
    <s v="CHIHUAHUA"/>
    <n v="22"/>
    <x v="27"/>
    <x v="2"/>
    <n v="16"/>
    <s v="TUTUACA (SANTA BĆRBARA DE TUTUACA)"/>
    <s v="CALLE TUTUACA (SANTA BARBARA DE TUTUACA)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14"/>
    <n v="22"/>
    <n v="36"/>
    <n v="14"/>
    <n v="22"/>
    <n v="36"/>
    <n v="0"/>
    <n v="0"/>
    <n v="0"/>
    <n v="4"/>
    <n v="4"/>
    <n v="8"/>
    <n v="4"/>
    <n v="4"/>
    <n v="8"/>
    <n v="7"/>
    <n v="8"/>
    <n v="15"/>
    <n v="7"/>
    <n v="6"/>
    <n v="13"/>
    <n v="0"/>
    <n v="0"/>
    <n v="0"/>
    <n v="0"/>
    <n v="0"/>
    <n v="0"/>
    <n v="0"/>
    <n v="0"/>
    <n v="0"/>
    <n v="18"/>
    <n v="18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0521G"/>
    <n v="1"/>
    <s v="MATUTINO"/>
    <s v="DIEGO RIVERA"/>
    <n v="8"/>
    <s v="CHIHUAHUA"/>
    <n v="8"/>
    <s v="CHIHUAHUA"/>
    <n v="62"/>
    <x v="8"/>
    <x v="7"/>
    <n v="22"/>
    <s v="NAICA"/>
    <s v="CALLE MIGUEL HIDALG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65"/>
    <n v="75"/>
    <n v="140"/>
    <n v="65"/>
    <n v="75"/>
    <n v="140"/>
    <n v="0"/>
    <n v="0"/>
    <n v="0"/>
    <n v="6"/>
    <n v="6"/>
    <n v="12"/>
    <n v="6"/>
    <n v="6"/>
    <n v="12"/>
    <n v="20"/>
    <n v="20"/>
    <n v="40"/>
    <n v="30"/>
    <n v="37"/>
    <n v="67"/>
    <n v="0"/>
    <n v="0"/>
    <n v="0"/>
    <n v="0"/>
    <n v="0"/>
    <n v="0"/>
    <n v="0"/>
    <n v="0"/>
    <n v="0"/>
    <n v="56"/>
    <n v="63"/>
    <n v="119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1"/>
    <n v="1"/>
    <n v="0"/>
    <n v="0"/>
    <n v="0"/>
    <n v="0"/>
    <n v="0"/>
    <n v="1"/>
    <n v="1"/>
    <n v="0"/>
    <n v="12"/>
    <n v="0"/>
    <n v="6"/>
    <n v="0"/>
    <n v="2"/>
    <n v="3"/>
    <n v="0"/>
    <n v="0"/>
    <n v="0"/>
    <n v="1"/>
    <n v="6"/>
    <n v="6"/>
    <n v="6"/>
    <n v="1"/>
  </r>
  <r>
    <s v="08DJN0524D"/>
    <n v="1"/>
    <s v="MATUTINO"/>
    <s v="ADOLFO LOPEZ MATEOS"/>
    <n v="8"/>
    <s v="CHIHUAHUA"/>
    <n v="8"/>
    <s v="CHIHUAHUA"/>
    <n v="29"/>
    <x v="3"/>
    <x v="3"/>
    <n v="1"/>
    <s v="GUADALUPE Y CALVO"/>
    <s v="CALLE 1 DE ENERO"/>
    <n v="60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42"/>
    <n v="46"/>
    <n v="88"/>
    <n v="42"/>
    <n v="46"/>
    <n v="88"/>
    <n v="0"/>
    <n v="0"/>
    <n v="0"/>
    <n v="1"/>
    <n v="7"/>
    <n v="8"/>
    <n v="1"/>
    <n v="7"/>
    <n v="8"/>
    <n v="17"/>
    <n v="19"/>
    <n v="36"/>
    <n v="22"/>
    <n v="17"/>
    <n v="39"/>
    <n v="0"/>
    <n v="0"/>
    <n v="0"/>
    <n v="0"/>
    <n v="0"/>
    <n v="0"/>
    <n v="0"/>
    <n v="0"/>
    <n v="0"/>
    <n v="40"/>
    <n v="43"/>
    <n v="8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0525C"/>
    <n v="1"/>
    <s v="MATUTINO"/>
    <s v="JOAQUIN BARANDA"/>
    <n v="8"/>
    <s v="CHIHUAHUA"/>
    <n v="8"/>
    <s v="CHIHUAHUA"/>
    <n v="29"/>
    <x v="3"/>
    <x v="3"/>
    <n v="15"/>
    <s v="BABORIGAME"/>
    <s v="NINGUNO NINGUN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36"/>
    <n v="42"/>
    <n v="78"/>
    <n v="36"/>
    <n v="42"/>
    <n v="78"/>
    <n v="0"/>
    <n v="0"/>
    <n v="0"/>
    <n v="13"/>
    <n v="8"/>
    <n v="21"/>
    <n v="13"/>
    <n v="8"/>
    <n v="21"/>
    <n v="16"/>
    <n v="19"/>
    <n v="35"/>
    <n v="10"/>
    <n v="15"/>
    <n v="25"/>
    <n v="0"/>
    <n v="0"/>
    <n v="0"/>
    <n v="0"/>
    <n v="0"/>
    <n v="0"/>
    <n v="0"/>
    <n v="0"/>
    <n v="0"/>
    <n v="39"/>
    <n v="42"/>
    <n v="81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3"/>
    <n v="3"/>
    <n v="1"/>
  </r>
  <r>
    <s v="08DJN0527A"/>
    <n v="1"/>
    <s v="MATUTINO"/>
    <s v="JEAN PIAGET"/>
    <n v="8"/>
    <s v="CHIHUAHUA"/>
    <n v="8"/>
    <s v="CHIHUAHUA"/>
    <n v="19"/>
    <x v="2"/>
    <x v="2"/>
    <n v="1"/>
    <s v="CHIHUAHUA"/>
    <s v="CALLE PARQUE XOCHIMILCO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26"/>
    <n v="34"/>
    <n v="60"/>
    <n v="26"/>
    <n v="34"/>
    <n v="60"/>
    <n v="0"/>
    <n v="0"/>
    <n v="0"/>
    <n v="4"/>
    <n v="12"/>
    <n v="16"/>
    <n v="4"/>
    <n v="12"/>
    <n v="16"/>
    <n v="12"/>
    <n v="12"/>
    <n v="24"/>
    <n v="11"/>
    <n v="13"/>
    <n v="24"/>
    <n v="0"/>
    <n v="0"/>
    <n v="0"/>
    <n v="0"/>
    <n v="0"/>
    <n v="0"/>
    <n v="0"/>
    <n v="0"/>
    <n v="0"/>
    <n v="27"/>
    <n v="37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5"/>
    <n v="3"/>
    <n v="1"/>
  </r>
  <r>
    <s v="08DJN0528Z"/>
    <n v="1"/>
    <s v="MATUTINO"/>
    <s v="JUAN ESCUTIA"/>
    <n v="8"/>
    <s v="CHIHUAHUA"/>
    <n v="8"/>
    <s v="CHIHUAHUA"/>
    <n v="10"/>
    <x v="20"/>
    <x v="4"/>
    <n v="82"/>
    <s v="CONSTITUCIĆ“N"/>
    <s v="CALLE BENITO JUAREZ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30"/>
    <n v="36"/>
    <n v="66"/>
    <n v="30"/>
    <n v="36"/>
    <n v="66"/>
    <n v="0"/>
    <n v="0"/>
    <n v="0"/>
    <n v="3"/>
    <n v="9"/>
    <n v="12"/>
    <n v="3"/>
    <n v="9"/>
    <n v="12"/>
    <n v="11"/>
    <n v="10"/>
    <n v="21"/>
    <n v="16"/>
    <n v="14"/>
    <n v="30"/>
    <n v="0"/>
    <n v="0"/>
    <n v="0"/>
    <n v="0"/>
    <n v="0"/>
    <n v="0"/>
    <n v="0"/>
    <n v="0"/>
    <n v="0"/>
    <n v="30"/>
    <n v="33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DJN0529Z"/>
    <n v="1"/>
    <s v="MATUTINO"/>
    <s v="JUAN NEWBERRY"/>
    <n v="8"/>
    <s v="CHIHUAHUA"/>
    <n v="8"/>
    <s v="CHIHUAHUA"/>
    <n v="21"/>
    <x v="10"/>
    <x v="7"/>
    <n v="1"/>
    <s v="DELICIAS"/>
    <s v="CALLE ENRIQUE RUBIO"/>
    <n v="1001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13"/>
    <n v="8"/>
    <n v="21"/>
    <n v="13"/>
    <n v="8"/>
    <n v="21"/>
    <n v="0"/>
    <n v="0"/>
    <n v="0"/>
    <n v="0"/>
    <n v="2"/>
    <n v="2"/>
    <n v="0"/>
    <n v="2"/>
    <n v="2"/>
    <n v="4"/>
    <n v="7"/>
    <n v="11"/>
    <n v="11"/>
    <n v="2"/>
    <n v="13"/>
    <n v="0"/>
    <n v="0"/>
    <n v="0"/>
    <n v="0"/>
    <n v="0"/>
    <n v="0"/>
    <n v="0"/>
    <n v="0"/>
    <n v="0"/>
    <n v="15"/>
    <n v="1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0531N"/>
    <n v="1"/>
    <s v="MATUTINO"/>
    <s v="ALTAVISTA"/>
    <n v="8"/>
    <s v="CHIHUAHUA"/>
    <n v="8"/>
    <s v="CHIHUAHUA"/>
    <n v="37"/>
    <x v="0"/>
    <x v="0"/>
    <n v="1"/>
    <s v="JUĆREZ"/>
    <s v="CALLE VIOLETA E HIDROGENO"/>
    <n v="111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75"/>
    <n v="68"/>
    <n v="143"/>
    <n v="75"/>
    <n v="68"/>
    <n v="143"/>
    <n v="0"/>
    <n v="0"/>
    <n v="0"/>
    <n v="3"/>
    <n v="9"/>
    <n v="12"/>
    <n v="3"/>
    <n v="9"/>
    <n v="12"/>
    <n v="19"/>
    <n v="22"/>
    <n v="41"/>
    <n v="60"/>
    <n v="51"/>
    <n v="111"/>
    <n v="0"/>
    <n v="0"/>
    <n v="0"/>
    <n v="0"/>
    <n v="0"/>
    <n v="0"/>
    <n v="0"/>
    <n v="0"/>
    <n v="0"/>
    <n v="82"/>
    <n v="82"/>
    <n v="16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0"/>
    <n v="11"/>
    <n v="0"/>
    <n v="6"/>
    <n v="0"/>
    <n v="1"/>
    <n v="4"/>
    <n v="0"/>
    <n v="0"/>
    <n v="0"/>
    <n v="1"/>
    <n v="6"/>
    <n v="6"/>
    <n v="6"/>
    <n v="1"/>
  </r>
  <r>
    <s v="08DJN0532M"/>
    <n v="1"/>
    <s v="MATUTINO"/>
    <s v="MALINTZIN"/>
    <n v="8"/>
    <s v="CHIHUAHUA"/>
    <n v="8"/>
    <s v="CHIHUAHUA"/>
    <n v="32"/>
    <x v="17"/>
    <x v="6"/>
    <n v="1"/>
    <s v="HIDALGO DEL PARRAL"/>
    <s v="CIRCUITO INTERIOR CENTAURO DEL NORTE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38"/>
    <n v="34"/>
    <n v="72"/>
    <n v="38"/>
    <n v="34"/>
    <n v="72"/>
    <n v="0"/>
    <n v="0"/>
    <n v="0"/>
    <n v="1"/>
    <n v="3"/>
    <n v="4"/>
    <n v="1"/>
    <n v="3"/>
    <n v="4"/>
    <n v="13"/>
    <n v="14"/>
    <n v="27"/>
    <n v="21"/>
    <n v="19"/>
    <n v="40"/>
    <n v="0"/>
    <n v="0"/>
    <n v="0"/>
    <n v="0"/>
    <n v="0"/>
    <n v="0"/>
    <n v="0"/>
    <n v="0"/>
    <n v="0"/>
    <n v="35"/>
    <n v="36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2"/>
    <n v="0"/>
    <n v="1"/>
    <n v="0"/>
    <n v="0"/>
    <n v="0"/>
    <n v="0"/>
    <n v="0"/>
    <n v="1"/>
    <n v="0"/>
    <n v="0"/>
    <n v="8"/>
    <n v="0"/>
    <n v="3"/>
    <n v="0"/>
    <n v="0"/>
    <n v="1"/>
    <n v="0"/>
    <n v="0"/>
    <n v="0"/>
    <n v="2"/>
    <n v="3"/>
    <n v="4"/>
    <n v="3"/>
    <n v="1"/>
  </r>
  <r>
    <s v="08DJN0533L"/>
    <n v="1"/>
    <s v="MATUTINO"/>
    <s v="SEGISMUNDO FREUD"/>
    <n v="8"/>
    <s v="CHIHUAHUA"/>
    <n v="8"/>
    <s v="CHIHUAHUA"/>
    <n v="21"/>
    <x v="10"/>
    <x v="7"/>
    <n v="1"/>
    <s v="DELICIAS"/>
    <s v="CALLE 14A NORTE"/>
    <n v="416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6"/>
    <n v="11"/>
    <n v="17"/>
    <n v="6"/>
    <n v="11"/>
    <n v="17"/>
    <n v="0"/>
    <n v="0"/>
    <n v="0"/>
    <n v="1"/>
    <n v="1"/>
    <n v="2"/>
    <n v="1"/>
    <n v="1"/>
    <n v="2"/>
    <n v="1"/>
    <n v="1"/>
    <n v="2"/>
    <n v="1"/>
    <n v="4"/>
    <n v="5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34K"/>
    <n v="1"/>
    <s v="MATUTINO"/>
    <s v="LUIS URIAS BELDERRAIN"/>
    <n v="8"/>
    <s v="CHIHUAHUA"/>
    <n v="8"/>
    <s v="CHIHUAHUA"/>
    <n v="19"/>
    <x v="2"/>
    <x v="2"/>
    <n v="1"/>
    <s v="CHIHUAHUA"/>
    <s v="CALLE PELICANO"/>
    <n v="1823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49"/>
    <n v="50"/>
    <n v="99"/>
    <n v="49"/>
    <n v="50"/>
    <n v="99"/>
    <n v="0"/>
    <n v="0"/>
    <n v="0"/>
    <n v="9"/>
    <n v="5"/>
    <n v="14"/>
    <n v="9"/>
    <n v="5"/>
    <n v="14"/>
    <n v="22"/>
    <n v="18"/>
    <n v="40"/>
    <n v="25"/>
    <n v="20"/>
    <n v="45"/>
    <n v="0"/>
    <n v="0"/>
    <n v="0"/>
    <n v="0"/>
    <n v="0"/>
    <n v="0"/>
    <n v="0"/>
    <n v="0"/>
    <n v="0"/>
    <n v="56"/>
    <n v="43"/>
    <n v="99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0"/>
    <n v="0"/>
    <n v="1"/>
    <n v="0"/>
    <n v="0"/>
    <n v="0"/>
    <n v="0"/>
    <n v="1"/>
    <n v="1"/>
    <n v="0"/>
    <n v="8"/>
    <n v="0"/>
    <n v="5"/>
    <n v="1"/>
    <n v="2"/>
    <n v="2"/>
    <n v="0"/>
    <n v="0"/>
    <n v="0"/>
    <n v="0"/>
    <n v="5"/>
    <n v="5"/>
    <n v="5"/>
    <n v="1"/>
  </r>
  <r>
    <s v="08DJN0535J"/>
    <n v="1"/>
    <s v="MATUTINO"/>
    <s v="AURORA REYES"/>
    <n v="8"/>
    <s v="CHIHUAHUA"/>
    <n v="8"/>
    <s v="CHIHUAHUA"/>
    <n v="62"/>
    <x v="8"/>
    <x v="7"/>
    <n v="365"/>
    <s v="COLONIA CARLOS A. MADRAZO (KILĆ“METRO CINCUENTA Y NUEVE)"/>
    <s v="NINGUNO NINGUN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3"/>
    <n v="5"/>
    <n v="8"/>
    <n v="3"/>
    <n v="5"/>
    <n v="8"/>
    <n v="0"/>
    <n v="0"/>
    <n v="0"/>
    <n v="0"/>
    <n v="1"/>
    <n v="1"/>
    <n v="0"/>
    <n v="1"/>
    <n v="1"/>
    <n v="4"/>
    <n v="4"/>
    <n v="8"/>
    <n v="1"/>
    <n v="2"/>
    <n v="3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36I"/>
    <n v="1"/>
    <s v="MATUTINO"/>
    <s v="ANGEL TRIAS"/>
    <n v="8"/>
    <s v="CHIHUAHUA"/>
    <n v="8"/>
    <s v="CHIHUAHUA"/>
    <n v="19"/>
    <x v="2"/>
    <x v="2"/>
    <n v="1"/>
    <s v="CHIHUAHUA"/>
    <s v="CALLE GUADALUPE VICTORIA"/>
    <n v="0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11"/>
    <n v="18"/>
    <n v="29"/>
    <n v="11"/>
    <n v="18"/>
    <n v="29"/>
    <n v="0"/>
    <n v="0"/>
    <n v="0"/>
    <n v="3"/>
    <n v="6"/>
    <n v="9"/>
    <n v="3"/>
    <n v="6"/>
    <n v="9"/>
    <n v="4"/>
    <n v="5"/>
    <n v="9"/>
    <n v="6"/>
    <n v="3"/>
    <n v="9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1"/>
    <n v="1"/>
  </r>
  <r>
    <s v="08DJN0537H"/>
    <n v="1"/>
    <s v="MATUTINO"/>
    <s v="JUAN ENRIQUE PESTALOZI"/>
    <n v="8"/>
    <s v="CHIHUAHUA"/>
    <n v="8"/>
    <s v="CHIHUAHUA"/>
    <n v="19"/>
    <x v="2"/>
    <x v="2"/>
    <n v="1"/>
    <s v="CHIHUAHUA"/>
    <s v="CALLE 102"/>
    <n v="201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31"/>
    <n v="41"/>
    <n v="72"/>
    <n v="31"/>
    <n v="41"/>
    <n v="72"/>
    <n v="0"/>
    <n v="0"/>
    <n v="0"/>
    <n v="4"/>
    <n v="4"/>
    <n v="8"/>
    <n v="4"/>
    <n v="4"/>
    <n v="8"/>
    <n v="19"/>
    <n v="7"/>
    <n v="26"/>
    <n v="18"/>
    <n v="22"/>
    <n v="40"/>
    <n v="0"/>
    <n v="0"/>
    <n v="0"/>
    <n v="0"/>
    <n v="0"/>
    <n v="0"/>
    <n v="0"/>
    <n v="0"/>
    <n v="0"/>
    <n v="41"/>
    <n v="33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5"/>
    <n v="5"/>
    <n v="1"/>
  </r>
  <r>
    <s v="08DJN0541U"/>
    <n v="1"/>
    <s v="MATUTINO"/>
    <s v="HERMANAS AGAZZI"/>
    <n v="8"/>
    <s v="CHIHUAHUA"/>
    <n v="8"/>
    <s v="CHIHUAHUA"/>
    <n v="52"/>
    <x v="37"/>
    <x v="10"/>
    <n v="1"/>
    <s v="MANUEL OJINAGA"/>
    <s v="CALLE LIBERTAD"/>
    <n v="2604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60"/>
    <n v="59"/>
    <n v="119"/>
    <n v="60"/>
    <n v="59"/>
    <n v="119"/>
    <n v="0"/>
    <n v="0"/>
    <n v="0"/>
    <n v="0"/>
    <n v="0"/>
    <n v="0"/>
    <n v="0"/>
    <n v="0"/>
    <n v="0"/>
    <n v="22"/>
    <n v="28"/>
    <n v="50"/>
    <n v="40"/>
    <n v="38"/>
    <n v="78"/>
    <n v="0"/>
    <n v="0"/>
    <n v="0"/>
    <n v="0"/>
    <n v="0"/>
    <n v="0"/>
    <n v="0"/>
    <n v="0"/>
    <n v="0"/>
    <n v="62"/>
    <n v="66"/>
    <n v="128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2"/>
    <n v="3"/>
    <n v="0"/>
    <n v="0"/>
    <n v="0"/>
    <n v="0"/>
    <n v="5"/>
    <n v="6"/>
    <n v="5"/>
    <n v="1"/>
  </r>
  <r>
    <s v="08DJN0542T"/>
    <n v="1"/>
    <s v="MATUTINO"/>
    <s v="FRIDA KAHLO CALDERON"/>
    <n v="8"/>
    <s v="CHIHUAHUA"/>
    <n v="8"/>
    <s v="CHIHUAHUA"/>
    <n v="32"/>
    <x v="17"/>
    <x v="6"/>
    <n v="1"/>
    <s v="HIDALGO DEL PARRAL"/>
    <s v="PROLONGACIĆ“N MONTES URALES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20"/>
    <n v="15"/>
    <n v="35"/>
    <n v="20"/>
    <n v="15"/>
    <n v="35"/>
    <n v="0"/>
    <n v="0"/>
    <n v="0"/>
    <n v="3"/>
    <n v="3"/>
    <n v="6"/>
    <n v="3"/>
    <n v="3"/>
    <n v="6"/>
    <n v="6"/>
    <n v="2"/>
    <n v="8"/>
    <n v="7"/>
    <n v="4"/>
    <n v="11"/>
    <n v="0"/>
    <n v="0"/>
    <n v="0"/>
    <n v="0"/>
    <n v="0"/>
    <n v="0"/>
    <n v="0"/>
    <n v="0"/>
    <n v="0"/>
    <n v="16"/>
    <n v="9"/>
    <n v="2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DJN0544R"/>
    <n v="1"/>
    <s v="MATUTINO"/>
    <s v="JUANA DE ARCO"/>
    <n v="8"/>
    <s v="CHIHUAHUA"/>
    <n v="8"/>
    <s v="CHIHUAHUA"/>
    <n v="37"/>
    <x v="0"/>
    <x v="0"/>
    <n v="1"/>
    <s v="JUĆREZ"/>
    <s v="CALLE MISION DE SAN FRANCISCO"/>
    <n v="0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93"/>
    <n v="97"/>
    <n v="190"/>
    <n v="93"/>
    <n v="97"/>
    <n v="190"/>
    <n v="0"/>
    <n v="0"/>
    <n v="0"/>
    <n v="12"/>
    <n v="12"/>
    <n v="24"/>
    <n v="12"/>
    <n v="12"/>
    <n v="24"/>
    <n v="31"/>
    <n v="33"/>
    <n v="64"/>
    <n v="43"/>
    <n v="45"/>
    <n v="88"/>
    <n v="0"/>
    <n v="0"/>
    <n v="0"/>
    <n v="0"/>
    <n v="0"/>
    <n v="0"/>
    <n v="0"/>
    <n v="0"/>
    <n v="0"/>
    <n v="86"/>
    <n v="90"/>
    <n v="176"/>
    <n v="1"/>
    <n v="3"/>
    <n v="3"/>
    <n v="0"/>
    <n v="0"/>
    <n v="0"/>
    <n v="0"/>
    <n v="7"/>
    <n v="0"/>
    <n v="0"/>
    <n v="0"/>
    <n v="1"/>
    <n v="0"/>
    <n v="0"/>
    <n v="0"/>
    <n v="0"/>
    <n v="1"/>
    <n v="6"/>
    <n v="0"/>
    <n v="0"/>
    <n v="1"/>
    <n v="0"/>
    <n v="0"/>
    <n v="1"/>
    <n v="0"/>
    <n v="0"/>
    <n v="0"/>
    <n v="0"/>
    <n v="1"/>
    <n v="1"/>
    <n v="0"/>
    <n v="12"/>
    <n v="1"/>
    <n v="6"/>
    <n v="1"/>
    <n v="3"/>
    <n v="3"/>
    <n v="0"/>
    <n v="0"/>
    <n v="0"/>
    <n v="0"/>
    <n v="7"/>
    <n v="7"/>
    <n v="7"/>
    <n v="1"/>
  </r>
  <r>
    <s v="08DJN0547O"/>
    <n v="1"/>
    <s v="MATUTINO"/>
    <s v="LUZ MARIA SERRADEL ROMERO"/>
    <n v="8"/>
    <s v="CHIHUAHUA"/>
    <n v="8"/>
    <s v="CHIHUAHUA"/>
    <n v="36"/>
    <x v="6"/>
    <x v="6"/>
    <n v="1"/>
    <s v="JOSĆ‰ MARIANO JIMĆ‰NEZ"/>
    <s v="CALLE UNION 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3"/>
    <n v="11"/>
    <n v="24"/>
    <n v="13"/>
    <n v="11"/>
    <n v="24"/>
    <n v="0"/>
    <n v="0"/>
    <n v="0"/>
    <n v="2"/>
    <n v="1"/>
    <n v="3"/>
    <n v="2"/>
    <n v="1"/>
    <n v="3"/>
    <n v="4"/>
    <n v="5"/>
    <n v="9"/>
    <n v="6"/>
    <n v="4"/>
    <n v="1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48N"/>
    <n v="1"/>
    <s v="MATUTINO"/>
    <s v="FRANCISCO VILLA"/>
    <n v="8"/>
    <s v="CHIHUAHUA"/>
    <n v="8"/>
    <s v="CHIHUAHUA"/>
    <n v="37"/>
    <x v="0"/>
    <x v="0"/>
    <n v="1"/>
    <s v="JUĆREZ"/>
    <s v="CALLE SIERRA DE LA CANDELARIA"/>
    <n v="5904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45"/>
    <n v="55"/>
    <n v="100"/>
    <n v="45"/>
    <n v="55"/>
    <n v="100"/>
    <n v="0"/>
    <n v="0"/>
    <n v="0"/>
    <n v="3"/>
    <n v="5"/>
    <n v="8"/>
    <n v="3"/>
    <n v="5"/>
    <n v="8"/>
    <n v="14"/>
    <n v="16"/>
    <n v="30"/>
    <n v="28"/>
    <n v="34"/>
    <n v="62"/>
    <n v="0"/>
    <n v="0"/>
    <n v="0"/>
    <n v="0"/>
    <n v="0"/>
    <n v="0"/>
    <n v="0"/>
    <n v="0"/>
    <n v="0"/>
    <n v="45"/>
    <n v="55"/>
    <n v="10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4"/>
    <n v="4"/>
    <n v="1"/>
  </r>
  <r>
    <s v="08DJN0549M"/>
    <n v="2"/>
    <s v="VESPERTINO"/>
    <s v="SIRIAME"/>
    <n v="8"/>
    <s v="CHIHUAHUA"/>
    <n v="8"/>
    <s v="CHIHUAHUA"/>
    <n v="46"/>
    <x v="34"/>
    <x v="8"/>
    <n v="134"/>
    <s v="POTRERO DE LOS BOJĆ“RQUEZ [MINERAL]"/>
    <s v="CALLE POTRERO DE LOS BOJORQUEZ (MINERAL)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6B"/>
    <n v="0"/>
    <n v="5"/>
    <n v="14"/>
    <n v="19"/>
    <n v="5"/>
    <n v="14"/>
    <n v="19"/>
    <n v="0"/>
    <n v="0"/>
    <n v="0"/>
    <n v="2"/>
    <n v="1"/>
    <n v="3"/>
    <n v="2"/>
    <n v="1"/>
    <n v="3"/>
    <n v="2"/>
    <n v="3"/>
    <n v="5"/>
    <n v="1"/>
    <n v="5"/>
    <n v="6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0551A"/>
    <n v="1"/>
    <s v="MATUTINO"/>
    <s v="JUANA INES DE LA CRUZ"/>
    <n v="8"/>
    <s v="CHIHUAHUA"/>
    <n v="8"/>
    <s v="CHIHUAHUA"/>
    <n v="32"/>
    <x v="17"/>
    <x v="6"/>
    <n v="1"/>
    <s v="HIDALGO DEL PARRAL"/>
    <s v="CALLE INGLATERRA"/>
    <n v="86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41"/>
    <n v="29"/>
    <n v="70"/>
    <n v="41"/>
    <n v="29"/>
    <n v="70"/>
    <n v="0"/>
    <n v="0"/>
    <n v="0"/>
    <n v="9"/>
    <n v="8"/>
    <n v="17"/>
    <n v="9"/>
    <n v="8"/>
    <n v="17"/>
    <n v="18"/>
    <n v="12"/>
    <n v="30"/>
    <n v="15"/>
    <n v="9"/>
    <n v="24"/>
    <n v="0"/>
    <n v="0"/>
    <n v="0"/>
    <n v="0"/>
    <n v="0"/>
    <n v="0"/>
    <n v="0"/>
    <n v="0"/>
    <n v="0"/>
    <n v="42"/>
    <n v="29"/>
    <n v="7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DJN0552Z"/>
    <n v="1"/>
    <s v="MATUTINO"/>
    <s v="EVA SAMANO DE LOPEZ MATEOS"/>
    <n v="8"/>
    <s v="CHIHUAHUA"/>
    <n v="8"/>
    <s v="CHIHUAHUA"/>
    <n v="21"/>
    <x v="10"/>
    <x v="7"/>
    <n v="1"/>
    <s v="DELICIAS"/>
    <s v="CALLE UNIDAD HABITACIONAL MILITAR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12"/>
    <n v="6"/>
    <n v="18"/>
    <n v="12"/>
    <n v="6"/>
    <n v="18"/>
    <n v="0"/>
    <n v="0"/>
    <n v="0"/>
    <n v="1"/>
    <n v="5"/>
    <n v="6"/>
    <n v="1"/>
    <n v="5"/>
    <n v="6"/>
    <n v="3"/>
    <n v="1"/>
    <n v="4"/>
    <n v="3"/>
    <n v="2"/>
    <n v="5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553Z"/>
    <n v="1"/>
    <s v="MATUTINO"/>
    <s v="CARLOS PERRAULT"/>
    <n v="8"/>
    <s v="CHIHUAHUA"/>
    <n v="8"/>
    <s v="CHIHUAHUA"/>
    <n v="36"/>
    <x v="6"/>
    <x v="6"/>
    <n v="121"/>
    <s v="SAN FELIPE"/>
    <s v="CALLE SAN FELIPE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3"/>
    <n v="6"/>
    <n v="19"/>
    <n v="13"/>
    <n v="6"/>
    <n v="19"/>
    <n v="0"/>
    <n v="0"/>
    <n v="0"/>
    <n v="5"/>
    <n v="0"/>
    <n v="5"/>
    <n v="5"/>
    <n v="0"/>
    <n v="5"/>
    <n v="3"/>
    <n v="2"/>
    <n v="5"/>
    <n v="5"/>
    <n v="1"/>
    <n v="6"/>
    <n v="0"/>
    <n v="0"/>
    <n v="0"/>
    <n v="0"/>
    <n v="0"/>
    <n v="0"/>
    <n v="0"/>
    <n v="0"/>
    <n v="0"/>
    <n v="13"/>
    <n v="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554Y"/>
    <n v="1"/>
    <s v="MATUTINO"/>
    <s v="AMERICAS"/>
    <n v="8"/>
    <s v="CHIHUAHUA"/>
    <n v="8"/>
    <s v="CHIHUAHUA"/>
    <n v="36"/>
    <x v="6"/>
    <x v="6"/>
    <n v="1"/>
    <s v="JOSĆ‰ MARIANO JIMĆ‰NEZ"/>
    <s v="CALLE L. DE REFORMA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66"/>
    <n v="63"/>
    <n v="129"/>
    <n v="66"/>
    <n v="63"/>
    <n v="129"/>
    <n v="0"/>
    <n v="0"/>
    <n v="0"/>
    <n v="5"/>
    <n v="6"/>
    <n v="11"/>
    <n v="5"/>
    <n v="6"/>
    <n v="11"/>
    <n v="35"/>
    <n v="30"/>
    <n v="65"/>
    <n v="30"/>
    <n v="40"/>
    <n v="70"/>
    <n v="0"/>
    <n v="0"/>
    <n v="0"/>
    <n v="0"/>
    <n v="0"/>
    <n v="0"/>
    <n v="0"/>
    <n v="0"/>
    <n v="0"/>
    <n v="70"/>
    <n v="76"/>
    <n v="146"/>
    <n v="0"/>
    <n v="1"/>
    <n v="2"/>
    <n v="0"/>
    <n v="0"/>
    <n v="0"/>
    <n v="2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4"/>
    <n v="0"/>
    <n v="1"/>
    <n v="2"/>
    <n v="0"/>
    <n v="0"/>
    <n v="0"/>
    <n v="2"/>
    <n v="5"/>
    <n v="5"/>
    <n v="5"/>
    <n v="1"/>
  </r>
  <r>
    <s v="08DJN0557V"/>
    <n v="1"/>
    <s v="MATUTINO"/>
    <s v="ADOLFO LOPEZ MATEOS"/>
    <n v="8"/>
    <s v="CHIHUAHUA"/>
    <n v="8"/>
    <s v="CHIHUAHUA"/>
    <n v="9"/>
    <x v="1"/>
    <x v="1"/>
    <n v="185"/>
    <s v="SISOGUICHI"/>
    <s v="CALLE SISOGUICHI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12"/>
    <n v="17"/>
    <n v="29"/>
    <n v="12"/>
    <n v="17"/>
    <n v="29"/>
    <n v="0"/>
    <n v="0"/>
    <n v="0"/>
    <n v="1"/>
    <n v="0"/>
    <n v="1"/>
    <n v="1"/>
    <n v="0"/>
    <n v="1"/>
    <n v="3"/>
    <n v="10"/>
    <n v="13"/>
    <n v="10"/>
    <n v="7"/>
    <n v="17"/>
    <n v="0"/>
    <n v="0"/>
    <n v="0"/>
    <n v="0"/>
    <n v="0"/>
    <n v="0"/>
    <n v="0"/>
    <n v="0"/>
    <n v="0"/>
    <n v="14"/>
    <n v="17"/>
    <n v="3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DJN0558U"/>
    <n v="1"/>
    <s v="MATUTINO"/>
    <s v="AQUILES SERDAN"/>
    <n v="8"/>
    <s v="CHIHUAHUA"/>
    <n v="8"/>
    <s v="CHIHUAHUA"/>
    <n v="47"/>
    <x v="35"/>
    <x v="1"/>
    <n v="78"/>
    <s v="EL PILAR"/>
    <s v="CALLE EL PILAR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8"/>
    <n v="16"/>
    <n v="34"/>
    <n v="18"/>
    <n v="16"/>
    <n v="34"/>
    <n v="0"/>
    <n v="0"/>
    <n v="0"/>
    <n v="9"/>
    <n v="5"/>
    <n v="14"/>
    <n v="9"/>
    <n v="5"/>
    <n v="14"/>
    <n v="9"/>
    <n v="6"/>
    <n v="15"/>
    <n v="7"/>
    <n v="6"/>
    <n v="13"/>
    <n v="0"/>
    <n v="0"/>
    <n v="0"/>
    <n v="0"/>
    <n v="0"/>
    <n v="0"/>
    <n v="0"/>
    <n v="0"/>
    <n v="0"/>
    <n v="25"/>
    <n v="17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61H"/>
    <n v="1"/>
    <s v="MATUTINO"/>
    <s v="PORFIRIO PARRA"/>
    <n v="8"/>
    <s v="CHIHUAHUA"/>
    <n v="8"/>
    <s v="CHIHUAHUA"/>
    <n v="17"/>
    <x v="5"/>
    <x v="5"/>
    <n v="106"/>
    <s v="COLONIA OBREGĆ“N (RUBIO)"/>
    <s v="CALLE ALDAMA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1"/>
    <n v="11"/>
    <n v="22"/>
    <n v="11"/>
    <n v="11"/>
    <n v="22"/>
    <n v="0"/>
    <n v="0"/>
    <n v="0"/>
    <n v="0"/>
    <n v="2"/>
    <n v="2"/>
    <n v="0"/>
    <n v="2"/>
    <n v="2"/>
    <n v="3"/>
    <n v="4"/>
    <n v="7"/>
    <n v="3"/>
    <n v="8"/>
    <n v="11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562G"/>
    <n v="1"/>
    <s v="MATUTINO"/>
    <s v="ESTEFANIA CASTAĆ‘EDA"/>
    <n v="8"/>
    <s v="CHIHUAHUA"/>
    <n v="8"/>
    <s v="CHIHUAHUA"/>
    <n v="32"/>
    <x v="17"/>
    <x v="6"/>
    <n v="1"/>
    <s v="HIDALGO DEL PARRAL"/>
    <s v="CALLE CAOBA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51"/>
    <n v="51"/>
    <n v="102"/>
    <n v="51"/>
    <n v="51"/>
    <n v="102"/>
    <n v="0"/>
    <n v="0"/>
    <n v="0"/>
    <n v="4"/>
    <n v="10"/>
    <n v="14"/>
    <n v="4"/>
    <n v="10"/>
    <n v="14"/>
    <n v="17"/>
    <n v="21"/>
    <n v="38"/>
    <n v="19"/>
    <n v="19"/>
    <n v="38"/>
    <n v="0"/>
    <n v="0"/>
    <n v="0"/>
    <n v="0"/>
    <n v="0"/>
    <n v="0"/>
    <n v="0"/>
    <n v="0"/>
    <n v="0"/>
    <n v="40"/>
    <n v="50"/>
    <n v="9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DJN0563F"/>
    <n v="1"/>
    <s v="MATUTINO"/>
    <s v="GABRIELA MISTRAL"/>
    <n v="8"/>
    <s v="CHIHUAHUA"/>
    <n v="8"/>
    <s v="CHIHUAHUA"/>
    <n v="28"/>
    <x v="55"/>
    <x v="0"/>
    <n v="1"/>
    <s v="GUADALUPE"/>
    <s v="CALLE CRUZ REY 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4"/>
    <n v="7"/>
    <n v="11"/>
    <n v="4"/>
    <n v="7"/>
    <n v="11"/>
    <n v="0"/>
    <n v="0"/>
    <n v="0"/>
    <n v="1"/>
    <n v="0"/>
    <n v="1"/>
    <n v="1"/>
    <n v="0"/>
    <n v="1"/>
    <n v="2"/>
    <n v="1"/>
    <n v="3"/>
    <n v="1"/>
    <n v="3"/>
    <n v="4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565D"/>
    <n v="1"/>
    <s v="MATUTINO"/>
    <s v="NETZAHUALCOYOTL"/>
    <n v="8"/>
    <s v="CHIHUAHUA"/>
    <n v="8"/>
    <s v="CHIHUAHUA"/>
    <n v="37"/>
    <x v="0"/>
    <x v="0"/>
    <n v="1"/>
    <s v="JUĆREZ"/>
    <s v="CALLE CERRO DE LA PLATA APARTADO POSTAL 2299"/>
    <n v="0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35"/>
    <n v="38"/>
    <n v="73"/>
    <n v="35"/>
    <n v="38"/>
    <n v="73"/>
    <n v="0"/>
    <n v="0"/>
    <n v="0"/>
    <n v="1"/>
    <n v="2"/>
    <n v="3"/>
    <n v="1"/>
    <n v="2"/>
    <n v="3"/>
    <n v="12"/>
    <n v="10"/>
    <n v="22"/>
    <n v="25"/>
    <n v="20"/>
    <n v="45"/>
    <n v="0"/>
    <n v="0"/>
    <n v="0"/>
    <n v="0"/>
    <n v="0"/>
    <n v="0"/>
    <n v="0"/>
    <n v="0"/>
    <n v="0"/>
    <n v="38"/>
    <n v="32"/>
    <n v="7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DJN0566C"/>
    <n v="1"/>
    <s v="MATUTINO"/>
    <s v="QUETZALCOATL"/>
    <n v="8"/>
    <s v="CHIHUAHUA"/>
    <n v="8"/>
    <s v="CHIHUAHUA"/>
    <n v="50"/>
    <x v="4"/>
    <x v="4"/>
    <n v="1"/>
    <s v="NUEVO CASAS GRANDES"/>
    <s v="CALLE ACCION POPULAR"/>
    <n v="1804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43"/>
    <n v="31"/>
    <n v="74"/>
    <n v="43"/>
    <n v="31"/>
    <n v="74"/>
    <n v="0"/>
    <n v="0"/>
    <n v="0"/>
    <n v="9"/>
    <n v="9"/>
    <n v="18"/>
    <n v="9"/>
    <n v="9"/>
    <n v="18"/>
    <n v="17"/>
    <n v="13"/>
    <n v="30"/>
    <n v="35"/>
    <n v="17"/>
    <n v="52"/>
    <n v="0"/>
    <n v="0"/>
    <n v="0"/>
    <n v="0"/>
    <n v="0"/>
    <n v="0"/>
    <n v="0"/>
    <n v="0"/>
    <n v="0"/>
    <n v="61"/>
    <n v="39"/>
    <n v="10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3"/>
    <n v="0"/>
    <n v="0"/>
    <n v="0"/>
    <n v="0"/>
    <n v="0"/>
    <n v="0"/>
    <n v="0"/>
    <n v="1"/>
    <n v="0"/>
    <n v="0"/>
    <n v="9"/>
    <n v="0"/>
    <n v="4"/>
    <n v="0"/>
    <n v="1"/>
    <n v="2"/>
    <n v="0"/>
    <n v="0"/>
    <n v="0"/>
    <n v="1"/>
    <n v="4"/>
    <n v="4"/>
    <n v="4"/>
    <n v="1"/>
  </r>
  <r>
    <s v="08DJN0567B"/>
    <n v="1"/>
    <s v="MATUTINO"/>
    <s v="LUZ CID DE OROZCO"/>
    <n v="8"/>
    <s v="CHIHUAHUA"/>
    <n v="8"/>
    <s v="CHIHUAHUA"/>
    <n v="19"/>
    <x v="2"/>
    <x v="2"/>
    <n v="1"/>
    <s v="CHIHUAHUA"/>
    <s v="CALLE CIVICO POPULAR"/>
    <n v="820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15"/>
    <n v="22"/>
    <n v="37"/>
    <n v="15"/>
    <n v="22"/>
    <n v="37"/>
    <n v="0"/>
    <n v="0"/>
    <n v="0"/>
    <n v="0"/>
    <n v="0"/>
    <n v="0"/>
    <n v="0"/>
    <n v="0"/>
    <n v="0"/>
    <n v="1"/>
    <n v="4"/>
    <n v="5"/>
    <n v="5"/>
    <n v="6"/>
    <n v="11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DJN0568A"/>
    <n v="1"/>
    <s v="MATUTINO"/>
    <s v="MIGUEL ALEMAN"/>
    <n v="8"/>
    <s v="CHIHUAHUA"/>
    <n v="8"/>
    <s v="CHIHUAHUA"/>
    <n v="52"/>
    <x v="37"/>
    <x v="10"/>
    <n v="1"/>
    <s v="MANUEL OJINAGA"/>
    <s v="CALLE ALLENDE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18"/>
    <n v="18"/>
    <n v="36"/>
    <n v="18"/>
    <n v="18"/>
    <n v="36"/>
    <n v="0"/>
    <n v="0"/>
    <n v="0"/>
    <n v="4"/>
    <n v="2"/>
    <n v="6"/>
    <n v="4"/>
    <n v="2"/>
    <n v="6"/>
    <n v="5"/>
    <n v="7"/>
    <n v="12"/>
    <n v="10"/>
    <n v="10"/>
    <n v="20"/>
    <n v="0"/>
    <n v="0"/>
    <n v="0"/>
    <n v="0"/>
    <n v="0"/>
    <n v="0"/>
    <n v="0"/>
    <n v="0"/>
    <n v="0"/>
    <n v="19"/>
    <n v="19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0569Z"/>
    <n v="1"/>
    <s v="MATUTINO"/>
    <s v="MARGARITA GĆ“MEZ PALACIO"/>
    <n v="8"/>
    <s v="CHIHUAHUA"/>
    <n v="8"/>
    <s v="CHIHUAHUA"/>
    <n v="33"/>
    <x v="25"/>
    <x v="8"/>
    <n v="1"/>
    <s v="HUEJOTITĆN"/>
    <s v="NINGUNO NINGUNO"/>
    <n v="0"/>
    <s v="PĆBLICO"/>
    <x v="0"/>
    <n v="2"/>
    <s v="BÁSICA"/>
    <n v="1"/>
    <x v="4"/>
    <n v="1"/>
    <x v="0"/>
    <n v="0"/>
    <s v="NO APLICA"/>
    <n v="0"/>
    <s v="NO APLICA"/>
    <s v="08FZP0024F"/>
    <m/>
    <s v="08ADG0006B"/>
    <n v="0"/>
    <n v="11"/>
    <n v="10"/>
    <n v="21"/>
    <n v="11"/>
    <n v="10"/>
    <n v="21"/>
    <n v="0"/>
    <n v="0"/>
    <n v="0"/>
    <n v="2"/>
    <n v="2"/>
    <n v="4"/>
    <n v="2"/>
    <n v="2"/>
    <n v="4"/>
    <n v="2"/>
    <n v="3"/>
    <n v="5"/>
    <n v="4"/>
    <n v="3"/>
    <n v="7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71O"/>
    <n v="1"/>
    <s v="MATUTINO"/>
    <s v="KUROWI"/>
    <n v="8"/>
    <s v="CHIHUAHUA"/>
    <n v="8"/>
    <s v="CHIHUAHUA"/>
    <n v="23"/>
    <x v="59"/>
    <x v="4"/>
    <n v="2"/>
    <s v="LA ANGOSTURA"/>
    <s v="NINGUNO NINGUNO"/>
    <n v="0"/>
    <s v="PĆBLICO"/>
    <x v="0"/>
    <n v="2"/>
    <s v="BÁSICA"/>
    <n v="1"/>
    <x v="4"/>
    <n v="1"/>
    <x v="0"/>
    <n v="0"/>
    <s v="NO APLICA"/>
    <n v="0"/>
    <s v="NO APLICA"/>
    <s v="08FZP0156X"/>
    <m/>
    <s v="08ADG0013L"/>
    <n v="0"/>
    <n v="10"/>
    <n v="12"/>
    <n v="22"/>
    <n v="10"/>
    <n v="12"/>
    <n v="22"/>
    <n v="0"/>
    <n v="0"/>
    <n v="0"/>
    <n v="0"/>
    <n v="2"/>
    <n v="2"/>
    <n v="0"/>
    <n v="2"/>
    <n v="2"/>
    <n v="3"/>
    <n v="2"/>
    <n v="5"/>
    <n v="6"/>
    <n v="6"/>
    <n v="12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573M"/>
    <n v="1"/>
    <s v="MATUTINO"/>
    <s v="LAZARO CARDENAS DEL RIO"/>
    <n v="8"/>
    <s v="CHIHUAHUA"/>
    <n v="8"/>
    <s v="CHIHUAHUA"/>
    <n v="45"/>
    <x v="15"/>
    <x v="7"/>
    <n v="15"/>
    <s v="LĆZARO CĆRDENAS"/>
    <s v="CALLE FRANCISCO I. MADERO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35"/>
    <n v="31"/>
    <n v="66"/>
    <n v="35"/>
    <n v="31"/>
    <n v="66"/>
    <n v="0"/>
    <n v="0"/>
    <n v="0"/>
    <n v="8"/>
    <n v="5"/>
    <n v="13"/>
    <n v="8"/>
    <n v="5"/>
    <n v="13"/>
    <n v="12"/>
    <n v="7"/>
    <n v="19"/>
    <n v="23"/>
    <n v="25"/>
    <n v="48"/>
    <n v="0"/>
    <n v="0"/>
    <n v="0"/>
    <n v="0"/>
    <n v="0"/>
    <n v="0"/>
    <n v="0"/>
    <n v="0"/>
    <n v="0"/>
    <n v="43"/>
    <n v="37"/>
    <n v="8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5"/>
    <n v="3"/>
    <n v="1"/>
  </r>
  <r>
    <s v="08DJN0576J"/>
    <n v="1"/>
    <s v="MATUTINO"/>
    <s v="CLUB DE LEONES"/>
    <n v="8"/>
    <s v="CHIHUAHUA"/>
    <n v="8"/>
    <s v="CHIHUAHUA"/>
    <n v="27"/>
    <x v="9"/>
    <x v="8"/>
    <n v="1"/>
    <s v="GUACHOCHI"/>
    <s v="CALLE FRANCISCO I MADER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29"/>
    <n v="33"/>
    <n v="62"/>
    <n v="29"/>
    <n v="33"/>
    <n v="62"/>
    <n v="0"/>
    <n v="0"/>
    <n v="0"/>
    <n v="4"/>
    <n v="10"/>
    <n v="14"/>
    <n v="4"/>
    <n v="10"/>
    <n v="14"/>
    <n v="10"/>
    <n v="11"/>
    <n v="21"/>
    <n v="11"/>
    <n v="13"/>
    <n v="24"/>
    <n v="0"/>
    <n v="0"/>
    <n v="0"/>
    <n v="0"/>
    <n v="0"/>
    <n v="0"/>
    <n v="0"/>
    <n v="0"/>
    <n v="0"/>
    <n v="25"/>
    <n v="34"/>
    <n v="5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577I"/>
    <n v="1"/>
    <s v="MATUTINO"/>
    <s v="JOSE DAVID ALFARO SIQUEIROS"/>
    <n v="8"/>
    <s v="CHIHUAHUA"/>
    <n v="8"/>
    <s v="CHIHUAHUA"/>
    <n v="37"/>
    <x v="0"/>
    <x v="0"/>
    <n v="1"/>
    <s v="JUĆREZ"/>
    <s v="CALLE JOSE MARIA MORELOS"/>
    <n v="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49"/>
    <n v="42"/>
    <n v="91"/>
    <n v="49"/>
    <n v="42"/>
    <n v="91"/>
    <n v="0"/>
    <n v="0"/>
    <n v="0"/>
    <n v="9"/>
    <n v="6"/>
    <n v="15"/>
    <n v="9"/>
    <n v="6"/>
    <n v="15"/>
    <n v="19"/>
    <n v="18"/>
    <n v="37"/>
    <n v="29"/>
    <n v="24"/>
    <n v="53"/>
    <n v="0"/>
    <n v="0"/>
    <n v="0"/>
    <n v="0"/>
    <n v="0"/>
    <n v="0"/>
    <n v="0"/>
    <n v="0"/>
    <n v="0"/>
    <n v="57"/>
    <n v="48"/>
    <n v="10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0579G"/>
    <n v="1"/>
    <s v="MATUTINO"/>
    <s v="PRAXEDES GINER DURAN"/>
    <n v="8"/>
    <s v="CHIHUAHUA"/>
    <n v="8"/>
    <s v="CHIHUAHUA"/>
    <n v="19"/>
    <x v="2"/>
    <x v="2"/>
    <n v="1"/>
    <s v="CHIHUAHUA"/>
    <s v="CALLE 56A. "/>
    <n v="4205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31"/>
    <n v="28"/>
    <n v="59"/>
    <n v="31"/>
    <n v="28"/>
    <n v="59"/>
    <n v="0"/>
    <n v="0"/>
    <n v="0"/>
    <n v="6"/>
    <n v="9"/>
    <n v="15"/>
    <n v="6"/>
    <n v="9"/>
    <n v="15"/>
    <n v="12"/>
    <n v="12"/>
    <n v="24"/>
    <n v="9"/>
    <n v="14"/>
    <n v="23"/>
    <n v="0"/>
    <n v="0"/>
    <n v="0"/>
    <n v="0"/>
    <n v="0"/>
    <n v="0"/>
    <n v="0"/>
    <n v="0"/>
    <n v="0"/>
    <n v="27"/>
    <n v="35"/>
    <n v="6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DJN0583T"/>
    <n v="1"/>
    <s v="MATUTINO"/>
    <s v="FRANCISCO I. MADERO"/>
    <n v="8"/>
    <s v="CHIHUAHUA"/>
    <n v="8"/>
    <s v="CHIHUAHUA"/>
    <n v="36"/>
    <x v="6"/>
    <x v="6"/>
    <n v="1"/>
    <s v="JOSĆ‰ MARIANO JIMĆ‰NEZ"/>
    <s v="CALLE 1 DE MAYO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62"/>
    <n v="57"/>
    <n v="119"/>
    <n v="62"/>
    <n v="57"/>
    <n v="119"/>
    <n v="0"/>
    <n v="0"/>
    <n v="0"/>
    <n v="14"/>
    <n v="9"/>
    <n v="23"/>
    <n v="14"/>
    <n v="9"/>
    <n v="23"/>
    <n v="23"/>
    <n v="25"/>
    <n v="48"/>
    <n v="27"/>
    <n v="24"/>
    <n v="51"/>
    <n v="0"/>
    <n v="0"/>
    <n v="0"/>
    <n v="0"/>
    <n v="0"/>
    <n v="0"/>
    <n v="0"/>
    <n v="0"/>
    <n v="0"/>
    <n v="64"/>
    <n v="58"/>
    <n v="122"/>
    <n v="1"/>
    <n v="2"/>
    <n v="2"/>
    <n v="0"/>
    <n v="0"/>
    <n v="0"/>
    <n v="0"/>
    <n v="5"/>
    <n v="0"/>
    <n v="0"/>
    <n v="0"/>
    <n v="1"/>
    <n v="0"/>
    <n v="0"/>
    <n v="0"/>
    <n v="0"/>
    <n v="1"/>
    <n v="4"/>
    <n v="0"/>
    <n v="0"/>
    <n v="1"/>
    <n v="0"/>
    <n v="0"/>
    <n v="0"/>
    <n v="0"/>
    <n v="0"/>
    <n v="0"/>
    <n v="0"/>
    <n v="1"/>
    <n v="0"/>
    <n v="0"/>
    <n v="8"/>
    <n v="1"/>
    <n v="4"/>
    <n v="1"/>
    <n v="2"/>
    <n v="2"/>
    <n v="0"/>
    <n v="0"/>
    <n v="0"/>
    <n v="0"/>
    <n v="5"/>
    <n v="5"/>
    <n v="5"/>
    <n v="1"/>
  </r>
  <r>
    <s v="08DJN0584S"/>
    <n v="1"/>
    <s v="MATUTINO"/>
    <s v="SOR JUANA INES DE LA CRUZ"/>
    <n v="8"/>
    <s v="CHIHUAHUA"/>
    <n v="8"/>
    <s v="CHIHUAHUA"/>
    <n v="3"/>
    <x v="30"/>
    <x v="6"/>
    <n v="1"/>
    <s v="VALLE DE IGNACIO ALLENDE"/>
    <s v="CALLE FELIPE ANGELES"/>
    <n v="2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46"/>
    <n v="42"/>
    <n v="88"/>
    <n v="46"/>
    <n v="42"/>
    <n v="88"/>
    <n v="0"/>
    <n v="0"/>
    <n v="0"/>
    <n v="11"/>
    <n v="9"/>
    <n v="20"/>
    <n v="11"/>
    <n v="9"/>
    <n v="20"/>
    <n v="21"/>
    <n v="20"/>
    <n v="41"/>
    <n v="14"/>
    <n v="15"/>
    <n v="29"/>
    <n v="0"/>
    <n v="0"/>
    <n v="0"/>
    <n v="0"/>
    <n v="0"/>
    <n v="0"/>
    <n v="0"/>
    <n v="0"/>
    <n v="0"/>
    <n v="46"/>
    <n v="44"/>
    <n v="90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1"/>
    <n v="1"/>
    <n v="1"/>
    <n v="0"/>
    <n v="0"/>
    <n v="0"/>
    <n v="1"/>
    <n v="4"/>
    <n v="4"/>
    <n v="4"/>
    <n v="1"/>
  </r>
  <r>
    <s v="08DJN0585R"/>
    <n v="1"/>
    <s v="MATUTINO"/>
    <s v="LEONA VICARIO"/>
    <n v="8"/>
    <s v="CHIHUAHUA"/>
    <n v="8"/>
    <s v="CHIHUAHUA"/>
    <n v="19"/>
    <x v="2"/>
    <x v="2"/>
    <n v="1"/>
    <s v="CHIHUAHUA"/>
    <s v="CALLE TOMA DE ZACATECAS"/>
    <n v="1803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25"/>
    <n v="27"/>
    <n v="52"/>
    <n v="25"/>
    <n v="27"/>
    <n v="52"/>
    <n v="0"/>
    <n v="0"/>
    <n v="0"/>
    <n v="4"/>
    <n v="4"/>
    <n v="8"/>
    <n v="4"/>
    <n v="4"/>
    <n v="8"/>
    <n v="6"/>
    <n v="10"/>
    <n v="16"/>
    <n v="10"/>
    <n v="10"/>
    <n v="20"/>
    <n v="0"/>
    <n v="0"/>
    <n v="0"/>
    <n v="0"/>
    <n v="0"/>
    <n v="0"/>
    <n v="0"/>
    <n v="0"/>
    <n v="0"/>
    <n v="20"/>
    <n v="24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4"/>
    <n v="2"/>
    <n v="1"/>
  </r>
  <r>
    <s v="08DJN0586Q"/>
    <n v="1"/>
    <s v="MATUTINO"/>
    <s v="CHAC MOOL"/>
    <n v="8"/>
    <s v="CHIHUAHUA"/>
    <n v="8"/>
    <s v="CHIHUAHUA"/>
    <n v="19"/>
    <x v="2"/>
    <x v="2"/>
    <n v="1"/>
    <s v="CHIHUAHUA"/>
    <s v="CALLE MACEHUALES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45"/>
    <n v="38"/>
    <n v="83"/>
    <n v="45"/>
    <n v="38"/>
    <n v="83"/>
    <n v="0"/>
    <n v="0"/>
    <n v="0"/>
    <n v="4"/>
    <n v="9"/>
    <n v="13"/>
    <n v="4"/>
    <n v="9"/>
    <n v="13"/>
    <n v="14"/>
    <n v="15"/>
    <n v="29"/>
    <n v="18"/>
    <n v="11"/>
    <n v="29"/>
    <n v="0"/>
    <n v="0"/>
    <n v="0"/>
    <n v="0"/>
    <n v="0"/>
    <n v="0"/>
    <n v="0"/>
    <n v="0"/>
    <n v="0"/>
    <n v="36"/>
    <n v="35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4"/>
    <n v="3"/>
    <n v="1"/>
  </r>
  <r>
    <s v="08DJN0587P"/>
    <n v="2"/>
    <s v="VESPERTINO"/>
    <s v="MATILDE MONTOYA"/>
    <n v="8"/>
    <s v="CHIHUAHUA"/>
    <n v="8"/>
    <s v="CHIHUAHUA"/>
    <n v="19"/>
    <x v="2"/>
    <x v="2"/>
    <n v="1"/>
    <s v="CHIHUAHUA"/>
    <s v="BOULEVARD ROMANZA"/>
    <n v="0"/>
    <s v="PĆBLICO"/>
    <x v="0"/>
    <n v="2"/>
    <s v="BÁSICA"/>
    <n v="1"/>
    <x v="4"/>
    <n v="1"/>
    <x v="0"/>
    <n v="0"/>
    <s v="NO APLICA"/>
    <n v="0"/>
    <s v="NO APLICA"/>
    <s v="08FZP0154Z"/>
    <m/>
    <s v="08ADG0046C"/>
    <n v="0"/>
    <n v="25"/>
    <n v="24"/>
    <n v="49"/>
    <n v="25"/>
    <n v="24"/>
    <n v="49"/>
    <n v="0"/>
    <n v="0"/>
    <n v="0"/>
    <n v="2"/>
    <n v="6"/>
    <n v="8"/>
    <n v="2"/>
    <n v="6"/>
    <n v="8"/>
    <n v="8"/>
    <n v="4"/>
    <n v="12"/>
    <n v="14"/>
    <n v="9"/>
    <n v="23"/>
    <n v="0"/>
    <n v="0"/>
    <n v="0"/>
    <n v="0"/>
    <n v="0"/>
    <n v="0"/>
    <n v="0"/>
    <n v="0"/>
    <n v="0"/>
    <n v="24"/>
    <n v="19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589N"/>
    <n v="1"/>
    <s v="MATUTINO"/>
    <s v="JUAN ALDAMA"/>
    <n v="8"/>
    <s v="CHIHUAHUA"/>
    <n v="8"/>
    <s v="CHIHUAHUA"/>
    <n v="55"/>
    <x v="39"/>
    <x v="7"/>
    <n v="8"/>
    <s v="KILĆ“METRO NOVENTA Y NUEVE"/>
    <s v="CALLE KILOMETRO 99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22"/>
    <n v="18"/>
    <n v="40"/>
    <n v="22"/>
    <n v="18"/>
    <n v="40"/>
    <n v="0"/>
    <n v="0"/>
    <n v="0"/>
    <n v="6"/>
    <n v="2"/>
    <n v="8"/>
    <n v="6"/>
    <n v="2"/>
    <n v="8"/>
    <n v="7"/>
    <n v="4"/>
    <n v="11"/>
    <n v="10"/>
    <n v="10"/>
    <n v="20"/>
    <n v="0"/>
    <n v="0"/>
    <n v="0"/>
    <n v="0"/>
    <n v="0"/>
    <n v="0"/>
    <n v="0"/>
    <n v="0"/>
    <n v="0"/>
    <n v="23"/>
    <n v="16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592A"/>
    <n v="1"/>
    <s v="MATUTINO"/>
    <s v="NIĆ‘OS INSURGENTES DE CHAPULTEPEC"/>
    <n v="8"/>
    <s v="CHIHUAHUA"/>
    <n v="8"/>
    <s v="CHIHUAHUA"/>
    <n v="19"/>
    <x v="2"/>
    <x v="2"/>
    <n v="1"/>
    <s v="CHIHUAHUA"/>
    <s v="CALLE ENRIQUE MILLER "/>
    <n v="0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8"/>
    <n v="9"/>
    <n v="17"/>
    <n v="8"/>
    <n v="9"/>
    <n v="17"/>
    <n v="0"/>
    <n v="0"/>
    <n v="0"/>
    <n v="1"/>
    <n v="1"/>
    <n v="2"/>
    <n v="1"/>
    <n v="1"/>
    <n v="2"/>
    <n v="2"/>
    <n v="2"/>
    <n v="4"/>
    <n v="5"/>
    <n v="2"/>
    <n v="7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6"/>
    <n v="1"/>
    <n v="1"/>
  </r>
  <r>
    <s v="08DJN0594Z"/>
    <n v="1"/>
    <s v="MATUTINO"/>
    <s v="MARIA MONTESSORI"/>
    <n v="8"/>
    <s v="CHIHUAHUA"/>
    <n v="8"/>
    <s v="CHIHUAHUA"/>
    <n v="11"/>
    <x v="22"/>
    <x v="7"/>
    <n v="1"/>
    <s v="SANTA ROSALĆ¨A DE CAMARGO"/>
    <s v="CALLE RIO BATOPILAS 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23"/>
    <n v="14"/>
    <n v="37"/>
    <n v="23"/>
    <n v="14"/>
    <n v="37"/>
    <n v="0"/>
    <n v="0"/>
    <n v="0"/>
    <n v="2"/>
    <n v="0"/>
    <n v="2"/>
    <n v="2"/>
    <n v="0"/>
    <n v="2"/>
    <n v="10"/>
    <n v="10"/>
    <n v="20"/>
    <n v="10"/>
    <n v="6"/>
    <n v="16"/>
    <n v="0"/>
    <n v="0"/>
    <n v="0"/>
    <n v="0"/>
    <n v="0"/>
    <n v="0"/>
    <n v="0"/>
    <n v="0"/>
    <n v="0"/>
    <n v="22"/>
    <n v="16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5"/>
    <n v="2"/>
    <n v="1"/>
  </r>
  <r>
    <s v="08DJN0595Y"/>
    <n v="1"/>
    <s v="MATUTINO"/>
    <s v="JOSE JOAQUIN FERNANDEZ DE LIZARDI"/>
    <n v="8"/>
    <s v="CHIHUAHUA"/>
    <n v="8"/>
    <s v="CHIHUAHUA"/>
    <n v="21"/>
    <x v="10"/>
    <x v="7"/>
    <n v="1"/>
    <s v="DELICIAS"/>
    <s v="AVENIDA ALLENDE"/>
    <n v="228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65"/>
    <n v="69"/>
    <n v="134"/>
    <n v="65"/>
    <n v="69"/>
    <n v="134"/>
    <n v="0"/>
    <n v="0"/>
    <n v="0"/>
    <n v="0"/>
    <n v="0"/>
    <n v="0"/>
    <n v="0"/>
    <n v="0"/>
    <n v="0"/>
    <n v="29"/>
    <n v="44"/>
    <n v="73"/>
    <n v="37"/>
    <n v="41"/>
    <n v="78"/>
    <n v="0"/>
    <n v="0"/>
    <n v="0"/>
    <n v="0"/>
    <n v="0"/>
    <n v="0"/>
    <n v="0"/>
    <n v="0"/>
    <n v="0"/>
    <n v="66"/>
    <n v="85"/>
    <n v="151"/>
    <n v="0"/>
    <n v="3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3"/>
    <n v="3"/>
    <n v="0"/>
    <n v="0"/>
    <n v="0"/>
    <n v="0"/>
    <n v="6"/>
    <n v="8"/>
    <n v="6"/>
    <n v="1"/>
  </r>
  <r>
    <s v="08DJN0597W"/>
    <n v="1"/>
    <s v="MATUTINO"/>
    <s v="FRANCISCO GABILONDO SOLER"/>
    <n v="8"/>
    <s v="CHIHUAHUA"/>
    <n v="8"/>
    <s v="CHIHUAHUA"/>
    <n v="19"/>
    <x v="2"/>
    <x v="2"/>
    <n v="1"/>
    <s v="CHIHUAHUA"/>
    <s v="CALLE FRANCISCO GABILONDO SOLER"/>
    <n v="0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35"/>
    <n v="45"/>
    <n v="80"/>
    <n v="35"/>
    <n v="45"/>
    <n v="80"/>
    <n v="0"/>
    <n v="0"/>
    <n v="0"/>
    <n v="3"/>
    <n v="0"/>
    <n v="3"/>
    <n v="3"/>
    <n v="0"/>
    <n v="3"/>
    <n v="9"/>
    <n v="15"/>
    <n v="24"/>
    <n v="18"/>
    <n v="26"/>
    <n v="44"/>
    <n v="0"/>
    <n v="0"/>
    <n v="0"/>
    <n v="0"/>
    <n v="0"/>
    <n v="0"/>
    <n v="0"/>
    <n v="0"/>
    <n v="0"/>
    <n v="30"/>
    <n v="41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2"/>
    <n v="1"/>
    <n v="0"/>
    <n v="0"/>
    <n v="0"/>
    <n v="0"/>
    <n v="0"/>
    <n v="1"/>
    <n v="0"/>
    <n v="0"/>
    <n v="8"/>
    <n v="0"/>
    <n v="3"/>
    <n v="0"/>
    <n v="0"/>
    <n v="1"/>
    <n v="0"/>
    <n v="0"/>
    <n v="0"/>
    <n v="2"/>
    <n v="3"/>
    <n v="6"/>
    <n v="3"/>
    <n v="1"/>
  </r>
  <r>
    <s v="08DJN0599U"/>
    <n v="1"/>
    <s v="MATUTINO"/>
    <s v="ANGELA PERALTA"/>
    <n v="8"/>
    <s v="CHIHUAHUA"/>
    <n v="8"/>
    <s v="CHIHUAHUA"/>
    <n v="19"/>
    <x v="2"/>
    <x v="2"/>
    <n v="1"/>
    <s v="CHIHUAHUA"/>
    <s v="CALLE SAN CRISTOBAL"/>
    <n v="163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6"/>
    <n v="9"/>
    <n v="15"/>
    <n v="6"/>
    <n v="9"/>
    <n v="15"/>
    <n v="0"/>
    <n v="0"/>
    <n v="0"/>
    <n v="1"/>
    <n v="1"/>
    <n v="2"/>
    <n v="1"/>
    <n v="1"/>
    <n v="2"/>
    <n v="4"/>
    <n v="6"/>
    <n v="10"/>
    <n v="4"/>
    <n v="3"/>
    <n v="7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DJN0601S"/>
    <n v="1"/>
    <s v="MATUTINO"/>
    <s v="MARIA MONTESSORI"/>
    <n v="8"/>
    <s v="CHIHUAHUA"/>
    <n v="8"/>
    <s v="CHIHUAHUA"/>
    <n v="24"/>
    <x v="50"/>
    <x v="2"/>
    <n v="1"/>
    <s v="SANTA ISABEL"/>
    <s v="CALLE BARRIO LAS COLONIAS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8"/>
    <n v="10"/>
    <n v="18"/>
    <n v="8"/>
    <n v="10"/>
    <n v="18"/>
    <n v="0"/>
    <n v="0"/>
    <n v="0"/>
    <n v="0"/>
    <n v="0"/>
    <n v="0"/>
    <n v="0"/>
    <n v="0"/>
    <n v="0"/>
    <n v="4"/>
    <n v="3"/>
    <n v="7"/>
    <n v="7"/>
    <n v="3"/>
    <n v="10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602R"/>
    <n v="1"/>
    <s v="MATUTINO"/>
    <s v="HELEN KELLER"/>
    <n v="8"/>
    <s v="CHIHUAHUA"/>
    <n v="8"/>
    <s v="CHIHUAHUA"/>
    <n v="40"/>
    <x v="12"/>
    <x v="9"/>
    <n v="84"/>
    <s v="EL HURACĆN"/>
    <s v="CALLE CONSTITUCION"/>
    <n v="15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11"/>
    <n v="12"/>
    <n v="23"/>
    <n v="11"/>
    <n v="12"/>
    <n v="23"/>
    <n v="0"/>
    <n v="0"/>
    <n v="0"/>
    <n v="1"/>
    <n v="2"/>
    <n v="3"/>
    <n v="1"/>
    <n v="2"/>
    <n v="3"/>
    <n v="3"/>
    <n v="4"/>
    <n v="7"/>
    <n v="4"/>
    <n v="4"/>
    <n v="8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10Z"/>
    <n v="1"/>
    <s v="MATUTINO"/>
    <s v="HENRI WALLON"/>
    <n v="8"/>
    <s v="CHIHUAHUA"/>
    <n v="8"/>
    <s v="CHIHUAHUA"/>
    <n v="40"/>
    <x v="12"/>
    <x v="9"/>
    <n v="113"/>
    <s v="EL LARGO"/>
    <s v="NINGUNO NINGUNO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18"/>
    <n v="26"/>
    <n v="44"/>
    <n v="18"/>
    <n v="26"/>
    <n v="44"/>
    <n v="0"/>
    <n v="0"/>
    <n v="0"/>
    <n v="2"/>
    <n v="1"/>
    <n v="3"/>
    <n v="2"/>
    <n v="1"/>
    <n v="3"/>
    <n v="7"/>
    <n v="4"/>
    <n v="11"/>
    <n v="9"/>
    <n v="15"/>
    <n v="24"/>
    <n v="0"/>
    <n v="0"/>
    <n v="0"/>
    <n v="0"/>
    <n v="0"/>
    <n v="0"/>
    <n v="0"/>
    <n v="0"/>
    <n v="0"/>
    <n v="18"/>
    <n v="20"/>
    <n v="38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0611Z"/>
    <n v="1"/>
    <s v="MATUTINO"/>
    <s v="AMERICA GABRIEL"/>
    <n v="8"/>
    <s v="CHIHUAHUA"/>
    <n v="8"/>
    <s v="CHIHUAHUA"/>
    <n v="25"/>
    <x v="63"/>
    <x v="9"/>
    <n v="1"/>
    <s v="VALENTĆ¨N GĆ“MEZ FARĆ¨AS"/>
    <s v="CALLE 17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16"/>
    <n v="25"/>
    <n v="41"/>
    <n v="16"/>
    <n v="25"/>
    <n v="41"/>
    <n v="0"/>
    <n v="0"/>
    <n v="0"/>
    <n v="5"/>
    <n v="3"/>
    <n v="8"/>
    <n v="5"/>
    <n v="3"/>
    <n v="8"/>
    <n v="4"/>
    <n v="7"/>
    <n v="11"/>
    <n v="14"/>
    <n v="15"/>
    <n v="29"/>
    <n v="0"/>
    <n v="0"/>
    <n v="0"/>
    <n v="0"/>
    <n v="0"/>
    <n v="0"/>
    <n v="0"/>
    <n v="0"/>
    <n v="0"/>
    <n v="23"/>
    <n v="25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616U"/>
    <n v="1"/>
    <s v="MATUTINO"/>
    <s v="GABRIELA MISTRAL"/>
    <n v="8"/>
    <s v="CHIHUAHUA"/>
    <n v="8"/>
    <s v="CHIHUAHUA"/>
    <n v="21"/>
    <x v="10"/>
    <x v="7"/>
    <n v="1"/>
    <s v="DELICIAS"/>
    <s v="CALLE DIVISION DEL NORTE"/>
    <n v="501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63"/>
    <n v="58"/>
    <n v="121"/>
    <n v="63"/>
    <n v="58"/>
    <n v="121"/>
    <n v="0"/>
    <n v="0"/>
    <n v="0"/>
    <n v="1"/>
    <n v="2"/>
    <n v="3"/>
    <n v="1"/>
    <n v="2"/>
    <n v="3"/>
    <n v="21"/>
    <n v="21"/>
    <n v="42"/>
    <n v="55"/>
    <n v="42"/>
    <n v="97"/>
    <n v="0"/>
    <n v="0"/>
    <n v="0"/>
    <n v="0"/>
    <n v="0"/>
    <n v="0"/>
    <n v="0"/>
    <n v="0"/>
    <n v="0"/>
    <n v="77"/>
    <n v="65"/>
    <n v="14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0617T"/>
    <n v="1"/>
    <s v="MATUTINO"/>
    <s v="SURACI"/>
    <n v="8"/>
    <s v="CHIHUAHUA"/>
    <n v="8"/>
    <s v="CHIHUAHUA"/>
    <n v="37"/>
    <x v="0"/>
    <x v="0"/>
    <n v="1"/>
    <s v="JUĆREZ"/>
    <s v="CALLE MOISES RANGEL"/>
    <n v="0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57"/>
    <n v="39"/>
    <n v="96"/>
    <n v="57"/>
    <n v="39"/>
    <n v="96"/>
    <n v="0"/>
    <n v="0"/>
    <n v="0"/>
    <n v="9"/>
    <n v="8"/>
    <n v="17"/>
    <n v="9"/>
    <n v="8"/>
    <n v="17"/>
    <n v="12"/>
    <n v="9"/>
    <n v="21"/>
    <n v="30"/>
    <n v="16"/>
    <n v="46"/>
    <n v="0"/>
    <n v="0"/>
    <n v="0"/>
    <n v="0"/>
    <n v="0"/>
    <n v="0"/>
    <n v="0"/>
    <n v="0"/>
    <n v="0"/>
    <n v="51"/>
    <n v="33"/>
    <n v="84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5"/>
    <n v="5"/>
    <n v="1"/>
  </r>
  <r>
    <s v="08DJN0619R"/>
    <n v="1"/>
    <s v="MATUTINO"/>
    <s v="PLUTARCO ELIAS CALLES"/>
    <n v="8"/>
    <s v="CHIHUAHUA"/>
    <n v="8"/>
    <s v="CHIHUAHUA"/>
    <n v="19"/>
    <x v="2"/>
    <x v="2"/>
    <n v="1"/>
    <s v="CHIHUAHUA"/>
    <s v="CALLE CANANEA"/>
    <n v="12001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19"/>
    <n v="28"/>
    <n v="47"/>
    <n v="19"/>
    <n v="28"/>
    <n v="47"/>
    <n v="0"/>
    <n v="0"/>
    <n v="0"/>
    <n v="2"/>
    <n v="5"/>
    <n v="7"/>
    <n v="2"/>
    <n v="5"/>
    <n v="7"/>
    <n v="10"/>
    <n v="5"/>
    <n v="15"/>
    <n v="12"/>
    <n v="12"/>
    <n v="24"/>
    <n v="0"/>
    <n v="0"/>
    <n v="0"/>
    <n v="0"/>
    <n v="0"/>
    <n v="0"/>
    <n v="0"/>
    <n v="0"/>
    <n v="0"/>
    <n v="24"/>
    <n v="22"/>
    <n v="4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620G"/>
    <n v="1"/>
    <s v="MATUTINO"/>
    <s v="FRANCISCO VILLA"/>
    <n v="8"/>
    <s v="CHIHUAHUA"/>
    <n v="8"/>
    <s v="CHIHUAHUA"/>
    <n v="5"/>
    <x v="21"/>
    <x v="4"/>
    <n v="68"/>
    <s v="PUERTO PALOMAS DE VILLA"/>
    <s v="CALLE PUERTO PALOMAS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68"/>
    <n v="59"/>
    <n v="127"/>
    <n v="68"/>
    <n v="59"/>
    <n v="127"/>
    <n v="0"/>
    <n v="0"/>
    <n v="0"/>
    <n v="9"/>
    <n v="9"/>
    <n v="18"/>
    <n v="9"/>
    <n v="9"/>
    <n v="18"/>
    <n v="19"/>
    <n v="27"/>
    <n v="46"/>
    <n v="23"/>
    <n v="31"/>
    <n v="54"/>
    <n v="0"/>
    <n v="0"/>
    <n v="0"/>
    <n v="0"/>
    <n v="0"/>
    <n v="0"/>
    <n v="0"/>
    <n v="0"/>
    <n v="0"/>
    <n v="51"/>
    <n v="67"/>
    <n v="11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DJN0622E"/>
    <n v="1"/>
    <s v="MATUTINO"/>
    <s v="PAQUIME"/>
    <n v="8"/>
    <s v="CHIHUAHUA"/>
    <n v="8"/>
    <s v="CHIHUAHUA"/>
    <n v="13"/>
    <x v="44"/>
    <x v="4"/>
    <n v="1"/>
    <s v="CASAS GRANDES"/>
    <s v="AVENIDA RICARDO FLORES MAGON"/>
    <n v="158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46"/>
    <n v="45"/>
    <n v="91"/>
    <n v="46"/>
    <n v="45"/>
    <n v="91"/>
    <n v="0"/>
    <n v="0"/>
    <n v="0"/>
    <n v="0"/>
    <n v="1"/>
    <n v="1"/>
    <n v="0"/>
    <n v="1"/>
    <n v="1"/>
    <n v="12"/>
    <n v="10"/>
    <n v="22"/>
    <n v="39"/>
    <n v="27"/>
    <n v="66"/>
    <n v="0"/>
    <n v="0"/>
    <n v="0"/>
    <n v="0"/>
    <n v="0"/>
    <n v="0"/>
    <n v="0"/>
    <n v="0"/>
    <n v="0"/>
    <n v="51"/>
    <n v="38"/>
    <n v="8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0624C"/>
    <n v="1"/>
    <s v="MATUTINO"/>
    <s v="LUZ MARIA SERRADELL"/>
    <n v="8"/>
    <s v="CHIHUAHUA"/>
    <n v="8"/>
    <s v="CHIHUAHUA"/>
    <n v="35"/>
    <x v="62"/>
    <x v="4"/>
    <n v="72"/>
    <s v="MONTE VERDE (ALTAMIRA)"/>
    <s v="CALLE IGNACIO MEJIA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28"/>
    <n v="31"/>
    <n v="59"/>
    <n v="28"/>
    <n v="31"/>
    <n v="59"/>
    <n v="0"/>
    <n v="0"/>
    <n v="0"/>
    <n v="1"/>
    <n v="1"/>
    <n v="2"/>
    <n v="1"/>
    <n v="1"/>
    <n v="2"/>
    <n v="9"/>
    <n v="6"/>
    <n v="15"/>
    <n v="10"/>
    <n v="18"/>
    <n v="28"/>
    <n v="0"/>
    <n v="0"/>
    <n v="0"/>
    <n v="0"/>
    <n v="0"/>
    <n v="0"/>
    <n v="0"/>
    <n v="0"/>
    <n v="0"/>
    <n v="20"/>
    <n v="25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625B"/>
    <n v="1"/>
    <s v="MATUTINO"/>
    <s v="LAUREANA WRIGHT GONZALEZ"/>
    <n v="8"/>
    <s v="CHIHUAHUA"/>
    <n v="8"/>
    <s v="CHIHUAHUA"/>
    <n v="19"/>
    <x v="2"/>
    <x v="2"/>
    <n v="1"/>
    <s v="CHIHUAHUA"/>
    <s v="PRIVADA DE FRANCISCO SARABIA"/>
    <n v="2112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110"/>
    <n v="69"/>
    <n v="179"/>
    <n v="110"/>
    <n v="69"/>
    <n v="179"/>
    <n v="0"/>
    <n v="0"/>
    <n v="0"/>
    <n v="7"/>
    <n v="9"/>
    <n v="16"/>
    <n v="7"/>
    <n v="9"/>
    <n v="16"/>
    <n v="25"/>
    <n v="29"/>
    <n v="54"/>
    <n v="51"/>
    <n v="33"/>
    <n v="84"/>
    <n v="0"/>
    <n v="0"/>
    <n v="0"/>
    <n v="0"/>
    <n v="0"/>
    <n v="0"/>
    <n v="0"/>
    <n v="0"/>
    <n v="0"/>
    <n v="83"/>
    <n v="71"/>
    <n v="154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8"/>
    <n v="7"/>
    <n v="1"/>
  </r>
  <r>
    <s v="08DJN0626A"/>
    <n v="1"/>
    <s v="MATUTINO"/>
    <s v="JOSE MARIA LUIS MORA"/>
    <n v="8"/>
    <s v="CHIHUAHUA"/>
    <n v="8"/>
    <s v="CHIHUAHUA"/>
    <n v="37"/>
    <x v="0"/>
    <x v="0"/>
    <n v="1"/>
    <s v="JUĆREZ"/>
    <s v="CALLE ZIHUATANEJO"/>
    <n v="378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61"/>
    <n v="58"/>
    <n v="119"/>
    <n v="61"/>
    <n v="58"/>
    <n v="119"/>
    <n v="0"/>
    <n v="0"/>
    <n v="0"/>
    <n v="1"/>
    <n v="5"/>
    <n v="6"/>
    <n v="1"/>
    <n v="5"/>
    <n v="6"/>
    <n v="14"/>
    <n v="13"/>
    <n v="27"/>
    <n v="48"/>
    <n v="41"/>
    <n v="89"/>
    <n v="0"/>
    <n v="0"/>
    <n v="0"/>
    <n v="0"/>
    <n v="0"/>
    <n v="0"/>
    <n v="0"/>
    <n v="0"/>
    <n v="0"/>
    <n v="63"/>
    <n v="59"/>
    <n v="122"/>
    <n v="0"/>
    <n v="0"/>
    <n v="3"/>
    <n v="0"/>
    <n v="0"/>
    <n v="0"/>
    <n v="2"/>
    <n v="5"/>
    <n v="0"/>
    <n v="0"/>
    <n v="0"/>
    <n v="1"/>
    <n v="0"/>
    <n v="0"/>
    <n v="0"/>
    <n v="0"/>
    <n v="1"/>
    <n v="4"/>
    <n v="0"/>
    <n v="0"/>
    <n v="0"/>
    <n v="0"/>
    <n v="0"/>
    <n v="1"/>
    <n v="0"/>
    <n v="0"/>
    <n v="0"/>
    <n v="0"/>
    <n v="1"/>
    <n v="0"/>
    <n v="0"/>
    <n v="8"/>
    <n v="1"/>
    <n v="4"/>
    <n v="0"/>
    <n v="0"/>
    <n v="3"/>
    <n v="0"/>
    <n v="0"/>
    <n v="0"/>
    <n v="2"/>
    <n v="5"/>
    <n v="5"/>
    <n v="5"/>
    <n v="1"/>
  </r>
  <r>
    <s v="08DJN0627Z"/>
    <n v="1"/>
    <s v="MATUTINO"/>
    <s v="HENRI WALLON"/>
    <n v="8"/>
    <s v="CHIHUAHUA"/>
    <n v="8"/>
    <s v="CHIHUAHUA"/>
    <n v="37"/>
    <x v="0"/>
    <x v="0"/>
    <n v="1"/>
    <s v="JUĆREZ"/>
    <s v="CALLE TACAMBARO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48"/>
    <n v="68"/>
    <n v="116"/>
    <n v="48"/>
    <n v="68"/>
    <n v="116"/>
    <n v="0"/>
    <n v="0"/>
    <n v="0"/>
    <n v="0"/>
    <n v="3"/>
    <n v="3"/>
    <n v="0"/>
    <n v="3"/>
    <n v="3"/>
    <n v="8"/>
    <n v="9"/>
    <n v="17"/>
    <n v="36"/>
    <n v="43"/>
    <n v="79"/>
    <n v="0"/>
    <n v="0"/>
    <n v="0"/>
    <n v="0"/>
    <n v="0"/>
    <n v="0"/>
    <n v="0"/>
    <n v="0"/>
    <n v="0"/>
    <n v="44"/>
    <n v="55"/>
    <n v="9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0"/>
    <n v="3"/>
    <n v="0"/>
    <n v="0"/>
    <n v="0"/>
    <n v="1"/>
    <n v="4"/>
    <n v="5"/>
    <n v="4"/>
    <n v="1"/>
  </r>
  <r>
    <s v="08DJN0628Z"/>
    <n v="1"/>
    <s v="MATUTINO"/>
    <s v="AGUSTIN AVELEDO"/>
    <n v="8"/>
    <s v="CHIHUAHUA"/>
    <n v="8"/>
    <s v="CHIHUAHUA"/>
    <n v="37"/>
    <x v="0"/>
    <x v="0"/>
    <n v="1"/>
    <s v="JUĆREZ"/>
    <s v="CALLE SANTIAGO"/>
    <n v="224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62"/>
    <n v="58"/>
    <n v="120"/>
    <n v="62"/>
    <n v="58"/>
    <n v="120"/>
    <n v="0"/>
    <n v="0"/>
    <n v="0"/>
    <n v="0"/>
    <n v="0"/>
    <n v="0"/>
    <n v="0"/>
    <n v="0"/>
    <n v="0"/>
    <n v="11"/>
    <n v="14"/>
    <n v="25"/>
    <n v="52"/>
    <n v="57"/>
    <n v="109"/>
    <n v="0"/>
    <n v="0"/>
    <n v="0"/>
    <n v="0"/>
    <n v="0"/>
    <n v="0"/>
    <n v="0"/>
    <n v="0"/>
    <n v="0"/>
    <n v="63"/>
    <n v="71"/>
    <n v="134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2"/>
    <n v="0"/>
    <n v="0"/>
    <n v="1"/>
    <n v="0"/>
    <n v="0"/>
    <n v="0"/>
    <n v="0"/>
    <n v="1"/>
    <n v="0"/>
    <n v="0"/>
    <n v="10"/>
    <n v="0"/>
    <n v="5"/>
    <n v="0"/>
    <n v="1"/>
    <n v="4"/>
    <n v="0"/>
    <n v="0"/>
    <n v="0"/>
    <n v="0"/>
    <n v="5"/>
    <n v="5"/>
    <n v="5"/>
    <n v="1"/>
  </r>
  <r>
    <s v="08DJN0629Y"/>
    <n v="1"/>
    <s v="MATUTINO"/>
    <s v="XOCHIPILLI"/>
    <n v="8"/>
    <s v="CHIHUAHUA"/>
    <n v="8"/>
    <s v="CHIHUAHUA"/>
    <n v="37"/>
    <x v="0"/>
    <x v="0"/>
    <n v="1"/>
    <s v="JUĆREZ"/>
    <s v="CALLE CARTAGENA"/>
    <n v="0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34"/>
    <n v="29"/>
    <n v="63"/>
    <n v="34"/>
    <n v="29"/>
    <n v="63"/>
    <n v="0"/>
    <n v="0"/>
    <n v="0"/>
    <n v="2"/>
    <n v="2"/>
    <n v="4"/>
    <n v="2"/>
    <n v="2"/>
    <n v="4"/>
    <n v="15"/>
    <n v="9"/>
    <n v="24"/>
    <n v="18"/>
    <n v="18"/>
    <n v="36"/>
    <n v="0"/>
    <n v="0"/>
    <n v="0"/>
    <n v="0"/>
    <n v="0"/>
    <n v="0"/>
    <n v="0"/>
    <n v="0"/>
    <n v="0"/>
    <n v="35"/>
    <n v="29"/>
    <n v="6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8"/>
    <n v="3"/>
    <n v="1"/>
  </r>
  <r>
    <s v="08DJN0630N"/>
    <n v="1"/>
    <s v="MATUTINO"/>
    <s v="JOSE ROSAS MORENO"/>
    <n v="8"/>
    <s v="CHIHUAHUA"/>
    <n v="8"/>
    <s v="CHIHUAHUA"/>
    <n v="37"/>
    <x v="0"/>
    <x v="0"/>
    <n v="1"/>
    <s v="JUĆREZ"/>
    <s v="CALLE EMILIANO ZAPATA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20"/>
    <n v="22"/>
    <n v="42"/>
    <n v="20"/>
    <n v="22"/>
    <n v="42"/>
    <n v="0"/>
    <n v="0"/>
    <n v="0"/>
    <n v="3"/>
    <n v="3"/>
    <n v="6"/>
    <n v="3"/>
    <n v="3"/>
    <n v="6"/>
    <n v="6"/>
    <n v="10"/>
    <n v="16"/>
    <n v="19"/>
    <n v="13"/>
    <n v="32"/>
    <n v="0"/>
    <n v="0"/>
    <n v="0"/>
    <n v="0"/>
    <n v="0"/>
    <n v="0"/>
    <n v="0"/>
    <n v="0"/>
    <n v="0"/>
    <n v="28"/>
    <n v="26"/>
    <n v="5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DJN0631M"/>
    <n v="1"/>
    <s v="MATUTINO"/>
    <s v="ADOLFO LOPEZ MATEOS"/>
    <n v="8"/>
    <s v="CHIHUAHUA"/>
    <n v="8"/>
    <s v="CHIHUAHUA"/>
    <n v="37"/>
    <x v="0"/>
    <x v="0"/>
    <n v="1"/>
    <s v="JUĆREZ"/>
    <s v="CALLE PIMENTEL "/>
    <n v="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48"/>
    <n v="51"/>
    <n v="99"/>
    <n v="48"/>
    <n v="51"/>
    <n v="99"/>
    <n v="0"/>
    <n v="0"/>
    <n v="0"/>
    <n v="4"/>
    <n v="7"/>
    <n v="11"/>
    <n v="4"/>
    <n v="7"/>
    <n v="11"/>
    <n v="11"/>
    <n v="11"/>
    <n v="22"/>
    <n v="39"/>
    <n v="27"/>
    <n v="66"/>
    <n v="0"/>
    <n v="0"/>
    <n v="0"/>
    <n v="0"/>
    <n v="0"/>
    <n v="0"/>
    <n v="0"/>
    <n v="0"/>
    <n v="0"/>
    <n v="54"/>
    <n v="45"/>
    <n v="99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6"/>
    <n v="4"/>
    <n v="1"/>
  </r>
  <r>
    <s v="08DJN0632L"/>
    <n v="1"/>
    <s v="MATUTINO"/>
    <s v="DIEGO RIVERA"/>
    <n v="8"/>
    <s v="CHIHUAHUA"/>
    <n v="8"/>
    <s v="CHIHUAHUA"/>
    <n v="37"/>
    <x v="0"/>
    <x v="0"/>
    <n v="1"/>
    <s v="JUĆREZ"/>
    <s v="CALLE SEXTA"/>
    <n v="9129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75"/>
    <n v="83"/>
    <n v="158"/>
    <n v="75"/>
    <n v="83"/>
    <n v="158"/>
    <n v="0"/>
    <n v="0"/>
    <n v="0"/>
    <n v="4"/>
    <n v="4"/>
    <n v="8"/>
    <n v="4"/>
    <n v="4"/>
    <n v="8"/>
    <n v="23"/>
    <n v="27"/>
    <n v="50"/>
    <n v="44"/>
    <n v="45"/>
    <n v="89"/>
    <n v="0"/>
    <n v="0"/>
    <n v="0"/>
    <n v="0"/>
    <n v="0"/>
    <n v="0"/>
    <n v="0"/>
    <n v="0"/>
    <n v="0"/>
    <n v="71"/>
    <n v="76"/>
    <n v="147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0"/>
    <n v="1"/>
    <n v="3"/>
    <n v="0"/>
    <n v="0"/>
    <n v="0"/>
    <n v="2"/>
    <n v="6"/>
    <n v="7"/>
    <n v="6"/>
    <n v="1"/>
  </r>
  <r>
    <s v="08DJN0633K"/>
    <n v="1"/>
    <s v="MATUTINO"/>
    <s v="SIMON BOLIVAR"/>
    <n v="8"/>
    <s v="CHIHUAHUA"/>
    <n v="8"/>
    <s v="CHIHUAHUA"/>
    <n v="37"/>
    <x v="0"/>
    <x v="0"/>
    <n v="1"/>
    <s v="JUĆREZ"/>
    <s v="CALLE ESTEBAN CORONADO"/>
    <n v="1551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22"/>
    <n v="24"/>
    <n v="46"/>
    <n v="22"/>
    <n v="24"/>
    <n v="46"/>
    <n v="0"/>
    <n v="0"/>
    <n v="0"/>
    <n v="0"/>
    <n v="1"/>
    <n v="1"/>
    <n v="0"/>
    <n v="1"/>
    <n v="1"/>
    <n v="10"/>
    <n v="7"/>
    <n v="17"/>
    <n v="19"/>
    <n v="10"/>
    <n v="29"/>
    <n v="0"/>
    <n v="0"/>
    <n v="0"/>
    <n v="0"/>
    <n v="0"/>
    <n v="0"/>
    <n v="0"/>
    <n v="0"/>
    <n v="0"/>
    <n v="29"/>
    <n v="18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5"/>
    <n v="2"/>
    <n v="1"/>
  </r>
  <r>
    <s v="08DJN0635I"/>
    <n v="1"/>
    <s v="MATUTINO"/>
    <s v="12 DE OCTUBRE"/>
    <n v="8"/>
    <s v="CHIHUAHUA"/>
    <n v="8"/>
    <s v="CHIHUAHUA"/>
    <n v="37"/>
    <x v="0"/>
    <x v="0"/>
    <n v="1"/>
    <s v="JUĆREZ"/>
    <s v="CALLE TRES JACALES EL MILLON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5"/>
    <n v="5"/>
    <n v="10"/>
    <n v="5"/>
    <n v="5"/>
    <n v="10"/>
    <n v="0"/>
    <n v="0"/>
    <n v="0"/>
    <n v="0"/>
    <n v="0"/>
    <n v="0"/>
    <n v="0"/>
    <n v="0"/>
    <n v="0"/>
    <n v="4"/>
    <n v="2"/>
    <n v="6"/>
    <n v="3"/>
    <n v="2"/>
    <n v="5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636H"/>
    <n v="1"/>
    <s v="MATUTINO"/>
    <s v="JUAN RAMON JIMENEZ"/>
    <n v="8"/>
    <s v="CHIHUAHUA"/>
    <n v="8"/>
    <s v="CHIHUAHUA"/>
    <n v="37"/>
    <x v="0"/>
    <x v="0"/>
    <n v="1"/>
    <s v="JUĆREZ"/>
    <s v="CALLE MEXICAS"/>
    <n v="0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46"/>
    <n v="31"/>
    <n v="77"/>
    <n v="46"/>
    <n v="31"/>
    <n v="77"/>
    <n v="0"/>
    <n v="0"/>
    <n v="0"/>
    <n v="2"/>
    <n v="3"/>
    <n v="5"/>
    <n v="2"/>
    <n v="3"/>
    <n v="5"/>
    <n v="12"/>
    <n v="7"/>
    <n v="19"/>
    <n v="27"/>
    <n v="23"/>
    <n v="50"/>
    <n v="0"/>
    <n v="0"/>
    <n v="0"/>
    <n v="0"/>
    <n v="0"/>
    <n v="0"/>
    <n v="0"/>
    <n v="0"/>
    <n v="0"/>
    <n v="41"/>
    <n v="33"/>
    <n v="7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5"/>
    <n v="3"/>
    <n v="1"/>
  </r>
  <r>
    <s v="08DJN0637G"/>
    <n v="1"/>
    <s v="MATUTINO"/>
    <s v="MATILDE MONTOYA"/>
    <n v="8"/>
    <s v="CHIHUAHUA"/>
    <n v="8"/>
    <s v="CHIHUAHUA"/>
    <n v="11"/>
    <x v="22"/>
    <x v="7"/>
    <n v="644"/>
    <s v="LEYES DE REFORMA"/>
    <s v="NINGUNO NINGUNO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m/>
    <n v="0"/>
    <n v="9"/>
    <n v="8"/>
    <n v="17"/>
    <n v="9"/>
    <n v="8"/>
    <n v="17"/>
    <n v="0"/>
    <n v="0"/>
    <n v="0"/>
    <n v="0"/>
    <n v="2"/>
    <n v="2"/>
    <n v="0"/>
    <n v="2"/>
    <n v="2"/>
    <n v="3"/>
    <n v="2"/>
    <n v="5"/>
    <n v="5"/>
    <n v="2"/>
    <n v="7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39E"/>
    <n v="1"/>
    <s v="MATUTINO"/>
    <s v="SOR JUANA INES DE LA CRUZ"/>
    <n v="8"/>
    <s v="CHIHUAHUA"/>
    <n v="8"/>
    <s v="CHIHUAHUA"/>
    <n v="51"/>
    <x v="11"/>
    <x v="1"/>
    <n v="1"/>
    <s v="MELCHOR OCAMPO"/>
    <s v="NINGUNO NINGUNO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23"/>
    <n v="21"/>
    <n v="44"/>
    <n v="23"/>
    <n v="21"/>
    <n v="44"/>
    <n v="0"/>
    <n v="0"/>
    <n v="0"/>
    <n v="7"/>
    <n v="7"/>
    <n v="14"/>
    <n v="7"/>
    <n v="7"/>
    <n v="14"/>
    <n v="8"/>
    <n v="10"/>
    <n v="18"/>
    <n v="9"/>
    <n v="7"/>
    <n v="16"/>
    <n v="0"/>
    <n v="0"/>
    <n v="0"/>
    <n v="0"/>
    <n v="0"/>
    <n v="0"/>
    <n v="0"/>
    <n v="0"/>
    <n v="0"/>
    <n v="24"/>
    <n v="24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40U"/>
    <n v="1"/>
    <s v="MATUTINO"/>
    <s v="ESTEFANIA CASTAĆ‘EDA"/>
    <n v="8"/>
    <s v="CHIHUAHUA"/>
    <n v="8"/>
    <s v="CHIHUAHUA"/>
    <n v="65"/>
    <x v="7"/>
    <x v="1"/>
    <n v="12"/>
    <s v="CEROCAHUI"/>
    <s v="CALLE CONOCID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22"/>
    <n v="27"/>
    <n v="49"/>
    <n v="22"/>
    <n v="27"/>
    <n v="49"/>
    <n v="0"/>
    <n v="0"/>
    <n v="0"/>
    <n v="8"/>
    <n v="2"/>
    <n v="10"/>
    <n v="8"/>
    <n v="2"/>
    <n v="10"/>
    <n v="2"/>
    <n v="7"/>
    <n v="9"/>
    <n v="7"/>
    <n v="12"/>
    <n v="19"/>
    <n v="0"/>
    <n v="0"/>
    <n v="0"/>
    <n v="0"/>
    <n v="0"/>
    <n v="0"/>
    <n v="0"/>
    <n v="0"/>
    <n v="0"/>
    <n v="17"/>
    <n v="21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42S"/>
    <n v="1"/>
    <s v="MATUTINO"/>
    <s v="BENITO JUAREZ"/>
    <n v="8"/>
    <s v="CHIHUAHUA"/>
    <n v="8"/>
    <s v="CHIHUAHUA"/>
    <n v="27"/>
    <x v="9"/>
    <x v="8"/>
    <n v="90"/>
    <s v="SAMACHIQUE"/>
    <s v="CALLE SAMACHIQUE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3E"/>
    <n v="0"/>
    <n v="12"/>
    <n v="10"/>
    <n v="22"/>
    <n v="12"/>
    <n v="10"/>
    <n v="22"/>
    <n v="0"/>
    <n v="0"/>
    <n v="0"/>
    <n v="1"/>
    <n v="4"/>
    <n v="5"/>
    <n v="1"/>
    <n v="4"/>
    <n v="5"/>
    <n v="5"/>
    <n v="3"/>
    <n v="8"/>
    <n v="4"/>
    <n v="3"/>
    <n v="7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643R"/>
    <n v="1"/>
    <s v="MATUTINO"/>
    <s v="OVIDIO DECROLY"/>
    <n v="8"/>
    <s v="CHIHUAHUA"/>
    <n v="8"/>
    <s v="CHIHUAHUA"/>
    <n v="31"/>
    <x v="16"/>
    <x v="5"/>
    <n v="394"/>
    <s v="LA JUNTA"/>
    <s v="CALLE FELIPE ANGELES 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44"/>
    <n v="43"/>
    <n v="87"/>
    <n v="44"/>
    <n v="43"/>
    <n v="87"/>
    <n v="0"/>
    <n v="0"/>
    <n v="0"/>
    <n v="8"/>
    <n v="6"/>
    <n v="14"/>
    <n v="8"/>
    <n v="6"/>
    <n v="14"/>
    <n v="12"/>
    <n v="22"/>
    <n v="34"/>
    <n v="26"/>
    <n v="22"/>
    <n v="48"/>
    <n v="0"/>
    <n v="0"/>
    <n v="0"/>
    <n v="0"/>
    <n v="0"/>
    <n v="0"/>
    <n v="0"/>
    <n v="0"/>
    <n v="0"/>
    <n v="46"/>
    <n v="50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3"/>
    <n v="3"/>
    <n v="1"/>
  </r>
  <r>
    <s v="08DJN0645P"/>
    <n v="1"/>
    <s v="MATUTINO"/>
    <s v="FRANCISCO GONZALEZ BOCANEGRA"/>
    <n v="8"/>
    <s v="CHIHUAHUA"/>
    <n v="8"/>
    <s v="CHIHUAHUA"/>
    <n v="41"/>
    <x v="33"/>
    <x v="1"/>
    <n v="1"/>
    <s v="MAGUARICHI"/>
    <s v="CALLE MAGUARICHI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19"/>
    <n v="22"/>
    <n v="41"/>
    <n v="19"/>
    <n v="22"/>
    <n v="41"/>
    <n v="0"/>
    <n v="0"/>
    <n v="0"/>
    <n v="5"/>
    <n v="4"/>
    <n v="9"/>
    <n v="5"/>
    <n v="4"/>
    <n v="9"/>
    <n v="8"/>
    <n v="6"/>
    <n v="14"/>
    <n v="5"/>
    <n v="8"/>
    <n v="13"/>
    <n v="0"/>
    <n v="0"/>
    <n v="0"/>
    <n v="0"/>
    <n v="0"/>
    <n v="0"/>
    <n v="0"/>
    <n v="0"/>
    <n v="0"/>
    <n v="18"/>
    <n v="18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52Z"/>
    <n v="1"/>
    <s v="MATUTINO"/>
    <s v="GUADALUPE ALBISTEGUI"/>
    <n v="8"/>
    <s v="CHIHUAHUA"/>
    <n v="8"/>
    <s v="CHIHUAHUA"/>
    <n v="29"/>
    <x v="3"/>
    <x v="3"/>
    <n v="235"/>
    <s v="EL TALAYOTITO"/>
    <s v="NINGUNO NINGUNO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6"/>
    <n v="9"/>
    <n v="15"/>
    <n v="6"/>
    <n v="9"/>
    <n v="15"/>
    <n v="0"/>
    <n v="0"/>
    <n v="0"/>
    <n v="1"/>
    <n v="1"/>
    <n v="2"/>
    <n v="1"/>
    <n v="1"/>
    <n v="2"/>
    <n v="2"/>
    <n v="1"/>
    <n v="3"/>
    <n v="5"/>
    <n v="2"/>
    <n v="7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53Y"/>
    <n v="1"/>
    <s v="MATUTINO"/>
    <s v="ALFONSO ESCARCEGA TERRAZAS"/>
    <n v="8"/>
    <s v="CHIHUAHUA"/>
    <n v="8"/>
    <s v="CHIHUAHUA"/>
    <n v="17"/>
    <x v="5"/>
    <x v="5"/>
    <n v="1"/>
    <s v="CUAUHTĆ‰MOC"/>
    <s v="CALLE 3A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26"/>
    <n v="37"/>
    <n v="63"/>
    <n v="26"/>
    <n v="37"/>
    <n v="63"/>
    <n v="0"/>
    <n v="0"/>
    <n v="0"/>
    <n v="2"/>
    <n v="6"/>
    <n v="8"/>
    <n v="2"/>
    <n v="6"/>
    <n v="8"/>
    <n v="16"/>
    <n v="12"/>
    <n v="28"/>
    <n v="14"/>
    <n v="16"/>
    <n v="30"/>
    <n v="0"/>
    <n v="0"/>
    <n v="0"/>
    <n v="0"/>
    <n v="0"/>
    <n v="0"/>
    <n v="0"/>
    <n v="0"/>
    <n v="0"/>
    <n v="32"/>
    <n v="34"/>
    <n v="6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5"/>
    <n v="3"/>
    <n v="1"/>
  </r>
  <r>
    <s v="08DJN0659S"/>
    <n v="1"/>
    <s v="MATUTINO"/>
    <s v="ROSAURA ZAPATA"/>
    <n v="8"/>
    <s v="CHIHUAHUA"/>
    <n v="8"/>
    <s v="CHIHUAHUA"/>
    <n v="36"/>
    <x v="6"/>
    <x v="6"/>
    <n v="71"/>
    <s v="LIBERTAD (DOLORES)"/>
    <s v="CALLE LIBERTAD (DOLORES)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0"/>
    <n v="6"/>
    <n v="16"/>
    <n v="10"/>
    <n v="6"/>
    <n v="16"/>
    <n v="0"/>
    <n v="0"/>
    <n v="0"/>
    <n v="3"/>
    <n v="2"/>
    <n v="5"/>
    <n v="3"/>
    <n v="2"/>
    <n v="5"/>
    <n v="2"/>
    <n v="4"/>
    <n v="6"/>
    <n v="3"/>
    <n v="3"/>
    <n v="6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662F"/>
    <n v="1"/>
    <s v="MATUTINO"/>
    <s v="KUROWI"/>
    <n v="8"/>
    <s v="CHIHUAHUA"/>
    <n v="8"/>
    <s v="CHIHUAHUA"/>
    <n v="19"/>
    <x v="2"/>
    <x v="2"/>
    <n v="1"/>
    <s v="CHIHUAHUA"/>
    <s v="CALLE NILO BLANCO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m/>
    <n v="0"/>
    <n v="46"/>
    <n v="37"/>
    <n v="83"/>
    <n v="46"/>
    <n v="37"/>
    <n v="83"/>
    <n v="0"/>
    <n v="0"/>
    <n v="0"/>
    <n v="8"/>
    <n v="7"/>
    <n v="15"/>
    <n v="8"/>
    <n v="7"/>
    <n v="15"/>
    <n v="24"/>
    <n v="18"/>
    <n v="42"/>
    <n v="23"/>
    <n v="18"/>
    <n v="41"/>
    <n v="0"/>
    <n v="0"/>
    <n v="0"/>
    <n v="0"/>
    <n v="0"/>
    <n v="0"/>
    <n v="0"/>
    <n v="0"/>
    <n v="0"/>
    <n v="55"/>
    <n v="43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DJN0663E"/>
    <n v="1"/>
    <s v="MATUTINO"/>
    <s v="ELISA ACUĆ‘A ROSSETTI"/>
    <n v="8"/>
    <s v="CHIHUAHUA"/>
    <n v="8"/>
    <s v="CHIHUAHUA"/>
    <n v="45"/>
    <x v="15"/>
    <x v="7"/>
    <n v="16"/>
    <s v="LORETO"/>
    <s v="CALLE LORETO"/>
    <n v="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5"/>
    <n v="5"/>
    <n v="10"/>
    <n v="5"/>
    <n v="5"/>
    <n v="10"/>
    <n v="0"/>
    <n v="0"/>
    <n v="0"/>
    <n v="1"/>
    <n v="0"/>
    <n v="1"/>
    <n v="1"/>
    <n v="0"/>
    <n v="1"/>
    <n v="2"/>
    <n v="3"/>
    <n v="5"/>
    <n v="2"/>
    <n v="5"/>
    <n v="7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664D"/>
    <n v="1"/>
    <s v="MATUTINO"/>
    <s v="MANUEL GĆ“MEZ MORĆ¨N"/>
    <n v="8"/>
    <s v="CHIHUAHUA"/>
    <n v="8"/>
    <s v="CHIHUAHUA"/>
    <n v="32"/>
    <x v="17"/>
    <x v="6"/>
    <n v="1"/>
    <s v="HIDALGO DEL PARRAL"/>
    <s v="AVENIDA OLEYDA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m/>
    <n v="0"/>
    <n v="0"/>
    <n v="0"/>
    <n v="0"/>
    <n v="0"/>
    <n v="0"/>
    <n v="0"/>
    <n v="0"/>
    <n v="0"/>
    <n v="0"/>
    <n v="6"/>
    <n v="7"/>
    <n v="13"/>
    <n v="6"/>
    <n v="7"/>
    <n v="13"/>
    <n v="9"/>
    <n v="10"/>
    <n v="19"/>
    <n v="10"/>
    <n v="10"/>
    <n v="20"/>
    <n v="0"/>
    <n v="0"/>
    <n v="0"/>
    <n v="0"/>
    <n v="0"/>
    <n v="0"/>
    <n v="0"/>
    <n v="0"/>
    <n v="0"/>
    <n v="25"/>
    <n v="27"/>
    <n v="52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4"/>
    <n v="3"/>
    <n v="1"/>
  </r>
  <r>
    <s v="08DJN0665C"/>
    <n v="1"/>
    <s v="MATUTINO"/>
    <s v="FELIX ZULOAGA"/>
    <n v="8"/>
    <s v="CHIHUAHUA"/>
    <n v="8"/>
    <s v="CHIHUAHUA"/>
    <n v="31"/>
    <x v="16"/>
    <x v="5"/>
    <n v="121"/>
    <s v="TACUBA"/>
    <s v="NINGUNO NINGUN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10"/>
    <n v="9"/>
    <n v="19"/>
    <n v="10"/>
    <n v="9"/>
    <n v="19"/>
    <n v="0"/>
    <n v="0"/>
    <n v="0"/>
    <n v="0"/>
    <n v="0"/>
    <n v="0"/>
    <n v="0"/>
    <n v="0"/>
    <n v="0"/>
    <n v="0"/>
    <n v="1"/>
    <n v="1"/>
    <n v="6"/>
    <n v="6"/>
    <n v="12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667A"/>
    <n v="1"/>
    <s v="MATUTINO"/>
    <s v="HUITZIL"/>
    <n v="8"/>
    <s v="CHIHUAHUA"/>
    <n v="8"/>
    <s v="CHIHUAHUA"/>
    <n v="23"/>
    <x v="59"/>
    <x v="4"/>
    <n v="1"/>
    <s v="HERMENEGILDO GALEANA"/>
    <s v="CALLE ZACATECAS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20"/>
    <n v="17"/>
    <n v="37"/>
    <n v="20"/>
    <n v="17"/>
    <n v="37"/>
    <n v="0"/>
    <n v="0"/>
    <n v="0"/>
    <n v="3"/>
    <n v="3"/>
    <n v="6"/>
    <n v="3"/>
    <n v="3"/>
    <n v="6"/>
    <n v="11"/>
    <n v="9"/>
    <n v="20"/>
    <n v="8"/>
    <n v="11"/>
    <n v="19"/>
    <n v="0"/>
    <n v="0"/>
    <n v="0"/>
    <n v="0"/>
    <n v="0"/>
    <n v="0"/>
    <n v="0"/>
    <n v="0"/>
    <n v="0"/>
    <n v="22"/>
    <n v="23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670O"/>
    <n v="1"/>
    <s v="MATUTINO"/>
    <s v="IGNACIO RODRIGUEZ TERRAZAS"/>
    <n v="8"/>
    <s v="CHIHUAHUA"/>
    <n v="8"/>
    <s v="CHIHUAHUA"/>
    <n v="19"/>
    <x v="2"/>
    <x v="2"/>
    <n v="1"/>
    <s v="CHIHUAHUA"/>
    <s v="AVENIDA NUEVA ESPANA"/>
    <n v="2001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53"/>
    <n v="65"/>
    <n v="118"/>
    <n v="53"/>
    <n v="65"/>
    <n v="118"/>
    <n v="0"/>
    <n v="0"/>
    <n v="0"/>
    <n v="5"/>
    <n v="14"/>
    <n v="19"/>
    <n v="5"/>
    <n v="14"/>
    <n v="19"/>
    <n v="22"/>
    <n v="20"/>
    <n v="42"/>
    <n v="26"/>
    <n v="31"/>
    <n v="57"/>
    <n v="0"/>
    <n v="0"/>
    <n v="0"/>
    <n v="0"/>
    <n v="0"/>
    <n v="0"/>
    <n v="0"/>
    <n v="0"/>
    <n v="0"/>
    <n v="53"/>
    <n v="65"/>
    <n v="11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2"/>
    <n v="0"/>
    <n v="10"/>
    <n v="0"/>
    <n v="5"/>
    <n v="1"/>
    <n v="2"/>
    <n v="2"/>
    <n v="0"/>
    <n v="0"/>
    <n v="0"/>
    <n v="0"/>
    <n v="5"/>
    <n v="7"/>
    <n v="5"/>
    <n v="1"/>
  </r>
  <r>
    <s v="08DJN0671N"/>
    <n v="1"/>
    <s v="MATUTINO"/>
    <s v="WOKANIRE"/>
    <n v="8"/>
    <s v="CHIHUAHUA"/>
    <n v="8"/>
    <s v="CHIHUAHUA"/>
    <n v="37"/>
    <x v="0"/>
    <x v="0"/>
    <n v="1"/>
    <s v="JUĆREZ"/>
    <s v="CALLE JUAN G. ARTIGAS"/>
    <n v="2624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50"/>
    <n v="62"/>
    <n v="112"/>
    <n v="50"/>
    <n v="62"/>
    <n v="112"/>
    <n v="0"/>
    <n v="0"/>
    <n v="0"/>
    <n v="5"/>
    <n v="6"/>
    <n v="11"/>
    <n v="5"/>
    <n v="6"/>
    <n v="11"/>
    <n v="12"/>
    <n v="20"/>
    <n v="32"/>
    <n v="28"/>
    <n v="22"/>
    <n v="50"/>
    <n v="0"/>
    <n v="0"/>
    <n v="0"/>
    <n v="0"/>
    <n v="0"/>
    <n v="0"/>
    <n v="0"/>
    <n v="0"/>
    <n v="0"/>
    <n v="45"/>
    <n v="48"/>
    <n v="9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4"/>
    <n v="1"/>
  </r>
  <r>
    <s v="08DJN0672M"/>
    <n v="1"/>
    <s v="MATUTINO"/>
    <s v="FRANCISCO GABILONDO SOLER CRI CRI"/>
    <n v="8"/>
    <s v="CHIHUAHUA"/>
    <n v="8"/>
    <s v="CHIHUAHUA"/>
    <n v="37"/>
    <x v="0"/>
    <x v="0"/>
    <n v="1"/>
    <s v="JUĆREZ"/>
    <s v="CALLE MANILA"/>
    <n v="4711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52"/>
    <n v="70"/>
    <n v="122"/>
    <n v="52"/>
    <n v="70"/>
    <n v="122"/>
    <n v="0"/>
    <n v="0"/>
    <n v="0"/>
    <n v="7"/>
    <n v="2"/>
    <n v="9"/>
    <n v="7"/>
    <n v="2"/>
    <n v="9"/>
    <n v="21"/>
    <n v="18"/>
    <n v="39"/>
    <n v="33"/>
    <n v="26"/>
    <n v="59"/>
    <n v="0"/>
    <n v="0"/>
    <n v="0"/>
    <n v="0"/>
    <n v="0"/>
    <n v="0"/>
    <n v="0"/>
    <n v="0"/>
    <n v="0"/>
    <n v="61"/>
    <n v="46"/>
    <n v="107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1"/>
    <n v="0"/>
    <n v="1"/>
    <n v="0"/>
    <n v="0"/>
    <n v="0"/>
    <n v="0"/>
    <n v="0"/>
    <n v="1"/>
    <n v="0"/>
    <n v="9"/>
    <n v="1"/>
    <n v="4"/>
    <n v="0"/>
    <n v="1"/>
    <n v="3"/>
    <n v="0"/>
    <n v="0"/>
    <n v="0"/>
    <n v="1"/>
    <n v="5"/>
    <n v="5"/>
    <n v="5"/>
    <n v="1"/>
  </r>
  <r>
    <s v="08DJN0674K"/>
    <n v="1"/>
    <s v="MATUTINO"/>
    <s v="YUNUEN"/>
    <n v="8"/>
    <s v="CHIHUAHUA"/>
    <n v="8"/>
    <s v="CHIHUAHUA"/>
    <n v="37"/>
    <x v="0"/>
    <x v="0"/>
    <n v="1"/>
    <s v="JUĆREZ"/>
    <s v="CALLE BATALLA PAREDON 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63"/>
    <n v="75"/>
    <n v="138"/>
    <n v="63"/>
    <n v="75"/>
    <n v="138"/>
    <n v="0"/>
    <n v="0"/>
    <n v="0"/>
    <n v="2"/>
    <n v="4"/>
    <n v="6"/>
    <n v="2"/>
    <n v="4"/>
    <n v="6"/>
    <n v="22"/>
    <n v="19"/>
    <n v="41"/>
    <n v="40"/>
    <n v="57"/>
    <n v="97"/>
    <n v="0"/>
    <n v="0"/>
    <n v="0"/>
    <n v="0"/>
    <n v="0"/>
    <n v="0"/>
    <n v="0"/>
    <n v="0"/>
    <n v="0"/>
    <n v="64"/>
    <n v="80"/>
    <n v="144"/>
    <n v="0"/>
    <n v="1"/>
    <n v="4"/>
    <n v="0"/>
    <n v="0"/>
    <n v="0"/>
    <n v="1"/>
    <n v="6"/>
    <n v="0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6"/>
    <n v="0"/>
    <n v="1"/>
    <n v="4"/>
    <n v="0"/>
    <n v="0"/>
    <n v="0"/>
    <n v="1"/>
    <n v="6"/>
    <n v="6"/>
    <n v="6"/>
    <n v="1"/>
  </r>
  <r>
    <s v="08DJN0675J"/>
    <n v="1"/>
    <s v="MATUTINO"/>
    <s v="NIĆ‘A MAGDALENA ACEVES GARCIA"/>
    <n v="8"/>
    <s v="CHIHUAHUA"/>
    <n v="8"/>
    <s v="CHIHUAHUA"/>
    <n v="37"/>
    <x v="0"/>
    <x v="0"/>
    <n v="1"/>
    <s v="JUĆREZ"/>
    <s v="CALLE IRAN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61"/>
    <n v="46"/>
    <n v="107"/>
    <n v="61"/>
    <n v="46"/>
    <n v="107"/>
    <n v="0"/>
    <n v="0"/>
    <n v="0"/>
    <n v="4"/>
    <n v="6"/>
    <n v="10"/>
    <n v="4"/>
    <n v="6"/>
    <n v="10"/>
    <n v="21"/>
    <n v="23"/>
    <n v="44"/>
    <n v="49"/>
    <n v="31"/>
    <n v="80"/>
    <n v="0"/>
    <n v="0"/>
    <n v="0"/>
    <n v="0"/>
    <n v="0"/>
    <n v="0"/>
    <n v="0"/>
    <n v="0"/>
    <n v="0"/>
    <n v="74"/>
    <n v="60"/>
    <n v="134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0"/>
    <n v="1"/>
    <n v="0"/>
    <n v="9"/>
    <n v="1"/>
    <n v="4"/>
    <n v="0"/>
    <n v="1"/>
    <n v="3"/>
    <n v="0"/>
    <n v="0"/>
    <n v="0"/>
    <n v="1"/>
    <n v="5"/>
    <n v="7"/>
    <n v="6"/>
    <n v="1"/>
  </r>
  <r>
    <s v="08DJN0677H"/>
    <n v="1"/>
    <s v="MATUTINO"/>
    <s v="MARIANO ARISTA"/>
    <n v="8"/>
    <s v="CHIHUAHUA"/>
    <n v="8"/>
    <s v="CHIHUAHUA"/>
    <n v="48"/>
    <x v="23"/>
    <x v="5"/>
    <n v="1"/>
    <s v="NAMIQUIPA"/>
    <s v="CALLE 1A.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21"/>
    <n v="20"/>
    <n v="41"/>
    <n v="21"/>
    <n v="20"/>
    <n v="41"/>
    <n v="0"/>
    <n v="0"/>
    <n v="0"/>
    <n v="4"/>
    <n v="3"/>
    <n v="7"/>
    <n v="4"/>
    <n v="3"/>
    <n v="7"/>
    <n v="6"/>
    <n v="8"/>
    <n v="14"/>
    <n v="16"/>
    <n v="9"/>
    <n v="25"/>
    <n v="0"/>
    <n v="0"/>
    <n v="0"/>
    <n v="0"/>
    <n v="0"/>
    <n v="0"/>
    <n v="0"/>
    <n v="0"/>
    <n v="0"/>
    <n v="26"/>
    <n v="20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678G"/>
    <n v="1"/>
    <s v="MATUTINO"/>
    <s v="FRANCISCO VILLA"/>
    <n v="8"/>
    <s v="CHIHUAHUA"/>
    <n v="8"/>
    <s v="CHIHUAHUA"/>
    <n v="28"/>
    <x v="55"/>
    <x v="0"/>
    <n v="20"/>
    <s v="JUĆREZ Y REFORMA"/>
    <s v="CALLE EJIDO JUAREZ 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7"/>
    <n v="5"/>
    <n v="12"/>
    <n v="7"/>
    <n v="5"/>
    <n v="12"/>
    <n v="0"/>
    <n v="0"/>
    <n v="0"/>
    <n v="2"/>
    <n v="1"/>
    <n v="3"/>
    <n v="2"/>
    <n v="1"/>
    <n v="3"/>
    <n v="3"/>
    <n v="1"/>
    <n v="4"/>
    <n v="7"/>
    <n v="2"/>
    <n v="9"/>
    <n v="0"/>
    <n v="0"/>
    <n v="0"/>
    <n v="0"/>
    <n v="0"/>
    <n v="0"/>
    <n v="0"/>
    <n v="0"/>
    <n v="0"/>
    <n v="12"/>
    <n v="4"/>
    <n v="1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0679F"/>
    <n v="1"/>
    <s v="MATUTINO"/>
    <s v="JEAN PIAGET"/>
    <n v="8"/>
    <s v="CHIHUAHUA"/>
    <n v="8"/>
    <s v="CHIHUAHUA"/>
    <n v="48"/>
    <x v="23"/>
    <x v="5"/>
    <n v="43"/>
    <s v="EL MOLINO"/>
    <s v="CALLE 11 E HIDALGO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29"/>
    <n v="37"/>
    <n v="66"/>
    <n v="29"/>
    <n v="37"/>
    <n v="66"/>
    <n v="0"/>
    <n v="0"/>
    <n v="0"/>
    <n v="10"/>
    <n v="8"/>
    <n v="18"/>
    <n v="10"/>
    <n v="8"/>
    <n v="18"/>
    <n v="16"/>
    <n v="14"/>
    <n v="30"/>
    <n v="12"/>
    <n v="15"/>
    <n v="27"/>
    <n v="0"/>
    <n v="0"/>
    <n v="0"/>
    <n v="0"/>
    <n v="0"/>
    <n v="0"/>
    <n v="0"/>
    <n v="0"/>
    <n v="0"/>
    <n v="38"/>
    <n v="37"/>
    <n v="7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DJN0680V"/>
    <n v="1"/>
    <s v="MATUTINO"/>
    <s v="PREESCOLAR GENERAL"/>
    <n v="8"/>
    <s v="CHIHUAHUA"/>
    <n v="8"/>
    <s v="CHIHUAHUA"/>
    <n v="19"/>
    <x v="2"/>
    <x v="2"/>
    <n v="1"/>
    <s v="CHIHUAHUA"/>
    <s v="CALLE VALLE DE SAN PEDRO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JN0682T"/>
    <n v="1"/>
    <s v="MATUTINO"/>
    <s v="MARIANO SALAS"/>
    <n v="8"/>
    <s v="CHIHUAHUA"/>
    <n v="8"/>
    <s v="CHIHUAHUA"/>
    <n v="31"/>
    <x v="16"/>
    <x v="5"/>
    <n v="25"/>
    <s v="BORJAS"/>
    <s v="CALLE BORJAS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8"/>
    <n v="14"/>
    <n v="22"/>
    <n v="8"/>
    <n v="14"/>
    <n v="22"/>
    <n v="0"/>
    <n v="0"/>
    <n v="0"/>
    <n v="0"/>
    <n v="3"/>
    <n v="3"/>
    <n v="0"/>
    <n v="3"/>
    <n v="3"/>
    <n v="1"/>
    <n v="6"/>
    <n v="7"/>
    <n v="7"/>
    <n v="5"/>
    <n v="12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684R"/>
    <n v="1"/>
    <s v="MATUTINO"/>
    <s v="CARMEN RAMOS DEL RIO"/>
    <n v="8"/>
    <s v="CHIHUAHUA"/>
    <n v="8"/>
    <s v="CHIHUAHUA"/>
    <n v="17"/>
    <x v="5"/>
    <x v="5"/>
    <n v="112"/>
    <s v="EJIDO PROGRESO (SAN IGNACIO)"/>
    <s v="CALLE EJIDO PROGRESO (SAN IGNACIO)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0"/>
    <n v="11"/>
    <n v="21"/>
    <n v="10"/>
    <n v="11"/>
    <n v="21"/>
    <n v="0"/>
    <n v="0"/>
    <n v="0"/>
    <n v="0"/>
    <n v="2"/>
    <n v="2"/>
    <n v="0"/>
    <n v="2"/>
    <n v="2"/>
    <n v="3"/>
    <n v="6"/>
    <n v="9"/>
    <n v="6"/>
    <n v="7"/>
    <n v="13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00S"/>
    <n v="1"/>
    <s v="MATUTINO"/>
    <s v="NARCISO MENDOZA"/>
    <n v="8"/>
    <s v="CHIHUAHUA"/>
    <n v="8"/>
    <s v="CHIHUAHUA"/>
    <n v="48"/>
    <x v="23"/>
    <x v="5"/>
    <n v="1"/>
    <s v="NAMIQUIPA"/>
    <s v="CALLE SANTO NIĆ‘O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4"/>
    <n v="14"/>
    <n v="18"/>
    <n v="4"/>
    <n v="14"/>
    <n v="18"/>
    <n v="0"/>
    <n v="0"/>
    <n v="0"/>
    <n v="2"/>
    <n v="1"/>
    <n v="3"/>
    <n v="2"/>
    <n v="1"/>
    <n v="3"/>
    <n v="4"/>
    <n v="3"/>
    <n v="7"/>
    <n v="1"/>
    <n v="8"/>
    <n v="9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0705N"/>
    <n v="1"/>
    <s v="MATUTINO"/>
    <s v="MELCHOR OCAMPO"/>
    <n v="8"/>
    <s v="CHIHUAHUA"/>
    <n v="8"/>
    <s v="CHIHUAHUA"/>
    <n v="31"/>
    <x v="16"/>
    <x v="5"/>
    <n v="24"/>
    <s v="BOQUILLA Y ANEXAS (BAJE DE AGUA)"/>
    <s v="CALLE BOQUILLA 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8"/>
    <n v="5"/>
    <n v="13"/>
    <n v="8"/>
    <n v="5"/>
    <n v="13"/>
    <n v="0"/>
    <n v="0"/>
    <n v="0"/>
    <n v="1"/>
    <n v="3"/>
    <n v="4"/>
    <n v="1"/>
    <n v="3"/>
    <n v="4"/>
    <n v="4"/>
    <n v="1"/>
    <n v="5"/>
    <n v="2"/>
    <n v="1"/>
    <n v="3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06M"/>
    <n v="1"/>
    <s v="MATUTINO"/>
    <s v="JUAN ENRIQUE PESTALOZZI"/>
    <n v="8"/>
    <s v="CHIHUAHUA"/>
    <n v="8"/>
    <s v="CHIHUAHUA"/>
    <n v="8"/>
    <x v="31"/>
    <x v="1"/>
    <n v="2"/>
    <s v="ABOREACHI"/>
    <s v="CALLE ABOREACHI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12"/>
    <n v="6"/>
    <n v="18"/>
    <n v="12"/>
    <n v="6"/>
    <n v="18"/>
    <n v="0"/>
    <n v="0"/>
    <n v="0"/>
    <n v="1"/>
    <n v="1"/>
    <n v="2"/>
    <n v="1"/>
    <n v="1"/>
    <n v="2"/>
    <n v="4"/>
    <n v="2"/>
    <n v="6"/>
    <n v="4"/>
    <n v="3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07L"/>
    <n v="1"/>
    <s v="MATUTINO"/>
    <s v="MANUEL GUTIERREZ NAJERA"/>
    <n v="8"/>
    <s v="CHIHUAHUA"/>
    <n v="8"/>
    <s v="CHIHUAHUA"/>
    <n v="62"/>
    <x v="8"/>
    <x v="7"/>
    <n v="259"/>
    <s v="LA VIĆ‘A"/>
    <s v="CALLE EJID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27"/>
    <n v="25"/>
    <n v="52"/>
    <n v="27"/>
    <n v="25"/>
    <n v="52"/>
    <n v="0"/>
    <n v="0"/>
    <n v="0"/>
    <n v="4"/>
    <n v="8"/>
    <n v="12"/>
    <n v="4"/>
    <n v="8"/>
    <n v="12"/>
    <n v="7"/>
    <n v="13"/>
    <n v="20"/>
    <n v="13"/>
    <n v="14"/>
    <n v="27"/>
    <n v="0"/>
    <n v="0"/>
    <n v="0"/>
    <n v="0"/>
    <n v="0"/>
    <n v="0"/>
    <n v="0"/>
    <n v="0"/>
    <n v="0"/>
    <n v="24"/>
    <n v="35"/>
    <n v="5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0"/>
    <n v="4"/>
    <n v="0"/>
    <n v="2"/>
    <n v="0"/>
    <n v="0"/>
    <n v="1"/>
    <n v="0"/>
    <n v="0"/>
    <n v="0"/>
    <n v="1"/>
    <n v="2"/>
    <n v="2"/>
    <n v="2"/>
    <n v="1"/>
  </r>
  <r>
    <s v="08DJN0709J"/>
    <n v="1"/>
    <s v="MATUTINO"/>
    <s v="RALLENALI"/>
    <n v="8"/>
    <s v="CHIHUAHUA"/>
    <n v="8"/>
    <s v="CHIHUAHUA"/>
    <n v="20"/>
    <x v="53"/>
    <x v="1"/>
    <n v="66"/>
    <s v="IGNACIO VALENZUELA LAGARDA (LORETO)"/>
    <s v="CALLE IGNACIO VALENZUELA (LORETO)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9"/>
    <n v="28"/>
    <n v="47"/>
    <n v="19"/>
    <n v="28"/>
    <n v="47"/>
    <n v="0"/>
    <n v="0"/>
    <n v="0"/>
    <n v="3"/>
    <n v="3"/>
    <n v="6"/>
    <n v="3"/>
    <n v="3"/>
    <n v="6"/>
    <n v="7"/>
    <n v="8"/>
    <n v="15"/>
    <n v="7"/>
    <n v="8"/>
    <n v="15"/>
    <n v="0"/>
    <n v="0"/>
    <n v="0"/>
    <n v="0"/>
    <n v="0"/>
    <n v="0"/>
    <n v="0"/>
    <n v="0"/>
    <n v="0"/>
    <n v="17"/>
    <n v="19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10Z"/>
    <n v="1"/>
    <s v="MATUTINO"/>
    <s v="SIMON BOLIVAR"/>
    <n v="8"/>
    <s v="CHIHUAHUA"/>
    <n v="8"/>
    <s v="CHIHUAHUA"/>
    <n v="16"/>
    <x v="56"/>
    <x v="7"/>
    <n v="19"/>
    <s v="SAN RAFAEL"/>
    <s v="CALLE SAN RAFAEL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8"/>
    <n v="9"/>
    <n v="17"/>
    <n v="8"/>
    <n v="9"/>
    <n v="17"/>
    <n v="0"/>
    <n v="0"/>
    <n v="0"/>
    <n v="5"/>
    <n v="2"/>
    <n v="7"/>
    <n v="5"/>
    <n v="2"/>
    <n v="7"/>
    <n v="3"/>
    <n v="2"/>
    <n v="5"/>
    <n v="5"/>
    <n v="7"/>
    <n v="12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15U"/>
    <n v="1"/>
    <s v="MATUTINO"/>
    <s v="AMADO NERVO"/>
    <n v="8"/>
    <s v="CHIHUAHUA"/>
    <n v="8"/>
    <s v="CHIHUAHUA"/>
    <n v="65"/>
    <x v="7"/>
    <x v="1"/>
    <n v="24"/>
    <s v="GUAPALAYNA"/>
    <s v="CALLE GUAPALAYNA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2"/>
    <n v="11"/>
    <n v="23"/>
    <n v="12"/>
    <n v="11"/>
    <n v="23"/>
    <n v="0"/>
    <n v="0"/>
    <n v="0"/>
    <n v="3"/>
    <n v="1"/>
    <n v="4"/>
    <n v="3"/>
    <n v="1"/>
    <n v="4"/>
    <n v="6"/>
    <n v="2"/>
    <n v="8"/>
    <n v="4"/>
    <n v="6"/>
    <n v="10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716T"/>
    <n v="1"/>
    <s v="MATUTINO"/>
    <s v="WEKARE"/>
    <n v="8"/>
    <s v="CHIHUAHUA"/>
    <n v="8"/>
    <s v="CHIHUAHUA"/>
    <n v="65"/>
    <x v="7"/>
    <x v="1"/>
    <n v="39"/>
    <s v="LA REFORMA"/>
    <s v="CALLE LA REFORMA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9"/>
    <n v="12"/>
    <n v="31"/>
    <n v="19"/>
    <n v="12"/>
    <n v="31"/>
    <n v="0"/>
    <n v="0"/>
    <n v="0"/>
    <n v="1"/>
    <n v="3"/>
    <n v="4"/>
    <n v="1"/>
    <n v="3"/>
    <n v="4"/>
    <n v="4"/>
    <n v="5"/>
    <n v="9"/>
    <n v="5"/>
    <n v="3"/>
    <n v="8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20F"/>
    <n v="1"/>
    <s v="MATUTINO"/>
    <s v="CARMEN PARRA DE ALANIS"/>
    <n v="8"/>
    <s v="CHIHUAHUA"/>
    <n v="8"/>
    <s v="CHIHUAHUA"/>
    <n v="21"/>
    <x v="10"/>
    <x v="7"/>
    <n v="18"/>
    <s v="COLONIA ARMENDĆRIZ"/>
    <s v="CALLE COLONIA ARMENDARIZ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7"/>
    <n v="7"/>
    <n v="14"/>
    <n v="7"/>
    <n v="7"/>
    <n v="14"/>
    <n v="0"/>
    <n v="0"/>
    <n v="0"/>
    <n v="3"/>
    <n v="0"/>
    <n v="3"/>
    <n v="3"/>
    <n v="0"/>
    <n v="3"/>
    <n v="3"/>
    <n v="0"/>
    <n v="3"/>
    <n v="6"/>
    <n v="3"/>
    <n v="9"/>
    <n v="0"/>
    <n v="0"/>
    <n v="0"/>
    <n v="0"/>
    <n v="0"/>
    <n v="0"/>
    <n v="0"/>
    <n v="0"/>
    <n v="0"/>
    <n v="12"/>
    <n v="3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24B"/>
    <n v="1"/>
    <s v="MATUTINO"/>
    <s v="ANGEL TRIAS"/>
    <n v="8"/>
    <s v="CHIHUAHUA"/>
    <n v="8"/>
    <s v="CHIHUAHUA"/>
    <n v="32"/>
    <x v="17"/>
    <x v="6"/>
    <n v="1"/>
    <s v="HIDALGO DEL PARRAL"/>
    <s v="CALLE HACIENDA CHULA VISTA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37"/>
    <n v="52"/>
    <n v="89"/>
    <n v="37"/>
    <n v="52"/>
    <n v="89"/>
    <n v="0"/>
    <n v="0"/>
    <n v="0"/>
    <n v="5"/>
    <n v="6"/>
    <n v="11"/>
    <n v="5"/>
    <n v="6"/>
    <n v="11"/>
    <n v="26"/>
    <n v="23"/>
    <n v="49"/>
    <n v="20"/>
    <n v="26"/>
    <n v="46"/>
    <n v="0"/>
    <n v="0"/>
    <n v="0"/>
    <n v="0"/>
    <n v="0"/>
    <n v="0"/>
    <n v="0"/>
    <n v="0"/>
    <n v="0"/>
    <n v="51"/>
    <n v="55"/>
    <n v="106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5"/>
    <n v="4"/>
    <n v="1"/>
  </r>
  <r>
    <s v="08DJN0725A"/>
    <n v="1"/>
    <s v="MATUTINO"/>
    <s v="CARL ORFF"/>
    <n v="8"/>
    <s v="CHIHUAHUA"/>
    <n v="8"/>
    <s v="CHIHUAHUA"/>
    <n v="17"/>
    <x v="5"/>
    <x v="5"/>
    <n v="1"/>
    <s v="CUAUHTĆ‰MOC"/>
    <s v="CALLE JILGUEROS"/>
    <n v="4675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58"/>
    <n v="48"/>
    <n v="106"/>
    <n v="58"/>
    <n v="48"/>
    <n v="106"/>
    <n v="0"/>
    <n v="0"/>
    <n v="0"/>
    <n v="7"/>
    <n v="6"/>
    <n v="13"/>
    <n v="7"/>
    <n v="6"/>
    <n v="13"/>
    <n v="21"/>
    <n v="14"/>
    <n v="35"/>
    <n v="47"/>
    <n v="30"/>
    <n v="77"/>
    <n v="0"/>
    <n v="0"/>
    <n v="0"/>
    <n v="0"/>
    <n v="0"/>
    <n v="0"/>
    <n v="0"/>
    <n v="0"/>
    <n v="0"/>
    <n v="75"/>
    <n v="50"/>
    <n v="12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5"/>
    <n v="1"/>
  </r>
  <r>
    <s v="08DJN0727Z"/>
    <n v="1"/>
    <s v="MATUTINO"/>
    <s v="LUIS URIAS BELDERRAIN"/>
    <n v="8"/>
    <s v="CHIHUAHUA"/>
    <n v="8"/>
    <s v="CHIHUAHUA"/>
    <n v="37"/>
    <x v="0"/>
    <x v="0"/>
    <n v="1"/>
    <s v="JUĆREZ"/>
    <s v="CALLE MONCLOVA"/>
    <n v="3772"/>
    <s v="PĆBLICO"/>
    <x v="0"/>
    <n v="2"/>
    <s v="BÁSICA"/>
    <n v="1"/>
    <x v="4"/>
    <n v="1"/>
    <x v="0"/>
    <n v="0"/>
    <s v="NO APLICA"/>
    <n v="0"/>
    <s v="NO APLICA"/>
    <s v="08FZP0128A"/>
    <s v="08FJZ0103Y"/>
    <s v="08ADG0005C"/>
    <n v="0"/>
    <n v="39"/>
    <n v="35"/>
    <n v="74"/>
    <n v="39"/>
    <n v="35"/>
    <n v="74"/>
    <n v="0"/>
    <n v="0"/>
    <n v="0"/>
    <n v="2"/>
    <n v="3"/>
    <n v="5"/>
    <n v="2"/>
    <n v="3"/>
    <n v="5"/>
    <n v="9"/>
    <n v="9"/>
    <n v="18"/>
    <n v="18"/>
    <n v="17"/>
    <n v="35"/>
    <n v="0"/>
    <n v="0"/>
    <n v="0"/>
    <n v="0"/>
    <n v="0"/>
    <n v="0"/>
    <n v="0"/>
    <n v="0"/>
    <n v="0"/>
    <n v="29"/>
    <n v="29"/>
    <n v="5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5"/>
    <n v="3"/>
    <n v="1"/>
  </r>
  <r>
    <s v="08DJN0728Y"/>
    <n v="1"/>
    <s v="MATUTINO"/>
    <s v="JEAN PEAGET"/>
    <n v="8"/>
    <s v="CHIHUAHUA"/>
    <n v="8"/>
    <s v="CHIHUAHUA"/>
    <n v="19"/>
    <x v="2"/>
    <x v="2"/>
    <n v="1"/>
    <s v="CHIHUAHUA"/>
    <s v="CALLE MIGUEL TRILLO"/>
    <n v="0"/>
    <s v="PĆBLICO"/>
    <x v="0"/>
    <n v="2"/>
    <s v="BÁSICA"/>
    <n v="1"/>
    <x v="4"/>
    <n v="1"/>
    <x v="0"/>
    <n v="0"/>
    <s v="NO APLICA"/>
    <n v="0"/>
    <s v="NO APLICA"/>
    <s v="08FZP0103S"/>
    <s v="08FJZ0113E"/>
    <s v="08ADG0046C"/>
    <n v="0"/>
    <n v="29"/>
    <n v="24"/>
    <n v="53"/>
    <n v="29"/>
    <n v="24"/>
    <n v="53"/>
    <n v="0"/>
    <n v="0"/>
    <n v="0"/>
    <n v="9"/>
    <n v="2"/>
    <n v="11"/>
    <n v="9"/>
    <n v="2"/>
    <n v="11"/>
    <n v="11"/>
    <n v="11"/>
    <n v="22"/>
    <n v="13"/>
    <n v="14"/>
    <n v="27"/>
    <n v="0"/>
    <n v="0"/>
    <n v="0"/>
    <n v="0"/>
    <n v="0"/>
    <n v="0"/>
    <n v="0"/>
    <n v="0"/>
    <n v="0"/>
    <n v="33"/>
    <n v="27"/>
    <n v="6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729X"/>
    <n v="1"/>
    <s v="MATUTINO"/>
    <s v="TARAHUMARA"/>
    <n v="8"/>
    <s v="CHIHUAHUA"/>
    <n v="8"/>
    <s v="CHIHUAHUA"/>
    <n v="19"/>
    <x v="2"/>
    <x v="2"/>
    <n v="1"/>
    <s v="CHIHUAHUA"/>
    <s v="AVENIDA MARIA ELENA HERNANDEZ "/>
    <n v="0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41"/>
    <n v="32"/>
    <n v="73"/>
    <n v="41"/>
    <n v="32"/>
    <n v="73"/>
    <n v="0"/>
    <n v="0"/>
    <n v="0"/>
    <n v="1"/>
    <n v="3"/>
    <n v="4"/>
    <n v="1"/>
    <n v="3"/>
    <n v="4"/>
    <n v="10"/>
    <n v="10"/>
    <n v="20"/>
    <n v="24"/>
    <n v="19"/>
    <n v="43"/>
    <n v="0"/>
    <n v="0"/>
    <n v="0"/>
    <n v="0"/>
    <n v="0"/>
    <n v="0"/>
    <n v="0"/>
    <n v="0"/>
    <n v="0"/>
    <n v="35"/>
    <n v="32"/>
    <n v="6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3"/>
    <n v="3"/>
    <n v="1"/>
  </r>
  <r>
    <s v="08DJN0732K"/>
    <n v="1"/>
    <s v="MATUTINO"/>
    <s v="MAWECHI"/>
    <n v="8"/>
    <s v="CHIHUAHUA"/>
    <n v="8"/>
    <s v="CHIHUAHUA"/>
    <n v="45"/>
    <x v="15"/>
    <x v="7"/>
    <n v="1"/>
    <s v="PEDRO MEOQUI"/>
    <s v="CALLE AZUCENAS 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38"/>
    <n v="35"/>
    <n v="73"/>
    <n v="38"/>
    <n v="35"/>
    <n v="73"/>
    <n v="0"/>
    <n v="0"/>
    <n v="0"/>
    <n v="6"/>
    <n v="6"/>
    <n v="12"/>
    <n v="6"/>
    <n v="6"/>
    <n v="12"/>
    <n v="17"/>
    <n v="13"/>
    <n v="30"/>
    <n v="19"/>
    <n v="16"/>
    <n v="35"/>
    <n v="0"/>
    <n v="0"/>
    <n v="0"/>
    <n v="0"/>
    <n v="0"/>
    <n v="0"/>
    <n v="0"/>
    <n v="0"/>
    <n v="0"/>
    <n v="42"/>
    <n v="35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733J"/>
    <n v="1"/>
    <s v="MATUTINO"/>
    <s v="RAYENARI"/>
    <n v="8"/>
    <s v="CHIHUAHUA"/>
    <n v="8"/>
    <s v="CHIHUAHUA"/>
    <n v="19"/>
    <x v="2"/>
    <x v="2"/>
    <n v="1"/>
    <s v="CHIHUAHUA"/>
    <s v="CALLE CONNECTICUT"/>
    <n v="4931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49"/>
    <n v="51"/>
    <n v="100"/>
    <n v="49"/>
    <n v="51"/>
    <n v="100"/>
    <n v="0"/>
    <n v="0"/>
    <n v="0"/>
    <n v="8"/>
    <n v="7"/>
    <n v="15"/>
    <n v="8"/>
    <n v="7"/>
    <n v="15"/>
    <n v="15"/>
    <n v="22"/>
    <n v="37"/>
    <n v="25"/>
    <n v="29"/>
    <n v="54"/>
    <n v="0"/>
    <n v="0"/>
    <n v="0"/>
    <n v="0"/>
    <n v="0"/>
    <n v="0"/>
    <n v="0"/>
    <n v="0"/>
    <n v="0"/>
    <n v="48"/>
    <n v="58"/>
    <n v="10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735H"/>
    <n v="1"/>
    <s v="MATUTINO"/>
    <s v="RUBEN DARIO"/>
    <n v="8"/>
    <s v="CHIHUAHUA"/>
    <n v="8"/>
    <s v="CHIHUAHUA"/>
    <n v="63"/>
    <x v="18"/>
    <x v="9"/>
    <n v="75"/>
    <s v="YEPĆ“MERA"/>
    <s v="NINGUNO NINGUNO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8"/>
    <n v="7"/>
    <n v="15"/>
    <n v="8"/>
    <n v="7"/>
    <n v="15"/>
    <n v="0"/>
    <n v="0"/>
    <n v="0"/>
    <n v="0"/>
    <n v="1"/>
    <n v="1"/>
    <n v="0"/>
    <n v="1"/>
    <n v="1"/>
    <n v="3"/>
    <n v="2"/>
    <n v="5"/>
    <n v="4"/>
    <n v="5"/>
    <n v="9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740T"/>
    <n v="1"/>
    <s v="MATUTINO"/>
    <s v="LEONA VICARIO"/>
    <n v="8"/>
    <s v="CHIHUAHUA"/>
    <n v="8"/>
    <s v="CHIHUAHUA"/>
    <n v="11"/>
    <x v="22"/>
    <x v="7"/>
    <n v="16"/>
    <s v="ALTA VISTA"/>
    <s v="CALLE ALTAVISTA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12"/>
    <n v="21"/>
    <n v="33"/>
    <n v="12"/>
    <n v="21"/>
    <n v="33"/>
    <n v="0"/>
    <n v="0"/>
    <n v="0"/>
    <n v="0"/>
    <n v="4"/>
    <n v="4"/>
    <n v="0"/>
    <n v="4"/>
    <n v="4"/>
    <n v="8"/>
    <n v="6"/>
    <n v="14"/>
    <n v="6"/>
    <n v="9"/>
    <n v="15"/>
    <n v="0"/>
    <n v="0"/>
    <n v="0"/>
    <n v="0"/>
    <n v="0"/>
    <n v="0"/>
    <n v="0"/>
    <n v="0"/>
    <n v="0"/>
    <n v="14"/>
    <n v="19"/>
    <n v="3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741S"/>
    <n v="1"/>
    <s v="MATUTINO"/>
    <s v="MARIA MONTESSORI"/>
    <n v="8"/>
    <s v="CHIHUAHUA"/>
    <n v="8"/>
    <s v="CHIHUAHUA"/>
    <n v="27"/>
    <x v="9"/>
    <x v="8"/>
    <n v="1"/>
    <s v="GUACHOCHI"/>
    <s v="CALLE SINFOROSA"/>
    <n v="26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100"/>
    <n v="82"/>
    <n v="182"/>
    <n v="100"/>
    <n v="82"/>
    <n v="182"/>
    <n v="0"/>
    <n v="0"/>
    <n v="0"/>
    <n v="21"/>
    <n v="27"/>
    <n v="48"/>
    <n v="21"/>
    <n v="27"/>
    <n v="48"/>
    <n v="32"/>
    <n v="26"/>
    <n v="58"/>
    <n v="39"/>
    <n v="36"/>
    <n v="75"/>
    <n v="0"/>
    <n v="0"/>
    <n v="0"/>
    <n v="0"/>
    <n v="0"/>
    <n v="0"/>
    <n v="0"/>
    <n v="0"/>
    <n v="0"/>
    <n v="92"/>
    <n v="89"/>
    <n v="181"/>
    <n v="2"/>
    <n v="2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2"/>
    <n v="2"/>
    <n v="3"/>
    <n v="0"/>
    <n v="0"/>
    <n v="0"/>
    <n v="0"/>
    <n v="7"/>
    <n v="8"/>
    <n v="8"/>
    <n v="1"/>
  </r>
  <r>
    <s v="08DJN0742R"/>
    <n v="1"/>
    <s v="MATUTINO"/>
    <s v="AMADO NERVO"/>
    <n v="8"/>
    <s v="CHIHUAHUA"/>
    <n v="8"/>
    <s v="CHIHUAHUA"/>
    <n v="31"/>
    <x v="16"/>
    <x v="5"/>
    <n v="72"/>
    <s v="PACHERA"/>
    <s v="NINGUNO NINGUN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6"/>
    <n v="9"/>
    <n v="15"/>
    <n v="6"/>
    <n v="9"/>
    <n v="15"/>
    <n v="0"/>
    <n v="0"/>
    <n v="0"/>
    <n v="3"/>
    <n v="3"/>
    <n v="6"/>
    <n v="3"/>
    <n v="3"/>
    <n v="6"/>
    <n v="5"/>
    <n v="6"/>
    <n v="11"/>
    <n v="1"/>
    <n v="1"/>
    <n v="2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43Q"/>
    <n v="1"/>
    <s v="MATUTINO"/>
    <s v="NACIONES UNIDAS"/>
    <n v="8"/>
    <s v="CHIHUAHUA"/>
    <n v="8"/>
    <s v="CHIHUAHUA"/>
    <n v="36"/>
    <x v="6"/>
    <x v="6"/>
    <n v="1"/>
    <s v="JOSĆ‰ MARIANO JIMĆ‰NEZ"/>
    <s v="CALLE RICARDO FLORES MAGON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16"/>
    <n v="12"/>
    <n v="28"/>
    <n v="16"/>
    <n v="12"/>
    <n v="28"/>
    <n v="0"/>
    <n v="0"/>
    <n v="0"/>
    <n v="8"/>
    <n v="3"/>
    <n v="11"/>
    <n v="8"/>
    <n v="3"/>
    <n v="11"/>
    <n v="4"/>
    <n v="3"/>
    <n v="7"/>
    <n v="11"/>
    <n v="6"/>
    <n v="17"/>
    <n v="0"/>
    <n v="0"/>
    <n v="0"/>
    <n v="0"/>
    <n v="0"/>
    <n v="0"/>
    <n v="0"/>
    <n v="0"/>
    <n v="0"/>
    <n v="23"/>
    <n v="12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46N"/>
    <n v="1"/>
    <s v="MATUTINO"/>
    <s v="AMADO NERVO"/>
    <n v="8"/>
    <s v="CHIHUAHUA"/>
    <n v="8"/>
    <s v="CHIHUAHUA"/>
    <n v="13"/>
    <x v="44"/>
    <x v="4"/>
    <n v="17"/>
    <s v="COLONIA JUĆREZ"/>
    <s v="CALLE ANAHUAC"/>
    <n v="102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17"/>
    <n v="5"/>
    <n v="22"/>
    <n v="17"/>
    <n v="5"/>
    <n v="22"/>
    <n v="0"/>
    <n v="0"/>
    <n v="0"/>
    <n v="1"/>
    <n v="0"/>
    <n v="1"/>
    <n v="1"/>
    <n v="0"/>
    <n v="1"/>
    <n v="1"/>
    <n v="2"/>
    <n v="3"/>
    <n v="7"/>
    <n v="7"/>
    <n v="14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47M"/>
    <n v="1"/>
    <s v="MATUTINO"/>
    <s v="ROSAURA ZAPATA CANO"/>
    <n v="8"/>
    <s v="CHIHUAHUA"/>
    <n v="8"/>
    <s v="CHIHUAHUA"/>
    <n v="58"/>
    <x v="36"/>
    <x v="7"/>
    <n v="27"/>
    <s v="RANCHO NUEVO"/>
    <s v="CALLE RANCHO NUEVO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9"/>
    <n v="10"/>
    <n v="19"/>
    <n v="9"/>
    <n v="10"/>
    <n v="19"/>
    <n v="0"/>
    <n v="0"/>
    <n v="0"/>
    <n v="3"/>
    <n v="0"/>
    <n v="3"/>
    <n v="3"/>
    <n v="0"/>
    <n v="3"/>
    <n v="6"/>
    <n v="6"/>
    <n v="12"/>
    <n v="5"/>
    <n v="3"/>
    <n v="8"/>
    <n v="0"/>
    <n v="0"/>
    <n v="0"/>
    <n v="0"/>
    <n v="0"/>
    <n v="0"/>
    <n v="0"/>
    <n v="0"/>
    <n v="0"/>
    <n v="14"/>
    <n v="9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750Z"/>
    <n v="1"/>
    <s v="MATUTINO"/>
    <s v="OCTAVIO PAZ"/>
    <n v="8"/>
    <s v="CHIHUAHUA"/>
    <n v="8"/>
    <s v="CHIHUAHUA"/>
    <n v="37"/>
    <x v="0"/>
    <x v="0"/>
    <n v="1"/>
    <s v="JUĆREZ"/>
    <s v="CALLE TILDIA "/>
    <n v="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49"/>
    <n v="53"/>
    <n v="102"/>
    <n v="49"/>
    <n v="53"/>
    <n v="102"/>
    <n v="0"/>
    <n v="0"/>
    <n v="0"/>
    <n v="3"/>
    <n v="4"/>
    <n v="7"/>
    <n v="3"/>
    <n v="4"/>
    <n v="7"/>
    <n v="15"/>
    <n v="14"/>
    <n v="29"/>
    <n v="33"/>
    <n v="31"/>
    <n v="64"/>
    <n v="0"/>
    <n v="0"/>
    <n v="0"/>
    <n v="0"/>
    <n v="0"/>
    <n v="0"/>
    <n v="0"/>
    <n v="0"/>
    <n v="0"/>
    <n v="51"/>
    <n v="49"/>
    <n v="10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4"/>
    <n v="4"/>
    <n v="1"/>
  </r>
  <r>
    <s v="08DJN0752Y"/>
    <n v="1"/>
    <s v="MATUTINO"/>
    <s v="ROSA AGAZZI"/>
    <n v="8"/>
    <s v="CHIHUAHUA"/>
    <n v="8"/>
    <s v="CHIHUAHUA"/>
    <n v="37"/>
    <x v="0"/>
    <x v="0"/>
    <n v="1"/>
    <s v="JUĆREZ"/>
    <s v="CALLE GENERAL ANGEL TRIAS"/>
    <n v="1456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48"/>
    <n v="52"/>
    <n v="100"/>
    <n v="48"/>
    <n v="52"/>
    <n v="100"/>
    <n v="0"/>
    <n v="0"/>
    <n v="0"/>
    <n v="2"/>
    <n v="3"/>
    <n v="5"/>
    <n v="2"/>
    <n v="3"/>
    <n v="5"/>
    <n v="14"/>
    <n v="21"/>
    <n v="35"/>
    <n v="41"/>
    <n v="42"/>
    <n v="83"/>
    <n v="0"/>
    <n v="0"/>
    <n v="0"/>
    <n v="0"/>
    <n v="0"/>
    <n v="0"/>
    <n v="0"/>
    <n v="0"/>
    <n v="0"/>
    <n v="57"/>
    <n v="66"/>
    <n v="12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5"/>
    <n v="5"/>
    <n v="1"/>
  </r>
  <r>
    <s v="08DJN0753X"/>
    <n v="1"/>
    <s v="MATUTINO"/>
    <s v="JUSTO SIERRA"/>
    <n v="8"/>
    <s v="CHIHUAHUA"/>
    <n v="8"/>
    <s v="CHIHUAHUA"/>
    <n v="36"/>
    <x v="6"/>
    <x v="6"/>
    <n v="1"/>
    <s v="JOSĆ‰ MARIANO JIMĆ‰NEZ"/>
    <s v="CALLE HEROES DE PINOS ALTOS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33"/>
    <n v="37"/>
    <n v="70"/>
    <n v="33"/>
    <n v="37"/>
    <n v="70"/>
    <n v="0"/>
    <n v="0"/>
    <n v="0"/>
    <n v="9"/>
    <n v="2"/>
    <n v="11"/>
    <n v="9"/>
    <n v="2"/>
    <n v="11"/>
    <n v="18"/>
    <n v="13"/>
    <n v="31"/>
    <n v="22"/>
    <n v="21"/>
    <n v="43"/>
    <n v="0"/>
    <n v="0"/>
    <n v="0"/>
    <n v="0"/>
    <n v="0"/>
    <n v="0"/>
    <n v="0"/>
    <n v="0"/>
    <n v="0"/>
    <n v="49"/>
    <n v="36"/>
    <n v="8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755V"/>
    <n v="1"/>
    <s v="MATUTINO"/>
    <s v="AMADO NERVO"/>
    <n v="8"/>
    <s v="CHIHUAHUA"/>
    <n v="8"/>
    <s v="CHIHUAHUA"/>
    <n v="40"/>
    <x v="12"/>
    <x v="9"/>
    <n v="1"/>
    <s v="MADERA"/>
    <s v="CALLE PINABETE"/>
    <n v="0"/>
    <s v="PĆBLICO"/>
    <x v="0"/>
    <n v="2"/>
    <s v="BÁSICA"/>
    <n v="1"/>
    <x v="4"/>
    <n v="1"/>
    <x v="0"/>
    <n v="0"/>
    <s v="NO APLICA"/>
    <n v="0"/>
    <s v="NO APLICA"/>
    <s v="08FZP0026D"/>
    <s v="08FJZ0111G"/>
    <s v="08ADG0055K"/>
    <n v="0"/>
    <n v="43"/>
    <n v="30"/>
    <n v="73"/>
    <n v="43"/>
    <n v="30"/>
    <n v="73"/>
    <n v="0"/>
    <n v="0"/>
    <n v="0"/>
    <n v="4"/>
    <n v="4"/>
    <n v="8"/>
    <n v="4"/>
    <n v="4"/>
    <n v="8"/>
    <n v="14"/>
    <n v="12"/>
    <n v="26"/>
    <n v="15"/>
    <n v="17"/>
    <n v="32"/>
    <n v="0"/>
    <n v="0"/>
    <n v="0"/>
    <n v="0"/>
    <n v="0"/>
    <n v="0"/>
    <n v="0"/>
    <n v="0"/>
    <n v="0"/>
    <n v="33"/>
    <n v="33"/>
    <n v="6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0758S"/>
    <n v="1"/>
    <s v="MATUTINO"/>
    <s v="ANA SULLIVAN"/>
    <n v="8"/>
    <s v="CHIHUAHUA"/>
    <n v="8"/>
    <s v="CHIHUAHUA"/>
    <n v="48"/>
    <x v="23"/>
    <x v="5"/>
    <n v="64"/>
    <s v="BENITO JUĆREZ"/>
    <s v="CALLE BENITO JUAREZ 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17"/>
    <n v="12"/>
    <n v="29"/>
    <n v="17"/>
    <n v="12"/>
    <n v="29"/>
    <n v="0"/>
    <n v="0"/>
    <n v="0"/>
    <n v="1"/>
    <n v="1"/>
    <n v="2"/>
    <n v="1"/>
    <n v="1"/>
    <n v="2"/>
    <n v="3"/>
    <n v="2"/>
    <n v="5"/>
    <n v="5"/>
    <n v="10"/>
    <n v="15"/>
    <n v="0"/>
    <n v="0"/>
    <n v="0"/>
    <n v="0"/>
    <n v="0"/>
    <n v="0"/>
    <n v="0"/>
    <n v="0"/>
    <n v="0"/>
    <n v="9"/>
    <n v="13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759R"/>
    <n v="1"/>
    <s v="MATUTINO"/>
    <s v="ANDRES HENESTROSA"/>
    <n v="8"/>
    <s v="CHIHUAHUA"/>
    <n v="8"/>
    <s v="CHIHUAHUA"/>
    <n v="48"/>
    <x v="23"/>
    <x v="5"/>
    <n v="65"/>
    <s v="SANTA ANA"/>
    <s v="CALLE SOTO MAYNEZ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33"/>
    <n v="37"/>
    <n v="70"/>
    <n v="33"/>
    <n v="37"/>
    <n v="70"/>
    <n v="0"/>
    <n v="0"/>
    <n v="0"/>
    <n v="9"/>
    <n v="13"/>
    <n v="22"/>
    <n v="9"/>
    <n v="13"/>
    <n v="22"/>
    <n v="11"/>
    <n v="9"/>
    <n v="20"/>
    <n v="12"/>
    <n v="16"/>
    <n v="28"/>
    <n v="0"/>
    <n v="0"/>
    <n v="0"/>
    <n v="0"/>
    <n v="0"/>
    <n v="0"/>
    <n v="0"/>
    <n v="0"/>
    <n v="0"/>
    <n v="32"/>
    <n v="38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DJN0760G"/>
    <n v="1"/>
    <s v="MATUTINO"/>
    <s v="ANGEL DE CAMPO"/>
    <n v="8"/>
    <s v="CHIHUAHUA"/>
    <n v="8"/>
    <s v="CHIHUAHUA"/>
    <n v="62"/>
    <x v="8"/>
    <x v="7"/>
    <n v="35"/>
    <s v="SANTA GERTRUDIS (LA HACIENDA)"/>
    <s v="NINGUNO NINGUN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6"/>
    <n v="13"/>
    <n v="29"/>
    <n v="16"/>
    <n v="13"/>
    <n v="29"/>
    <n v="0"/>
    <n v="0"/>
    <n v="0"/>
    <n v="1"/>
    <n v="1"/>
    <n v="2"/>
    <n v="1"/>
    <n v="1"/>
    <n v="2"/>
    <n v="5"/>
    <n v="4"/>
    <n v="9"/>
    <n v="8"/>
    <n v="9"/>
    <n v="17"/>
    <n v="0"/>
    <n v="0"/>
    <n v="0"/>
    <n v="0"/>
    <n v="0"/>
    <n v="0"/>
    <n v="0"/>
    <n v="0"/>
    <n v="0"/>
    <n v="14"/>
    <n v="14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766A"/>
    <n v="1"/>
    <s v="MATUTINO"/>
    <s v="MEXICO 68"/>
    <n v="8"/>
    <s v="CHIHUAHUA"/>
    <n v="8"/>
    <s v="CHIHUAHUA"/>
    <n v="37"/>
    <x v="0"/>
    <x v="0"/>
    <n v="1"/>
    <s v="JUĆREZ"/>
    <s v="CALLE CARLOS MARX"/>
    <n v="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65"/>
    <n v="67"/>
    <n v="132"/>
    <n v="65"/>
    <n v="67"/>
    <n v="132"/>
    <n v="0"/>
    <n v="0"/>
    <n v="0"/>
    <n v="1"/>
    <n v="0"/>
    <n v="1"/>
    <n v="1"/>
    <n v="0"/>
    <n v="1"/>
    <n v="9"/>
    <n v="10"/>
    <n v="19"/>
    <n v="46"/>
    <n v="59"/>
    <n v="105"/>
    <n v="0"/>
    <n v="0"/>
    <n v="0"/>
    <n v="0"/>
    <n v="0"/>
    <n v="0"/>
    <n v="0"/>
    <n v="0"/>
    <n v="0"/>
    <n v="56"/>
    <n v="69"/>
    <n v="125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5"/>
    <n v="5"/>
    <n v="1"/>
  </r>
  <r>
    <s v="08DJN0769Y"/>
    <n v="1"/>
    <s v="MATUTINO"/>
    <s v="ALVARO OBREGON"/>
    <n v="8"/>
    <s v="CHIHUAHUA"/>
    <n v="8"/>
    <s v="CHIHUAHUA"/>
    <n v="8"/>
    <x v="31"/>
    <x v="1"/>
    <n v="145"/>
    <s v="POLANCO (RANCHERĆ¨A MINERAL POLANCO)"/>
    <s v="CALLE POLANCO (RANCHERIA MINERAL POLANCO)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12"/>
    <n v="10"/>
    <n v="22"/>
    <n v="12"/>
    <n v="10"/>
    <n v="22"/>
    <n v="0"/>
    <n v="0"/>
    <n v="0"/>
    <n v="2"/>
    <n v="4"/>
    <n v="6"/>
    <n v="2"/>
    <n v="4"/>
    <n v="6"/>
    <n v="3"/>
    <n v="2"/>
    <n v="5"/>
    <n v="4"/>
    <n v="3"/>
    <n v="7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72L"/>
    <n v="2"/>
    <s v="VESPERTINO"/>
    <s v="EMILIO PORTES GIL"/>
    <n v="8"/>
    <s v="CHIHUAHUA"/>
    <n v="8"/>
    <s v="CHIHUAHUA"/>
    <n v="51"/>
    <x v="11"/>
    <x v="1"/>
    <n v="238"/>
    <s v="LAS ESTRELLAS"/>
    <s v="CALLE LAS ESTRELLAS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7"/>
    <n v="12"/>
    <n v="19"/>
    <n v="7"/>
    <n v="12"/>
    <n v="19"/>
    <n v="0"/>
    <n v="0"/>
    <n v="0"/>
    <n v="2"/>
    <n v="3"/>
    <n v="5"/>
    <n v="2"/>
    <n v="3"/>
    <n v="5"/>
    <n v="0"/>
    <n v="8"/>
    <n v="8"/>
    <n v="2"/>
    <n v="4"/>
    <n v="6"/>
    <n v="0"/>
    <n v="0"/>
    <n v="0"/>
    <n v="0"/>
    <n v="0"/>
    <n v="0"/>
    <n v="0"/>
    <n v="0"/>
    <n v="0"/>
    <n v="4"/>
    <n v="1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76H"/>
    <n v="1"/>
    <s v="MATUTINO"/>
    <s v="JOSE MARTI"/>
    <n v="8"/>
    <s v="CHIHUAHUA"/>
    <n v="8"/>
    <s v="CHIHUAHUA"/>
    <n v="46"/>
    <x v="34"/>
    <x v="8"/>
    <n v="1"/>
    <s v="MORELOS"/>
    <s v="CALLE INDEPENDENCIA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6B"/>
    <n v="0"/>
    <n v="17"/>
    <n v="21"/>
    <n v="38"/>
    <n v="17"/>
    <n v="21"/>
    <n v="38"/>
    <n v="0"/>
    <n v="0"/>
    <n v="0"/>
    <n v="3"/>
    <n v="7"/>
    <n v="10"/>
    <n v="3"/>
    <n v="7"/>
    <n v="10"/>
    <n v="12"/>
    <n v="7"/>
    <n v="19"/>
    <n v="5"/>
    <n v="5"/>
    <n v="10"/>
    <n v="0"/>
    <n v="0"/>
    <n v="0"/>
    <n v="0"/>
    <n v="0"/>
    <n v="0"/>
    <n v="0"/>
    <n v="0"/>
    <n v="0"/>
    <n v="20"/>
    <n v="19"/>
    <n v="39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JN0779E"/>
    <n v="1"/>
    <s v="MATUTINO"/>
    <s v="BENITO JUAREZ"/>
    <n v="8"/>
    <s v="CHIHUAHUA"/>
    <n v="8"/>
    <s v="CHIHUAHUA"/>
    <n v="36"/>
    <x v="6"/>
    <x v="6"/>
    <n v="20"/>
    <s v="CALIFORNIA"/>
    <s v="CALLE CALIFORNIA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8"/>
    <n v="8"/>
    <n v="16"/>
    <n v="8"/>
    <n v="8"/>
    <n v="16"/>
    <n v="0"/>
    <n v="0"/>
    <n v="0"/>
    <n v="1"/>
    <n v="1"/>
    <n v="2"/>
    <n v="1"/>
    <n v="1"/>
    <n v="2"/>
    <n v="1"/>
    <n v="3"/>
    <n v="4"/>
    <n v="8"/>
    <n v="3"/>
    <n v="11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782S"/>
    <n v="1"/>
    <s v="MATUTINO"/>
    <s v="FEDERICO FROEBEL"/>
    <n v="8"/>
    <s v="CHIHUAHUA"/>
    <n v="8"/>
    <s v="CHIHUAHUA"/>
    <n v="37"/>
    <x v="0"/>
    <x v="0"/>
    <n v="1"/>
    <s v="JUĆREZ"/>
    <s v="BOULEVARD OSCAR FLORES SANCHEZ"/>
    <n v="7503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53"/>
    <n v="61"/>
    <n v="114"/>
    <n v="53"/>
    <n v="61"/>
    <n v="114"/>
    <n v="0"/>
    <n v="0"/>
    <n v="0"/>
    <n v="5"/>
    <n v="4"/>
    <n v="9"/>
    <n v="5"/>
    <n v="4"/>
    <n v="9"/>
    <n v="20"/>
    <n v="22"/>
    <n v="42"/>
    <n v="42"/>
    <n v="36"/>
    <n v="78"/>
    <n v="0"/>
    <n v="0"/>
    <n v="0"/>
    <n v="0"/>
    <n v="0"/>
    <n v="0"/>
    <n v="0"/>
    <n v="0"/>
    <n v="0"/>
    <n v="67"/>
    <n v="62"/>
    <n v="12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DJN0783R"/>
    <n v="1"/>
    <s v="MATUTINO"/>
    <s v="YACAHUASI"/>
    <n v="8"/>
    <s v="CHIHUAHUA"/>
    <n v="8"/>
    <s v="CHIHUAHUA"/>
    <n v="37"/>
    <x v="0"/>
    <x v="0"/>
    <n v="1"/>
    <s v="JUĆREZ"/>
    <s v="CALLE 2 DE OCTUBRE"/>
    <n v="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35"/>
    <n v="39"/>
    <n v="74"/>
    <n v="35"/>
    <n v="39"/>
    <n v="74"/>
    <n v="0"/>
    <n v="0"/>
    <n v="0"/>
    <n v="5"/>
    <n v="2"/>
    <n v="7"/>
    <n v="5"/>
    <n v="2"/>
    <n v="7"/>
    <n v="6"/>
    <n v="11"/>
    <n v="17"/>
    <n v="19"/>
    <n v="16"/>
    <n v="35"/>
    <n v="0"/>
    <n v="0"/>
    <n v="0"/>
    <n v="0"/>
    <n v="0"/>
    <n v="0"/>
    <n v="0"/>
    <n v="0"/>
    <n v="0"/>
    <n v="30"/>
    <n v="29"/>
    <n v="5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DJN0784Q"/>
    <n v="1"/>
    <s v="MATUTINO"/>
    <s v="AGUSTIN MELGAR"/>
    <n v="8"/>
    <s v="CHIHUAHUA"/>
    <n v="8"/>
    <s v="CHIHUAHUA"/>
    <n v="37"/>
    <x v="0"/>
    <x v="0"/>
    <n v="1"/>
    <s v="JUĆREZ"/>
    <s v="CALLE ISLA MALTA"/>
    <n v="0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60"/>
    <n v="56"/>
    <n v="116"/>
    <n v="60"/>
    <n v="56"/>
    <n v="116"/>
    <n v="0"/>
    <n v="0"/>
    <n v="0"/>
    <n v="2"/>
    <n v="1"/>
    <n v="3"/>
    <n v="2"/>
    <n v="1"/>
    <n v="3"/>
    <n v="10"/>
    <n v="20"/>
    <n v="30"/>
    <n v="59"/>
    <n v="49"/>
    <n v="108"/>
    <n v="0"/>
    <n v="0"/>
    <n v="0"/>
    <n v="0"/>
    <n v="0"/>
    <n v="0"/>
    <n v="0"/>
    <n v="0"/>
    <n v="0"/>
    <n v="71"/>
    <n v="70"/>
    <n v="14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0"/>
    <n v="3"/>
    <n v="0"/>
    <n v="0"/>
    <n v="0"/>
    <n v="2"/>
    <n v="5"/>
    <n v="8"/>
    <n v="5"/>
    <n v="1"/>
  </r>
  <r>
    <s v="08DJN0786O"/>
    <n v="1"/>
    <s v="MATUTINO"/>
    <s v="RUBEN DARIO"/>
    <n v="8"/>
    <s v="CHIHUAHUA"/>
    <n v="8"/>
    <s v="CHIHUAHUA"/>
    <n v="37"/>
    <x v="0"/>
    <x v="0"/>
    <n v="1"/>
    <s v="JUĆREZ"/>
    <s v="CALLE HERMOSILLO"/>
    <n v="7604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69"/>
    <n v="74"/>
    <n v="143"/>
    <n v="69"/>
    <n v="74"/>
    <n v="143"/>
    <n v="0"/>
    <n v="0"/>
    <n v="0"/>
    <n v="2"/>
    <n v="1"/>
    <n v="3"/>
    <n v="2"/>
    <n v="1"/>
    <n v="3"/>
    <n v="10"/>
    <n v="9"/>
    <n v="19"/>
    <n v="55"/>
    <n v="59"/>
    <n v="114"/>
    <n v="0"/>
    <n v="0"/>
    <n v="0"/>
    <n v="0"/>
    <n v="0"/>
    <n v="0"/>
    <n v="0"/>
    <n v="0"/>
    <n v="0"/>
    <n v="67"/>
    <n v="69"/>
    <n v="136"/>
    <n v="0"/>
    <n v="0"/>
    <n v="4"/>
    <n v="0"/>
    <n v="0"/>
    <n v="0"/>
    <n v="1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0"/>
    <n v="1"/>
    <n v="0"/>
    <n v="9"/>
    <n v="1"/>
    <n v="4"/>
    <n v="0"/>
    <n v="0"/>
    <n v="4"/>
    <n v="0"/>
    <n v="0"/>
    <n v="0"/>
    <n v="1"/>
    <n v="5"/>
    <n v="5"/>
    <n v="5"/>
    <n v="1"/>
  </r>
  <r>
    <s v="08DJN0787N"/>
    <n v="1"/>
    <s v="MATUTINO"/>
    <s v="JUANA DE IBARBOUROU"/>
    <n v="8"/>
    <s v="CHIHUAHUA"/>
    <n v="8"/>
    <s v="CHIHUAHUA"/>
    <n v="37"/>
    <x v="0"/>
    <x v="0"/>
    <n v="1"/>
    <s v="JUĆREZ"/>
    <s v="CALLE VALENTIN GOMEZ FARIAS"/>
    <n v="0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22"/>
    <n v="24"/>
    <n v="46"/>
    <n v="22"/>
    <n v="24"/>
    <n v="46"/>
    <n v="0"/>
    <n v="0"/>
    <n v="0"/>
    <n v="1"/>
    <n v="1"/>
    <n v="2"/>
    <n v="1"/>
    <n v="1"/>
    <n v="2"/>
    <n v="2"/>
    <n v="8"/>
    <n v="10"/>
    <n v="22"/>
    <n v="19"/>
    <n v="41"/>
    <n v="0"/>
    <n v="0"/>
    <n v="0"/>
    <n v="0"/>
    <n v="0"/>
    <n v="0"/>
    <n v="0"/>
    <n v="0"/>
    <n v="0"/>
    <n v="25"/>
    <n v="28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88M"/>
    <n v="1"/>
    <s v="MATUTINO"/>
    <s v="MARIA DE MAEZTU"/>
    <n v="8"/>
    <s v="CHIHUAHUA"/>
    <n v="8"/>
    <s v="CHIHUAHUA"/>
    <n v="37"/>
    <x v="0"/>
    <x v="0"/>
    <n v="1"/>
    <s v="JUĆREZ"/>
    <s v="CALLE MEMBRILA"/>
    <n v="2524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16"/>
    <n v="18"/>
    <n v="34"/>
    <n v="16"/>
    <n v="18"/>
    <n v="34"/>
    <n v="0"/>
    <n v="0"/>
    <n v="0"/>
    <n v="0"/>
    <n v="0"/>
    <n v="0"/>
    <n v="0"/>
    <n v="0"/>
    <n v="0"/>
    <n v="2"/>
    <n v="2"/>
    <n v="4"/>
    <n v="10"/>
    <n v="12"/>
    <n v="22"/>
    <n v="0"/>
    <n v="0"/>
    <n v="0"/>
    <n v="0"/>
    <n v="0"/>
    <n v="0"/>
    <n v="0"/>
    <n v="0"/>
    <n v="0"/>
    <n v="12"/>
    <n v="14"/>
    <n v="2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790A"/>
    <n v="1"/>
    <s v="MATUTINO"/>
    <s v="JUAN AMOS COMENIUS"/>
    <n v="8"/>
    <s v="CHIHUAHUA"/>
    <n v="8"/>
    <s v="CHIHUAHUA"/>
    <n v="37"/>
    <x v="0"/>
    <x v="0"/>
    <n v="1"/>
    <s v="JUĆREZ"/>
    <s v="CALLE ZINC"/>
    <n v="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12"/>
    <n v="20"/>
    <n v="32"/>
    <n v="12"/>
    <n v="20"/>
    <n v="32"/>
    <n v="0"/>
    <n v="0"/>
    <n v="0"/>
    <n v="2"/>
    <n v="1"/>
    <n v="3"/>
    <n v="2"/>
    <n v="1"/>
    <n v="3"/>
    <n v="9"/>
    <n v="11"/>
    <n v="20"/>
    <n v="19"/>
    <n v="21"/>
    <n v="40"/>
    <n v="0"/>
    <n v="0"/>
    <n v="0"/>
    <n v="0"/>
    <n v="0"/>
    <n v="0"/>
    <n v="0"/>
    <n v="0"/>
    <n v="0"/>
    <n v="30"/>
    <n v="33"/>
    <n v="63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2"/>
    <n v="0"/>
    <n v="0"/>
    <n v="0"/>
    <n v="1"/>
    <n v="3"/>
    <n v="3"/>
    <n v="3"/>
    <n v="1"/>
  </r>
  <r>
    <s v="08DJN0791Z"/>
    <n v="1"/>
    <s v="MATUTINO"/>
    <s v="TENOCH"/>
    <n v="8"/>
    <s v="CHIHUAHUA"/>
    <n v="8"/>
    <s v="CHIHUAHUA"/>
    <n v="37"/>
    <x v="0"/>
    <x v="0"/>
    <n v="1"/>
    <s v="JUĆREZ"/>
    <s v="CALLE GENERAL ANGEL TRIAS"/>
    <n v="71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45"/>
    <n v="31"/>
    <n v="76"/>
    <n v="45"/>
    <n v="31"/>
    <n v="76"/>
    <n v="0"/>
    <n v="0"/>
    <n v="0"/>
    <n v="0"/>
    <n v="0"/>
    <n v="0"/>
    <n v="0"/>
    <n v="0"/>
    <n v="0"/>
    <n v="5"/>
    <n v="11"/>
    <n v="16"/>
    <n v="41"/>
    <n v="40"/>
    <n v="81"/>
    <n v="0"/>
    <n v="0"/>
    <n v="0"/>
    <n v="0"/>
    <n v="0"/>
    <n v="0"/>
    <n v="0"/>
    <n v="0"/>
    <n v="0"/>
    <n v="46"/>
    <n v="51"/>
    <n v="97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2"/>
    <n v="0"/>
    <n v="0"/>
    <n v="0"/>
    <n v="0"/>
    <n v="0"/>
    <n v="0"/>
    <n v="0"/>
    <n v="0"/>
    <n v="1"/>
    <n v="0"/>
    <n v="8"/>
    <n v="0"/>
    <n v="4"/>
    <n v="0"/>
    <n v="1"/>
    <n v="3"/>
    <n v="0"/>
    <n v="0"/>
    <n v="0"/>
    <n v="0"/>
    <n v="4"/>
    <n v="4"/>
    <n v="4"/>
    <n v="1"/>
  </r>
  <r>
    <s v="08DJN0794X"/>
    <n v="1"/>
    <s v="MATUTINO"/>
    <s v="FELIPE CARRILLO PUERTO"/>
    <n v="8"/>
    <s v="CHIHUAHUA"/>
    <n v="8"/>
    <s v="CHIHUAHUA"/>
    <n v="13"/>
    <x v="44"/>
    <x v="4"/>
    <n v="18"/>
    <s v="JUAN MATA ORTĆ¨Z (PEARSON)"/>
    <s v="CALLE FERROCARRIL N.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12"/>
    <n v="12"/>
    <n v="24"/>
    <n v="12"/>
    <n v="12"/>
    <n v="24"/>
    <n v="0"/>
    <n v="0"/>
    <n v="0"/>
    <n v="0"/>
    <n v="0"/>
    <n v="0"/>
    <n v="0"/>
    <n v="0"/>
    <n v="0"/>
    <n v="8"/>
    <n v="2"/>
    <n v="10"/>
    <n v="7"/>
    <n v="10"/>
    <n v="17"/>
    <n v="0"/>
    <n v="0"/>
    <n v="0"/>
    <n v="0"/>
    <n v="0"/>
    <n v="0"/>
    <n v="0"/>
    <n v="0"/>
    <n v="0"/>
    <n v="15"/>
    <n v="12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795W"/>
    <n v="1"/>
    <s v="MATUTINO"/>
    <s v="XOCHIPILLI"/>
    <n v="8"/>
    <s v="CHIHUAHUA"/>
    <n v="8"/>
    <s v="CHIHUAHUA"/>
    <n v="10"/>
    <x v="20"/>
    <x v="4"/>
    <n v="1"/>
    <s v="SAN BUENAVENTURA"/>
    <s v="CALLE AMBROSIO ROYO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36"/>
    <n v="39"/>
    <n v="75"/>
    <n v="36"/>
    <n v="39"/>
    <n v="75"/>
    <n v="0"/>
    <n v="0"/>
    <n v="0"/>
    <n v="3"/>
    <n v="4"/>
    <n v="7"/>
    <n v="3"/>
    <n v="4"/>
    <n v="7"/>
    <n v="13"/>
    <n v="15"/>
    <n v="28"/>
    <n v="19"/>
    <n v="25"/>
    <n v="44"/>
    <n v="0"/>
    <n v="0"/>
    <n v="0"/>
    <n v="0"/>
    <n v="0"/>
    <n v="0"/>
    <n v="0"/>
    <n v="0"/>
    <n v="0"/>
    <n v="35"/>
    <n v="44"/>
    <n v="7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3"/>
    <n v="1"/>
  </r>
  <r>
    <s v="08DJN0798T"/>
    <n v="1"/>
    <s v="MATUTINO"/>
    <s v="TAYILA"/>
    <n v="8"/>
    <s v="CHIHUAHUA"/>
    <n v="8"/>
    <s v="CHIHUAHUA"/>
    <n v="37"/>
    <x v="0"/>
    <x v="0"/>
    <n v="1"/>
    <s v="JUĆREZ"/>
    <s v="CALLE CHE GUEVARA"/>
    <n v="100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37"/>
    <n v="40"/>
    <n v="77"/>
    <n v="37"/>
    <n v="40"/>
    <n v="77"/>
    <n v="0"/>
    <n v="0"/>
    <n v="0"/>
    <n v="1"/>
    <n v="0"/>
    <n v="1"/>
    <n v="1"/>
    <n v="0"/>
    <n v="1"/>
    <n v="14"/>
    <n v="2"/>
    <n v="16"/>
    <n v="44"/>
    <n v="26"/>
    <n v="70"/>
    <n v="0"/>
    <n v="0"/>
    <n v="0"/>
    <n v="0"/>
    <n v="0"/>
    <n v="0"/>
    <n v="0"/>
    <n v="0"/>
    <n v="0"/>
    <n v="59"/>
    <n v="28"/>
    <n v="8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5"/>
    <n v="3"/>
    <n v="1"/>
  </r>
  <r>
    <s v="08DJN0799S"/>
    <n v="1"/>
    <s v="MATUTINO"/>
    <s v="JOSE MA. MORELOS Y PAVON"/>
    <n v="8"/>
    <s v="CHIHUAHUA"/>
    <n v="8"/>
    <s v="CHIHUAHUA"/>
    <n v="37"/>
    <x v="0"/>
    <x v="0"/>
    <n v="1"/>
    <s v="JUĆREZ"/>
    <s v="CALLE LĆZARO CĆRDENAS"/>
    <n v="332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41"/>
    <n v="50"/>
    <n v="91"/>
    <n v="41"/>
    <n v="50"/>
    <n v="91"/>
    <n v="0"/>
    <n v="0"/>
    <n v="0"/>
    <n v="3"/>
    <n v="1"/>
    <n v="4"/>
    <n v="3"/>
    <n v="1"/>
    <n v="4"/>
    <n v="9"/>
    <n v="12"/>
    <n v="21"/>
    <n v="37"/>
    <n v="40"/>
    <n v="77"/>
    <n v="0"/>
    <n v="0"/>
    <n v="0"/>
    <n v="0"/>
    <n v="0"/>
    <n v="0"/>
    <n v="0"/>
    <n v="0"/>
    <n v="0"/>
    <n v="49"/>
    <n v="53"/>
    <n v="102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2"/>
    <n v="0"/>
    <n v="8"/>
    <n v="0"/>
    <n v="4"/>
    <n v="0"/>
    <n v="0"/>
    <n v="3"/>
    <n v="0"/>
    <n v="0"/>
    <n v="0"/>
    <n v="1"/>
    <n v="4"/>
    <n v="6"/>
    <n v="4"/>
    <n v="1"/>
  </r>
  <r>
    <s v="08DJN0800R"/>
    <n v="1"/>
    <s v="MATUTINO"/>
    <s v="YITZURANI"/>
    <n v="8"/>
    <s v="CHIHUAHUA"/>
    <n v="8"/>
    <s v="CHIHUAHUA"/>
    <n v="37"/>
    <x v="0"/>
    <x v="0"/>
    <n v="1"/>
    <s v="JUĆREZ"/>
    <s v="CALLE ANEMONA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63"/>
    <n v="82"/>
    <n v="145"/>
    <n v="63"/>
    <n v="82"/>
    <n v="145"/>
    <n v="0"/>
    <n v="0"/>
    <n v="0"/>
    <n v="5"/>
    <n v="4"/>
    <n v="9"/>
    <n v="5"/>
    <n v="4"/>
    <n v="9"/>
    <n v="12"/>
    <n v="27"/>
    <n v="39"/>
    <n v="42"/>
    <n v="47"/>
    <n v="89"/>
    <n v="0"/>
    <n v="0"/>
    <n v="0"/>
    <n v="0"/>
    <n v="0"/>
    <n v="0"/>
    <n v="0"/>
    <n v="0"/>
    <n v="0"/>
    <n v="59"/>
    <n v="78"/>
    <n v="13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9"/>
    <n v="6"/>
    <n v="1"/>
  </r>
  <r>
    <s v="08DJN0801Q"/>
    <n v="1"/>
    <s v="MATUTINO"/>
    <s v="JOHAN HENRICH PESTALOZZI"/>
    <n v="8"/>
    <s v="CHIHUAHUA"/>
    <n v="8"/>
    <s v="CHIHUAHUA"/>
    <n v="32"/>
    <x v="17"/>
    <x v="6"/>
    <n v="1"/>
    <s v="HIDALGO DEL PARRAL"/>
    <s v="CALLE CAUDILLO DEL SUR"/>
    <n v="28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47"/>
    <n v="38"/>
    <n v="85"/>
    <n v="47"/>
    <n v="38"/>
    <n v="85"/>
    <n v="0"/>
    <n v="0"/>
    <n v="0"/>
    <n v="7"/>
    <n v="4"/>
    <n v="11"/>
    <n v="7"/>
    <n v="4"/>
    <n v="11"/>
    <n v="28"/>
    <n v="12"/>
    <n v="40"/>
    <n v="20"/>
    <n v="22"/>
    <n v="42"/>
    <n v="0"/>
    <n v="0"/>
    <n v="0"/>
    <n v="0"/>
    <n v="0"/>
    <n v="0"/>
    <n v="0"/>
    <n v="0"/>
    <n v="0"/>
    <n v="55"/>
    <n v="38"/>
    <n v="93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1"/>
    <n v="0"/>
    <n v="0"/>
    <n v="0"/>
    <n v="2"/>
    <n v="4"/>
    <n v="5"/>
    <n v="4"/>
    <n v="1"/>
  </r>
  <r>
    <s v="08DJN0802P"/>
    <n v="1"/>
    <s v="MATUTINO"/>
    <s v="HAYDIN"/>
    <n v="8"/>
    <s v="CHIHUAHUA"/>
    <n v="8"/>
    <s v="CHIHUAHUA"/>
    <n v="37"/>
    <x v="0"/>
    <x v="0"/>
    <n v="1"/>
    <s v="JUĆREZ"/>
    <s v="CALLE SIERRA MADRE DEL SUR"/>
    <n v="0"/>
    <s v="PĆBLICO"/>
    <x v="0"/>
    <n v="2"/>
    <s v="BÁSICA"/>
    <n v="1"/>
    <x v="4"/>
    <n v="1"/>
    <x v="0"/>
    <n v="0"/>
    <s v="NO APLICA"/>
    <n v="0"/>
    <s v="NO APLICA"/>
    <s v="08FZP0128A"/>
    <s v="08FJZ0104X"/>
    <s v="08ADG0005C"/>
    <n v="0"/>
    <n v="32"/>
    <n v="19"/>
    <n v="51"/>
    <n v="32"/>
    <n v="19"/>
    <n v="51"/>
    <n v="0"/>
    <n v="0"/>
    <n v="0"/>
    <n v="1"/>
    <n v="0"/>
    <n v="1"/>
    <n v="1"/>
    <n v="0"/>
    <n v="1"/>
    <n v="7"/>
    <n v="3"/>
    <n v="10"/>
    <n v="10"/>
    <n v="14"/>
    <n v="24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803O"/>
    <n v="1"/>
    <s v="MATUTINO"/>
    <s v="MADAME CURIE"/>
    <n v="8"/>
    <s v="CHIHUAHUA"/>
    <n v="8"/>
    <s v="CHIHUAHUA"/>
    <n v="45"/>
    <x v="15"/>
    <x v="7"/>
    <n v="8"/>
    <s v="COLONIA FELIPE ĆNGELES"/>
    <s v="CALLE CEDROS "/>
    <n v="115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22"/>
    <n v="34"/>
    <n v="56"/>
    <n v="22"/>
    <n v="34"/>
    <n v="56"/>
    <n v="0"/>
    <n v="0"/>
    <n v="0"/>
    <n v="3"/>
    <n v="3"/>
    <n v="6"/>
    <n v="3"/>
    <n v="3"/>
    <n v="6"/>
    <n v="5"/>
    <n v="5"/>
    <n v="10"/>
    <n v="12"/>
    <n v="16"/>
    <n v="28"/>
    <n v="0"/>
    <n v="0"/>
    <n v="0"/>
    <n v="0"/>
    <n v="0"/>
    <n v="0"/>
    <n v="0"/>
    <n v="0"/>
    <n v="0"/>
    <n v="20"/>
    <n v="24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804N"/>
    <n v="1"/>
    <s v="MATUTINO"/>
    <s v="RAMON LOPEZ VELARDE"/>
    <n v="8"/>
    <s v="CHIHUAHUA"/>
    <n v="8"/>
    <s v="CHIHUAHUA"/>
    <n v="45"/>
    <x v="15"/>
    <x v="7"/>
    <n v="15"/>
    <s v="LĆZARO CĆRDENAS"/>
    <s v="CALLE KM.2 CARRETERA CARDENAS-JULIMES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42"/>
    <n v="34"/>
    <n v="76"/>
    <n v="42"/>
    <n v="34"/>
    <n v="76"/>
    <n v="0"/>
    <n v="0"/>
    <n v="0"/>
    <n v="3"/>
    <n v="4"/>
    <n v="7"/>
    <n v="3"/>
    <n v="4"/>
    <n v="7"/>
    <n v="9"/>
    <n v="13"/>
    <n v="22"/>
    <n v="31"/>
    <n v="23"/>
    <n v="54"/>
    <n v="0"/>
    <n v="0"/>
    <n v="0"/>
    <n v="0"/>
    <n v="0"/>
    <n v="0"/>
    <n v="0"/>
    <n v="0"/>
    <n v="0"/>
    <n v="43"/>
    <n v="40"/>
    <n v="8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DJN0805M"/>
    <n v="1"/>
    <s v="MATUTINO"/>
    <s v="NIĆ‘OS HEROES"/>
    <n v="8"/>
    <s v="CHIHUAHUA"/>
    <n v="8"/>
    <s v="CHIHUAHUA"/>
    <n v="21"/>
    <x v="10"/>
    <x v="7"/>
    <n v="1"/>
    <s v="DELICIAS"/>
    <s v="CALLE 9A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19"/>
    <n v="9"/>
    <n v="28"/>
    <n v="19"/>
    <n v="9"/>
    <n v="28"/>
    <n v="0"/>
    <n v="0"/>
    <n v="0"/>
    <n v="1"/>
    <n v="3"/>
    <n v="4"/>
    <n v="1"/>
    <n v="3"/>
    <n v="4"/>
    <n v="7"/>
    <n v="0"/>
    <n v="7"/>
    <n v="7"/>
    <n v="7"/>
    <n v="14"/>
    <n v="0"/>
    <n v="0"/>
    <n v="0"/>
    <n v="0"/>
    <n v="0"/>
    <n v="0"/>
    <n v="0"/>
    <n v="0"/>
    <n v="0"/>
    <n v="15"/>
    <n v="10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806L"/>
    <n v="1"/>
    <s v="MATUTINO"/>
    <s v="FRANCISCO MARQUEZ"/>
    <n v="8"/>
    <s v="CHIHUAHUA"/>
    <n v="8"/>
    <s v="CHIHUAHUA"/>
    <n v="52"/>
    <x v="37"/>
    <x v="10"/>
    <n v="1"/>
    <s v="MANUEL OJINAGA"/>
    <s v="CALLE VENUSTIANO CARRANZA"/>
    <n v="1203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51"/>
    <n v="46"/>
    <n v="97"/>
    <n v="51"/>
    <n v="46"/>
    <n v="97"/>
    <n v="0"/>
    <n v="0"/>
    <n v="0"/>
    <n v="7"/>
    <n v="5"/>
    <n v="12"/>
    <n v="7"/>
    <n v="5"/>
    <n v="12"/>
    <n v="20"/>
    <n v="15"/>
    <n v="35"/>
    <n v="32"/>
    <n v="21"/>
    <n v="53"/>
    <n v="0"/>
    <n v="0"/>
    <n v="0"/>
    <n v="0"/>
    <n v="0"/>
    <n v="0"/>
    <n v="0"/>
    <n v="0"/>
    <n v="0"/>
    <n v="59"/>
    <n v="41"/>
    <n v="10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4"/>
    <n v="4"/>
    <n v="1"/>
  </r>
  <r>
    <s v="08DJN0808J"/>
    <n v="1"/>
    <s v="MATUTINO"/>
    <s v="SIGISMUND SCHLOMO FREUD"/>
    <n v="8"/>
    <s v="CHIHUAHUA"/>
    <n v="8"/>
    <s v="CHIHUAHUA"/>
    <n v="7"/>
    <x v="48"/>
    <x v="8"/>
    <n v="1"/>
    <s v="MARIANO BALLEZA"/>
    <s v="CALLE EMILIANO ZAPATA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20"/>
    <n v="20"/>
    <n v="40"/>
    <n v="20"/>
    <n v="20"/>
    <n v="40"/>
    <n v="0"/>
    <n v="0"/>
    <n v="0"/>
    <n v="2"/>
    <n v="4"/>
    <n v="6"/>
    <n v="2"/>
    <n v="4"/>
    <n v="6"/>
    <n v="7"/>
    <n v="7"/>
    <n v="14"/>
    <n v="9"/>
    <n v="9"/>
    <n v="18"/>
    <n v="0"/>
    <n v="0"/>
    <n v="0"/>
    <n v="0"/>
    <n v="0"/>
    <n v="0"/>
    <n v="0"/>
    <n v="0"/>
    <n v="0"/>
    <n v="18"/>
    <n v="20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813V"/>
    <n v="1"/>
    <s v="MATUTINO"/>
    <s v="JOAQUIN BARANDA"/>
    <n v="8"/>
    <s v="CHIHUAHUA"/>
    <n v="8"/>
    <s v="CHIHUAHUA"/>
    <n v="64"/>
    <x v="45"/>
    <x v="8"/>
    <n v="25"/>
    <s v="SAN MATEO"/>
    <s v="CALLE SAN MATEO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7"/>
    <n v="5"/>
    <n v="12"/>
    <n v="7"/>
    <n v="5"/>
    <n v="12"/>
    <n v="0"/>
    <n v="0"/>
    <n v="0"/>
    <n v="3"/>
    <n v="3"/>
    <n v="6"/>
    <n v="3"/>
    <n v="3"/>
    <n v="6"/>
    <n v="1"/>
    <n v="0"/>
    <n v="1"/>
    <n v="4"/>
    <n v="3"/>
    <n v="7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817R"/>
    <n v="1"/>
    <s v="MATUTINO"/>
    <s v="MIGUEL HIDALGO Y COSTILLA"/>
    <n v="8"/>
    <s v="CHIHUAHUA"/>
    <n v="8"/>
    <s v="CHIHUAHUA"/>
    <n v="29"/>
    <x v="3"/>
    <x v="3"/>
    <n v="181"/>
    <s v="RANCHO DE ENMEDIO"/>
    <s v="CALLE RANCHO DE ENMEDI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6"/>
    <n v="11"/>
    <n v="27"/>
    <n v="16"/>
    <n v="11"/>
    <n v="27"/>
    <n v="0"/>
    <n v="0"/>
    <n v="0"/>
    <n v="2"/>
    <n v="1"/>
    <n v="3"/>
    <n v="2"/>
    <n v="1"/>
    <n v="3"/>
    <n v="7"/>
    <n v="7"/>
    <n v="14"/>
    <n v="8"/>
    <n v="2"/>
    <n v="10"/>
    <n v="0"/>
    <n v="0"/>
    <n v="0"/>
    <n v="0"/>
    <n v="0"/>
    <n v="0"/>
    <n v="0"/>
    <n v="0"/>
    <n v="0"/>
    <n v="17"/>
    <n v="10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822C"/>
    <n v="1"/>
    <s v="MATUTINO"/>
    <s v="AZTECA"/>
    <n v="8"/>
    <s v="CHIHUAHUA"/>
    <n v="8"/>
    <s v="CHIHUAHUA"/>
    <n v="32"/>
    <x v="17"/>
    <x v="6"/>
    <n v="1"/>
    <s v="HIDALGO DEL PARRAL"/>
    <s v="CALLE RAUL SOTO REYES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62"/>
    <n v="81"/>
    <n v="143"/>
    <n v="62"/>
    <n v="81"/>
    <n v="143"/>
    <n v="0"/>
    <n v="0"/>
    <n v="0"/>
    <n v="7"/>
    <n v="6"/>
    <n v="13"/>
    <n v="7"/>
    <n v="6"/>
    <n v="13"/>
    <n v="34"/>
    <n v="37"/>
    <n v="71"/>
    <n v="30"/>
    <n v="41"/>
    <n v="71"/>
    <n v="0"/>
    <n v="0"/>
    <n v="0"/>
    <n v="0"/>
    <n v="0"/>
    <n v="0"/>
    <n v="0"/>
    <n v="0"/>
    <n v="0"/>
    <n v="71"/>
    <n v="84"/>
    <n v="155"/>
    <n v="0"/>
    <n v="2"/>
    <n v="3"/>
    <n v="0"/>
    <n v="0"/>
    <n v="0"/>
    <n v="2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0"/>
    <n v="2"/>
    <n v="0"/>
    <n v="11"/>
    <n v="0"/>
    <n v="7"/>
    <n v="0"/>
    <n v="2"/>
    <n v="3"/>
    <n v="0"/>
    <n v="0"/>
    <n v="0"/>
    <n v="2"/>
    <n v="7"/>
    <n v="7"/>
    <n v="7"/>
    <n v="1"/>
  </r>
  <r>
    <s v="08DJN0830L"/>
    <n v="1"/>
    <s v="MATUTINO"/>
    <s v="AMADO NERVO"/>
    <n v="8"/>
    <s v="CHIHUAHUA"/>
    <n v="8"/>
    <s v="CHIHUAHUA"/>
    <n v="17"/>
    <x v="5"/>
    <x v="5"/>
    <n v="341"/>
    <s v="BARRIO XOCHIMILCO"/>
    <s v="CALLE 5 DE MAYO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49"/>
    <n v="43"/>
    <n v="92"/>
    <n v="49"/>
    <n v="43"/>
    <n v="92"/>
    <n v="0"/>
    <n v="0"/>
    <n v="0"/>
    <n v="8"/>
    <n v="7"/>
    <n v="15"/>
    <n v="8"/>
    <n v="7"/>
    <n v="15"/>
    <n v="18"/>
    <n v="16"/>
    <n v="34"/>
    <n v="28"/>
    <n v="21"/>
    <n v="49"/>
    <n v="0"/>
    <n v="0"/>
    <n v="0"/>
    <n v="0"/>
    <n v="0"/>
    <n v="0"/>
    <n v="0"/>
    <n v="0"/>
    <n v="0"/>
    <n v="54"/>
    <n v="44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5"/>
    <n v="1"/>
  </r>
  <r>
    <s v="08DJN0832J"/>
    <n v="1"/>
    <s v="MATUTINO"/>
    <s v="VENUSTIANO CARRANZA"/>
    <n v="8"/>
    <s v="CHIHUAHUA"/>
    <n v="8"/>
    <s v="CHIHUAHUA"/>
    <n v="17"/>
    <x v="5"/>
    <x v="5"/>
    <n v="113"/>
    <s v="LA QUEMADA"/>
    <s v="CALLE YUCATAN"/>
    <n v="0"/>
    <s v="PĆBLICO"/>
    <x v="0"/>
    <n v="2"/>
    <s v="BÁSICA"/>
    <n v="1"/>
    <x v="4"/>
    <n v="1"/>
    <x v="0"/>
    <n v="0"/>
    <s v="NO APLICA"/>
    <n v="0"/>
    <s v="NO APLICA"/>
    <s v="08FZP0146Q"/>
    <s v="08FJZ0105W"/>
    <s v="08ADG0010O"/>
    <n v="0"/>
    <n v="31"/>
    <n v="16"/>
    <n v="47"/>
    <n v="31"/>
    <n v="16"/>
    <n v="47"/>
    <n v="0"/>
    <n v="0"/>
    <n v="0"/>
    <n v="1"/>
    <n v="0"/>
    <n v="1"/>
    <n v="1"/>
    <n v="0"/>
    <n v="1"/>
    <n v="5"/>
    <n v="11"/>
    <n v="16"/>
    <n v="15"/>
    <n v="6"/>
    <n v="21"/>
    <n v="0"/>
    <n v="0"/>
    <n v="0"/>
    <n v="0"/>
    <n v="0"/>
    <n v="0"/>
    <n v="0"/>
    <n v="0"/>
    <n v="0"/>
    <n v="21"/>
    <n v="17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36F"/>
    <n v="1"/>
    <s v="MATUTINO"/>
    <s v="ALICIA MELENDEZ MORALES"/>
    <n v="8"/>
    <s v="CHIHUAHUA"/>
    <n v="8"/>
    <s v="CHIHUAHUA"/>
    <n v="32"/>
    <x v="17"/>
    <x v="6"/>
    <n v="1"/>
    <s v="HIDALGO DEL PARRAL"/>
    <s v="CALLE RIO CONCHOS"/>
    <n v="27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11"/>
    <n v="15"/>
    <n v="26"/>
    <n v="11"/>
    <n v="15"/>
    <n v="26"/>
    <n v="0"/>
    <n v="0"/>
    <n v="0"/>
    <n v="0"/>
    <n v="4"/>
    <n v="4"/>
    <n v="0"/>
    <n v="4"/>
    <n v="4"/>
    <n v="6"/>
    <n v="7"/>
    <n v="13"/>
    <n v="6"/>
    <n v="7"/>
    <n v="13"/>
    <n v="0"/>
    <n v="0"/>
    <n v="0"/>
    <n v="0"/>
    <n v="0"/>
    <n v="0"/>
    <n v="0"/>
    <n v="0"/>
    <n v="0"/>
    <n v="12"/>
    <n v="18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4"/>
    <n v="1"/>
    <n v="1"/>
  </r>
  <r>
    <s v="08DJN0837E"/>
    <n v="1"/>
    <s v="MATUTINO"/>
    <s v="ROSARIO CASTELLANOS"/>
    <n v="8"/>
    <s v="CHIHUAHUA"/>
    <n v="8"/>
    <s v="CHIHUAHUA"/>
    <n v="55"/>
    <x v="39"/>
    <x v="7"/>
    <n v="170"/>
    <s v="SALĆ“N DE ACTOS (AMPLIACIĆ“N CUARENTA Y SIETE)"/>
    <s v="CALLE SALON DE ACTOS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6"/>
    <n v="14"/>
    <n v="20"/>
    <n v="6"/>
    <n v="14"/>
    <n v="20"/>
    <n v="0"/>
    <n v="0"/>
    <n v="0"/>
    <n v="0"/>
    <n v="0"/>
    <n v="0"/>
    <n v="0"/>
    <n v="0"/>
    <n v="0"/>
    <n v="1"/>
    <n v="7"/>
    <n v="8"/>
    <n v="7"/>
    <n v="7"/>
    <n v="14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838D"/>
    <n v="1"/>
    <s v="MATUTINO"/>
    <s v="JUAN ESCUTIA"/>
    <n v="8"/>
    <s v="CHIHUAHUA"/>
    <n v="8"/>
    <s v="CHIHUAHUA"/>
    <n v="19"/>
    <x v="2"/>
    <x v="2"/>
    <n v="1"/>
    <s v="CHIHUAHUA"/>
    <s v="CALLE P TOLOMEO"/>
    <n v="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78"/>
    <n v="64"/>
    <n v="142"/>
    <n v="78"/>
    <n v="64"/>
    <n v="142"/>
    <n v="0"/>
    <n v="0"/>
    <n v="0"/>
    <n v="10"/>
    <n v="11"/>
    <n v="21"/>
    <n v="10"/>
    <n v="11"/>
    <n v="21"/>
    <n v="23"/>
    <n v="30"/>
    <n v="53"/>
    <n v="30"/>
    <n v="25"/>
    <n v="55"/>
    <n v="0"/>
    <n v="0"/>
    <n v="0"/>
    <n v="0"/>
    <n v="0"/>
    <n v="0"/>
    <n v="0"/>
    <n v="0"/>
    <n v="0"/>
    <n v="63"/>
    <n v="66"/>
    <n v="12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8"/>
    <n v="6"/>
    <n v="1"/>
  </r>
  <r>
    <s v="08DJN0839C"/>
    <n v="1"/>
    <s v="MATUTINO"/>
    <s v="LEON TOLSTOI"/>
    <n v="8"/>
    <s v="CHIHUAHUA"/>
    <n v="8"/>
    <s v="CHIHUAHUA"/>
    <n v="19"/>
    <x v="2"/>
    <x v="2"/>
    <n v="1"/>
    <s v="CHIHUAHUA"/>
    <s v="CALLE DE LA EDUCACION "/>
    <n v="0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54"/>
    <n v="53"/>
    <n v="107"/>
    <n v="54"/>
    <n v="53"/>
    <n v="107"/>
    <n v="0"/>
    <n v="0"/>
    <n v="0"/>
    <n v="8"/>
    <n v="8"/>
    <n v="16"/>
    <n v="8"/>
    <n v="8"/>
    <n v="16"/>
    <n v="30"/>
    <n v="12"/>
    <n v="42"/>
    <n v="23"/>
    <n v="26"/>
    <n v="49"/>
    <n v="0"/>
    <n v="0"/>
    <n v="0"/>
    <n v="0"/>
    <n v="0"/>
    <n v="0"/>
    <n v="0"/>
    <n v="0"/>
    <n v="0"/>
    <n v="61"/>
    <n v="46"/>
    <n v="10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841R"/>
    <n v="1"/>
    <s v="MATUTINO"/>
    <s v="NICOLAS BRAVO"/>
    <n v="8"/>
    <s v="CHIHUAHUA"/>
    <n v="8"/>
    <s v="CHIHUAHUA"/>
    <n v="19"/>
    <x v="2"/>
    <x v="2"/>
    <n v="1"/>
    <s v="CHIHUAHUA"/>
    <s v="CALLE PLAZA DE 3 CULTURAS"/>
    <n v="90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46"/>
    <n v="65"/>
    <n v="111"/>
    <n v="46"/>
    <n v="65"/>
    <n v="111"/>
    <n v="0"/>
    <n v="0"/>
    <n v="0"/>
    <n v="5"/>
    <n v="8"/>
    <n v="13"/>
    <n v="5"/>
    <n v="8"/>
    <n v="13"/>
    <n v="15"/>
    <n v="16"/>
    <n v="31"/>
    <n v="21"/>
    <n v="31"/>
    <n v="52"/>
    <n v="0"/>
    <n v="0"/>
    <n v="0"/>
    <n v="0"/>
    <n v="0"/>
    <n v="0"/>
    <n v="0"/>
    <n v="0"/>
    <n v="0"/>
    <n v="41"/>
    <n v="55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5"/>
    <n v="5"/>
    <n v="1"/>
  </r>
  <r>
    <s v="08DJN0843P"/>
    <n v="1"/>
    <s v="MATUTINO"/>
    <s v="PEDRO CALDERON DE LA BARCA"/>
    <n v="8"/>
    <s v="CHIHUAHUA"/>
    <n v="8"/>
    <s v="CHIHUAHUA"/>
    <n v="19"/>
    <x v="2"/>
    <x v="2"/>
    <n v="1"/>
    <s v="CHIHUAHUA"/>
    <s v="CALLE ROBINSĆ“N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38"/>
    <n v="36"/>
    <n v="74"/>
    <n v="38"/>
    <n v="36"/>
    <n v="74"/>
    <n v="0"/>
    <n v="0"/>
    <n v="0"/>
    <n v="6"/>
    <n v="5"/>
    <n v="11"/>
    <n v="6"/>
    <n v="5"/>
    <n v="11"/>
    <n v="11"/>
    <n v="16"/>
    <n v="27"/>
    <n v="17"/>
    <n v="15"/>
    <n v="32"/>
    <n v="0"/>
    <n v="0"/>
    <n v="0"/>
    <n v="0"/>
    <n v="0"/>
    <n v="0"/>
    <n v="0"/>
    <n v="0"/>
    <n v="0"/>
    <n v="34"/>
    <n v="36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844O"/>
    <n v="1"/>
    <s v="MATUTINO"/>
    <s v="18 DE MARZO"/>
    <n v="8"/>
    <s v="CHIHUAHUA"/>
    <n v="8"/>
    <s v="CHIHUAHUA"/>
    <n v="37"/>
    <x v="0"/>
    <x v="0"/>
    <n v="1"/>
    <s v="JUĆREZ"/>
    <s v="CALLE NICOLAS RODRIGUEZ KILOMETRO 20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49"/>
    <n v="49"/>
    <n v="98"/>
    <n v="49"/>
    <n v="49"/>
    <n v="98"/>
    <n v="0"/>
    <n v="0"/>
    <n v="0"/>
    <n v="1"/>
    <n v="5"/>
    <n v="6"/>
    <n v="1"/>
    <n v="5"/>
    <n v="6"/>
    <n v="9"/>
    <n v="13"/>
    <n v="22"/>
    <n v="36"/>
    <n v="34"/>
    <n v="70"/>
    <n v="0"/>
    <n v="0"/>
    <n v="0"/>
    <n v="0"/>
    <n v="0"/>
    <n v="0"/>
    <n v="0"/>
    <n v="0"/>
    <n v="0"/>
    <n v="46"/>
    <n v="52"/>
    <n v="98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  <n v="1"/>
  </r>
  <r>
    <s v="08DJN0848K"/>
    <n v="2"/>
    <s v="VESPERTINO"/>
    <s v="JEAN PIAGET"/>
    <n v="8"/>
    <s v="CHIHUAHUA"/>
    <n v="8"/>
    <s v="CHIHUAHUA"/>
    <n v="37"/>
    <x v="0"/>
    <x v="0"/>
    <n v="1"/>
    <s v="JUĆREZ"/>
    <s v="CALLE MAURITANIA"/>
    <n v="7261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41"/>
    <n v="42"/>
    <n v="83"/>
    <n v="41"/>
    <n v="42"/>
    <n v="83"/>
    <n v="0"/>
    <n v="0"/>
    <n v="0"/>
    <n v="4"/>
    <n v="2"/>
    <n v="6"/>
    <n v="4"/>
    <n v="2"/>
    <n v="6"/>
    <n v="20"/>
    <n v="13"/>
    <n v="33"/>
    <n v="28"/>
    <n v="19"/>
    <n v="47"/>
    <n v="0"/>
    <n v="0"/>
    <n v="0"/>
    <n v="0"/>
    <n v="0"/>
    <n v="0"/>
    <n v="0"/>
    <n v="0"/>
    <n v="0"/>
    <n v="52"/>
    <n v="34"/>
    <n v="8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850Z"/>
    <n v="1"/>
    <s v="MATUTINO"/>
    <s v="SOR JUANA INES DE LA CRUZ"/>
    <n v="8"/>
    <s v="CHIHUAHUA"/>
    <n v="8"/>
    <s v="CHIHUAHUA"/>
    <n v="19"/>
    <x v="2"/>
    <x v="2"/>
    <n v="1"/>
    <s v="CHIHUAHUA"/>
    <s v="CALLE IGNACIO RODRIGUEZ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44"/>
    <n v="39"/>
    <n v="83"/>
    <n v="44"/>
    <n v="39"/>
    <n v="83"/>
    <n v="0"/>
    <n v="0"/>
    <n v="0"/>
    <n v="7"/>
    <n v="7"/>
    <n v="14"/>
    <n v="7"/>
    <n v="7"/>
    <n v="14"/>
    <n v="14"/>
    <n v="16"/>
    <n v="30"/>
    <n v="28"/>
    <n v="14"/>
    <n v="42"/>
    <n v="0"/>
    <n v="0"/>
    <n v="0"/>
    <n v="0"/>
    <n v="0"/>
    <n v="0"/>
    <n v="0"/>
    <n v="0"/>
    <n v="0"/>
    <n v="49"/>
    <n v="37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853W"/>
    <n v="1"/>
    <s v="MATUTINO"/>
    <s v="EDUARDO CLAPAREDE"/>
    <n v="8"/>
    <s v="CHIHUAHUA"/>
    <n v="8"/>
    <s v="CHIHUAHUA"/>
    <n v="50"/>
    <x v="4"/>
    <x v="4"/>
    <n v="1"/>
    <s v="NUEVO CASAS GRANDES"/>
    <s v="CALLE FLORENCIA"/>
    <n v="5314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52"/>
    <n v="54"/>
    <n v="106"/>
    <n v="52"/>
    <n v="54"/>
    <n v="106"/>
    <n v="0"/>
    <n v="0"/>
    <n v="0"/>
    <n v="5"/>
    <n v="3"/>
    <n v="8"/>
    <n v="5"/>
    <n v="3"/>
    <n v="8"/>
    <n v="16"/>
    <n v="17"/>
    <n v="33"/>
    <n v="33"/>
    <n v="30"/>
    <n v="63"/>
    <n v="0"/>
    <n v="0"/>
    <n v="0"/>
    <n v="0"/>
    <n v="0"/>
    <n v="0"/>
    <n v="0"/>
    <n v="0"/>
    <n v="0"/>
    <n v="54"/>
    <n v="50"/>
    <n v="10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5"/>
    <n v="1"/>
  </r>
  <r>
    <s v="08DJN0855U"/>
    <n v="1"/>
    <s v="MATUTINO"/>
    <s v="TENOCH"/>
    <n v="8"/>
    <s v="CHIHUAHUA"/>
    <n v="8"/>
    <s v="CHIHUAHUA"/>
    <n v="24"/>
    <x v="50"/>
    <x v="2"/>
    <n v="32"/>
    <s v="SANTA ANA"/>
    <s v="NINGUNO NINGUNO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7"/>
    <n v="6"/>
    <n v="13"/>
    <n v="7"/>
    <n v="6"/>
    <n v="13"/>
    <n v="0"/>
    <n v="0"/>
    <n v="0"/>
    <n v="2"/>
    <n v="1"/>
    <n v="3"/>
    <n v="2"/>
    <n v="1"/>
    <n v="3"/>
    <n v="2"/>
    <n v="2"/>
    <n v="4"/>
    <n v="3"/>
    <n v="0"/>
    <n v="3"/>
    <n v="0"/>
    <n v="0"/>
    <n v="0"/>
    <n v="0"/>
    <n v="0"/>
    <n v="0"/>
    <n v="0"/>
    <n v="0"/>
    <n v="0"/>
    <n v="7"/>
    <n v="3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856T"/>
    <n v="1"/>
    <s v="MATUTINO"/>
    <s v="JOHN DEWEY"/>
    <n v="8"/>
    <s v="CHIHUAHUA"/>
    <n v="8"/>
    <s v="CHIHUAHUA"/>
    <n v="32"/>
    <x v="17"/>
    <x v="6"/>
    <n v="1"/>
    <s v="HIDALGO DEL PARRAL"/>
    <s v="CALLE TOLEDO"/>
    <n v="0"/>
    <s v="PĆBLICO"/>
    <x v="0"/>
    <n v="2"/>
    <s v="BÁSICA"/>
    <n v="1"/>
    <x v="4"/>
    <n v="1"/>
    <x v="0"/>
    <n v="0"/>
    <s v="NO APLICA"/>
    <n v="0"/>
    <s v="NO APLICA"/>
    <s v="08FZP0120I"/>
    <s v="08FJZ0107U"/>
    <s v="08ADG0004D"/>
    <n v="0"/>
    <n v="43"/>
    <n v="37"/>
    <n v="80"/>
    <n v="43"/>
    <n v="37"/>
    <n v="80"/>
    <n v="0"/>
    <n v="0"/>
    <n v="0"/>
    <n v="9"/>
    <n v="6"/>
    <n v="15"/>
    <n v="9"/>
    <n v="6"/>
    <n v="15"/>
    <n v="11"/>
    <n v="16"/>
    <n v="27"/>
    <n v="16"/>
    <n v="18"/>
    <n v="34"/>
    <n v="0"/>
    <n v="0"/>
    <n v="0"/>
    <n v="0"/>
    <n v="0"/>
    <n v="0"/>
    <n v="0"/>
    <n v="0"/>
    <n v="0"/>
    <n v="36"/>
    <n v="40"/>
    <n v="76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857S"/>
    <n v="1"/>
    <s v="MATUTINO"/>
    <s v="ANNA SULLIVAN"/>
    <n v="8"/>
    <s v="CHIHUAHUA"/>
    <n v="8"/>
    <s v="CHIHUAHUA"/>
    <n v="19"/>
    <x v="2"/>
    <x v="2"/>
    <n v="1"/>
    <s v="CHIHUAHUA"/>
    <s v="CALLE MISAEL NUNEZ "/>
    <n v="1004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60"/>
    <n v="54"/>
    <n v="114"/>
    <n v="60"/>
    <n v="54"/>
    <n v="114"/>
    <n v="0"/>
    <n v="0"/>
    <n v="0"/>
    <n v="5"/>
    <n v="7"/>
    <n v="12"/>
    <n v="5"/>
    <n v="7"/>
    <n v="12"/>
    <n v="24"/>
    <n v="18"/>
    <n v="42"/>
    <n v="35"/>
    <n v="28"/>
    <n v="63"/>
    <n v="0"/>
    <n v="0"/>
    <n v="0"/>
    <n v="0"/>
    <n v="0"/>
    <n v="0"/>
    <n v="0"/>
    <n v="0"/>
    <n v="0"/>
    <n v="64"/>
    <n v="53"/>
    <n v="11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859Q"/>
    <n v="1"/>
    <s v="MATUTINO"/>
    <s v="GUILLERMO GRIMM"/>
    <n v="8"/>
    <s v="CHIHUAHUA"/>
    <n v="8"/>
    <s v="CHIHUAHUA"/>
    <n v="19"/>
    <x v="2"/>
    <x v="2"/>
    <n v="1"/>
    <s v="CHIHUAHUA"/>
    <s v="CALLE JESUS ROMERO"/>
    <n v="0"/>
    <s v="PĆBLICO"/>
    <x v="0"/>
    <n v="2"/>
    <s v="BÁSICA"/>
    <n v="1"/>
    <x v="4"/>
    <n v="1"/>
    <x v="0"/>
    <n v="0"/>
    <s v="NO APLICA"/>
    <n v="0"/>
    <s v="NO APLICA"/>
    <s v="08FZP0101U"/>
    <s v="08FJZ0116B"/>
    <s v="08ADG0046C"/>
    <n v="0"/>
    <n v="51"/>
    <n v="49"/>
    <n v="100"/>
    <n v="51"/>
    <n v="49"/>
    <n v="100"/>
    <n v="0"/>
    <n v="0"/>
    <n v="0"/>
    <n v="6"/>
    <n v="7"/>
    <n v="13"/>
    <n v="6"/>
    <n v="7"/>
    <n v="13"/>
    <n v="16"/>
    <n v="22"/>
    <n v="38"/>
    <n v="23"/>
    <n v="21"/>
    <n v="44"/>
    <n v="0"/>
    <n v="0"/>
    <n v="0"/>
    <n v="0"/>
    <n v="0"/>
    <n v="0"/>
    <n v="0"/>
    <n v="0"/>
    <n v="0"/>
    <n v="45"/>
    <n v="50"/>
    <n v="95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8"/>
    <n v="8"/>
    <n v="1"/>
  </r>
  <r>
    <s v="08DJN0863C"/>
    <n v="1"/>
    <s v="MATUTINO"/>
    <s v="ADOLFO LOPEZ MATEOS"/>
    <n v="8"/>
    <s v="CHIHUAHUA"/>
    <n v="8"/>
    <s v="CHIHUAHUA"/>
    <n v="32"/>
    <x v="17"/>
    <x v="6"/>
    <n v="1"/>
    <s v="HIDALGO DEL PARRAL"/>
    <s v="CALLE PROGRESO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76"/>
    <n v="85"/>
    <n v="161"/>
    <n v="76"/>
    <n v="85"/>
    <n v="161"/>
    <n v="0"/>
    <n v="0"/>
    <n v="0"/>
    <n v="4"/>
    <n v="6"/>
    <n v="10"/>
    <n v="4"/>
    <n v="6"/>
    <n v="10"/>
    <n v="35"/>
    <n v="28"/>
    <n v="63"/>
    <n v="39"/>
    <n v="44"/>
    <n v="83"/>
    <n v="0"/>
    <n v="0"/>
    <n v="0"/>
    <n v="0"/>
    <n v="0"/>
    <n v="0"/>
    <n v="0"/>
    <n v="0"/>
    <n v="0"/>
    <n v="78"/>
    <n v="78"/>
    <n v="156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2"/>
    <n v="0"/>
    <n v="0"/>
    <n v="12"/>
    <n v="0"/>
    <n v="7"/>
    <n v="0"/>
    <n v="2"/>
    <n v="4"/>
    <n v="0"/>
    <n v="0"/>
    <n v="0"/>
    <n v="1"/>
    <n v="7"/>
    <n v="7"/>
    <n v="7"/>
    <n v="1"/>
  </r>
  <r>
    <s v="08DJN0864B"/>
    <n v="2"/>
    <s v="VESPERTINO"/>
    <s v="OVIDIO DECROLY"/>
    <n v="8"/>
    <s v="CHIHUAHUA"/>
    <n v="8"/>
    <s v="CHIHUAHUA"/>
    <n v="37"/>
    <x v="0"/>
    <x v="0"/>
    <n v="1"/>
    <s v="JUĆREZ"/>
    <s v="CALLE ANEMONA"/>
    <n v="0"/>
    <s v="PĆBLICO"/>
    <x v="0"/>
    <n v="2"/>
    <s v="BÁSICA"/>
    <n v="1"/>
    <x v="4"/>
    <n v="1"/>
    <x v="0"/>
    <n v="0"/>
    <s v="NO APLICA"/>
    <n v="0"/>
    <s v="NO APLICA"/>
    <s v="08FZP0141V"/>
    <s v="08FJZ0004Y"/>
    <s v="08ADG0005C"/>
    <n v="0"/>
    <n v="28"/>
    <n v="27"/>
    <n v="55"/>
    <n v="28"/>
    <n v="27"/>
    <n v="55"/>
    <n v="0"/>
    <n v="0"/>
    <n v="0"/>
    <n v="0"/>
    <n v="1"/>
    <n v="1"/>
    <n v="0"/>
    <n v="1"/>
    <n v="1"/>
    <n v="8"/>
    <n v="6"/>
    <n v="14"/>
    <n v="10"/>
    <n v="12"/>
    <n v="22"/>
    <n v="0"/>
    <n v="0"/>
    <n v="0"/>
    <n v="0"/>
    <n v="0"/>
    <n v="0"/>
    <n v="0"/>
    <n v="0"/>
    <n v="0"/>
    <n v="18"/>
    <n v="19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865A"/>
    <n v="1"/>
    <s v="MATUTINO"/>
    <s v="BERTRAND RUSSELL"/>
    <n v="8"/>
    <s v="CHIHUAHUA"/>
    <n v="8"/>
    <s v="CHIHUAHUA"/>
    <n v="21"/>
    <x v="10"/>
    <x v="7"/>
    <n v="1"/>
    <s v="DELICIAS"/>
    <s v="AVENIDA MINA DE LA CARIDAD"/>
    <n v="3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38"/>
    <n v="54"/>
    <n v="92"/>
    <n v="38"/>
    <n v="54"/>
    <n v="92"/>
    <n v="0"/>
    <n v="0"/>
    <n v="0"/>
    <n v="6"/>
    <n v="2"/>
    <n v="8"/>
    <n v="6"/>
    <n v="2"/>
    <n v="8"/>
    <n v="9"/>
    <n v="22"/>
    <n v="31"/>
    <n v="21"/>
    <n v="24"/>
    <n v="45"/>
    <n v="0"/>
    <n v="0"/>
    <n v="0"/>
    <n v="0"/>
    <n v="0"/>
    <n v="0"/>
    <n v="0"/>
    <n v="0"/>
    <n v="0"/>
    <n v="36"/>
    <n v="48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DJN0867Z"/>
    <n v="2"/>
    <s v="VESPERTINO"/>
    <s v="JOSE CLEMENTE OROZCO"/>
    <n v="8"/>
    <s v="CHIHUAHUA"/>
    <n v="8"/>
    <s v="CHIHUAHUA"/>
    <n v="17"/>
    <x v="5"/>
    <x v="5"/>
    <n v="1"/>
    <s v="CUAUHTĆ‰MOC"/>
    <s v="CALLE REPUBLICA DEL SALVADOR"/>
    <n v="25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20"/>
    <n v="21"/>
    <n v="41"/>
    <n v="20"/>
    <n v="21"/>
    <n v="41"/>
    <n v="0"/>
    <n v="0"/>
    <n v="0"/>
    <n v="3"/>
    <n v="5"/>
    <n v="8"/>
    <n v="3"/>
    <n v="5"/>
    <n v="8"/>
    <n v="8"/>
    <n v="5"/>
    <n v="13"/>
    <n v="14"/>
    <n v="9"/>
    <n v="23"/>
    <n v="0"/>
    <n v="0"/>
    <n v="0"/>
    <n v="0"/>
    <n v="0"/>
    <n v="0"/>
    <n v="0"/>
    <n v="0"/>
    <n v="0"/>
    <n v="25"/>
    <n v="19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5"/>
    <n v="2"/>
    <n v="1"/>
  </r>
  <r>
    <s v="08DJN0869X"/>
    <n v="2"/>
    <s v="VESPERTINO"/>
    <s v="PAULO FREIRE"/>
    <n v="8"/>
    <s v="CHIHUAHUA"/>
    <n v="8"/>
    <s v="CHIHUAHUA"/>
    <n v="37"/>
    <x v="0"/>
    <x v="0"/>
    <n v="1"/>
    <s v="JUĆREZ"/>
    <s v="CALLE MEXCALA"/>
    <n v="4660"/>
    <s v="PĆBLICO"/>
    <x v="0"/>
    <n v="2"/>
    <s v="BÁSICA"/>
    <n v="1"/>
    <x v="4"/>
    <n v="1"/>
    <x v="0"/>
    <n v="0"/>
    <s v="NO APLICA"/>
    <n v="0"/>
    <s v="NO APLICA"/>
    <s v="08FZP0117V"/>
    <s v="08FJZ0104X"/>
    <s v="08ADG0005C"/>
    <n v="0"/>
    <n v="27"/>
    <n v="37"/>
    <n v="64"/>
    <n v="27"/>
    <n v="37"/>
    <n v="64"/>
    <n v="0"/>
    <n v="0"/>
    <n v="0"/>
    <n v="2"/>
    <n v="1"/>
    <n v="3"/>
    <n v="2"/>
    <n v="1"/>
    <n v="3"/>
    <n v="9"/>
    <n v="10"/>
    <n v="19"/>
    <n v="24"/>
    <n v="19"/>
    <n v="43"/>
    <n v="0"/>
    <n v="0"/>
    <n v="0"/>
    <n v="0"/>
    <n v="0"/>
    <n v="0"/>
    <n v="0"/>
    <n v="0"/>
    <n v="0"/>
    <n v="35"/>
    <n v="30"/>
    <n v="6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6"/>
    <n v="3"/>
    <n v="1"/>
  </r>
  <r>
    <s v="08DJN0876G"/>
    <n v="1"/>
    <s v="MATUTINO"/>
    <s v="AATZIN"/>
    <n v="8"/>
    <s v="CHIHUAHUA"/>
    <n v="8"/>
    <s v="CHIHUAHUA"/>
    <n v="37"/>
    <x v="0"/>
    <x v="0"/>
    <n v="1"/>
    <s v="JUĆREZ"/>
    <s v="CALLE COLINA "/>
    <n v="0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24"/>
    <n v="18"/>
    <n v="42"/>
    <n v="24"/>
    <n v="18"/>
    <n v="42"/>
    <n v="0"/>
    <n v="0"/>
    <n v="0"/>
    <n v="1"/>
    <n v="4"/>
    <n v="5"/>
    <n v="1"/>
    <n v="4"/>
    <n v="5"/>
    <n v="11"/>
    <n v="11"/>
    <n v="22"/>
    <n v="11"/>
    <n v="6"/>
    <n v="17"/>
    <n v="0"/>
    <n v="0"/>
    <n v="0"/>
    <n v="0"/>
    <n v="0"/>
    <n v="0"/>
    <n v="0"/>
    <n v="0"/>
    <n v="0"/>
    <n v="23"/>
    <n v="21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5"/>
    <n v="2"/>
    <n v="1"/>
  </r>
  <r>
    <s v="08DJN0878E"/>
    <n v="1"/>
    <s v="MATUTINO"/>
    <s v="DAVID ALFARO SIQUEIROS"/>
    <n v="8"/>
    <s v="CHIHUAHUA"/>
    <n v="8"/>
    <s v="CHIHUAHUA"/>
    <n v="11"/>
    <x v="22"/>
    <x v="7"/>
    <n v="815"/>
    <s v="CUATRO MILPAS"/>
    <s v="CALLE APIO 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41"/>
    <n v="37"/>
    <n v="78"/>
    <n v="41"/>
    <n v="37"/>
    <n v="78"/>
    <n v="0"/>
    <n v="0"/>
    <n v="0"/>
    <n v="6"/>
    <n v="7"/>
    <n v="13"/>
    <n v="6"/>
    <n v="7"/>
    <n v="13"/>
    <n v="17"/>
    <n v="12"/>
    <n v="29"/>
    <n v="15"/>
    <n v="20"/>
    <n v="35"/>
    <n v="0"/>
    <n v="0"/>
    <n v="0"/>
    <n v="0"/>
    <n v="0"/>
    <n v="0"/>
    <n v="0"/>
    <n v="0"/>
    <n v="0"/>
    <n v="38"/>
    <n v="39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0879D"/>
    <n v="1"/>
    <s v="MATUTINO"/>
    <s v="RAMONA CORTES RODRIGUEZ DE AGUILAR"/>
    <n v="8"/>
    <s v="CHIHUAHUA"/>
    <n v="8"/>
    <s v="CHIHUAHUA"/>
    <n v="19"/>
    <x v="2"/>
    <x v="2"/>
    <n v="1"/>
    <s v="CHIHUAHUA"/>
    <s v="CALLE SIERRA VERTIENTE 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43"/>
    <n v="36"/>
    <n v="79"/>
    <n v="43"/>
    <n v="36"/>
    <n v="79"/>
    <n v="0"/>
    <n v="0"/>
    <n v="0"/>
    <n v="3"/>
    <n v="5"/>
    <n v="8"/>
    <n v="3"/>
    <n v="5"/>
    <n v="8"/>
    <n v="13"/>
    <n v="12"/>
    <n v="25"/>
    <n v="16"/>
    <n v="20"/>
    <n v="36"/>
    <n v="0"/>
    <n v="0"/>
    <n v="0"/>
    <n v="0"/>
    <n v="0"/>
    <n v="0"/>
    <n v="0"/>
    <n v="0"/>
    <n v="0"/>
    <n v="32"/>
    <n v="37"/>
    <n v="69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5"/>
    <n v="5"/>
    <n v="1"/>
  </r>
  <r>
    <s v="08DJN0884P"/>
    <n v="1"/>
    <s v="MATUTINO"/>
    <s v="CARMEN BAEZ"/>
    <n v="8"/>
    <s v="CHIHUAHUA"/>
    <n v="8"/>
    <s v="CHIHUAHUA"/>
    <n v="19"/>
    <x v="2"/>
    <x v="2"/>
    <n v="1"/>
    <s v="CHIHUAHUA"/>
    <s v="CALLE MONTE PISCIS"/>
    <n v="4506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60"/>
    <n v="53"/>
    <n v="113"/>
    <n v="60"/>
    <n v="53"/>
    <n v="113"/>
    <n v="0"/>
    <n v="0"/>
    <n v="0"/>
    <n v="10"/>
    <n v="13"/>
    <n v="23"/>
    <n v="10"/>
    <n v="13"/>
    <n v="23"/>
    <n v="32"/>
    <n v="20"/>
    <n v="52"/>
    <n v="41"/>
    <n v="31"/>
    <n v="72"/>
    <n v="0"/>
    <n v="0"/>
    <n v="0"/>
    <n v="0"/>
    <n v="0"/>
    <n v="0"/>
    <n v="0"/>
    <n v="0"/>
    <n v="0"/>
    <n v="83"/>
    <n v="64"/>
    <n v="147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2"/>
    <n v="0"/>
    <n v="10"/>
    <n v="0"/>
    <n v="6"/>
    <n v="1"/>
    <n v="2"/>
    <n v="2"/>
    <n v="0"/>
    <n v="0"/>
    <n v="0"/>
    <n v="1"/>
    <n v="6"/>
    <n v="6"/>
    <n v="6"/>
    <n v="1"/>
  </r>
  <r>
    <s v="08DJN0885O"/>
    <n v="1"/>
    <s v="MATUTINO"/>
    <s v="MA DOLORES QUIROZ CORONADO"/>
    <n v="8"/>
    <s v="CHIHUAHUA"/>
    <n v="8"/>
    <s v="CHIHUAHUA"/>
    <n v="19"/>
    <x v="2"/>
    <x v="2"/>
    <n v="1"/>
    <s v="CHIHUAHUA"/>
    <s v="AVENIDA LIBERTADORES"/>
    <n v="0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68"/>
    <n v="64"/>
    <n v="132"/>
    <n v="68"/>
    <n v="64"/>
    <n v="132"/>
    <n v="0"/>
    <n v="0"/>
    <n v="0"/>
    <n v="13"/>
    <n v="8"/>
    <n v="21"/>
    <n v="13"/>
    <n v="8"/>
    <n v="21"/>
    <n v="30"/>
    <n v="32"/>
    <n v="62"/>
    <n v="22"/>
    <n v="28"/>
    <n v="50"/>
    <n v="0"/>
    <n v="0"/>
    <n v="0"/>
    <n v="0"/>
    <n v="0"/>
    <n v="0"/>
    <n v="0"/>
    <n v="0"/>
    <n v="0"/>
    <n v="65"/>
    <n v="68"/>
    <n v="133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1"/>
    <n v="3"/>
    <n v="2"/>
    <n v="0"/>
    <n v="0"/>
    <n v="0"/>
    <n v="0"/>
    <n v="6"/>
    <n v="6"/>
    <n v="6"/>
    <n v="1"/>
  </r>
  <r>
    <s v="08DJN0886N"/>
    <n v="1"/>
    <s v="MATUTINO"/>
    <s v="JAIME NUNO"/>
    <n v="8"/>
    <s v="CHIHUAHUA"/>
    <n v="8"/>
    <s v="CHIHUAHUA"/>
    <n v="2"/>
    <x v="14"/>
    <x v="2"/>
    <n v="1"/>
    <s v="JUAN ALDAMA"/>
    <s v="CALLE ARMANDO GAMEROS"/>
    <n v="1512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69"/>
    <n v="76"/>
    <n v="145"/>
    <n v="69"/>
    <n v="76"/>
    <n v="145"/>
    <n v="0"/>
    <n v="0"/>
    <n v="0"/>
    <n v="6"/>
    <n v="13"/>
    <n v="19"/>
    <n v="6"/>
    <n v="13"/>
    <n v="19"/>
    <n v="29"/>
    <n v="25"/>
    <n v="54"/>
    <n v="36"/>
    <n v="34"/>
    <n v="70"/>
    <n v="0"/>
    <n v="0"/>
    <n v="0"/>
    <n v="0"/>
    <n v="0"/>
    <n v="0"/>
    <n v="0"/>
    <n v="0"/>
    <n v="0"/>
    <n v="71"/>
    <n v="72"/>
    <n v="143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2"/>
    <n v="3"/>
    <n v="0"/>
    <n v="0"/>
    <n v="0"/>
    <n v="1"/>
    <n v="6"/>
    <n v="6"/>
    <n v="6"/>
    <n v="1"/>
  </r>
  <r>
    <s v="08DJN0887M"/>
    <n v="1"/>
    <s v="MATUTINO"/>
    <s v="FRIDA KAHLO"/>
    <n v="8"/>
    <s v="CHIHUAHUA"/>
    <n v="8"/>
    <s v="CHIHUAHUA"/>
    <n v="19"/>
    <x v="2"/>
    <x v="2"/>
    <n v="1"/>
    <s v="CHIHUAHUA"/>
    <s v="CALLE AGUSTIN DURAN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42"/>
    <n v="44"/>
    <n v="86"/>
    <n v="42"/>
    <n v="44"/>
    <n v="86"/>
    <n v="0"/>
    <n v="0"/>
    <n v="0"/>
    <n v="6"/>
    <n v="10"/>
    <n v="16"/>
    <n v="6"/>
    <n v="10"/>
    <n v="16"/>
    <n v="12"/>
    <n v="13"/>
    <n v="25"/>
    <n v="13"/>
    <n v="21"/>
    <n v="34"/>
    <n v="0"/>
    <n v="0"/>
    <n v="0"/>
    <n v="0"/>
    <n v="0"/>
    <n v="0"/>
    <n v="0"/>
    <n v="0"/>
    <n v="0"/>
    <n v="31"/>
    <n v="44"/>
    <n v="7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0888L"/>
    <n v="1"/>
    <s v="MATUTINO"/>
    <s v="ARTURO ARMENDARIZ DELGADO"/>
    <n v="8"/>
    <s v="CHIHUAHUA"/>
    <n v="8"/>
    <s v="CHIHUAHUA"/>
    <n v="11"/>
    <x v="22"/>
    <x v="7"/>
    <n v="1"/>
    <s v="SANTA ROSALĆ¨A DE CAMARGO"/>
    <s v="CALLE OCTAVA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93"/>
    <n v="94"/>
    <n v="187"/>
    <n v="93"/>
    <n v="94"/>
    <n v="187"/>
    <n v="0"/>
    <n v="0"/>
    <n v="0"/>
    <n v="0"/>
    <n v="0"/>
    <n v="0"/>
    <n v="0"/>
    <n v="0"/>
    <n v="0"/>
    <n v="40"/>
    <n v="34"/>
    <n v="74"/>
    <n v="55"/>
    <n v="65"/>
    <n v="120"/>
    <n v="0"/>
    <n v="0"/>
    <n v="0"/>
    <n v="0"/>
    <n v="0"/>
    <n v="0"/>
    <n v="0"/>
    <n v="0"/>
    <n v="0"/>
    <n v="95"/>
    <n v="99"/>
    <n v="194"/>
    <n v="0"/>
    <n v="3"/>
    <n v="5"/>
    <n v="0"/>
    <n v="0"/>
    <n v="0"/>
    <n v="0"/>
    <n v="8"/>
    <n v="0"/>
    <n v="0"/>
    <n v="0"/>
    <n v="1"/>
    <n v="0"/>
    <n v="0"/>
    <n v="0"/>
    <n v="0"/>
    <n v="0"/>
    <n v="8"/>
    <n v="0"/>
    <n v="0"/>
    <n v="2"/>
    <n v="0"/>
    <n v="1"/>
    <n v="0"/>
    <n v="0"/>
    <n v="0"/>
    <n v="0"/>
    <n v="0"/>
    <n v="2"/>
    <n v="0"/>
    <n v="0"/>
    <n v="14"/>
    <n v="0"/>
    <n v="8"/>
    <n v="0"/>
    <n v="3"/>
    <n v="5"/>
    <n v="0"/>
    <n v="0"/>
    <n v="0"/>
    <n v="0"/>
    <n v="8"/>
    <n v="8"/>
    <n v="8"/>
    <n v="1"/>
  </r>
  <r>
    <s v="08DJN0889K"/>
    <n v="1"/>
    <s v="MATUTINO"/>
    <s v="IGNACIO MANUEL ALTAMIRANO"/>
    <n v="8"/>
    <s v="CHIHUAHUA"/>
    <n v="8"/>
    <s v="CHIHUAHUA"/>
    <n v="19"/>
    <x v="2"/>
    <x v="2"/>
    <n v="1"/>
    <s v="CHIHUAHUA"/>
    <s v="CALLE EUSEBIO CASTILLO"/>
    <n v="843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52"/>
    <n v="50"/>
    <n v="102"/>
    <n v="52"/>
    <n v="50"/>
    <n v="102"/>
    <n v="0"/>
    <n v="0"/>
    <n v="0"/>
    <n v="11"/>
    <n v="8"/>
    <n v="19"/>
    <n v="11"/>
    <n v="8"/>
    <n v="19"/>
    <n v="13"/>
    <n v="17"/>
    <n v="30"/>
    <n v="35"/>
    <n v="17"/>
    <n v="52"/>
    <n v="0"/>
    <n v="0"/>
    <n v="0"/>
    <n v="0"/>
    <n v="0"/>
    <n v="0"/>
    <n v="0"/>
    <n v="0"/>
    <n v="0"/>
    <n v="59"/>
    <n v="42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1"/>
    <n v="0"/>
    <n v="0"/>
    <n v="0"/>
    <n v="0"/>
    <n v="0"/>
    <n v="0"/>
    <n v="1"/>
    <n v="0"/>
    <n v="9"/>
    <n v="0"/>
    <n v="4"/>
    <n v="0"/>
    <n v="1"/>
    <n v="2"/>
    <n v="0"/>
    <n v="0"/>
    <n v="0"/>
    <n v="1"/>
    <n v="4"/>
    <n v="9"/>
    <n v="4"/>
    <n v="1"/>
  </r>
  <r>
    <s v="08DJN0891Z"/>
    <n v="1"/>
    <s v="MATUTINO"/>
    <s v="ENRIQUE PESTALOZZI"/>
    <n v="8"/>
    <s v="CHIHUAHUA"/>
    <n v="8"/>
    <s v="CHIHUAHUA"/>
    <n v="27"/>
    <x v="9"/>
    <x v="8"/>
    <n v="1035"/>
    <s v="BAJĆ¨O DE LOS PALMA"/>
    <s v="AVENIDA UNIVERSIDAD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42"/>
    <n v="30"/>
    <n v="72"/>
    <n v="42"/>
    <n v="30"/>
    <n v="72"/>
    <n v="0"/>
    <n v="0"/>
    <n v="0"/>
    <n v="9"/>
    <n v="13"/>
    <n v="22"/>
    <n v="9"/>
    <n v="13"/>
    <n v="22"/>
    <n v="17"/>
    <n v="9"/>
    <n v="26"/>
    <n v="16"/>
    <n v="11"/>
    <n v="27"/>
    <n v="0"/>
    <n v="0"/>
    <n v="0"/>
    <n v="0"/>
    <n v="0"/>
    <n v="0"/>
    <n v="0"/>
    <n v="0"/>
    <n v="0"/>
    <n v="42"/>
    <n v="33"/>
    <n v="7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DJN0893X"/>
    <n v="1"/>
    <s v="MATUTINO"/>
    <s v="JUVENTINO ROSAS"/>
    <n v="8"/>
    <s v="CHIHUAHUA"/>
    <n v="8"/>
    <s v="CHIHUAHUA"/>
    <n v="50"/>
    <x v="4"/>
    <x v="4"/>
    <n v="11"/>
    <s v="EJIDO HIDALGO"/>
    <s v="CALLE SECCION HIDALGO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8"/>
    <n v="11"/>
    <n v="19"/>
    <n v="8"/>
    <n v="11"/>
    <n v="19"/>
    <n v="0"/>
    <n v="0"/>
    <n v="0"/>
    <n v="1"/>
    <n v="3"/>
    <n v="4"/>
    <n v="1"/>
    <n v="3"/>
    <n v="4"/>
    <n v="2"/>
    <n v="4"/>
    <n v="6"/>
    <n v="5"/>
    <n v="10"/>
    <n v="15"/>
    <n v="0"/>
    <n v="0"/>
    <n v="0"/>
    <n v="0"/>
    <n v="0"/>
    <n v="0"/>
    <n v="0"/>
    <n v="0"/>
    <n v="0"/>
    <n v="8"/>
    <n v="17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0894W"/>
    <n v="1"/>
    <s v="MATUTINO"/>
    <s v="ITZCOATL"/>
    <n v="8"/>
    <s v="CHIHUAHUA"/>
    <n v="8"/>
    <s v="CHIHUAHUA"/>
    <n v="50"/>
    <x v="4"/>
    <x v="4"/>
    <n v="1"/>
    <s v="NUEVO CASAS GRANDES"/>
    <s v="CALLE MELCHOR OCAMPO"/>
    <n v="250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28"/>
    <n v="36"/>
    <n v="64"/>
    <n v="28"/>
    <n v="36"/>
    <n v="64"/>
    <n v="0"/>
    <n v="0"/>
    <n v="0"/>
    <n v="2"/>
    <n v="2"/>
    <n v="4"/>
    <n v="2"/>
    <n v="2"/>
    <n v="4"/>
    <n v="9"/>
    <n v="4"/>
    <n v="13"/>
    <n v="28"/>
    <n v="23"/>
    <n v="51"/>
    <n v="0"/>
    <n v="0"/>
    <n v="0"/>
    <n v="0"/>
    <n v="0"/>
    <n v="0"/>
    <n v="0"/>
    <n v="0"/>
    <n v="0"/>
    <n v="39"/>
    <n v="29"/>
    <n v="6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6"/>
    <n v="3"/>
    <n v="1"/>
  </r>
  <r>
    <s v="08DJN0896U"/>
    <n v="1"/>
    <s v="MATUTINO"/>
    <s v="ALFONSINA STORNI"/>
    <n v="8"/>
    <s v="CHIHUAHUA"/>
    <n v="8"/>
    <s v="CHIHUAHUA"/>
    <n v="11"/>
    <x v="22"/>
    <x v="7"/>
    <n v="549"/>
    <s v="EL TECUĆN"/>
    <s v="CALLE EL TECUAN"/>
    <n v="0"/>
    <s v="PĆBLICO"/>
    <x v="0"/>
    <n v="2"/>
    <s v="BÁSICA"/>
    <n v="1"/>
    <x v="4"/>
    <n v="1"/>
    <x v="0"/>
    <n v="0"/>
    <s v="NO APLICA"/>
    <n v="0"/>
    <s v="NO APLICA"/>
    <s v="08FZP0107O"/>
    <s v="08FJZ0109S"/>
    <s v="08ADG0057I"/>
    <n v="0"/>
    <n v="17"/>
    <n v="17"/>
    <n v="34"/>
    <n v="17"/>
    <n v="17"/>
    <n v="34"/>
    <n v="0"/>
    <n v="0"/>
    <n v="0"/>
    <n v="5"/>
    <n v="5"/>
    <n v="10"/>
    <n v="5"/>
    <n v="5"/>
    <n v="10"/>
    <n v="5"/>
    <n v="5"/>
    <n v="10"/>
    <n v="6"/>
    <n v="11"/>
    <n v="17"/>
    <n v="0"/>
    <n v="0"/>
    <n v="0"/>
    <n v="0"/>
    <n v="0"/>
    <n v="0"/>
    <n v="0"/>
    <n v="0"/>
    <n v="0"/>
    <n v="16"/>
    <n v="21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898S"/>
    <n v="1"/>
    <s v="MATUTINO"/>
    <s v="FRANCISCO GABILONDO SOLER"/>
    <n v="8"/>
    <s v="CHIHUAHUA"/>
    <n v="8"/>
    <s v="CHIHUAHUA"/>
    <n v="16"/>
    <x v="56"/>
    <x v="7"/>
    <n v="1"/>
    <s v="LA CRUZ"/>
    <s v="CALLE GREGORIO SOTO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20"/>
    <n v="11"/>
    <n v="31"/>
    <n v="20"/>
    <n v="11"/>
    <n v="31"/>
    <n v="0"/>
    <n v="0"/>
    <n v="0"/>
    <n v="7"/>
    <n v="3"/>
    <n v="10"/>
    <n v="7"/>
    <n v="3"/>
    <n v="10"/>
    <n v="11"/>
    <n v="3"/>
    <n v="14"/>
    <n v="9"/>
    <n v="8"/>
    <n v="17"/>
    <n v="0"/>
    <n v="0"/>
    <n v="0"/>
    <n v="0"/>
    <n v="0"/>
    <n v="0"/>
    <n v="0"/>
    <n v="0"/>
    <n v="0"/>
    <n v="27"/>
    <n v="14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899R"/>
    <n v="1"/>
    <s v="MATUTINO"/>
    <s v="VENUSTIANO CARRANZA"/>
    <n v="8"/>
    <s v="CHIHUAHUA"/>
    <n v="8"/>
    <s v="CHIHUAHUA"/>
    <n v="27"/>
    <x v="9"/>
    <x v="8"/>
    <n v="1"/>
    <s v="GUACHOCHI"/>
    <s v="PRIVADA TULIPAN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18"/>
    <n v="14"/>
    <n v="32"/>
    <n v="18"/>
    <n v="14"/>
    <n v="32"/>
    <n v="0"/>
    <n v="0"/>
    <n v="0"/>
    <n v="5"/>
    <n v="1"/>
    <n v="6"/>
    <n v="5"/>
    <n v="1"/>
    <n v="6"/>
    <n v="6"/>
    <n v="6"/>
    <n v="12"/>
    <n v="7"/>
    <n v="5"/>
    <n v="12"/>
    <n v="0"/>
    <n v="0"/>
    <n v="0"/>
    <n v="0"/>
    <n v="0"/>
    <n v="0"/>
    <n v="0"/>
    <n v="0"/>
    <n v="0"/>
    <n v="18"/>
    <n v="12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900Q"/>
    <n v="1"/>
    <s v="MATUTINO"/>
    <s v="SOLIDARIDAD"/>
    <n v="8"/>
    <s v="CHIHUAHUA"/>
    <n v="8"/>
    <s v="CHIHUAHUA"/>
    <n v="19"/>
    <x v="2"/>
    <x v="2"/>
    <n v="1"/>
    <s v="CHIHUAHUA"/>
    <s v="AVENIDA MIGUEL SIGALA"/>
    <n v="801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40"/>
    <n v="36"/>
    <n v="76"/>
    <n v="40"/>
    <n v="36"/>
    <n v="76"/>
    <n v="0"/>
    <n v="0"/>
    <n v="0"/>
    <n v="2"/>
    <n v="6"/>
    <n v="8"/>
    <n v="2"/>
    <n v="6"/>
    <n v="8"/>
    <n v="18"/>
    <n v="10"/>
    <n v="28"/>
    <n v="25"/>
    <n v="20"/>
    <n v="45"/>
    <n v="0"/>
    <n v="0"/>
    <n v="0"/>
    <n v="0"/>
    <n v="0"/>
    <n v="0"/>
    <n v="0"/>
    <n v="0"/>
    <n v="0"/>
    <n v="45"/>
    <n v="36"/>
    <n v="8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8"/>
    <n v="4"/>
    <n v="1"/>
  </r>
  <r>
    <s v="08DJN0901P"/>
    <n v="1"/>
    <s v="MATUTINO"/>
    <s v="HEROES MEXICANOS"/>
    <n v="8"/>
    <s v="CHIHUAHUA"/>
    <n v="8"/>
    <s v="CHIHUAHUA"/>
    <n v="9"/>
    <x v="1"/>
    <x v="1"/>
    <n v="169"/>
    <s v="SAN JUANITO"/>
    <s v="CALLE COLONIA MAGISTERIAL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11"/>
    <n v="9"/>
    <n v="20"/>
    <n v="11"/>
    <n v="9"/>
    <n v="20"/>
    <n v="0"/>
    <n v="0"/>
    <n v="0"/>
    <n v="1"/>
    <n v="1"/>
    <n v="2"/>
    <n v="1"/>
    <n v="1"/>
    <n v="2"/>
    <n v="6"/>
    <n v="4"/>
    <n v="10"/>
    <n v="4"/>
    <n v="0"/>
    <n v="4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0902O"/>
    <n v="1"/>
    <s v="MATUTINO"/>
    <s v="CUAUHTLI"/>
    <n v="8"/>
    <s v="CHIHUAHUA"/>
    <n v="8"/>
    <s v="CHIHUAHUA"/>
    <n v="37"/>
    <x v="0"/>
    <x v="0"/>
    <n v="1"/>
    <s v="JUĆREZ"/>
    <s v="CALLE ACEQUIA DEL BARRO"/>
    <n v="3744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58"/>
    <n v="40"/>
    <n v="98"/>
    <n v="58"/>
    <n v="40"/>
    <n v="98"/>
    <n v="0"/>
    <n v="0"/>
    <n v="0"/>
    <n v="1"/>
    <n v="5"/>
    <n v="6"/>
    <n v="1"/>
    <n v="5"/>
    <n v="6"/>
    <n v="18"/>
    <n v="10"/>
    <n v="28"/>
    <n v="23"/>
    <n v="23"/>
    <n v="46"/>
    <n v="0"/>
    <n v="0"/>
    <n v="0"/>
    <n v="0"/>
    <n v="0"/>
    <n v="0"/>
    <n v="0"/>
    <n v="0"/>
    <n v="0"/>
    <n v="42"/>
    <n v="38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0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0903N"/>
    <n v="1"/>
    <s v="MATUTINO"/>
    <s v="MARIO MORENO CANTINFLAS"/>
    <n v="8"/>
    <s v="CHIHUAHUA"/>
    <n v="8"/>
    <s v="CHIHUAHUA"/>
    <n v="40"/>
    <x v="12"/>
    <x v="9"/>
    <n v="1"/>
    <s v="MADERA"/>
    <s v="CALLE FORESTAL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21"/>
    <n v="24"/>
    <n v="45"/>
    <n v="21"/>
    <n v="24"/>
    <n v="45"/>
    <n v="0"/>
    <n v="0"/>
    <n v="0"/>
    <n v="2"/>
    <n v="3"/>
    <n v="5"/>
    <n v="2"/>
    <n v="3"/>
    <n v="5"/>
    <n v="9"/>
    <n v="9"/>
    <n v="18"/>
    <n v="7"/>
    <n v="11"/>
    <n v="18"/>
    <n v="0"/>
    <n v="0"/>
    <n v="0"/>
    <n v="0"/>
    <n v="0"/>
    <n v="0"/>
    <n v="0"/>
    <n v="0"/>
    <n v="0"/>
    <n v="18"/>
    <n v="23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DJN0904M"/>
    <n v="1"/>
    <s v="MATUTINO"/>
    <s v="MA.GUILLERMINA VALDEZ VILLALBA"/>
    <n v="8"/>
    <s v="CHIHUAHUA"/>
    <n v="8"/>
    <s v="CHIHUAHUA"/>
    <n v="37"/>
    <x v="0"/>
    <x v="0"/>
    <n v="1"/>
    <s v="JUĆREZ"/>
    <s v="CALLE CONGRIO"/>
    <n v="10804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87"/>
    <n v="101"/>
    <n v="188"/>
    <n v="87"/>
    <n v="101"/>
    <n v="188"/>
    <n v="0"/>
    <n v="0"/>
    <n v="0"/>
    <n v="1"/>
    <n v="1"/>
    <n v="2"/>
    <n v="1"/>
    <n v="1"/>
    <n v="2"/>
    <n v="7"/>
    <n v="14"/>
    <n v="21"/>
    <n v="73"/>
    <n v="94"/>
    <n v="167"/>
    <n v="0"/>
    <n v="0"/>
    <n v="0"/>
    <n v="0"/>
    <n v="0"/>
    <n v="0"/>
    <n v="0"/>
    <n v="0"/>
    <n v="0"/>
    <n v="81"/>
    <n v="109"/>
    <n v="190"/>
    <n v="0"/>
    <n v="0"/>
    <n v="7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0"/>
    <n v="0"/>
    <n v="1"/>
    <n v="0"/>
    <n v="0"/>
    <n v="0"/>
    <n v="0"/>
    <n v="1"/>
    <n v="1"/>
    <n v="0"/>
    <n v="13"/>
    <n v="0"/>
    <n v="8"/>
    <n v="0"/>
    <n v="0"/>
    <n v="7"/>
    <n v="0"/>
    <n v="0"/>
    <n v="0"/>
    <n v="1"/>
    <n v="8"/>
    <n v="8"/>
    <n v="8"/>
    <n v="1"/>
  </r>
  <r>
    <s v="08DJN0905L"/>
    <n v="1"/>
    <s v="MATUTINO"/>
    <s v="NICTE"/>
    <n v="8"/>
    <s v="CHIHUAHUA"/>
    <n v="8"/>
    <s v="CHIHUAHUA"/>
    <n v="37"/>
    <x v="0"/>
    <x v="0"/>
    <n v="1"/>
    <s v="JUĆREZ"/>
    <s v="CALLE JUSTO SIERRA"/>
    <n v="1282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55"/>
    <n v="88"/>
    <n v="143"/>
    <n v="55"/>
    <n v="88"/>
    <n v="143"/>
    <n v="0"/>
    <n v="0"/>
    <n v="0"/>
    <n v="1"/>
    <n v="2"/>
    <n v="3"/>
    <n v="1"/>
    <n v="2"/>
    <n v="3"/>
    <n v="12"/>
    <n v="15"/>
    <n v="27"/>
    <n v="56"/>
    <n v="65"/>
    <n v="121"/>
    <n v="0"/>
    <n v="0"/>
    <n v="0"/>
    <n v="0"/>
    <n v="0"/>
    <n v="0"/>
    <n v="0"/>
    <n v="0"/>
    <n v="0"/>
    <n v="69"/>
    <n v="82"/>
    <n v="151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0"/>
    <n v="4"/>
    <n v="0"/>
    <n v="0"/>
    <n v="0"/>
    <n v="1"/>
    <n v="5"/>
    <n v="6"/>
    <n v="5"/>
    <n v="1"/>
  </r>
  <r>
    <s v="08DJN0906K"/>
    <n v="1"/>
    <s v="MATUTINO"/>
    <s v="MONTE ALBAN"/>
    <n v="8"/>
    <s v="CHIHUAHUA"/>
    <n v="8"/>
    <s v="CHIHUAHUA"/>
    <n v="37"/>
    <x v="0"/>
    <x v="0"/>
    <n v="1"/>
    <s v="JUĆREZ"/>
    <s v="CALLE FRANCISCO VILLA"/>
    <n v="5832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18"/>
    <n v="13"/>
    <n v="31"/>
    <n v="18"/>
    <n v="13"/>
    <n v="31"/>
    <n v="0"/>
    <n v="0"/>
    <n v="0"/>
    <n v="2"/>
    <n v="0"/>
    <n v="2"/>
    <n v="2"/>
    <n v="0"/>
    <n v="2"/>
    <n v="7"/>
    <n v="3"/>
    <n v="10"/>
    <n v="8"/>
    <n v="8"/>
    <n v="16"/>
    <n v="0"/>
    <n v="0"/>
    <n v="0"/>
    <n v="0"/>
    <n v="0"/>
    <n v="0"/>
    <n v="0"/>
    <n v="0"/>
    <n v="0"/>
    <n v="17"/>
    <n v="11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6"/>
    <n v="2"/>
    <n v="1"/>
  </r>
  <r>
    <s v="08DJN0907J"/>
    <n v="1"/>
    <s v="MATUTINO"/>
    <s v="LUIS DONALDO COLOSIO"/>
    <n v="8"/>
    <s v="CHIHUAHUA"/>
    <n v="8"/>
    <s v="CHIHUAHUA"/>
    <n v="37"/>
    <x v="0"/>
    <x v="0"/>
    <n v="1"/>
    <s v="JUĆREZ"/>
    <s v="CALLE EJIDO HIDALGO"/>
    <n v="0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81"/>
    <n v="85"/>
    <n v="166"/>
    <n v="81"/>
    <n v="85"/>
    <n v="166"/>
    <n v="0"/>
    <n v="0"/>
    <n v="0"/>
    <n v="3"/>
    <n v="8"/>
    <n v="11"/>
    <n v="3"/>
    <n v="8"/>
    <n v="11"/>
    <n v="19"/>
    <n v="17"/>
    <n v="36"/>
    <n v="67"/>
    <n v="57"/>
    <n v="124"/>
    <n v="0"/>
    <n v="0"/>
    <n v="0"/>
    <n v="0"/>
    <n v="0"/>
    <n v="0"/>
    <n v="0"/>
    <n v="0"/>
    <n v="0"/>
    <n v="89"/>
    <n v="82"/>
    <n v="171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0"/>
    <n v="1"/>
    <n v="5"/>
    <n v="0"/>
    <n v="0"/>
    <n v="0"/>
    <n v="1"/>
    <n v="7"/>
    <n v="8"/>
    <n v="7"/>
    <n v="1"/>
  </r>
  <r>
    <s v="08DJN0908I"/>
    <n v="1"/>
    <s v="MATUTINO"/>
    <s v="NUEVA GENERACION"/>
    <n v="8"/>
    <s v="CHIHUAHUA"/>
    <n v="8"/>
    <s v="CHIHUAHUA"/>
    <n v="27"/>
    <x v="9"/>
    <x v="8"/>
    <n v="1"/>
    <s v="GUACHOCHI"/>
    <s v="CALLE REVOLUCIĆ“N SOCIAL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33"/>
    <n v="27"/>
    <n v="60"/>
    <n v="33"/>
    <n v="27"/>
    <n v="60"/>
    <n v="0"/>
    <n v="0"/>
    <n v="0"/>
    <n v="11"/>
    <n v="4"/>
    <n v="15"/>
    <n v="11"/>
    <n v="4"/>
    <n v="15"/>
    <n v="9"/>
    <n v="5"/>
    <n v="14"/>
    <n v="8"/>
    <n v="12"/>
    <n v="20"/>
    <n v="0"/>
    <n v="0"/>
    <n v="0"/>
    <n v="0"/>
    <n v="0"/>
    <n v="0"/>
    <n v="0"/>
    <n v="0"/>
    <n v="0"/>
    <n v="28"/>
    <n v="21"/>
    <n v="4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  <n v="1"/>
  </r>
  <r>
    <s v="08DJN0909H"/>
    <n v="1"/>
    <s v="MATUTINO"/>
    <s v="CHIHUAHUA 92"/>
    <n v="8"/>
    <s v="CHIHUAHUA"/>
    <n v="8"/>
    <s v="CHIHUAHUA"/>
    <n v="19"/>
    <x v="2"/>
    <x v="2"/>
    <n v="1"/>
    <s v="CHIHUAHUA"/>
    <s v="CALLE CDP"/>
    <n v="1104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42"/>
    <n v="38"/>
    <n v="80"/>
    <n v="42"/>
    <n v="38"/>
    <n v="80"/>
    <n v="0"/>
    <n v="0"/>
    <n v="0"/>
    <n v="8"/>
    <n v="7"/>
    <n v="15"/>
    <n v="8"/>
    <n v="7"/>
    <n v="15"/>
    <n v="13"/>
    <n v="15"/>
    <n v="28"/>
    <n v="23"/>
    <n v="18"/>
    <n v="41"/>
    <n v="0"/>
    <n v="0"/>
    <n v="0"/>
    <n v="0"/>
    <n v="0"/>
    <n v="0"/>
    <n v="0"/>
    <n v="0"/>
    <n v="0"/>
    <n v="44"/>
    <n v="40"/>
    <n v="8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910X"/>
    <n v="1"/>
    <s v="MATUTINO"/>
    <s v="PAULO FREIRE"/>
    <n v="8"/>
    <s v="CHIHUAHUA"/>
    <n v="8"/>
    <s v="CHIHUAHUA"/>
    <n v="17"/>
    <x v="5"/>
    <x v="5"/>
    <n v="1"/>
    <s v="CUAUHTĆ‰MOC"/>
    <s v="CALLE EXPROPIACIĆ“N PETROLERA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42"/>
    <n v="40"/>
    <n v="82"/>
    <n v="42"/>
    <n v="40"/>
    <n v="82"/>
    <n v="0"/>
    <n v="0"/>
    <n v="0"/>
    <n v="5"/>
    <n v="4"/>
    <n v="9"/>
    <n v="5"/>
    <n v="4"/>
    <n v="9"/>
    <n v="14"/>
    <n v="9"/>
    <n v="23"/>
    <n v="28"/>
    <n v="20"/>
    <n v="48"/>
    <n v="0"/>
    <n v="0"/>
    <n v="0"/>
    <n v="0"/>
    <n v="0"/>
    <n v="0"/>
    <n v="0"/>
    <n v="0"/>
    <n v="0"/>
    <n v="47"/>
    <n v="33"/>
    <n v="8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4"/>
    <n v="4"/>
    <n v="1"/>
  </r>
  <r>
    <s v="08DJN0912V"/>
    <n v="1"/>
    <s v="MATUTINO"/>
    <s v="IGNACIO ZARAGOZA"/>
    <n v="8"/>
    <s v="CHIHUAHUA"/>
    <n v="8"/>
    <s v="CHIHUAHUA"/>
    <n v="34"/>
    <x v="26"/>
    <x v="9"/>
    <n v="1"/>
    <s v="IGNACIO ZARAGOZA"/>
    <s v="CALLE IDEPENDENCIA"/>
    <n v="0"/>
    <s v="PĆBLICO"/>
    <x v="0"/>
    <n v="2"/>
    <s v="BÁSICA"/>
    <n v="1"/>
    <x v="4"/>
    <n v="1"/>
    <x v="0"/>
    <n v="0"/>
    <s v="NO APLICA"/>
    <n v="0"/>
    <s v="NO APLICA"/>
    <s v="08FZP0133M"/>
    <s v="08FJZ0110H"/>
    <s v="08ADG0055K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JN0914T"/>
    <n v="1"/>
    <s v="MATUTINO"/>
    <s v="CRI CRI"/>
    <n v="8"/>
    <s v="CHIHUAHUA"/>
    <n v="8"/>
    <s v="CHIHUAHUA"/>
    <n v="5"/>
    <x v="21"/>
    <x v="4"/>
    <n v="1038"/>
    <s v="LEY SEIS DE ENERO"/>
    <s v="CALLE REVOLUCION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11"/>
    <n v="13"/>
    <n v="24"/>
    <n v="11"/>
    <n v="13"/>
    <n v="24"/>
    <n v="0"/>
    <n v="0"/>
    <n v="0"/>
    <n v="0"/>
    <n v="2"/>
    <n v="2"/>
    <n v="0"/>
    <n v="2"/>
    <n v="2"/>
    <n v="1"/>
    <n v="2"/>
    <n v="3"/>
    <n v="7"/>
    <n v="9"/>
    <n v="16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18P"/>
    <n v="1"/>
    <s v="MATUTINO"/>
    <s v="MATEANA MUNGUIA DE AVELEYRA"/>
    <n v="8"/>
    <s v="CHIHUAHUA"/>
    <n v="8"/>
    <s v="CHIHUAHUA"/>
    <n v="17"/>
    <x v="5"/>
    <x v="5"/>
    <n v="1"/>
    <s v="CUAUHTĆ‰MOC"/>
    <s v="CALLE REPUBLICA DE ECUADOR"/>
    <n v="285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57"/>
    <n v="49"/>
    <n v="106"/>
    <n v="57"/>
    <n v="49"/>
    <n v="106"/>
    <n v="0"/>
    <n v="0"/>
    <n v="0"/>
    <n v="0"/>
    <n v="7"/>
    <n v="7"/>
    <n v="0"/>
    <n v="7"/>
    <n v="7"/>
    <n v="21"/>
    <n v="22"/>
    <n v="43"/>
    <n v="32"/>
    <n v="33"/>
    <n v="65"/>
    <n v="0"/>
    <n v="0"/>
    <n v="0"/>
    <n v="0"/>
    <n v="0"/>
    <n v="0"/>
    <n v="0"/>
    <n v="0"/>
    <n v="0"/>
    <n v="53"/>
    <n v="62"/>
    <n v="11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6"/>
    <n v="4"/>
    <n v="1"/>
  </r>
  <r>
    <s v="08DJN0919O"/>
    <n v="1"/>
    <s v="MATUTINO"/>
    <s v="JOSE SANTOS VALDES"/>
    <n v="8"/>
    <s v="CHIHUAHUA"/>
    <n v="8"/>
    <s v="CHIHUAHUA"/>
    <n v="19"/>
    <x v="2"/>
    <x v="2"/>
    <n v="1"/>
    <s v="CHIHUAHUA"/>
    <s v="CALLE GARCILAZO DE LA VEGA"/>
    <n v="1530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49"/>
    <n v="50"/>
    <n v="99"/>
    <n v="49"/>
    <n v="50"/>
    <n v="99"/>
    <n v="0"/>
    <n v="0"/>
    <n v="0"/>
    <n v="5"/>
    <n v="3"/>
    <n v="8"/>
    <n v="5"/>
    <n v="3"/>
    <n v="8"/>
    <n v="19"/>
    <n v="17"/>
    <n v="36"/>
    <n v="24"/>
    <n v="32"/>
    <n v="56"/>
    <n v="0"/>
    <n v="0"/>
    <n v="0"/>
    <n v="0"/>
    <n v="0"/>
    <n v="0"/>
    <n v="0"/>
    <n v="0"/>
    <n v="0"/>
    <n v="48"/>
    <n v="52"/>
    <n v="100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DJN0920D"/>
    <n v="1"/>
    <s v="MATUTINO"/>
    <s v="PAQUIME"/>
    <n v="8"/>
    <s v="CHIHUAHUA"/>
    <n v="8"/>
    <s v="CHIHUAHUA"/>
    <n v="19"/>
    <x v="2"/>
    <x v="2"/>
    <n v="1"/>
    <s v="CHIHUAHUA"/>
    <s v="CALLE MOISES SOSA LLERVES"/>
    <n v="1550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49"/>
    <n v="42"/>
    <n v="91"/>
    <n v="49"/>
    <n v="42"/>
    <n v="91"/>
    <n v="0"/>
    <n v="0"/>
    <n v="0"/>
    <n v="3"/>
    <n v="7"/>
    <n v="10"/>
    <n v="3"/>
    <n v="7"/>
    <n v="10"/>
    <n v="21"/>
    <n v="14"/>
    <n v="35"/>
    <n v="19"/>
    <n v="19"/>
    <n v="38"/>
    <n v="0"/>
    <n v="0"/>
    <n v="0"/>
    <n v="0"/>
    <n v="0"/>
    <n v="0"/>
    <n v="0"/>
    <n v="0"/>
    <n v="0"/>
    <n v="43"/>
    <n v="40"/>
    <n v="8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921C"/>
    <n v="1"/>
    <s v="MATUTINO"/>
    <s v="PASEOS DE CHIHUAHUA"/>
    <n v="8"/>
    <s v="CHIHUAHUA"/>
    <n v="8"/>
    <s v="CHIHUAHUA"/>
    <n v="19"/>
    <x v="2"/>
    <x v="2"/>
    <n v="1"/>
    <s v="CHIHUAHUA"/>
    <s v="CALLE PASEOS DE ALLENDE"/>
    <n v="14106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53"/>
    <n v="69"/>
    <n v="122"/>
    <n v="53"/>
    <n v="69"/>
    <n v="122"/>
    <n v="0"/>
    <n v="0"/>
    <n v="0"/>
    <n v="13"/>
    <n v="11"/>
    <n v="24"/>
    <n v="13"/>
    <n v="11"/>
    <n v="24"/>
    <n v="25"/>
    <n v="22"/>
    <n v="47"/>
    <n v="17"/>
    <n v="33"/>
    <n v="50"/>
    <n v="0"/>
    <n v="0"/>
    <n v="0"/>
    <n v="0"/>
    <n v="0"/>
    <n v="0"/>
    <n v="0"/>
    <n v="0"/>
    <n v="0"/>
    <n v="55"/>
    <n v="66"/>
    <n v="12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DJN0923A"/>
    <n v="1"/>
    <s v="MATUTINO"/>
    <s v="TOHUI"/>
    <n v="8"/>
    <s v="CHIHUAHUA"/>
    <n v="8"/>
    <s v="CHIHUAHUA"/>
    <n v="50"/>
    <x v="4"/>
    <x v="4"/>
    <n v="1"/>
    <s v="NUEVO CASAS GRANDES"/>
    <s v="CALLE DEL ABETO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33"/>
    <n v="44"/>
    <n v="77"/>
    <n v="33"/>
    <n v="44"/>
    <n v="77"/>
    <n v="0"/>
    <n v="0"/>
    <n v="0"/>
    <n v="1"/>
    <n v="1"/>
    <n v="2"/>
    <n v="1"/>
    <n v="1"/>
    <n v="2"/>
    <n v="17"/>
    <n v="12"/>
    <n v="29"/>
    <n v="27"/>
    <n v="31"/>
    <n v="58"/>
    <n v="0"/>
    <n v="0"/>
    <n v="0"/>
    <n v="0"/>
    <n v="0"/>
    <n v="0"/>
    <n v="0"/>
    <n v="0"/>
    <n v="0"/>
    <n v="45"/>
    <n v="44"/>
    <n v="89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  <n v="1"/>
  </r>
  <r>
    <s v="08DJN0924Z"/>
    <n v="1"/>
    <s v="MATUTINO"/>
    <s v="AURELIA AGUERO"/>
    <n v="8"/>
    <s v="CHIHUAHUA"/>
    <n v="8"/>
    <s v="CHIHUAHUA"/>
    <n v="17"/>
    <x v="5"/>
    <x v="5"/>
    <n v="1"/>
    <s v="CUAUHTĆ‰MOC"/>
    <s v="CALLE XOCHIMILCO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50"/>
    <n v="48"/>
    <n v="98"/>
    <n v="50"/>
    <n v="48"/>
    <n v="98"/>
    <n v="0"/>
    <n v="0"/>
    <n v="0"/>
    <n v="2"/>
    <n v="7"/>
    <n v="9"/>
    <n v="2"/>
    <n v="7"/>
    <n v="9"/>
    <n v="17"/>
    <n v="24"/>
    <n v="41"/>
    <n v="30"/>
    <n v="45"/>
    <n v="75"/>
    <n v="0"/>
    <n v="0"/>
    <n v="0"/>
    <n v="0"/>
    <n v="0"/>
    <n v="0"/>
    <n v="0"/>
    <n v="0"/>
    <n v="0"/>
    <n v="49"/>
    <n v="76"/>
    <n v="12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5"/>
    <n v="1"/>
  </r>
  <r>
    <s v="08DJN0926Y"/>
    <n v="1"/>
    <s v="MATUTINO"/>
    <s v="NIĆ‘O ARTILLERO"/>
    <n v="8"/>
    <s v="CHIHUAHUA"/>
    <n v="8"/>
    <s v="CHIHUAHUA"/>
    <n v="61"/>
    <x v="43"/>
    <x v="2"/>
    <n v="1"/>
    <s v="SAN FRANCISCO JAVIER DE SATEVĆ“"/>
    <s v="CALLE SATEVO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35"/>
    <n v="28"/>
    <n v="63"/>
    <n v="35"/>
    <n v="28"/>
    <n v="63"/>
    <n v="0"/>
    <n v="0"/>
    <n v="0"/>
    <n v="2"/>
    <n v="8"/>
    <n v="10"/>
    <n v="2"/>
    <n v="8"/>
    <n v="10"/>
    <n v="5"/>
    <n v="8"/>
    <n v="13"/>
    <n v="20"/>
    <n v="13"/>
    <n v="33"/>
    <n v="0"/>
    <n v="0"/>
    <n v="0"/>
    <n v="0"/>
    <n v="0"/>
    <n v="0"/>
    <n v="0"/>
    <n v="0"/>
    <n v="0"/>
    <n v="27"/>
    <n v="29"/>
    <n v="56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1"/>
    <n v="0"/>
    <n v="0"/>
    <n v="0"/>
    <n v="0"/>
    <n v="0"/>
    <n v="0"/>
    <n v="1"/>
    <n v="0"/>
    <n v="0"/>
    <n v="7"/>
    <n v="1"/>
    <n v="2"/>
    <n v="0"/>
    <n v="0"/>
    <n v="2"/>
    <n v="0"/>
    <n v="0"/>
    <n v="0"/>
    <n v="1"/>
    <n v="3"/>
    <n v="3"/>
    <n v="3"/>
    <n v="1"/>
  </r>
  <r>
    <s v="08DJN0927X"/>
    <n v="1"/>
    <s v="MATUTINO"/>
    <s v="FERNANDO BAEZA MELENDEZ"/>
    <n v="8"/>
    <s v="CHIHUAHUA"/>
    <n v="8"/>
    <s v="CHIHUAHUA"/>
    <n v="21"/>
    <x v="10"/>
    <x v="7"/>
    <n v="1"/>
    <s v="DELICIAS"/>
    <s v="CALLE FELIX GUTIERREZ"/>
    <n v="460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29"/>
    <n v="15"/>
    <n v="44"/>
    <n v="29"/>
    <n v="15"/>
    <n v="44"/>
    <n v="0"/>
    <n v="0"/>
    <n v="0"/>
    <n v="6"/>
    <n v="2"/>
    <n v="8"/>
    <n v="6"/>
    <n v="2"/>
    <n v="8"/>
    <n v="12"/>
    <n v="7"/>
    <n v="19"/>
    <n v="15"/>
    <n v="9"/>
    <n v="24"/>
    <n v="0"/>
    <n v="0"/>
    <n v="0"/>
    <n v="0"/>
    <n v="0"/>
    <n v="0"/>
    <n v="0"/>
    <n v="0"/>
    <n v="0"/>
    <n v="33"/>
    <n v="18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4"/>
    <n v="2"/>
    <n v="1"/>
  </r>
  <r>
    <s v="08DJN0928W"/>
    <n v="1"/>
    <s v="MATUTINO"/>
    <s v="FRANCISCO GABILONDO SOLER"/>
    <n v="8"/>
    <s v="CHIHUAHUA"/>
    <n v="8"/>
    <s v="CHIHUAHUA"/>
    <n v="10"/>
    <x v="20"/>
    <x v="4"/>
    <n v="5"/>
    <s v="EJIDO BENITO JUĆREZ"/>
    <s v="CALLE BENITO JUAREZ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32"/>
    <n v="29"/>
    <n v="61"/>
    <n v="32"/>
    <n v="29"/>
    <n v="61"/>
    <n v="0"/>
    <n v="0"/>
    <n v="0"/>
    <n v="5"/>
    <n v="2"/>
    <n v="7"/>
    <n v="5"/>
    <n v="2"/>
    <n v="7"/>
    <n v="8"/>
    <n v="13"/>
    <n v="21"/>
    <n v="18"/>
    <n v="14"/>
    <n v="32"/>
    <n v="0"/>
    <n v="0"/>
    <n v="0"/>
    <n v="0"/>
    <n v="0"/>
    <n v="0"/>
    <n v="0"/>
    <n v="0"/>
    <n v="0"/>
    <n v="31"/>
    <n v="29"/>
    <n v="6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DJN0932I"/>
    <n v="1"/>
    <s v="MATUTINO"/>
    <s v="ESTEFANIA CASTAĆ‘EDA"/>
    <n v="8"/>
    <s v="CHIHUAHUA"/>
    <n v="8"/>
    <s v="CHIHUAHUA"/>
    <n v="62"/>
    <x v="8"/>
    <x v="7"/>
    <n v="480"/>
    <s v="EJIDO CONCHOS"/>
    <s v="CALLE CENTENARIO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9"/>
    <n v="21"/>
    <n v="40"/>
    <n v="19"/>
    <n v="21"/>
    <n v="40"/>
    <n v="0"/>
    <n v="0"/>
    <n v="0"/>
    <n v="3"/>
    <n v="2"/>
    <n v="5"/>
    <n v="3"/>
    <n v="2"/>
    <n v="5"/>
    <n v="11"/>
    <n v="9"/>
    <n v="20"/>
    <n v="9"/>
    <n v="12"/>
    <n v="21"/>
    <n v="0"/>
    <n v="0"/>
    <n v="0"/>
    <n v="0"/>
    <n v="0"/>
    <n v="0"/>
    <n v="0"/>
    <n v="0"/>
    <n v="0"/>
    <n v="23"/>
    <n v="23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34G"/>
    <n v="1"/>
    <s v="MATUTINO"/>
    <s v="FANNY ANITUA"/>
    <n v="8"/>
    <s v="CHIHUAHUA"/>
    <n v="8"/>
    <s v="CHIHUAHUA"/>
    <n v="63"/>
    <x v="18"/>
    <x v="9"/>
    <n v="1"/>
    <s v="TEMĆ“SACHIC"/>
    <s v="CALLE 10 DE MAYO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12"/>
    <n v="7"/>
    <n v="19"/>
    <n v="12"/>
    <n v="7"/>
    <n v="19"/>
    <n v="0"/>
    <n v="0"/>
    <n v="0"/>
    <n v="2"/>
    <n v="1"/>
    <n v="3"/>
    <n v="2"/>
    <n v="1"/>
    <n v="3"/>
    <n v="5"/>
    <n v="3"/>
    <n v="8"/>
    <n v="5"/>
    <n v="2"/>
    <n v="7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936E"/>
    <n v="1"/>
    <s v="MATUTINO"/>
    <s v="FRANCISCO GABILONDO SOLER CRI CRI"/>
    <n v="8"/>
    <s v="CHIHUAHUA"/>
    <n v="8"/>
    <s v="CHIHUAHUA"/>
    <n v="29"/>
    <x v="3"/>
    <x v="3"/>
    <n v="512"/>
    <s v="BARBECHITOS"/>
    <s v="CALLE BARBECHITOS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7"/>
    <n v="9"/>
    <n v="16"/>
    <n v="7"/>
    <n v="9"/>
    <n v="16"/>
    <n v="0"/>
    <n v="0"/>
    <n v="0"/>
    <n v="1"/>
    <n v="1"/>
    <n v="2"/>
    <n v="1"/>
    <n v="1"/>
    <n v="2"/>
    <n v="1"/>
    <n v="4"/>
    <n v="5"/>
    <n v="3"/>
    <n v="5"/>
    <n v="8"/>
    <n v="0"/>
    <n v="0"/>
    <n v="0"/>
    <n v="0"/>
    <n v="0"/>
    <n v="0"/>
    <n v="0"/>
    <n v="0"/>
    <n v="0"/>
    <n v="5"/>
    <n v="10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40R"/>
    <n v="1"/>
    <s v="MATUTINO"/>
    <s v="ANAHUAC"/>
    <n v="8"/>
    <s v="CHIHUAHUA"/>
    <n v="8"/>
    <s v="CHIHUAHUA"/>
    <n v="17"/>
    <x v="5"/>
    <x v="5"/>
    <n v="5"/>
    <s v="COLONIA ANĆHUAC"/>
    <s v="CALLE 4TA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35"/>
    <n v="36"/>
    <n v="71"/>
    <n v="35"/>
    <n v="36"/>
    <n v="71"/>
    <n v="0"/>
    <n v="0"/>
    <n v="0"/>
    <n v="5"/>
    <n v="6"/>
    <n v="11"/>
    <n v="5"/>
    <n v="6"/>
    <n v="11"/>
    <n v="11"/>
    <n v="11"/>
    <n v="22"/>
    <n v="19"/>
    <n v="25"/>
    <n v="44"/>
    <n v="0"/>
    <n v="0"/>
    <n v="0"/>
    <n v="0"/>
    <n v="0"/>
    <n v="0"/>
    <n v="0"/>
    <n v="0"/>
    <n v="0"/>
    <n v="35"/>
    <n v="42"/>
    <n v="7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4"/>
    <n v="3"/>
    <n v="1"/>
  </r>
  <r>
    <s v="08DJN0942P"/>
    <n v="1"/>
    <s v="MATUTINO"/>
    <s v="TEPORACA"/>
    <n v="8"/>
    <s v="CHIHUAHUA"/>
    <n v="8"/>
    <s v="CHIHUAHUA"/>
    <n v="17"/>
    <x v="5"/>
    <x v="5"/>
    <n v="1"/>
    <s v="CUAUHTĆ‰MOC"/>
    <s v="CALLE CARMEN SERDAN"/>
    <n v="58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59"/>
    <n v="53"/>
    <n v="112"/>
    <n v="59"/>
    <n v="53"/>
    <n v="112"/>
    <n v="0"/>
    <n v="0"/>
    <n v="0"/>
    <n v="11"/>
    <n v="12"/>
    <n v="23"/>
    <n v="11"/>
    <n v="12"/>
    <n v="23"/>
    <n v="19"/>
    <n v="25"/>
    <n v="44"/>
    <n v="22"/>
    <n v="31"/>
    <n v="53"/>
    <n v="0"/>
    <n v="0"/>
    <n v="0"/>
    <n v="0"/>
    <n v="0"/>
    <n v="0"/>
    <n v="0"/>
    <n v="0"/>
    <n v="0"/>
    <n v="52"/>
    <n v="68"/>
    <n v="12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DJN0947K"/>
    <n v="1"/>
    <s v="MATUTINO"/>
    <s v="LEONARDO DA VINCI"/>
    <n v="8"/>
    <s v="CHIHUAHUA"/>
    <n v="8"/>
    <s v="CHIHUAHUA"/>
    <n v="7"/>
    <x v="48"/>
    <x v="8"/>
    <n v="70"/>
    <s v="LA MAGDALENA"/>
    <s v="AVENIDA DE LA AMISTAD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14"/>
    <n v="13"/>
    <n v="27"/>
    <n v="14"/>
    <n v="13"/>
    <n v="27"/>
    <n v="0"/>
    <n v="0"/>
    <n v="0"/>
    <n v="2"/>
    <n v="5"/>
    <n v="7"/>
    <n v="2"/>
    <n v="5"/>
    <n v="7"/>
    <n v="4"/>
    <n v="7"/>
    <n v="11"/>
    <n v="5"/>
    <n v="5"/>
    <n v="10"/>
    <n v="0"/>
    <n v="0"/>
    <n v="0"/>
    <n v="0"/>
    <n v="0"/>
    <n v="0"/>
    <n v="0"/>
    <n v="0"/>
    <n v="0"/>
    <n v="11"/>
    <n v="17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DJN0952W"/>
    <n v="1"/>
    <s v="MATUTINO"/>
    <s v="TARAHUMARA"/>
    <n v="8"/>
    <s v="CHIHUAHUA"/>
    <n v="8"/>
    <s v="CHIHUAHUA"/>
    <n v="29"/>
    <x v="3"/>
    <x v="3"/>
    <n v="57"/>
    <s v="COLORADAS DE LOS CHĆVEZ"/>
    <s v="CALLE COLORADAS DE LOS CHAVEZ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8"/>
    <n v="6"/>
    <n v="14"/>
    <n v="8"/>
    <n v="6"/>
    <n v="14"/>
    <n v="0"/>
    <n v="0"/>
    <n v="0"/>
    <n v="2"/>
    <n v="2"/>
    <n v="4"/>
    <n v="2"/>
    <n v="2"/>
    <n v="4"/>
    <n v="3"/>
    <n v="3"/>
    <n v="6"/>
    <n v="3"/>
    <n v="1"/>
    <n v="4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53V"/>
    <n v="1"/>
    <s v="MATUTINO"/>
    <s v="CRISTINO SANTAMARIA ROSALES"/>
    <n v="8"/>
    <s v="CHIHUAHUA"/>
    <n v="8"/>
    <s v="CHIHUAHUA"/>
    <n v="35"/>
    <x v="62"/>
    <x v="4"/>
    <n v="27"/>
    <s v="FERNĆNDEZ LEAL"/>
    <s v="AVENIDA REFORMA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9"/>
    <n v="8"/>
    <n v="17"/>
    <n v="9"/>
    <n v="8"/>
    <n v="17"/>
    <n v="0"/>
    <n v="0"/>
    <n v="0"/>
    <n v="0"/>
    <n v="2"/>
    <n v="2"/>
    <n v="0"/>
    <n v="2"/>
    <n v="2"/>
    <n v="2"/>
    <n v="3"/>
    <n v="5"/>
    <n v="5"/>
    <n v="2"/>
    <n v="7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0954U"/>
    <n v="1"/>
    <s v="MATUTINO"/>
    <s v="SIMON BOLIVAR"/>
    <n v="8"/>
    <s v="CHIHUAHUA"/>
    <n v="8"/>
    <s v="CHIHUAHUA"/>
    <n v="37"/>
    <x v="0"/>
    <x v="0"/>
    <n v="1"/>
    <s v="JUĆREZ"/>
    <s v="CALLE DESPERTAR"/>
    <n v="0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58"/>
    <n v="64"/>
    <n v="122"/>
    <n v="58"/>
    <n v="64"/>
    <n v="122"/>
    <n v="0"/>
    <n v="0"/>
    <n v="0"/>
    <n v="1"/>
    <n v="3"/>
    <n v="4"/>
    <n v="1"/>
    <n v="3"/>
    <n v="4"/>
    <n v="18"/>
    <n v="18"/>
    <n v="36"/>
    <n v="53"/>
    <n v="50"/>
    <n v="103"/>
    <n v="0"/>
    <n v="0"/>
    <n v="0"/>
    <n v="0"/>
    <n v="0"/>
    <n v="0"/>
    <n v="0"/>
    <n v="0"/>
    <n v="0"/>
    <n v="72"/>
    <n v="71"/>
    <n v="14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5"/>
    <n v="5"/>
    <n v="1"/>
  </r>
  <r>
    <s v="08DJN0956S"/>
    <n v="1"/>
    <s v="MATUTINO"/>
    <s v="TOWI"/>
    <n v="8"/>
    <s v="CHIHUAHUA"/>
    <n v="8"/>
    <s v="CHIHUAHUA"/>
    <n v="29"/>
    <x v="3"/>
    <x v="3"/>
    <n v="127"/>
    <s v="MESA DE SAN RAFAEL"/>
    <s v="CALLE MESA DE SAN RAFAEL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13"/>
    <n v="8"/>
    <n v="21"/>
    <n v="13"/>
    <n v="8"/>
    <n v="21"/>
    <n v="0"/>
    <n v="0"/>
    <n v="0"/>
    <n v="1"/>
    <n v="1"/>
    <n v="2"/>
    <n v="1"/>
    <n v="1"/>
    <n v="2"/>
    <n v="6"/>
    <n v="3"/>
    <n v="9"/>
    <n v="5"/>
    <n v="6"/>
    <n v="11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0957R"/>
    <n v="1"/>
    <s v="MATUTINO"/>
    <s v="JARDIN DE NIĆ‘OS MIXTO"/>
    <n v="8"/>
    <s v="CHIHUAHUA"/>
    <n v="8"/>
    <s v="CHIHUAHUA"/>
    <n v="19"/>
    <x v="2"/>
    <x v="2"/>
    <n v="1"/>
    <s v="CHIHUAHUA"/>
    <s v="AVENIDA RUDYARD KIPLING"/>
    <n v="11506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61"/>
    <n v="61"/>
    <n v="122"/>
    <n v="61"/>
    <n v="61"/>
    <n v="122"/>
    <n v="0"/>
    <n v="0"/>
    <n v="0"/>
    <n v="5"/>
    <n v="7"/>
    <n v="12"/>
    <n v="5"/>
    <n v="7"/>
    <n v="12"/>
    <n v="46"/>
    <n v="33"/>
    <n v="79"/>
    <n v="31"/>
    <n v="26"/>
    <n v="57"/>
    <n v="0"/>
    <n v="0"/>
    <n v="0"/>
    <n v="0"/>
    <n v="0"/>
    <n v="0"/>
    <n v="0"/>
    <n v="0"/>
    <n v="0"/>
    <n v="82"/>
    <n v="66"/>
    <n v="148"/>
    <n v="0"/>
    <n v="2"/>
    <n v="2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1"/>
    <n v="1"/>
    <n v="0"/>
    <n v="0"/>
    <n v="0"/>
    <n v="0"/>
    <n v="1"/>
    <n v="1"/>
    <n v="0"/>
    <n v="12"/>
    <n v="0"/>
    <n v="6"/>
    <n v="0"/>
    <n v="2"/>
    <n v="2"/>
    <n v="0"/>
    <n v="0"/>
    <n v="0"/>
    <n v="2"/>
    <n v="6"/>
    <n v="8"/>
    <n v="6"/>
    <n v="1"/>
  </r>
  <r>
    <s v="08DJN0960E"/>
    <n v="1"/>
    <s v="MATUTINO"/>
    <s v="MEXICO"/>
    <n v="8"/>
    <s v="CHIHUAHUA"/>
    <n v="8"/>
    <s v="CHIHUAHUA"/>
    <n v="9"/>
    <x v="1"/>
    <x v="1"/>
    <n v="169"/>
    <s v="SAN JUANITO"/>
    <s v="PRIVADA DE FELIPE ANGELES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21"/>
    <n v="17"/>
    <n v="38"/>
    <n v="21"/>
    <n v="17"/>
    <n v="38"/>
    <n v="0"/>
    <n v="0"/>
    <n v="0"/>
    <n v="6"/>
    <n v="8"/>
    <n v="14"/>
    <n v="6"/>
    <n v="8"/>
    <n v="14"/>
    <n v="9"/>
    <n v="3"/>
    <n v="12"/>
    <n v="7"/>
    <n v="6"/>
    <n v="13"/>
    <n v="0"/>
    <n v="0"/>
    <n v="0"/>
    <n v="0"/>
    <n v="0"/>
    <n v="0"/>
    <n v="0"/>
    <n v="0"/>
    <n v="0"/>
    <n v="22"/>
    <n v="17"/>
    <n v="39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JN0961D"/>
    <n v="1"/>
    <s v="MATUTINO"/>
    <s v="TARAHUMARA"/>
    <n v="8"/>
    <s v="CHIHUAHUA"/>
    <n v="8"/>
    <s v="CHIHUAHUA"/>
    <n v="5"/>
    <x v="21"/>
    <x v="4"/>
    <n v="1"/>
    <s v="ASCENSIĆ“N"/>
    <s v="CALLE COL DIAZ 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17"/>
    <n v="26"/>
    <n v="43"/>
    <n v="17"/>
    <n v="26"/>
    <n v="43"/>
    <n v="0"/>
    <n v="0"/>
    <n v="0"/>
    <n v="3"/>
    <n v="1"/>
    <n v="4"/>
    <n v="3"/>
    <n v="1"/>
    <n v="4"/>
    <n v="3"/>
    <n v="9"/>
    <n v="12"/>
    <n v="15"/>
    <n v="15"/>
    <n v="30"/>
    <n v="0"/>
    <n v="0"/>
    <n v="0"/>
    <n v="0"/>
    <n v="0"/>
    <n v="0"/>
    <n v="0"/>
    <n v="0"/>
    <n v="0"/>
    <n v="21"/>
    <n v="25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62C"/>
    <n v="1"/>
    <s v="MATUTINO"/>
    <s v="AMADO NERVO"/>
    <n v="8"/>
    <s v="CHIHUAHUA"/>
    <n v="8"/>
    <s v="CHIHUAHUA"/>
    <n v="21"/>
    <x v="10"/>
    <x v="7"/>
    <n v="1"/>
    <s v="DELICIAS"/>
    <s v="AVENIDA ENRIQUEZ SAENS"/>
    <n v="2001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72"/>
    <n v="62"/>
    <n v="134"/>
    <n v="72"/>
    <n v="62"/>
    <n v="134"/>
    <n v="0"/>
    <n v="0"/>
    <n v="0"/>
    <n v="5"/>
    <n v="3"/>
    <n v="8"/>
    <n v="5"/>
    <n v="3"/>
    <n v="8"/>
    <n v="31"/>
    <n v="23"/>
    <n v="54"/>
    <n v="44"/>
    <n v="45"/>
    <n v="89"/>
    <n v="0"/>
    <n v="0"/>
    <n v="0"/>
    <n v="0"/>
    <n v="0"/>
    <n v="0"/>
    <n v="0"/>
    <n v="0"/>
    <n v="0"/>
    <n v="80"/>
    <n v="71"/>
    <n v="151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2"/>
    <n v="0"/>
    <n v="1"/>
    <n v="1"/>
    <n v="0"/>
    <n v="0"/>
    <n v="0"/>
    <n v="0"/>
    <n v="1"/>
    <n v="1"/>
    <n v="0"/>
    <n v="14"/>
    <n v="0"/>
    <n v="7"/>
    <n v="0"/>
    <n v="2"/>
    <n v="4"/>
    <n v="0"/>
    <n v="0"/>
    <n v="0"/>
    <n v="1"/>
    <n v="7"/>
    <n v="6"/>
    <n v="6"/>
    <n v="1"/>
  </r>
  <r>
    <s v="08DJN0963B"/>
    <n v="1"/>
    <s v="MATUTINO"/>
    <s v="NIĆ‘OS HEROES"/>
    <n v="8"/>
    <s v="CHIHUAHUA"/>
    <n v="8"/>
    <s v="CHIHUAHUA"/>
    <n v="11"/>
    <x v="22"/>
    <x v="7"/>
    <n v="122"/>
    <s v="LA PERLA"/>
    <s v="CALLE LA PERLA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24"/>
    <n v="12"/>
    <n v="36"/>
    <n v="24"/>
    <n v="12"/>
    <n v="36"/>
    <n v="0"/>
    <n v="0"/>
    <n v="0"/>
    <n v="5"/>
    <n v="2"/>
    <n v="7"/>
    <n v="5"/>
    <n v="2"/>
    <n v="7"/>
    <n v="8"/>
    <n v="11"/>
    <n v="19"/>
    <n v="18"/>
    <n v="5"/>
    <n v="23"/>
    <n v="0"/>
    <n v="0"/>
    <n v="0"/>
    <n v="0"/>
    <n v="0"/>
    <n v="0"/>
    <n v="0"/>
    <n v="0"/>
    <n v="0"/>
    <n v="31"/>
    <n v="18"/>
    <n v="49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1"/>
    <n v="1"/>
    <n v="0"/>
    <n v="0"/>
    <n v="0"/>
    <n v="1"/>
    <n v="3"/>
    <n v="3"/>
    <n v="3"/>
    <n v="1"/>
  </r>
  <r>
    <s v="08DJN0965Z"/>
    <n v="1"/>
    <s v="MATUTINO"/>
    <s v="JUAN DE LA BARRERA"/>
    <n v="8"/>
    <s v="CHIHUAHUA"/>
    <n v="8"/>
    <s v="CHIHUAHUA"/>
    <n v="46"/>
    <x v="34"/>
    <x v="8"/>
    <n v="178"/>
    <s v="EL TABLĆ“N"/>
    <s v="CALLE EL TABLON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6B"/>
    <n v="0"/>
    <n v="13"/>
    <n v="19"/>
    <n v="32"/>
    <n v="13"/>
    <n v="19"/>
    <n v="32"/>
    <n v="0"/>
    <n v="0"/>
    <n v="0"/>
    <n v="7"/>
    <n v="5"/>
    <n v="12"/>
    <n v="7"/>
    <n v="5"/>
    <n v="12"/>
    <n v="5"/>
    <n v="9"/>
    <n v="14"/>
    <n v="5"/>
    <n v="8"/>
    <n v="13"/>
    <n v="0"/>
    <n v="0"/>
    <n v="0"/>
    <n v="0"/>
    <n v="0"/>
    <n v="0"/>
    <n v="0"/>
    <n v="0"/>
    <n v="0"/>
    <n v="17"/>
    <n v="22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0967Y"/>
    <n v="1"/>
    <s v="MATUTINO"/>
    <s v="GENERACION 2000"/>
    <n v="8"/>
    <s v="CHIHUAHUA"/>
    <n v="8"/>
    <s v="CHIHUAHUA"/>
    <n v="37"/>
    <x v="0"/>
    <x v="0"/>
    <n v="1"/>
    <s v="JUĆREZ"/>
    <s v="CALLE DURANGO"/>
    <n v="1005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59"/>
    <n v="58"/>
    <n v="117"/>
    <n v="59"/>
    <n v="58"/>
    <n v="117"/>
    <n v="0"/>
    <n v="0"/>
    <n v="0"/>
    <n v="0"/>
    <n v="2"/>
    <n v="2"/>
    <n v="0"/>
    <n v="2"/>
    <n v="2"/>
    <n v="16"/>
    <n v="28"/>
    <n v="44"/>
    <n v="52"/>
    <n v="49"/>
    <n v="101"/>
    <n v="0"/>
    <n v="0"/>
    <n v="0"/>
    <n v="0"/>
    <n v="0"/>
    <n v="0"/>
    <n v="0"/>
    <n v="0"/>
    <n v="0"/>
    <n v="68"/>
    <n v="79"/>
    <n v="147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2"/>
    <n v="0"/>
    <n v="0"/>
    <n v="0"/>
    <n v="0"/>
    <n v="0"/>
    <n v="0"/>
    <n v="0"/>
    <n v="1"/>
    <n v="0"/>
    <n v="0"/>
    <n v="9"/>
    <n v="0"/>
    <n v="5"/>
    <n v="0"/>
    <n v="0"/>
    <n v="3"/>
    <n v="0"/>
    <n v="0"/>
    <n v="0"/>
    <n v="2"/>
    <n v="5"/>
    <n v="5"/>
    <n v="5"/>
    <n v="1"/>
  </r>
  <r>
    <s v="08DJN0969W"/>
    <n v="1"/>
    <s v="MATUTINO"/>
    <s v="MA DEL CARMEN JUAREZ LOPEZ"/>
    <n v="8"/>
    <s v="CHIHUAHUA"/>
    <n v="8"/>
    <s v="CHIHUAHUA"/>
    <n v="32"/>
    <x v="17"/>
    <x v="6"/>
    <n v="1"/>
    <s v="HIDALGO DEL PARRAL"/>
    <s v="CALLE PALMA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72"/>
    <n v="72"/>
    <n v="144"/>
    <n v="72"/>
    <n v="72"/>
    <n v="144"/>
    <n v="0"/>
    <n v="0"/>
    <n v="0"/>
    <n v="6"/>
    <n v="5"/>
    <n v="11"/>
    <n v="6"/>
    <n v="5"/>
    <n v="11"/>
    <n v="27"/>
    <n v="37"/>
    <n v="64"/>
    <n v="38"/>
    <n v="40"/>
    <n v="78"/>
    <n v="0"/>
    <n v="0"/>
    <n v="0"/>
    <n v="0"/>
    <n v="0"/>
    <n v="0"/>
    <n v="0"/>
    <n v="0"/>
    <n v="0"/>
    <n v="71"/>
    <n v="82"/>
    <n v="153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0"/>
    <n v="11"/>
    <n v="0"/>
    <n v="6"/>
    <n v="0"/>
    <n v="2"/>
    <n v="3"/>
    <n v="0"/>
    <n v="0"/>
    <n v="0"/>
    <n v="1"/>
    <n v="6"/>
    <n v="6"/>
    <n v="6"/>
    <n v="1"/>
  </r>
  <r>
    <s v="08DJN0970L"/>
    <n v="1"/>
    <s v="MATUTINO"/>
    <s v="VASCO DE QUIROGA"/>
    <n v="8"/>
    <s v="CHIHUAHUA"/>
    <n v="8"/>
    <s v="CHIHUAHUA"/>
    <n v="30"/>
    <x v="19"/>
    <x v="1"/>
    <n v="66"/>
    <s v="MONTERDE (MONTERDE VIEJO)"/>
    <s v="NINGUNO NINGUN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9"/>
    <n v="30"/>
    <n v="49"/>
    <n v="19"/>
    <n v="30"/>
    <n v="49"/>
    <n v="0"/>
    <n v="0"/>
    <n v="0"/>
    <n v="7"/>
    <n v="8"/>
    <n v="15"/>
    <n v="7"/>
    <n v="8"/>
    <n v="15"/>
    <n v="7"/>
    <n v="6"/>
    <n v="13"/>
    <n v="12"/>
    <n v="10"/>
    <n v="22"/>
    <n v="0"/>
    <n v="0"/>
    <n v="0"/>
    <n v="0"/>
    <n v="0"/>
    <n v="0"/>
    <n v="0"/>
    <n v="0"/>
    <n v="0"/>
    <n v="26"/>
    <n v="24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72J"/>
    <n v="1"/>
    <s v="MATUTINO"/>
    <s v="ROSARIO CASTELLANOS"/>
    <n v="8"/>
    <s v="CHIHUAHUA"/>
    <n v="8"/>
    <s v="CHIHUAHUA"/>
    <n v="19"/>
    <x v="2"/>
    <x v="2"/>
    <n v="1"/>
    <s v="CHIHUAHUA"/>
    <s v="CALLE 8 DE DICIEMBRE"/>
    <n v="3901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19"/>
    <n v="16"/>
    <n v="35"/>
    <n v="19"/>
    <n v="16"/>
    <n v="35"/>
    <n v="0"/>
    <n v="0"/>
    <n v="0"/>
    <n v="5"/>
    <n v="3"/>
    <n v="8"/>
    <n v="5"/>
    <n v="3"/>
    <n v="8"/>
    <n v="9"/>
    <n v="8"/>
    <n v="17"/>
    <n v="8"/>
    <n v="6"/>
    <n v="14"/>
    <n v="0"/>
    <n v="0"/>
    <n v="0"/>
    <n v="0"/>
    <n v="0"/>
    <n v="0"/>
    <n v="0"/>
    <n v="0"/>
    <n v="0"/>
    <n v="22"/>
    <n v="17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2"/>
    <n v="2"/>
    <n v="1"/>
  </r>
  <r>
    <s v="08DJN0974H"/>
    <n v="1"/>
    <s v="MATUTINO"/>
    <s v="LUIS DONALDO COLOSIO MURRIETA"/>
    <n v="8"/>
    <s v="CHIHUAHUA"/>
    <n v="8"/>
    <s v="CHIHUAHUA"/>
    <n v="19"/>
    <x v="2"/>
    <x v="2"/>
    <n v="1"/>
    <s v="CHIHUAHUA"/>
    <s v="CALLE ANTONIO RULLAN FERRER"/>
    <n v="3525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56"/>
    <n v="47"/>
    <n v="103"/>
    <n v="56"/>
    <n v="47"/>
    <n v="103"/>
    <n v="0"/>
    <n v="0"/>
    <n v="0"/>
    <n v="2"/>
    <n v="6"/>
    <n v="8"/>
    <n v="2"/>
    <n v="6"/>
    <n v="8"/>
    <n v="18"/>
    <n v="16"/>
    <n v="34"/>
    <n v="20"/>
    <n v="18"/>
    <n v="38"/>
    <n v="0"/>
    <n v="0"/>
    <n v="0"/>
    <n v="0"/>
    <n v="0"/>
    <n v="0"/>
    <n v="0"/>
    <n v="0"/>
    <n v="0"/>
    <n v="40"/>
    <n v="40"/>
    <n v="8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DJN0975G"/>
    <n v="1"/>
    <s v="MATUTINO"/>
    <s v="FRANCISCO GABILONDO SOLER"/>
    <n v="8"/>
    <s v="CHIHUAHUA"/>
    <n v="8"/>
    <s v="CHIHUAHUA"/>
    <n v="55"/>
    <x v="39"/>
    <x v="7"/>
    <n v="1"/>
    <s v="SANTA CRUZ DE ROSALES"/>
    <s v="CALLE PROGRESO"/>
    <n v="807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25"/>
    <n v="17"/>
    <n v="42"/>
    <n v="25"/>
    <n v="17"/>
    <n v="42"/>
    <n v="0"/>
    <n v="0"/>
    <n v="0"/>
    <n v="4"/>
    <n v="2"/>
    <n v="6"/>
    <n v="4"/>
    <n v="2"/>
    <n v="6"/>
    <n v="5"/>
    <n v="9"/>
    <n v="14"/>
    <n v="15"/>
    <n v="10"/>
    <n v="25"/>
    <n v="0"/>
    <n v="0"/>
    <n v="0"/>
    <n v="0"/>
    <n v="0"/>
    <n v="0"/>
    <n v="0"/>
    <n v="0"/>
    <n v="0"/>
    <n v="24"/>
    <n v="21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977E"/>
    <n v="1"/>
    <s v="MATUTINO"/>
    <s v="TOWI"/>
    <n v="8"/>
    <s v="CHIHUAHUA"/>
    <n v="8"/>
    <s v="CHIHUAHUA"/>
    <n v="10"/>
    <x v="20"/>
    <x v="4"/>
    <n v="25"/>
    <s v="EL PROGRESO"/>
    <s v="CALLE ACASIAS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19"/>
    <n v="21"/>
    <n v="40"/>
    <n v="19"/>
    <n v="21"/>
    <n v="40"/>
    <n v="0"/>
    <n v="0"/>
    <n v="0"/>
    <n v="2"/>
    <n v="1"/>
    <n v="3"/>
    <n v="2"/>
    <n v="1"/>
    <n v="3"/>
    <n v="9"/>
    <n v="9"/>
    <n v="18"/>
    <n v="14"/>
    <n v="12"/>
    <n v="26"/>
    <n v="0"/>
    <n v="0"/>
    <n v="0"/>
    <n v="0"/>
    <n v="0"/>
    <n v="0"/>
    <n v="0"/>
    <n v="0"/>
    <n v="0"/>
    <n v="25"/>
    <n v="22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79C"/>
    <n v="1"/>
    <s v="MATUTINO"/>
    <s v="RARAMURI"/>
    <n v="8"/>
    <s v="CHIHUAHUA"/>
    <n v="8"/>
    <s v="CHIHUAHUA"/>
    <n v="17"/>
    <x v="5"/>
    <x v="5"/>
    <n v="1"/>
    <s v="CUAUHTĆ‰MOC"/>
    <s v="CALLE PARQUE CHAMIZAL"/>
    <n v="125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69"/>
    <n v="75"/>
    <n v="144"/>
    <n v="69"/>
    <n v="75"/>
    <n v="144"/>
    <n v="0"/>
    <n v="0"/>
    <n v="0"/>
    <n v="5"/>
    <n v="5"/>
    <n v="10"/>
    <n v="5"/>
    <n v="5"/>
    <n v="10"/>
    <n v="25"/>
    <n v="25"/>
    <n v="50"/>
    <n v="49"/>
    <n v="43"/>
    <n v="92"/>
    <n v="0"/>
    <n v="0"/>
    <n v="0"/>
    <n v="0"/>
    <n v="0"/>
    <n v="0"/>
    <n v="0"/>
    <n v="0"/>
    <n v="0"/>
    <n v="79"/>
    <n v="73"/>
    <n v="152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2"/>
    <n v="0"/>
    <n v="1"/>
    <n v="0"/>
    <n v="0"/>
    <n v="0"/>
    <n v="0"/>
    <n v="0"/>
    <n v="0"/>
    <n v="1"/>
    <n v="0"/>
    <n v="11"/>
    <n v="0"/>
    <n v="6"/>
    <n v="0"/>
    <n v="1"/>
    <n v="3"/>
    <n v="0"/>
    <n v="0"/>
    <n v="0"/>
    <n v="2"/>
    <n v="6"/>
    <n v="6"/>
    <n v="6"/>
    <n v="1"/>
  </r>
  <r>
    <s v="08DJN0980S"/>
    <n v="1"/>
    <s v="MATUTINO"/>
    <s v="ARCO IRIS"/>
    <n v="8"/>
    <s v="CHIHUAHUA"/>
    <n v="8"/>
    <s v="CHIHUAHUA"/>
    <n v="19"/>
    <x v="2"/>
    <x v="2"/>
    <n v="1"/>
    <s v="CHIHUAHUA"/>
    <s v="CALLE ARCO DEL VATICANO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49"/>
    <n v="59"/>
    <n v="108"/>
    <n v="49"/>
    <n v="59"/>
    <n v="108"/>
    <n v="0"/>
    <n v="0"/>
    <n v="0"/>
    <n v="4"/>
    <n v="5"/>
    <n v="9"/>
    <n v="4"/>
    <n v="5"/>
    <n v="9"/>
    <n v="19"/>
    <n v="26"/>
    <n v="45"/>
    <n v="25"/>
    <n v="22"/>
    <n v="47"/>
    <n v="0"/>
    <n v="0"/>
    <n v="0"/>
    <n v="0"/>
    <n v="0"/>
    <n v="0"/>
    <n v="0"/>
    <n v="0"/>
    <n v="0"/>
    <n v="48"/>
    <n v="53"/>
    <n v="10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1"/>
    <n v="0"/>
    <n v="9"/>
    <n v="0"/>
    <n v="4"/>
    <n v="0"/>
    <n v="1"/>
    <n v="2"/>
    <n v="0"/>
    <n v="0"/>
    <n v="0"/>
    <n v="1"/>
    <n v="4"/>
    <n v="5"/>
    <n v="4"/>
    <n v="1"/>
  </r>
  <r>
    <s v="08DJN0981R"/>
    <n v="1"/>
    <s v="MATUTINO"/>
    <s v="ANGELA PERALTA"/>
    <n v="8"/>
    <s v="CHIHUAHUA"/>
    <n v="8"/>
    <s v="CHIHUAHUA"/>
    <n v="19"/>
    <x v="2"/>
    <x v="2"/>
    <n v="1"/>
    <s v="CHIHUAHUA"/>
    <s v="CALLE PORTAL DE HIERRO 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57"/>
    <n v="70"/>
    <n v="127"/>
    <n v="57"/>
    <n v="70"/>
    <n v="127"/>
    <n v="0"/>
    <n v="0"/>
    <n v="0"/>
    <n v="4"/>
    <n v="6"/>
    <n v="10"/>
    <n v="4"/>
    <n v="6"/>
    <n v="10"/>
    <n v="24"/>
    <n v="19"/>
    <n v="43"/>
    <n v="34"/>
    <n v="37"/>
    <n v="71"/>
    <n v="0"/>
    <n v="0"/>
    <n v="0"/>
    <n v="0"/>
    <n v="0"/>
    <n v="0"/>
    <n v="0"/>
    <n v="0"/>
    <n v="0"/>
    <n v="62"/>
    <n v="62"/>
    <n v="124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1"/>
    <n v="2"/>
    <n v="0"/>
    <n v="0"/>
    <n v="0"/>
    <n v="0"/>
    <n v="0"/>
    <n v="1"/>
    <n v="1"/>
    <n v="0"/>
    <n v="11"/>
    <n v="1"/>
    <n v="4"/>
    <n v="0"/>
    <n v="1"/>
    <n v="3"/>
    <n v="0"/>
    <n v="0"/>
    <n v="0"/>
    <n v="1"/>
    <n v="5"/>
    <n v="6"/>
    <n v="5"/>
    <n v="1"/>
  </r>
  <r>
    <s v="08DJN0982Q"/>
    <n v="1"/>
    <s v="MATUTINO"/>
    <s v="MARGARITA WOOCAY GARCIA"/>
    <n v="8"/>
    <s v="CHIHUAHUA"/>
    <n v="8"/>
    <s v="CHIHUAHUA"/>
    <n v="19"/>
    <x v="2"/>
    <x v="2"/>
    <n v="1"/>
    <s v="CHIHUAHUA"/>
    <s v="CALLE HIDROELECTRICA FRANCISCO VILLA"/>
    <n v="16517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36"/>
    <n v="37"/>
    <n v="73"/>
    <n v="36"/>
    <n v="37"/>
    <n v="73"/>
    <n v="0"/>
    <n v="0"/>
    <n v="0"/>
    <n v="1"/>
    <n v="4"/>
    <n v="5"/>
    <n v="1"/>
    <n v="4"/>
    <n v="5"/>
    <n v="12"/>
    <n v="15"/>
    <n v="27"/>
    <n v="20"/>
    <n v="19"/>
    <n v="39"/>
    <n v="0"/>
    <n v="0"/>
    <n v="0"/>
    <n v="0"/>
    <n v="0"/>
    <n v="0"/>
    <n v="0"/>
    <n v="0"/>
    <n v="0"/>
    <n v="33"/>
    <n v="38"/>
    <n v="7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0984O"/>
    <n v="1"/>
    <s v="MATUTINO"/>
    <s v="JOSE MARIA MORELOS"/>
    <n v="8"/>
    <s v="CHIHUAHUA"/>
    <n v="8"/>
    <s v="CHIHUAHUA"/>
    <n v="47"/>
    <x v="35"/>
    <x v="1"/>
    <n v="1"/>
    <s v="MORIS"/>
    <s v="CALLE MORIS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22"/>
    <n v="18"/>
    <n v="40"/>
    <n v="22"/>
    <n v="18"/>
    <n v="40"/>
    <n v="0"/>
    <n v="0"/>
    <n v="0"/>
    <n v="5"/>
    <n v="5"/>
    <n v="10"/>
    <n v="5"/>
    <n v="5"/>
    <n v="10"/>
    <n v="10"/>
    <n v="5"/>
    <n v="15"/>
    <n v="15"/>
    <n v="10"/>
    <n v="25"/>
    <n v="0"/>
    <n v="0"/>
    <n v="0"/>
    <n v="0"/>
    <n v="0"/>
    <n v="0"/>
    <n v="0"/>
    <n v="0"/>
    <n v="0"/>
    <n v="30"/>
    <n v="20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0985N"/>
    <n v="1"/>
    <s v="MATUTINO"/>
    <s v="JUAN ENRIQUE PESTALOZZI"/>
    <n v="8"/>
    <s v="CHIHUAHUA"/>
    <n v="8"/>
    <s v="CHIHUAHUA"/>
    <n v="9"/>
    <x v="1"/>
    <x v="1"/>
    <n v="169"/>
    <s v="SAN JUANITO"/>
    <s v="NINGUNO NINGUNO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9"/>
    <n v="16"/>
    <n v="25"/>
    <n v="9"/>
    <n v="16"/>
    <n v="25"/>
    <n v="0"/>
    <n v="0"/>
    <n v="0"/>
    <n v="2"/>
    <n v="2"/>
    <n v="4"/>
    <n v="2"/>
    <n v="2"/>
    <n v="4"/>
    <n v="3"/>
    <n v="3"/>
    <n v="6"/>
    <n v="8"/>
    <n v="4"/>
    <n v="12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1"/>
    <n v="1"/>
    <n v="2"/>
    <n v="1"/>
    <n v="1"/>
  </r>
  <r>
    <s v="08DJN0988K"/>
    <n v="1"/>
    <s v="MATUTINO"/>
    <s v="CHIHUAHUA"/>
    <n v="8"/>
    <s v="CHIHUAHUA"/>
    <n v="8"/>
    <s v="CHIHUAHUA"/>
    <n v="17"/>
    <x v="5"/>
    <x v="5"/>
    <n v="1"/>
    <s v="CUAUHTĆ‰MOC"/>
    <s v="CALLE VILLITAS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26"/>
    <n v="39"/>
    <n v="65"/>
    <n v="26"/>
    <n v="39"/>
    <n v="65"/>
    <n v="0"/>
    <n v="0"/>
    <n v="0"/>
    <n v="4"/>
    <n v="8"/>
    <n v="12"/>
    <n v="4"/>
    <n v="8"/>
    <n v="12"/>
    <n v="19"/>
    <n v="14"/>
    <n v="33"/>
    <n v="13"/>
    <n v="16"/>
    <n v="29"/>
    <n v="0"/>
    <n v="0"/>
    <n v="0"/>
    <n v="0"/>
    <n v="0"/>
    <n v="0"/>
    <n v="0"/>
    <n v="0"/>
    <n v="0"/>
    <n v="36"/>
    <n v="38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0989J"/>
    <n v="1"/>
    <s v="MATUTINO"/>
    <s v="FEDERICO FROEBEL"/>
    <n v="8"/>
    <s v="CHIHUAHUA"/>
    <n v="8"/>
    <s v="CHIHUAHUA"/>
    <n v="50"/>
    <x v="4"/>
    <x v="4"/>
    <n v="1"/>
    <s v="NUEVO CASAS GRANDES"/>
    <s v="CALLE LAGUNA DE FIERRO"/>
    <n v="4201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41"/>
    <n v="25"/>
    <n v="66"/>
    <n v="41"/>
    <n v="25"/>
    <n v="66"/>
    <n v="0"/>
    <n v="0"/>
    <n v="0"/>
    <n v="4"/>
    <n v="9"/>
    <n v="13"/>
    <n v="4"/>
    <n v="9"/>
    <n v="13"/>
    <n v="16"/>
    <n v="20"/>
    <n v="36"/>
    <n v="26"/>
    <n v="22"/>
    <n v="48"/>
    <n v="0"/>
    <n v="0"/>
    <n v="0"/>
    <n v="0"/>
    <n v="0"/>
    <n v="0"/>
    <n v="0"/>
    <n v="0"/>
    <n v="0"/>
    <n v="46"/>
    <n v="51"/>
    <n v="97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5"/>
    <n v="4"/>
    <n v="1"/>
  </r>
  <r>
    <s v="08DJN0990Z"/>
    <n v="1"/>
    <s v="MATUTINO"/>
    <s v="FRANCISCO GABILONDO SOLER"/>
    <n v="8"/>
    <s v="CHIHUAHUA"/>
    <n v="8"/>
    <s v="CHIHUAHUA"/>
    <n v="62"/>
    <x v="8"/>
    <x v="7"/>
    <n v="299"/>
    <s v="COLONIA VICENTE GUERRERO"/>
    <s v="CALLE CHINIPAS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12"/>
    <n v="25"/>
    <n v="37"/>
    <n v="12"/>
    <n v="25"/>
    <n v="37"/>
    <n v="0"/>
    <n v="0"/>
    <n v="0"/>
    <n v="1"/>
    <n v="1"/>
    <n v="2"/>
    <n v="1"/>
    <n v="1"/>
    <n v="2"/>
    <n v="11"/>
    <n v="13"/>
    <n v="24"/>
    <n v="9"/>
    <n v="6"/>
    <n v="15"/>
    <n v="0"/>
    <n v="0"/>
    <n v="0"/>
    <n v="0"/>
    <n v="0"/>
    <n v="0"/>
    <n v="0"/>
    <n v="0"/>
    <n v="0"/>
    <n v="21"/>
    <n v="20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0991Y"/>
    <n v="1"/>
    <s v="MATUTINO"/>
    <s v="ROSAURA ZAPATA CANO"/>
    <n v="8"/>
    <s v="CHIHUAHUA"/>
    <n v="8"/>
    <s v="CHIHUAHUA"/>
    <n v="27"/>
    <x v="9"/>
    <x v="8"/>
    <n v="1"/>
    <s v="GUACHOCHI"/>
    <s v="CALLE BARRANCAS DEL PICACHO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36"/>
    <n v="42"/>
    <n v="78"/>
    <n v="36"/>
    <n v="42"/>
    <n v="78"/>
    <n v="0"/>
    <n v="0"/>
    <n v="0"/>
    <n v="8"/>
    <n v="10"/>
    <n v="18"/>
    <n v="8"/>
    <n v="10"/>
    <n v="18"/>
    <n v="13"/>
    <n v="17"/>
    <n v="30"/>
    <n v="14"/>
    <n v="10"/>
    <n v="24"/>
    <n v="0"/>
    <n v="0"/>
    <n v="0"/>
    <n v="0"/>
    <n v="0"/>
    <n v="0"/>
    <n v="0"/>
    <n v="0"/>
    <n v="0"/>
    <n v="35"/>
    <n v="37"/>
    <n v="72"/>
    <n v="0"/>
    <n v="1"/>
    <n v="1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1"/>
    <n v="0"/>
    <n v="0"/>
    <n v="6"/>
    <n v="1"/>
    <n v="2"/>
    <n v="0"/>
    <n v="1"/>
    <n v="1"/>
    <n v="0"/>
    <n v="0"/>
    <n v="0"/>
    <n v="1"/>
    <n v="3"/>
    <n v="3"/>
    <n v="3"/>
    <n v="1"/>
  </r>
  <r>
    <s v="08DJN0993W"/>
    <n v="1"/>
    <s v="MATUTINO"/>
    <s v="JUAN RULFO"/>
    <n v="8"/>
    <s v="CHIHUAHUA"/>
    <n v="8"/>
    <s v="CHIHUAHUA"/>
    <n v="37"/>
    <x v="0"/>
    <x v="0"/>
    <n v="1"/>
    <s v="JUĆREZ"/>
    <s v="CALLE CENIA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54"/>
    <n v="49"/>
    <n v="103"/>
    <n v="54"/>
    <n v="49"/>
    <n v="103"/>
    <n v="0"/>
    <n v="0"/>
    <n v="0"/>
    <n v="3"/>
    <n v="4"/>
    <n v="7"/>
    <n v="3"/>
    <n v="4"/>
    <n v="7"/>
    <n v="8"/>
    <n v="14"/>
    <n v="22"/>
    <n v="48"/>
    <n v="30"/>
    <n v="78"/>
    <n v="0"/>
    <n v="0"/>
    <n v="0"/>
    <n v="0"/>
    <n v="0"/>
    <n v="0"/>
    <n v="0"/>
    <n v="0"/>
    <n v="0"/>
    <n v="59"/>
    <n v="48"/>
    <n v="107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DJN0994V"/>
    <n v="1"/>
    <s v="MATUTINO"/>
    <s v="ROSARIO CASTELLANOS"/>
    <n v="8"/>
    <s v="CHIHUAHUA"/>
    <n v="8"/>
    <s v="CHIHUAHUA"/>
    <n v="37"/>
    <x v="0"/>
    <x v="0"/>
    <n v="1"/>
    <s v="JUĆREZ"/>
    <s v="CALLE PUERTO DE PALOS"/>
    <n v="0"/>
    <s v="PĆBLICO"/>
    <x v="0"/>
    <n v="2"/>
    <s v="BÁSICA"/>
    <n v="1"/>
    <x v="4"/>
    <n v="1"/>
    <x v="0"/>
    <n v="0"/>
    <s v="NO APLICA"/>
    <n v="0"/>
    <s v="NO APLICA"/>
    <s v="08FZP0157W"/>
    <s v="08FJZ0004Y"/>
    <s v="08ADG0005C"/>
    <n v="0"/>
    <n v="94"/>
    <n v="80"/>
    <n v="174"/>
    <n v="94"/>
    <n v="80"/>
    <n v="174"/>
    <n v="0"/>
    <n v="0"/>
    <n v="0"/>
    <n v="4"/>
    <n v="4"/>
    <n v="8"/>
    <n v="4"/>
    <n v="4"/>
    <n v="8"/>
    <n v="21"/>
    <n v="31"/>
    <n v="52"/>
    <n v="79"/>
    <n v="66"/>
    <n v="145"/>
    <n v="0"/>
    <n v="0"/>
    <n v="0"/>
    <n v="0"/>
    <n v="0"/>
    <n v="0"/>
    <n v="0"/>
    <n v="0"/>
    <n v="0"/>
    <n v="104"/>
    <n v="101"/>
    <n v="205"/>
    <n v="0"/>
    <n v="1"/>
    <n v="5"/>
    <n v="0"/>
    <n v="0"/>
    <n v="0"/>
    <n v="1"/>
    <n v="7"/>
    <n v="0"/>
    <n v="0"/>
    <n v="0"/>
    <n v="1"/>
    <n v="0"/>
    <n v="1"/>
    <n v="0"/>
    <n v="0"/>
    <n v="0"/>
    <n v="7"/>
    <n v="0"/>
    <n v="0"/>
    <n v="0"/>
    <n v="1"/>
    <n v="0"/>
    <n v="0"/>
    <n v="0"/>
    <n v="0"/>
    <n v="0"/>
    <n v="0"/>
    <n v="0"/>
    <n v="3"/>
    <n v="0"/>
    <n v="13"/>
    <n v="0"/>
    <n v="7"/>
    <n v="0"/>
    <n v="1"/>
    <n v="5"/>
    <n v="0"/>
    <n v="0"/>
    <n v="0"/>
    <n v="1"/>
    <n v="7"/>
    <n v="7"/>
    <n v="7"/>
    <n v="1"/>
  </r>
  <r>
    <s v="08DJN0995U"/>
    <n v="1"/>
    <s v="MATUTINO"/>
    <s v="JUAN RULFO"/>
    <n v="8"/>
    <s v="CHIHUAHUA"/>
    <n v="8"/>
    <s v="CHIHUAHUA"/>
    <n v="37"/>
    <x v="0"/>
    <x v="0"/>
    <n v="1"/>
    <s v="JUĆREZ"/>
    <s v="CALLE BAHIA DE MAGDALENA"/>
    <n v="0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92"/>
    <n v="81"/>
    <n v="173"/>
    <n v="92"/>
    <n v="81"/>
    <n v="173"/>
    <n v="0"/>
    <n v="0"/>
    <n v="0"/>
    <n v="2"/>
    <n v="6"/>
    <n v="8"/>
    <n v="2"/>
    <n v="6"/>
    <n v="8"/>
    <n v="26"/>
    <n v="24"/>
    <n v="50"/>
    <n v="51"/>
    <n v="52"/>
    <n v="103"/>
    <n v="0"/>
    <n v="0"/>
    <n v="0"/>
    <n v="0"/>
    <n v="0"/>
    <n v="0"/>
    <n v="0"/>
    <n v="0"/>
    <n v="0"/>
    <n v="79"/>
    <n v="82"/>
    <n v="161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6"/>
    <n v="6"/>
    <n v="1"/>
  </r>
  <r>
    <s v="08DJN0996T"/>
    <n v="1"/>
    <s v="MATUTINO"/>
    <s v="KURUWI"/>
    <n v="8"/>
    <s v="CHIHUAHUA"/>
    <n v="8"/>
    <s v="CHIHUAHUA"/>
    <n v="37"/>
    <x v="0"/>
    <x v="0"/>
    <n v="1"/>
    <s v="JUĆREZ"/>
    <s v="CALLE PALACIO DE MITLA"/>
    <n v="0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73"/>
    <n v="88"/>
    <n v="161"/>
    <n v="73"/>
    <n v="88"/>
    <n v="161"/>
    <n v="0"/>
    <n v="0"/>
    <n v="0"/>
    <n v="4"/>
    <n v="4"/>
    <n v="8"/>
    <n v="4"/>
    <n v="4"/>
    <n v="8"/>
    <n v="18"/>
    <n v="27"/>
    <n v="45"/>
    <n v="47"/>
    <n v="56"/>
    <n v="103"/>
    <n v="0"/>
    <n v="0"/>
    <n v="0"/>
    <n v="0"/>
    <n v="0"/>
    <n v="0"/>
    <n v="0"/>
    <n v="0"/>
    <n v="0"/>
    <n v="69"/>
    <n v="87"/>
    <n v="15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7"/>
    <n v="6"/>
    <n v="1"/>
  </r>
  <r>
    <s v="08DJN0997S"/>
    <n v="1"/>
    <s v="MATUTINO"/>
    <s v="CASA DEL NIĆ‘O"/>
    <n v="8"/>
    <s v="CHIHUAHUA"/>
    <n v="8"/>
    <s v="CHIHUAHUA"/>
    <n v="37"/>
    <x v="0"/>
    <x v="0"/>
    <n v="1"/>
    <s v="JUĆREZ"/>
    <s v="CALLE PUERTO CATANIA"/>
    <n v="1525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73"/>
    <n v="64"/>
    <n v="137"/>
    <n v="73"/>
    <n v="64"/>
    <n v="137"/>
    <n v="0"/>
    <n v="0"/>
    <n v="0"/>
    <n v="0"/>
    <n v="0"/>
    <n v="0"/>
    <n v="0"/>
    <n v="0"/>
    <n v="0"/>
    <n v="10"/>
    <n v="15"/>
    <n v="25"/>
    <n v="68"/>
    <n v="55"/>
    <n v="123"/>
    <n v="0"/>
    <n v="0"/>
    <n v="0"/>
    <n v="0"/>
    <n v="0"/>
    <n v="0"/>
    <n v="0"/>
    <n v="0"/>
    <n v="0"/>
    <n v="78"/>
    <n v="70"/>
    <n v="148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5"/>
    <n v="0"/>
    <n v="0"/>
    <n v="0"/>
    <n v="0"/>
    <n v="6"/>
    <n v="7"/>
    <n v="6"/>
    <n v="1"/>
  </r>
  <r>
    <s v="08DJN0998R"/>
    <n v="1"/>
    <s v="MATUTINO"/>
    <s v="PRAXEDIS GILBERTO GUERRERO HURTADO"/>
    <n v="8"/>
    <s v="CHIHUAHUA"/>
    <n v="8"/>
    <s v="CHIHUAHUA"/>
    <n v="53"/>
    <x v="38"/>
    <x v="0"/>
    <n v="1"/>
    <s v="PRAXEDIS G. GUERRERO"/>
    <s v="CALLE 17 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32"/>
    <n v="24"/>
    <n v="56"/>
    <n v="32"/>
    <n v="24"/>
    <n v="56"/>
    <n v="0"/>
    <n v="0"/>
    <n v="0"/>
    <n v="1"/>
    <n v="3"/>
    <n v="4"/>
    <n v="1"/>
    <n v="3"/>
    <n v="4"/>
    <n v="3"/>
    <n v="8"/>
    <n v="11"/>
    <n v="16"/>
    <n v="18"/>
    <n v="34"/>
    <n v="0"/>
    <n v="0"/>
    <n v="0"/>
    <n v="0"/>
    <n v="0"/>
    <n v="0"/>
    <n v="0"/>
    <n v="0"/>
    <n v="0"/>
    <n v="20"/>
    <n v="29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0999Q"/>
    <n v="1"/>
    <s v="MATUTINO"/>
    <s v="MANUEL CERVANTES IMAZ"/>
    <n v="8"/>
    <s v="CHIHUAHUA"/>
    <n v="8"/>
    <s v="CHIHUAHUA"/>
    <n v="17"/>
    <x v="5"/>
    <x v="5"/>
    <n v="1"/>
    <s v="CUAUHTĆ‰MOC"/>
    <s v="CALLE LUCRECIA CASAVANTEZ"/>
    <n v="32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31"/>
    <n v="49"/>
    <n v="80"/>
    <n v="31"/>
    <n v="49"/>
    <n v="80"/>
    <n v="0"/>
    <n v="0"/>
    <n v="0"/>
    <n v="2"/>
    <n v="4"/>
    <n v="6"/>
    <n v="2"/>
    <n v="4"/>
    <n v="6"/>
    <n v="25"/>
    <n v="11"/>
    <n v="36"/>
    <n v="30"/>
    <n v="22"/>
    <n v="52"/>
    <n v="0"/>
    <n v="0"/>
    <n v="0"/>
    <n v="0"/>
    <n v="0"/>
    <n v="0"/>
    <n v="0"/>
    <n v="0"/>
    <n v="0"/>
    <n v="57"/>
    <n v="37"/>
    <n v="94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0"/>
    <n v="2"/>
    <n v="0"/>
    <n v="0"/>
    <n v="0"/>
    <n v="2"/>
    <n v="4"/>
    <n v="5"/>
    <n v="4"/>
    <n v="1"/>
  </r>
  <r>
    <s v="08DJN1163Q"/>
    <n v="1"/>
    <s v="MATUTINO"/>
    <s v="LAURA MĆ‰NDEZ DE CUENCA"/>
    <n v="8"/>
    <s v="CHIHUAHUA"/>
    <n v="8"/>
    <s v="CHIHUAHUA"/>
    <n v="55"/>
    <x v="39"/>
    <x v="7"/>
    <n v="60"/>
    <s v="EX-HACIENDA CASA BLANCA"/>
    <s v="NINGUNO NINGUNO"/>
    <n v="0"/>
    <s v="PĆBLICO"/>
    <x v="0"/>
    <n v="2"/>
    <s v="BÁSICA"/>
    <n v="1"/>
    <x v="4"/>
    <n v="1"/>
    <x v="0"/>
    <n v="0"/>
    <s v="NO APLICA"/>
    <n v="0"/>
    <s v="NO APLICA"/>
    <s v="08FZP0151B"/>
    <s v="08FJZ0108T"/>
    <s v="08ADG0057I"/>
    <n v="0"/>
    <n v="0"/>
    <n v="0"/>
    <n v="0"/>
    <n v="0"/>
    <n v="0"/>
    <n v="0"/>
    <n v="0"/>
    <n v="0"/>
    <n v="0"/>
    <n v="4"/>
    <n v="2"/>
    <n v="6"/>
    <n v="4"/>
    <n v="2"/>
    <n v="6"/>
    <n v="1"/>
    <n v="5"/>
    <n v="6"/>
    <n v="3"/>
    <n v="2"/>
    <n v="5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00M"/>
    <n v="1"/>
    <s v="MATUTINO"/>
    <s v="MARIA BOSCHETTI ALBERTI"/>
    <n v="8"/>
    <s v="CHIHUAHUA"/>
    <n v="8"/>
    <s v="CHIHUAHUA"/>
    <n v="19"/>
    <x v="2"/>
    <x v="2"/>
    <n v="1"/>
    <s v="CHIHUAHUA"/>
    <s v="CALLE ANTON MAKARENKO "/>
    <n v="0"/>
    <s v="PĆBLICO"/>
    <x v="0"/>
    <n v="2"/>
    <s v="BÁSICA"/>
    <n v="1"/>
    <x v="4"/>
    <n v="1"/>
    <x v="0"/>
    <n v="0"/>
    <s v="NO APLICA"/>
    <n v="0"/>
    <s v="NO APLICA"/>
    <s v="08FZP0135K"/>
    <s v="08FJZ0113E"/>
    <s v="08ADG0046C"/>
    <n v="0"/>
    <n v="51"/>
    <n v="52"/>
    <n v="103"/>
    <n v="51"/>
    <n v="52"/>
    <n v="103"/>
    <n v="0"/>
    <n v="0"/>
    <n v="0"/>
    <n v="5"/>
    <n v="5"/>
    <n v="10"/>
    <n v="5"/>
    <n v="5"/>
    <n v="10"/>
    <n v="18"/>
    <n v="21"/>
    <n v="39"/>
    <n v="30"/>
    <n v="19"/>
    <n v="49"/>
    <n v="0"/>
    <n v="0"/>
    <n v="0"/>
    <n v="0"/>
    <n v="0"/>
    <n v="0"/>
    <n v="0"/>
    <n v="0"/>
    <n v="0"/>
    <n v="53"/>
    <n v="45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1"/>
    <n v="0"/>
    <n v="9"/>
    <n v="0"/>
    <n v="4"/>
    <n v="0"/>
    <n v="1"/>
    <n v="2"/>
    <n v="0"/>
    <n v="0"/>
    <n v="0"/>
    <n v="1"/>
    <n v="4"/>
    <n v="4"/>
    <n v="4"/>
    <n v="1"/>
  </r>
  <r>
    <s v="08DJN2001L"/>
    <n v="1"/>
    <s v="MATUTINO"/>
    <s v="TEPORACA"/>
    <n v="8"/>
    <s v="CHIHUAHUA"/>
    <n v="8"/>
    <s v="CHIHUAHUA"/>
    <n v="19"/>
    <x v="2"/>
    <x v="2"/>
    <n v="1"/>
    <s v="CHIHUAHUA"/>
    <s v="CALLE MINA DEL VALLECILLO 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70"/>
    <n v="64"/>
    <n v="134"/>
    <n v="70"/>
    <n v="64"/>
    <n v="134"/>
    <n v="0"/>
    <n v="0"/>
    <n v="0"/>
    <n v="9"/>
    <n v="5"/>
    <n v="14"/>
    <n v="9"/>
    <n v="5"/>
    <n v="14"/>
    <n v="21"/>
    <n v="14"/>
    <n v="35"/>
    <n v="35"/>
    <n v="32"/>
    <n v="67"/>
    <n v="0"/>
    <n v="0"/>
    <n v="0"/>
    <n v="0"/>
    <n v="0"/>
    <n v="0"/>
    <n v="0"/>
    <n v="0"/>
    <n v="0"/>
    <n v="65"/>
    <n v="51"/>
    <n v="11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7"/>
    <n v="6"/>
    <n v="1"/>
  </r>
  <r>
    <s v="08DJN2002K"/>
    <n v="1"/>
    <s v="MATUTINO"/>
    <s v="FRANCISCO VILLARREAL"/>
    <n v="8"/>
    <s v="CHIHUAHUA"/>
    <n v="8"/>
    <s v="CHIHUAHUA"/>
    <n v="37"/>
    <x v="0"/>
    <x v="0"/>
    <n v="1"/>
    <s v="JUĆREZ"/>
    <s v="CALLE 2A DE UGARTE"/>
    <n v="8605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31"/>
    <n v="39"/>
    <n v="70"/>
    <n v="31"/>
    <n v="39"/>
    <n v="70"/>
    <n v="0"/>
    <n v="0"/>
    <n v="0"/>
    <n v="1"/>
    <n v="1"/>
    <n v="2"/>
    <n v="1"/>
    <n v="1"/>
    <n v="2"/>
    <n v="10"/>
    <n v="2"/>
    <n v="12"/>
    <n v="28"/>
    <n v="35"/>
    <n v="63"/>
    <n v="0"/>
    <n v="0"/>
    <n v="0"/>
    <n v="0"/>
    <n v="0"/>
    <n v="0"/>
    <n v="0"/>
    <n v="0"/>
    <n v="0"/>
    <n v="39"/>
    <n v="38"/>
    <n v="7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DJN2003J"/>
    <n v="1"/>
    <s v="MATUTINO"/>
    <s v="FRANCISCO R. ALMADA"/>
    <n v="8"/>
    <s v="CHIHUAHUA"/>
    <n v="8"/>
    <s v="CHIHUAHUA"/>
    <n v="20"/>
    <x v="53"/>
    <x v="1"/>
    <n v="52"/>
    <s v="GUADALUPE VICTORIA"/>
    <s v="CALLE CONOCID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7"/>
    <n v="12"/>
    <n v="19"/>
    <n v="7"/>
    <n v="12"/>
    <n v="19"/>
    <n v="0"/>
    <n v="0"/>
    <n v="0"/>
    <n v="4"/>
    <n v="2"/>
    <n v="6"/>
    <n v="4"/>
    <n v="2"/>
    <n v="6"/>
    <n v="6"/>
    <n v="4"/>
    <n v="10"/>
    <n v="0"/>
    <n v="3"/>
    <n v="3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2004I"/>
    <n v="1"/>
    <s v="MATUTINO"/>
    <s v="TERESA DE CALCUTA"/>
    <n v="8"/>
    <s v="CHIHUAHUA"/>
    <n v="8"/>
    <s v="CHIHUAHUA"/>
    <n v="19"/>
    <x v="2"/>
    <x v="2"/>
    <n v="1"/>
    <s v="CHIHUAHUA"/>
    <s v="CALLE PRIV. DE CALCIO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23"/>
    <n v="26"/>
    <n v="49"/>
    <n v="23"/>
    <n v="26"/>
    <n v="49"/>
    <n v="0"/>
    <n v="0"/>
    <n v="0"/>
    <n v="3"/>
    <n v="3"/>
    <n v="6"/>
    <n v="3"/>
    <n v="3"/>
    <n v="6"/>
    <n v="12"/>
    <n v="12"/>
    <n v="24"/>
    <n v="8"/>
    <n v="5"/>
    <n v="13"/>
    <n v="0"/>
    <n v="0"/>
    <n v="0"/>
    <n v="0"/>
    <n v="0"/>
    <n v="0"/>
    <n v="0"/>
    <n v="0"/>
    <n v="0"/>
    <n v="23"/>
    <n v="20"/>
    <n v="4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1"/>
    <n v="0"/>
    <n v="0"/>
    <n v="5"/>
    <n v="0"/>
    <n v="2"/>
    <n v="0"/>
    <n v="0"/>
    <n v="0"/>
    <n v="0"/>
    <n v="0"/>
    <n v="0"/>
    <n v="2"/>
    <n v="2"/>
    <n v="3"/>
    <n v="2"/>
    <n v="1"/>
  </r>
  <r>
    <s v="08DJN2005H"/>
    <n v="1"/>
    <s v="MATUTINO"/>
    <s v="FRANCISCO GABILONDO SOLER CRI-CRI"/>
    <n v="8"/>
    <s v="CHIHUAHUA"/>
    <n v="8"/>
    <s v="CHIHUAHUA"/>
    <n v="20"/>
    <x v="53"/>
    <x v="1"/>
    <n v="37"/>
    <s v="LAS CHINACAS"/>
    <s v="CALLE LAS CHINACAS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7"/>
    <n v="8"/>
    <n v="15"/>
    <n v="7"/>
    <n v="8"/>
    <n v="15"/>
    <n v="0"/>
    <n v="0"/>
    <n v="0"/>
    <n v="1"/>
    <n v="4"/>
    <n v="5"/>
    <n v="1"/>
    <n v="4"/>
    <n v="5"/>
    <n v="5"/>
    <n v="4"/>
    <n v="9"/>
    <n v="3"/>
    <n v="1"/>
    <n v="4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06G"/>
    <n v="1"/>
    <s v="MATUTINO"/>
    <s v="ARNULFO ALVILLAR CORONA"/>
    <n v="8"/>
    <s v="CHIHUAHUA"/>
    <n v="8"/>
    <s v="CHIHUAHUA"/>
    <n v="5"/>
    <x v="21"/>
    <x v="4"/>
    <n v="110"/>
    <s v="PALOMAS VIEJO"/>
    <s v="CALLE ZARAGOZA "/>
    <n v="0"/>
    <s v="PĆBLICO"/>
    <x v="0"/>
    <n v="2"/>
    <s v="BÁSICA"/>
    <n v="1"/>
    <x v="4"/>
    <n v="1"/>
    <x v="0"/>
    <n v="0"/>
    <s v="NO APLICA"/>
    <n v="0"/>
    <s v="NO APLICA"/>
    <s v="08FZP0127B"/>
    <s v="08FJZ0110H"/>
    <s v="08ADG0013L"/>
    <n v="0"/>
    <n v="25"/>
    <n v="24"/>
    <n v="49"/>
    <n v="25"/>
    <n v="24"/>
    <n v="49"/>
    <n v="0"/>
    <n v="0"/>
    <n v="0"/>
    <n v="5"/>
    <n v="4"/>
    <n v="9"/>
    <n v="5"/>
    <n v="4"/>
    <n v="9"/>
    <n v="10"/>
    <n v="8"/>
    <n v="18"/>
    <n v="17"/>
    <n v="16"/>
    <n v="33"/>
    <n v="0"/>
    <n v="0"/>
    <n v="0"/>
    <n v="0"/>
    <n v="0"/>
    <n v="0"/>
    <n v="0"/>
    <n v="0"/>
    <n v="0"/>
    <n v="32"/>
    <n v="28"/>
    <n v="6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3"/>
    <n v="2"/>
    <n v="1"/>
  </r>
  <r>
    <s v="08DJN2007F"/>
    <n v="1"/>
    <s v="MATUTINO"/>
    <s v="OCTAVIO PAZ"/>
    <n v="8"/>
    <s v="CHIHUAHUA"/>
    <n v="8"/>
    <s v="CHIHUAHUA"/>
    <n v="37"/>
    <x v="0"/>
    <x v="0"/>
    <n v="1"/>
    <s v="JUĆREZ"/>
    <s v="CALLE DEL DURAZNO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105"/>
    <n v="85"/>
    <n v="190"/>
    <n v="105"/>
    <n v="85"/>
    <n v="190"/>
    <n v="0"/>
    <n v="0"/>
    <n v="0"/>
    <n v="1"/>
    <n v="7"/>
    <n v="8"/>
    <n v="1"/>
    <n v="7"/>
    <n v="8"/>
    <n v="21"/>
    <n v="29"/>
    <n v="50"/>
    <n v="67"/>
    <n v="67"/>
    <n v="134"/>
    <n v="0"/>
    <n v="0"/>
    <n v="0"/>
    <n v="0"/>
    <n v="0"/>
    <n v="0"/>
    <n v="0"/>
    <n v="0"/>
    <n v="0"/>
    <n v="89"/>
    <n v="103"/>
    <n v="192"/>
    <n v="0"/>
    <n v="1"/>
    <n v="5"/>
    <n v="0"/>
    <n v="0"/>
    <n v="0"/>
    <n v="1"/>
    <n v="7"/>
    <n v="0"/>
    <n v="0"/>
    <n v="0"/>
    <n v="1"/>
    <n v="0"/>
    <n v="1"/>
    <n v="0"/>
    <n v="0"/>
    <n v="0"/>
    <n v="7"/>
    <n v="0"/>
    <n v="0"/>
    <n v="1"/>
    <n v="0"/>
    <n v="0"/>
    <n v="1"/>
    <n v="0"/>
    <n v="0"/>
    <n v="0"/>
    <n v="0"/>
    <n v="1"/>
    <n v="0"/>
    <n v="0"/>
    <n v="12"/>
    <n v="0"/>
    <n v="7"/>
    <n v="0"/>
    <n v="1"/>
    <n v="5"/>
    <n v="0"/>
    <n v="0"/>
    <n v="0"/>
    <n v="1"/>
    <n v="7"/>
    <n v="8"/>
    <n v="7"/>
    <n v="1"/>
  </r>
  <r>
    <s v="08DJN2009D"/>
    <n v="1"/>
    <s v="MATUTINO"/>
    <s v="CARMEN GUERRA ALARCON"/>
    <n v="8"/>
    <s v="CHIHUAHUA"/>
    <n v="8"/>
    <s v="CHIHUAHUA"/>
    <n v="37"/>
    <x v="0"/>
    <x v="0"/>
    <n v="1"/>
    <s v="JUĆREZ"/>
    <s v="CALLE HORTENCIA LICON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79"/>
    <n v="60"/>
    <n v="139"/>
    <n v="79"/>
    <n v="60"/>
    <n v="139"/>
    <n v="0"/>
    <n v="0"/>
    <n v="0"/>
    <n v="0"/>
    <n v="3"/>
    <n v="3"/>
    <n v="0"/>
    <n v="3"/>
    <n v="3"/>
    <n v="16"/>
    <n v="12"/>
    <n v="28"/>
    <n v="42"/>
    <n v="38"/>
    <n v="80"/>
    <n v="0"/>
    <n v="0"/>
    <n v="0"/>
    <n v="0"/>
    <n v="0"/>
    <n v="0"/>
    <n v="0"/>
    <n v="0"/>
    <n v="0"/>
    <n v="58"/>
    <n v="53"/>
    <n v="11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0"/>
    <n v="3"/>
    <n v="0"/>
    <n v="0"/>
    <n v="0"/>
    <n v="2"/>
    <n v="5"/>
    <n v="6"/>
    <n v="5"/>
    <n v="1"/>
  </r>
  <r>
    <s v="08DJN2010T"/>
    <n v="1"/>
    <s v="MATUTINO"/>
    <s v="IYERUAME"/>
    <n v="8"/>
    <s v="CHIHUAHUA"/>
    <n v="8"/>
    <s v="CHIHUAHUA"/>
    <n v="37"/>
    <x v="0"/>
    <x v="0"/>
    <n v="1"/>
    <s v="JUĆREZ"/>
    <s v="CAMINO VIEJO A SAN JOSE"/>
    <n v="8436"/>
    <s v="PĆBLICO"/>
    <x v="0"/>
    <n v="2"/>
    <s v="BÁSICA"/>
    <n v="1"/>
    <x v="4"/>
    <n v="1"/>
    <x v="0"/>
    <n v="0"/>
    <s v="NO APLICA"/>
    <n v="0"/>
    <s v="NO APLICA"/>
    <s v="08FZP0139G"/>
    <s v="08FJZ0104X"/>
    <s v="08ADG0005C"/>
    <n v="0"/>
    <n v="49"/>
    <n v="58"/>
    <n v="107"/>
    <n v="49"/>
    <n v="58"/>
    <n v="107"/>
    <n v="0"/>
    <n v="0"/>
    <n v="0"/>
    <n v="3"/>
    <n v="10"/>
    <n v="13"/>
    <n v="3"/>
    <n v="10"/>
    <n v="13"/>
    <n v="14"/>
    <n v="19"/>
    <n v="33"/>
    <n v="19"/>
    <n v="23"/>
    <n v="42"/>
    <n v="0"/>
    <n v="0"/>
    <n v="0"/>
    <n v="0"/>
    <n v="0"/>
    <n v="0"/>
    <n v="0"/>
    <n v="0"/>
    <n v="0"/>
    <n v="36"/>
    <n v="52"/>
    <n v="8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1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5"/>
    <n v="4"/>
    <n v="1"/>
  </r>
  <r>
    <s v="08DJN2011S"/>
    <n v="1"/>
    <s v="MATUTINO"/>
    <s v="DIEGO RIVERA"/>
    <n v="8"/>
    <s v="CHIHUAHUA"/>
    <n v="8"/>
    <s v="CHIHUAHUA"/>
    <n v="37"/>
    <x v="0"/>
    <x v="0"/>
    <n v="1"/>
    <s v="JUĆREZ"/>
    <s v="CALLE OSCAR NIEMEYER"/>
    <n v="0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52"/>
    <n v="59"/>
    <n v="111"/>
    <n v="52"/>
    <n v="59"/>
    <n v="111"/>
    <n v="0"/>
    <n v="0"/>
    <n v="0"/>
    <n v="3"/>
    <n v="1"/>
    <n v="4"/>
    <n v="3"/>
    <n v="1"/>
    <n v="4"/>
    <n v="27"/>
    <n v="23"/>
    <n v="50"/>
    <n v="32"/>
    <n v="39"/>
    <n v="71"/>
    <n v="0"/>
    <n v="0"/>
    <n v="0"/>
    <n v="0"/>
    <n v="0"/>
    <n v="0"/>
    <n v="0"/>
    <n v="0"/>
    <n v="0"/>
    <n v="62"/>
    <n v="63"/>
    <n v="12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6"/>
    <n v="5"/>
    <n v="1"/>
  </r>
  <r>
    <s v="08DJN2012R"/>
    <n v="1"/>
    <s v="MATUTINO"/>
    <s v="BENITO JUAREZ"/>
    <n v="8"/>
    <s v="CHIHUAHUA"/>
    <n v="8"/>
    <s v="CHIHUAHUA"/>
    <n v="37"/>
    <x v="0"/>
    <x v="0"/>
    <n v="1"/>
    <s v="JUĆREZ"/>
    <s v="CALLE TOMAS GALLARDO 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72"/>
    <n v="83"/>
    <n v="155"/>
    <n v="72"/>
    <n v="83"/>
    <n v="155"/>
    <n v="0"/>
    <n v="0"/>
    <n v="0"/>
    <n v="1"/>
    <n v="2"/>
    <n v="3"/>
    <n v="1"/>
    <n v="2"/>
    <n v="3"/>
    <n v="21"/>
    <n v="22"/>
    <n v="43"/>
    <n v="56"/>
    <n v="55"/>
    <n v="111"/>
    <n v="0"/>
    <n v="0"/>
    <n v="0"/>
    <n v="0"/>
    <n v="0"/>
    <n v="0"/>
    <n v="0"/>
    <n v="0"/>
    <n v="0"/>
    <n v="78"/>
    <n v="79"/>
    <n v="157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7"/>
    <n v="7"/>
    <n v="1"/>
  </r>
  <r>
    <s v="08DJN2013Q"/>
    <n v="1"/>
    <s v="MATUTINO"/>
    <s v="ATZIRI DAYRE"/>
    <n v="8"/>
    <s v="CHIHUAHUA"/>
    <n v="8"/>
    <s v="CHIHUAHUA"/>
    <n v="37"/>
    <x v="0"/>
    <x v="0"/>
    <n v="1"/>
    <s v="JUĆREZ"/>
    <s v="CALLE TIKE"/>
    <n v="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14"/>
    <n v="20"/>
    <n v="34"/>
    <n v="14"/>
    <n v="20"/>
    <n v="34"/>
    <n v="0"/>
    <n v="0"/>
    <n v="0"/>
    <n v="0"/>
    <n v="0"/>
    <n v="0"/>
    <n v="0"/>
    <n v="0"/>
    <n v="0"/>
    <n v="1"/>
    <n v="6"/>
    <n v="7"/>
    <n v="4"/>
    <n v="15"/>
    <n v="19"/>
    <n v="0"/>
    <n v="0"/>
    <n v="0"/>
    <n v="0"/>
    <n v="0"/>
    <n v="0"/>
    <n v="0"/>
    <n v="0"/>
    <n v="0"/>
    <n v="5"/>
    <n v="21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2014P"/>
    <n v="1"/>
    <s v="MATUTINO"/>
    <s v="LUIS DONALDO COLOSIO"/>
    <n v="8"/>
    <s v="CHIHUAHUA"/>
    <n v="8"/>
    <s v="CHIHUAHUA"/>
    <n v="37"/>
    <x v="0"/>
    <x v="0"/>
    <n v="1"/>
    <s v="JUĆREZ"/>
    <s v="CALLE JESUS VALDEZ"/>
    <n v="1113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62"/>
    <n v="91"/>
    <n v="153"/>
    <n v="62"/>
    <n v="91"/>
    <n v="153"/>
    <n v="0"/>
    <n v="0"/>
    <n v="0"/>
    <n v="0"/>
    <n v="0"/>
    <n v="0"/>
    <n v="0"/>
    <n v="0"/>
    <n v="0"/>
    <n v="16"/>
    <n v="14"/>
    <n v="30"/>
    <n v="67"/>
    <n v="66"/>
    <n v="133"/>
    <n v="0"/>
    <n v="0"/>
    <n v="0"/>
    <n v="0"/>
    <n v="0"/>
    <n v="0"/>
    <n v="0"/>
    <n v="0"/>
    <n v="0"/>
    <n v="83"/>
    <n v="80"/>
    <n v="163"/>
    <n v="0"/>
    <n v="1"/>
    <n v="5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5"/>
    <n v="0"/>
    <n v="0"/>
    <n v="0"/>
    <n v="0"/>
    <n v="6"/>
    <n v="6"/>
    <n v="6"/>
    <n v="1"/>
  </r>
  <r>
    <s v="08DJN2015O"/>
    <n v="1"/>
    <s v="MATUTINO"/>
    <s v="MIGUEL LERDO DE TEJADA"/>
    <n v="8"/>
    <s v="CHIHUAHUA"/>
    <n v="8"/>
    <s v="CHIHUAHUA"/>
    <n v="37"/>
    <x v="0"/>
    <x v="0"/>
    <n v="1"/>
    <s v="JUĆREZ"/>
    <s v="CALLE JOSE DE JESUS GARCIA"/>
    <n v="0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107"/>
    <n v="77"/>
    <n v="184"/>
    <n v="107"/>
    <n v="77"/>
    <n v="184"/>
    <n v="0"/>
    <n v="0"/>
    <n v="0"/>
    <n v="5"/>
    <n v="1"/>
    <n v="6"/>
    <n v="5"/>
    <n v="1"/>
    <n v="6"/>
    <n v="29"/>
    <n v="22"/>
    <n v="51"/>
    <n v="66"/>
    <n v="64"/>
    <n v="130"/>
    <n v="0"/>
    <n v="0"/>
    <n v="0"/>
    <n v="0"/>
    <n v="0"/>
    <n v="0"/>
    <n v="0"/>
    <n v="0"/>
    <n v="0"/>
    <n v="100"/>
    <n v="87"/>
    <n v="18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2"/>
    <n v="0"/>
    <n v="11"/>
    <n v="0"/>
    <n v="7"/>
    <n v="0"/>
    <n v="1"/>
    <n v="5"/>
    <n v="0"/>
    <n v="0"/>
    <n v="0"/>
    <n v="1"/>
    <n v="7"/>
    <n v="7"/>
    <n v="7"/>
    <n v="1"/>
  </r>
  <r>
    <s v="08DJN2016N"/>
    <n v="1"/>
    <s v="MATUTINO"/>
    <s v="JEAN PIAGET"/>
    <n v="8"/>
    <s v="CHIHUAHUA"/>
    <n v="8"/>
    <s v="CHIHUAHUA"/>
    <n v="50"/>
    <x v="4"/>
    <x v="4"/>
    <n v="1"/>
    <s v="NUEVO CASAS GRANDES"/>
    <s v="CALLE JOSE MARTI "/>
    <n v="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34"/>
    <n v="42"/>
    <n v="76"/>
    <n v="34"/>
    <n v="42"/>
    <n v="76"/>
    <n v="0"/>
    <n v="0"/>
    <n v="0"/>
    <n v="1"/>
    <n v="4"/>
    <n v="5"/>
    <n v="1"/>
    <n v="4"/>
    <n v="5"/>
    <n v="13"/>
    <n v="11"/>
    <n v="24"/>
    <n v="20"/>
    <n v="25"/>
    <n v="45"/>
    <n v="0"/>
    <n v="0"/>
    <n v="0"/>
    <n v="0"/>
    <n v="0"/>
    <n v="0"/>
    <n v="0"/>
    <n v="0"/>
    <n v="0"/>
    <n v="34"/>
    <n v="40"/>
    <n v="74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DJN2018L"/>
    <n v="1"/>
    <s v="MATUTINO"/>
    <s v="MOCTEZUMA"/>
    <n v="8"/>
    <s v="CHIHUAHUA"/>
    <n v="8"/>
    <s v="CHIHUAHUA"/>
    <n v="17"/>
    <x v="5"/>
    <x v="5"/>
    <n v="1"/>
    <s v="CUAUHTĆ‰MOC"/>
    <s v="CALLE XOCHIMILCO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61"/>
    <n v="70"/>
    <n v="131"/>
    <n v="61"/>
    <n v="70"/>
    <n v="131"/>
    <n v="0"/>
    <n v="0"/>
    <n v="0"/>
    <n v="1"/>
    <n v="4"/>
    <n v="5"/>
    <n v="1"/>
    <n v="4"/>
    <n v="5"/>
    <n v="18"/>
    <n v="16"/>
    <n v="34"/>
    <n v="36"/>
    <n v="48"/>
    <n v="84"/>
    <n v="0"/>
    <n v="0"/>
    <n v="0"/>
    <n v="0"/>
    <n v="0"/>
    <n v="0"/>
    <n v="0"/>
    <n v="0"/>
    <n v="0"/>
    <n v="55"/>
    <n v="68"/>
    <n v="123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0"/>
    <n v="3"/>
    <n v="0"/>
    <n v="0"/>
    <n v="0"/>
    <n v="2"/>
    <n v="5"/>
    <n v="5"/>
    <n v="5"/>
    <n v="1"/>
  </r>
  <r>
    <s v="08DJN2019K"/>
    <n v="1"/>
    <s v="MATUTINO"/>
    <s v="FERNANDO SUAREZ COELLO"/>
    <n v="8"/>
    <s v="CHIHUAHUA"/>
    <n v="8"/>
    <s v="CHIHUAHUA"/>
    <n v="17"/>
    <x v="5"/>
    <x v="5"/>
    <n v="1"/>
    <s v="CUAUHTĆ‰MOC"/>
    <s v="CALLE CASCADA DE BASASEACHI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30"/>
    <n v="32"/>
    <n v="62"/>
    <n v="30"/>
    <n v="32"/>
    <n v="62"/>
    <n v="0"/>
    <n v="0"/>
    <n v="0"/>
    <n v="8"/>
    <n v="5"/>
    <n v="13"/>
    <n v="8"/>
    <n v="5"/>
    <n v="13"/>
    <n v="14"/>
    <n v="11"/>
    <n v="25"/>
    <n v="16"/>
    <n v="8"/>
    <n v="24"/>
    <n v="0"/>
    <n v="0"/>
    <n v="0"/>
    <n v="0"/>
    <n v="0"/>
    <n v="0"/>
    <n v="0"/>
    <n v="0"/>
    <n v="0"/>
    <n v="38"/>
    <n v="24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2"/>
    <n v="0"/>
    <n v="0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3"/>
    <n v="3"/>
    <n v="1"/>
  </r>
  <r>
    <s v="08DJN2020Z"/>
    <n v="1"/>
    <s v="MATUTINO"/>
    <s v="QUETZAL"/>
    <n v="8"/>
    <s v="CHIHUAHUA"/>
    <n v="8"/>
    <s v="CHIHUAHUA"/>
    <n v="19"/>
    <x v="2"/>
    <x v="2"/>
    <n v="1"/>
    <s v="CHIHUAHUA"/>
    <s v="CALLE JOSE DE LA LUZ ESCARCEGA"/>
    <n v="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39"/>
    <n v="40"/>
    <n v="79"/>
    <n v="39"/>
    <n v="40"/>
    <n v="79"/>
    <n v="0"/>
    <n v="0"/>
    <n v="0"/>
    <n v="4"/>
    <n v="3"/>
    <n v="7"/>
    <n v="4"/>
    <n v="3"/>
    <n v="7"/>
    <n v="13"/>
    <n v="18"/>
    <n v="31"/>
    <n v="21"/>
    <n v="25"/>
    <n v="46"/>
    <n v="0"/>
    <n v="0"/>
    <n v="0"/>
    <n v="0"/>
    <n v="0"/>
    <n v="0"/>
    <n v="0"/>
    <n v="0"/>
    <n v="0"/>
    <n v="38"/>
    <n v="46"/>
    <n v="8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2021Z"/>
    <n v="1"/>
    <s v="MATUTINO"/>
    <s v="VICTOR MANUEL PRADO"/>
    <n v="8"/>
    <s v="CHIHUAHUA"/>
    <n v="8"/>
    <s v="CHIHUAHUA"/>
    <n v="62"/>
    <x v="8"/>
    <x v="7"/>
    <n v="1"/>
    <s v="SAUCILLO"/>
    <s v="CALLE QUERETARO 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25"/>
    <n v="21"/>
    <n v="46"/>
    <n v="25"/>
    <n v="21"/>
    <n v="46"/>
    <n v="0"/>
    <n v="0"/>
    <n v="0"/>
    <n v="3"/>
    <n v="1"/>
    <n v="4"/>
    <n v="3"/>
    <n v="1"/>
    <n v="4"/>
    <n v="12"/>
    <n v="6"/>
    <n v="18"/>
    <n v="17"/>
    <n v="11"/>
    <n v="28"/>
    <n v="0"/>
    <n v="0"/>
    <n v="0"/>
    <n v="0"/>
    <n v="0"/>
    <n v="0"/>
    <n v="0"/>
    <n v="0"/>
    <n v="0"/>
    <n v="32"/>
    <n v="18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DJN2022Y"/>
    <n v="1"/>
    <s v="MATUTINO"/>
    <s v="BERTHA VON GLUMER"/>
    <n v="8"/>
    <s v="CHIHUAHUA"/>
    <n v="8"/>
    <s v="CHIHUAHUA"/>
    <n v="37"/>
    <x v="0"/>
    <x v="0"/>
    <n v="1"/>
    <s v="JUĆREZ"/>
    <s v="CALLE ISLA ALACRAN "/>
    <n v="0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57"/>
    <n v="48"/>
    <n v="105"/>
    <n v="57"/>
    <n v="48"/>
    <n v="105"/>
    <n v="0"/>
    <n v="0"/>
    <n v="0"/>
    <n v="1"/>
    <n v="0"/>
    <n v="1"/>
    <n v="1"/>
    <n v="0"/>
    <n v="1"/>
    <n v="11"/>
    <n v="17"/>
    <n v="28"/>
    <n v="57"/>
    <n v="31"/>
    <n v="88"/>
    <n v="0"/>
    <n v="0"/>
    <n v="0"/>
    <n v="0"/>
    <n v="0"/>
    <n v="0"/>
    <n v="0"/>
    <n v="0"/>
    <n v="0"/>
    <n v="69"/>
    <n v="48"/>
    <n v="117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  <n v="1"/>
  </r>
  <r>
    <s v="08DJN2023X"/>
    <n v="1"/>
    <s v="MATUTINO"/>
    <s v="IZCALLI"/>
    <n v="8"/>
    <s v="CHIHUAHUA"/>
    <n v="8"/>
    <s v="CHIHUAHUA"/>
    <n v="37"/>
    <x v="0"/>
    <x v="0"/>
    <n v="1"/>
    <s v="JUĆREZ"/>
    <s v="CALLE TEPANECAS"/>
    <n v="0"/>
    <s v="PĆBLICO"/>
    <x v="0"/>
    <n v="2"/>
    <s v="BÁSICA"/>
    <n v="1"/>
    <x v="4"/>
    <n v="1"/>
    <x v="0"/>
    <n v="0"/>
    <s v="NO APLICA"/>
    <n v="0"/>
    <s v="NO APLICA"/>
    <s v="08FZP0118U"/>
    <s v="08FJZ0104X"/>
    <s v="08ADG0005C"/>
    <n v="0"/>
    <n v="33"/>
    <n v="42"/>
    <n v="75"/>
    <n v="33"/>
    <n v="42"/>
    <n v="75"/>
    <n v="0"/>
    <n v="0"/>
    <n v="0"/>
    <n v="1"/>
    <n v="3"/>
    <n v="4"/>
    <n v="1"/>
    <n v="3"/>
    <n v="4"/>
    <n v="6"/>
    <n v="11"/>
    <n v="17"/>
    <n v="17"/>
    <n v="37"/>
    <n v="54"/>
    <n v="0"/>
    <n v="0"/>
    <n v="0"/>
    <n v="0"/>
    <n v="0"/>
    <n v="0"/>
    <n v="0"/>
    <n v="0"/>
    <n v="0"/>
    <n v="24"/>
    <n v="51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DJN2026U"/>
    <n v="1"/>
    <s v="MATUTINO"/>
    <s v="MANUEL SUAREZ ONTIVEROS"/>
    <n v="8"/>
    <s v="CHIHUAHUA"/>
    <n v="8"/>
    <s v="CHIHUAHUA"/>
    <n v="8"/>
    <x v="31"/>
    <x v="1"/>
    <n v="223"/>
    <s v="YOQUIVO"/>
    <s v="CALLE YOQUIVO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11"/>
    <n v="10"/>
    <n v="21"/>
    <n v="11"/>
    <n v="10"/>
    <n v="21"/>
    <n v="0"/>
    <n v="0"/>
    <n v="0"/>
    <n v="3"/>
    <n v="1"/>
    <n v="4"/>
    <n v="3"/>
    <n v="1"/>
    <n v="4"/>
    <n v="4"/>
    <n v="3"/>
    <n v="7"/>
    <n v="5"/>
    <n v="4"/>
    <n v="9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29R"/>
    <n v="1"/>
    <s v="MATUTINO"/>
    <s v="PULGARCITO"/>
    <n v="8"/>
    <s v="CHIHUAHUA"/>
    <n v="8"/>
    <s v="CHIHUAHUA"/>
    <n v="37"/>
    <x v="0"/>
    <x v="0"/>
    <n v="1"/>
    <s v="JUĆREZ"/>
    <s v="CALLE HIPOCAMPO"/>
    <n v="0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65"/>
    <n v="64"/>
    <n v="129"/>
    <n v="65"/>
    <n v="64"/>
    <n v="129"/>
    <n v="0"/>
    <n v="0"/>
    <n v="0"/>
    <n v="4"/>
    <n v="0"/>
    <n v="4"/>
    <n v="4"/>
    <n v="0"/>
    <n v="4"/>
    <n v="12"/>
    <n v="10"/>
    <n v="22"/>
    <n v="60"/>
    <n v="49"/>
    <n v="109"/>
    <n v="0"/>
    <n v="0"/>
    <n v="0"/>
    <n v="0"/>
    <n v="0"/>
    <n v="0"/>
    <n v="0"/>
    <n v="0"/>
    <n v="0"/>
    <n v="76"/>
    <n v="59"/>
    <n v="135"/>
    <n v="0"/>
    <n v="0"/>
    <n v="4"/>
    <n v="0"/>
    <n v="0"/>
    <n v="0"/>
    <n v="1"/>
    <n v="5"/>
    <n v="0"/>
    <n v="0"/>
    <n v="1"/>
    <n v="0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0"/>
    <n v="4"/>
    <n v="0"/>
    <n v="0"/>
    <n v="0"/>
    <n v="1"/>
    <n v="5"/>
    <n v="5"/>
    <n v="5"/>
    <n v="1"/>
  </r>
  <r>
    <s v="08DJN2032E"/>
    <n v="1"/>
    <s v="MATUTINO"/>
    <s v="EL PRINCIPITO"/>
    <n v="8"/>
    <s v="CHIHUAHUA"/>
    <n v="8"/>
    <s v="CHIHUAHUA"/>
    <n v="19"/>
    <x v="2"/>
    <x v="2"/>
    <n v="1"/>
    <s v="CHIHUAHUA"/>
    <s v="CALLE MINERAL PINOS ALTOS"/>
    <n v="1706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60"/>
    <n v="53"/>
    <n v="113"/>
    <n v="60"/>
    <n v="53"/>
    <n v="113"/>
    <n v="0"/>
    <n v="0"/>
    <n v="0"/>
    <n v="2"/>
    <n v="1"/>
    <n v="3"/>
    <n v="2"/>
    <n v="1"/>
    <n v="3"/>
    <n v="20"/>
    <n v="24"/>
    <n v="44"/>
    <n v="41"/>
    <n v="29"/>
    <n v="70"/>
    <n v="0"/>
    <n v="0"/>
    <n v="0"/>
    <n v="0"/>
    <n v="0"/>
    <n v="0"/>
    <n v="0"/>
    <n v="0"/>
    <n v="0"/>
    <n v="63"/>
    <n v="54"/>
    <n v="11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2033D"/>
    <n v="1"/>
    <s v="MATUTINO"/>
    <s v="ESTANCIA DE BIENESTAR Y DESARROLLO INFANTIL 64 ISSSTE (PREESC)"/>
    <n v="8"/>
    <s v="CHIHUAHUA"/>
    <n v="8"/>
    <s v="CHIHUAHUA"/>
    <n v="19"/>
    <x v="2"/>
    <x v="2"/>
    <n v="1"/>
    <s v="CHIHUAHUA"/>
    <s v="CALLE DIVISION DEL NORTE"/>
    <n v="3704"/>
    <s v="PĆBLICO"/>
    <x v="0"/>
    <n v="2"/>
    <s v="BÁSICA"/>
    <n v="1"/>
    <x v="4"/>
    <n v="1"/>
    <x v="0"/>
    <n v="0"/>
    <s v="NO APLICA"/>
    <n v="0"/>
    <s v="NO APLICA"/>
    <s v="08FZP0131O"/>
    <s v="08FJZ0115C"/>
    <s v="08ADG0046C"/>
    <n v="0"/>
    <n v="56"/>
    <n v="59"/>
    <n v="115"/>
    <n v="56"/>
    <n v="59"/>
    <n v="115"/>
    <n v="0"/>
    <n v="0"/>
    <n v="0"/>
    <n v="20"/>
    <n v="16"/>
    <n v="36"/>
    <n v="20"/>
    <n v="16"/>
    <n v="36"/>
    <n v="21"/>
    <n v="18"/>
    <n v="39"/>
    <n v="27"/>
    <n v="15"/>
    <n v="42"/>
    <n v="0"/>
    <n v="0"/>
    <n v="0"/>
    <n v="0"/>
    <n v="0"/>
    <n v="0"/>
    <n v="0"/>
    <n v="0"/>
    <n v="0"/>
    <n v="68"/>
    <n v="49"/>
    <n v="117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0"/>
    <n v="0"/>
    <n v="0"/>
    <n v="0"/>
    <n v="0"/>
    <n v="0"/>
    <n v="0"/>
    <n v="0"/>
    <n v="0"/>
    <n v="7"/>
    <n v="0"/>
    <n v="6"/>
    <n v="2"/>
    <n v="2"/>
    <n v="2"/>
    <n v="0"/>
    <n v="0"/>
    <n v="0"/>
    <n v="0"/>
    <n v="6"/>
    <n v="6"/>
    <n v="6"/>
    <n v="1"/>
  </r>
  <r>
    <s v="08DJN2034C"/>
    <n v="1"/>
    <s v="MATUTINO"/>
    <s v="VYGOTSKI"/>
    <n v="8"/>
    <s v="CHIHUAHUA"/>
    <n v="8"/>
    <s v="CHIHUAHUA"/>
    <n v="37"/>
    <x v="0"/>
    <x v="0"/>
    <n v="1"/>
    <s v="JUĆREZ"/>
    <s v="CALLE ALAZAN"/>
    <n v="9226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86"/>
    <n v="58"/>
    <n v="144"/>
    <n v="86"/>
    <n v="58"/>
    <n v="144"/>
    <n v="0"/>
    <n v="0"/>
    <n v="0"/>
    <n v="4"/>
    <n v="3"/>
    <n v="7"/>
    <n v="4"/>
    <n v="3"/>
    <n v="7"/>
    <n v="20"/>
    <n v="26"/>
    <n v="46"/>
    <n v="44"/>
    <n v="35"/>
    <n v="79"/>
    <n v="0"/>
    <n v="0"/>
    <n v="0"/>
    <n v="0"/>
    <n v="0"/>
    <n v="0"/>
    <n v="0"/>
    <n v="0"/>
    <n v="0"/>
    <n v="68"/>
    <n v="64"/>
    <n v="132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1"/>
    <n v="0"/>
    <n v="0"/>
    <n v="0"/>
    <n v="0"/>
    <n v="0"/>
    <n v="1"/>
    <n v="0"/>
    <n v="0"/>
    <n v="10"/>
    <n v="1"/>
    <n v="5"/>
    <n v="0"/>
    <n v="1"/>
    <n v="4"/>
    <n v="0"/>
    <n v="0"/>
    <n v="0"/>
    <n v="1"/>
    <n v="6"/>
    <n v="8"/>
    <n v="8"/>
    <n v="1"/>
  </r>
  <r>
    <s v="08DJN2035B"/>
    <n v="1"/>
    <s v="MATUTINO"/>
    <s v="ROSARIO CASTELLANOS"/>
    <n v="8"/>
    <s v="CHIHUAHUA"/>
    <n v="8"/>
    <s v="CHIHUAHUA"/>
    <n v="17"/>
    <x v="5"/>
    <x v="5"/>
    <n v="1"/>
    <s v="CUAUHTĆ‰MOC"/>
    <s v="CALLE 94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21"/>
    <n v="23"/>
    <n v="44"/>
    <n v="21"/>
    <n v="23"/>
    <n v="44"/>
    <n v="0"/>
    <n v="0"/>
    <n v="0"/>
    <n v="4"/>
    <n v="2"/>
    <n v="6"/>
    <n v="4"/>
    <n v="2"/>
    <n v="6"/>
    <n v="6"/>
    <n v="12"/>
    <n v="18"/>
    <n v="18"/>
    <n v="11"/>
    <n v="29"/>
    <n v="0"/>
    <n v="0"/>
    <n v="0"/>
    <n v="0"/>
    <n v="0"/>
    <n v="0"/>
    <n v="0"/>
    <n v="0"/>
    <n v="0"/>
    <n v="28"/>
    <n v="25"/>
    <n v="5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DJN2037Z"/>
    <n v="1"/>
    <s v="MATUTINO"/>
    <s v="FRIDA KAHLO"/>
    <n v="8"/>
    <s v="CHIHUAHUA"/>
    <n v="8"/>
    <s v="CHIHUAHUA"/>
    <n v="50"/>
    <x v="4"/>
    <x v="4"/>
    <n v="1"/>
    <s v="NUEVO CASAS GRANDES"/>
    <s v="CALLE IGNACIO M. ALTAMIRANO"/>
    <n v="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56"/>
    <n v="43"/>
    <n v="99"/>
    <n v="56"/>
    <n v="43"/>
    <n v="99"/>
    <n v="0"/>
    <n v="0"/>
    <n v="0"/>
    <n v="3"/>
    <n v="2"/>
    <n v="5"/>
    <n v="3"/>
    <n v="2"/>
    <n v="5"/>
    <n v="12"/>
    <n v="12"/>
    <n v="24"/>
    <n v="32"/>
    <n v="27"/>
    <n v="59"/>
    <n v="0"/>
    <n v="0"/>
    <n v="0"/>
    <n v="0"/>
    <n v="0"/>
    <n v="0"/>
    <n v="0"/>
    <n v="0"/>
    <n v="0"/>
    <n v="47"/>
    <n v="41"/>
    <n v="8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DJN2038Z"/>
    <n v="1"/>
    <s v="MATUTINO"/>
    <s v="ARCO IRIS"/>
    <n v="8"/>
    <s v="CHIHUAHUA"/>
    <n v="8"/>
    <s v="CHIHUAHUA"/>
    <n v="29"/>
    <x v="3"/>
    <x v="3"/>
    <n v="14"/>
    <s v="ATASCADEROS"/>
    <s v="CALLE ATASCADEROS (EL RANCHITO)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9"/>
    <n v="10"/>
    <n v="19"/>
    <n v="9"/>
    <n v="10"/>
    <n v="19"/>
    <n v="0"/>
    <n v="0"/>
    <n v="0"/>
    <n v="1"/>
    <n v="1"/>
    <n v="2"/>
    <n v="1"/>
    <n v="1"/>
    <n v="2"/>
    <n v="4"/>
    <n v="1"/>
    <n v="5"/>
    <n v="3"/>
    <n v="4"/>
    <n v="7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039Y"/>
    <n v="2"/>
    <s v="VESPERTINO"/>
    <s v="MATAZIQUE"/>
    <n v="8"/>
    <s v="CHIHUAHUA"/>
    <n v="8"/>
    <s v="CHIHUAHUA"/>
    <n v="37"/>
    <x v="0"/>
    <x v="0"/>
    <n v="1"/>
    <s v="JUĆREZ"/>
    <s v="CALLE JOSE FERNANDEZ MEJIA"/>
    <n v="0"/>
    <s v="PĆBLICO"/>
    <x v="0"/>
    <n v="2"/>
    <s v="BÁSICA"/>
    <n v="1"/>
    <x v="4"/>
    <n v="1"/>
    <x v="0"/>
    <n v="0"/>
    <s v="NO APLICA"/>
    <n v="0"/>
    <s v="NO APLICA"/>
    <s v="08FZP0130P"/>
    <s v="08FJZ0101Z"/>
    <s v="08ADG0005C"/>
    <n v="0"/>
    <n v="55"/>
    <n v="48"/>
    <n v="103"/>
    <n v="55"/>
    <n v="48"/>
    <n v="103"/>
    <n v="0"/>
    <n v="0"/>
    <n v="0"/>
    <n v="3"/>
    <n v="5"/>
    <n v="8"/>
    <n v="3"/>
    <n v="5"/>
    <n v="8"/>
    <n v="18"/>
    <n v="13"/>
    <n v="31"/>
    <n v="30"/>
    <n v="31"/>
    <n v="61"/>
    <n v="0"/>
    <n v="0"/>
    <n v="0"/>
    <n v="0"/>
    <n v="0"/>
    <n v="0"/>
    <n v="0"/>
    <n v="0"/>
    <n v="0"/>
    <n v="51"/>
    <n v="49"/>
    <n v="100"/>
    <n v="0"/>
    <n v="0"/>
    <n v="2"/>
    <n v="0"/>
    <n v="0"/>
    <n v="0"/>
    <n v="2"/>
    <n v="4"/>
    <n v="0"/>
    <n v="0"/>
    <n v="1"/>
    <n v="0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5"/>
    <n v="5"/>
    <n v="1"/>
  </r>
  <r>
    <s v="08DJN2040N"/>
    <n v="1"/>
    <s v="MATUTINO"/>
    <s v="CARMEN GUTIERREZ PEREZ"/>
    <n v="8"/>
    <s v="CHIHUAHUA"/>
    <n v="8"/>
    <s v="CHIHUAHUA"/>
    <n v="19"/>
    <x v="2"/>
    <x v="2"/>
    <n v="1"/>
    <s v="CHIHUAHUA"/>
    <s v="CALLE DESIERTO DE ALTAR"/>
    <n v="17716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56"/>
    <n v="58"/>
    <n v="114"/>
    <n v="56"/>
    <n v="58"/>
    <n v="114"/>
    <n v="0"/>
    <n v="0"/>
    <n v="0"/>
    <n v="13"/>
    <n v="13"/>
    <n v="26"/>
    <n v="13"/>
    <n v="13"/>
    <n v="26"/>
    <n v="22"/>
    <n v="23"/>
    <n v="45"/>
    <n v="28"/>
    <n v="27"/>
    <n v="55"/>
    <n v="0"/>
    <n v="0"/>
    <n v="0"/>
    <n v="0"/>
    <n v="0"/>
    <n v="0"/>
    <n v="0"/>
    <n v="0"/>
    <n v="0"/>
    <n v="63"/>
    <n v="63"/>
    <n v="12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DJN2041M"/>
    <n v="1"/>
    <s v="MATUTINO"/>
    <s v="ALEJANDRO FLEMING"/>
    <n v="8"/>
    <s v="CHIHUAHUA"/>
    <n v="8"/>
    <s v="CHIHUAHUA"/>
    <n v="19"/>
    <x v="2"/>
    <x v="2"/>
    <n v="268"/>
    <s v="LABOR DE TERRAZAS (PORTILLO)"/>
    <s v="CALLE LABOR DE TERRAZAS (PORTILLO)"/>
    <n v="0"/>
    <s v="PĆBLICO"/>
    <x v="0"/>
    <n v="2"/>
    <s v="BÁSICA"/>
    <n v="1"/>
    <x v="4"/>
    <n v="1"/>
    <x v="0"/>
    <n v="0"/>
    <s v="NO APLICA"/>
    <n v="0"/>
    <s v="NO APLICA"/>
    <s v="08FZP0136J"/>
    <s v="08FJZ0116B"/>
    <s v="08ADG0046C"/>
    <n v="0"/>
    <n v="9"/>
    <n v="15"/>
    <n v="24"/>
    <n v="9"/>
    <n v="15"/>
    <n v="24"/>
    <n v="0"/>
    <n v="0"/>
    <n v="0"/>
    <n v="0"/>
    <n v="0"/>
    <n v="0"/>
    <n v="0"/>
    <n v="0"/>
    <n v="0"/>
    <n v="2"/>
    <n v="4"/>
    <n v="6"/>
    <n v="3"/>
    <n v="10"/>
    <n v="13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1"/>
    <n v="1"/>
  </r>
  <r>
    <s v="08DJN2042L"/>
    <n v="1"/>
    <s v="MATUTINO"/>
    <s v="RAYENARI"/>
    <n v="8"/>
    <s v="CHIHUAHUA"/>
    <n v="8"/>
    <s v="CHIHUAHUA"/>
    <n v="37"/>
    <x v="0"/>
    <x v="0"/>
    <n v="1"/>
    <s v="JUĆREZ"/>
    <s v="CALLE 8 DE DICIEMBRE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87"/>
    <n v="82"/>
    <n v="169"/>
    <n v="87"/>
    <n v="82"/>
    <n v="169"/>
    <n v="0"/>
    <n v="0"/>
    <n v="0"/>
    <n v="2"/>
    <n v="3"/>
    <n v="5"/>
    <n v="2"/>
    <n v="3"/>
    <n v="5"/>
    <n v="24"/>
    <n v="22"/>
    <n v="46"/>
    <n v="69"/>
    <n v="61"/>
    <n v="130"/>
    <n v="0"/>
    <n v="0"/>
    <n v="0"/>
    <n v="0"/>
    <n v="0"/>
    <n v="0"/>
    <n v="0"/>
    <n v="0"/>
    <n v="0"/>
    <n v="95"/>
    <n v="86"/>
    <n v="181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0"/>
    <n v="1"/>
    <n v="0"/>
    <n v="11"/>
    <n v="0"/>
    <n v="7"/>
    <n v="0"/>
    <n v="1"/>
    <n v="5"/>
    <n v="0"/>
    <n v="0"/>
    <n v="0"/>
    <n v="1"/>
    <n v="7"/>
    <n v="7"/>
    <n v="7"/>
    <n v="1"/>
  </r>
  <r>
    <s v="08DJN2043K"/>
    <n v="1"/>
    <s v="MATUTINO"/>
    <s v="MIGUEL DE CERVANTES SAAVEDRA"/>
    <n v="8"/>
    <s v="CHIHUAHUA"/>
    <n v="8"/>
    <s v="CHIHUAHUA"/>
    <n v="45"/>
    <x v="15"/>
    <x v="7"/>
    <n v="15"/>
    <s v="LĆZARO CĆRDENAS"/>
    <s v="CALLE FRANCISCO I. MADERO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43"/>
    <n v="23"/>
    <n v="66"/>
    <n v="43"/>
    <n v="23"/>
    <n v="66"/>
    <n v="0"/>
    <n v="0"/>
    <n v="0"/>
    <n v="1"/>
    <n v="2"/>
    <n v="3"/>
    <n v="1"/>
    <n v="2"/>
    <n v="3"/>
    <n v="15"/>
    <n v="10"/>
    <n v="25"/>
    <n v="22"/>
    <n v="18"/>
    <n v="40"/>
    <n v="0"/>
    <n v="0"/>
    <n v="0"/>
    <n v="0"/>
    <n v="0"/>
    <n v="0"/>
    <n v="0"/>
    <n v="0"/>
    <n v="0"/>
    <n v="38"/>
    <n v="30"/>
    <n v="68"/>
    <n v="0"/>
    <n v="0"/>
    <n v="1"/>
    <n v="0"/>
    <n v="0"/>
    <n v="0"/>
    <n v="2"/>
    <n v="3"/>
    <n v="1"/>
    <n v="0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1"/>
    <n v="2"/>
    <n v="0"/>
    <n v="0"/>
    <n v="1"/>
    <n v="0"/>
    <n v="0"/>
    <n v="0"/>
    <n v="2"/>
    <n v="3"/>
    <n v="3"/>
    <n v="3"/>
    <n v="1"/>
  </r>
  <r>
    <s v="08DJN2044J"/>
    <n v="1"/>
    <s v="MATUTINO"/>
    <s v="PATRICIA SUSANA RIUSECH VELARDE"/>
    <n v="8"/>
    <s v="CHIHUAHUA"/>
    <n v="8"/>
    <s v="CHIHUAHUA"/>
    <n v="19"/>
    <x v="2"/>
    <x v="2"/>
    <n v="1"/>
    <s v="CHIHUAHUA"/>
    <s v="CALLE IXTACOMITAN"/>
    <n v="0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61"/>
    <n v="61"/>
    <n v="122"/>
    <n v="61"/>
    <n v="61"/>
    <n v="122"/>
    <n v="0"/>
    <n v="0"/>
    <n v="0"/>
    <n v="9"/>
    <n v="18"/>
    <n v="27"/>
    <n v="9"/>
    <n v="18"/>
    <n v="27"/>
    <n v="22"/>
    <n v="26"/>
    <n v="48"/>
    <n v="22"/>
    <n v="29"/>
    <n v="51"/>
    <n v="0"/>
    <n v="0"/>
    <n v="0"/>
    <n v="0"/>
    <n v="0"/>
    <n v="0"/>
    <n v="0"/>
    <n v="0"/>
    <n v="0"/>
    <n v="53"/>
    <n v="73"/>
    <n v="12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2"/>
    <n v="0"/>
    <n v="1"/>
    <n v="0"/>
    <n v="0"/>
    <n v="0"/>
    <n v="0"/>
    <n v="1"/>
    <n v="1"/>
    <n v="0"/>
    <n v="11"/>
    <n v="0"/>
    <n v="5"/>
    <n v="1"/>
    <n v="2"/>
    <n v="2"/>
    <n v="0"/>
    <n v="0"/>
    <n v="0"/>
    <n v="0"/>
    <n v="5"/>
    <n v="5"/>
    <n v="5"/>
    <n v="1"/>
  </r>
  <r>
    <s v="08DJN2045I"/>
    <n v="1"/>
    <s v="MATUTINO"/>
    <s v="ROSAURA ZAPATA"/>
    <n v="8"/>
    <s v="CHIHUAHUA"/>
    <n v="8"/>
    <s v="CHIHUAHUA"/>
    <n v="19"/>
    <x v="2"/>
    <x v="2"/>
    <n v="1"/>
    <s v="CHIHUAHUA"/>
    <s v="CALLE CAMPO BELLO"/>
    <n v="5011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57"/>
    <n v="63"/>
    <n v="120"/>
    <n v="57"/>
    <n v="63"/>
    <n v="120"/>
    <n v="0"/>
    <n v="0"/>
    <n v="0"/>
    <n v="16"/>
    <n v="10"/>
    <n v="26"/>
    <n v="16"/>
    <n v="10"/>
    <n v="26"/>
    <n v="26"/>
    <n v="20"/>
    <n v="46"/>
    <n v="26"/>
    <n v="25"/>
    <n v="51"/>
    <n v="0"/>
    <n v="0"/>
    <n v="0"/>
    <n v="0"/>
    <n v="0"/>
    <n v="0"/>
    <n v="0"/>
    <n v="0"/>
    <n v="0"/>
    <n v="68"/>
    <n v="55"/>
    <n v="12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DJN2046H"/>
    <n v="1"/>
    <s v="MATUTINO"/>
    <s v="ROSARIO CASTELLANOS"/>
    <n v="8"/>
    <s v="CHIHUAHUA"/>
    <n v="8"/>
    <s v="CHIHUAHUA"/>
    <n v="37"/>
    <x v="0"/>
    <x v="0"/>
    <n v="1"/>
    <s v="JUĆREZ"/>
    <s v="CALLE CHINATU"/>
    <n v="9226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98"/>
    <n v="79"/>
    <n v="177"/>
    <n v="98"/>
    <n v="79"/>
    <n v="177"/>
    <n v="0"/>
    <n v="0"/>
    <n v="0"/>
    <n v="0"/>
    <n v="0"/>
    <n v="0"/>
    <n v="0"/>
    <n v="0"/>
    <n v="0"/>
    <n v="31"/>
    <n v="35"/>
    <n v="66"/>
    <n v="78"/>
    <n v="59"/>
    <n v="137"/>
    <n v="0"/>
    <n v="0"/>
    <n v="0"/>
    <n v="0"/>
    <n v="0"/>
    <n v="0"/>
    <n v="0"/>
    <n v="0"/>
    <n v="0"/>
    <n v="109"/>
    <n v="94"/>
    <n v="203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2"/>
    <n v="0"/>
    <n v="12"/>
    <n v="0"/>
    <n v="7"/>
    <n v="0"/>
    <n v="2"/>
    <n v="5"/>
    <n v="0"/>
    <n v="0"/>
    <n v="0"/>
    <n v="0"/>
    <n v="7"/>
    <n v="8"/>
    <n v="7"/>
    <n v="1"/>
  </r>
  <r>
    <s v="08DJN2047G"/>
    <n v="1"/>
    <s v="MATUTINO"/>
    <s v="JOHN DEWEY"/>
    <n v="8"/>
    <s v="CHIHUAHUA"/>
    <n v="8"/>
    <s v="CHIHUAHUA"/>
    <n v="37"/>
    <x v="0"/>
    <x v="0"/>
    <n v="1"/>
    <s v="JUĆREZ"/>
    <s v="CALLE VERBENA"/>
    <n v="9950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66"/>
    <n v="82"/>
    <n v="148"/>
    <n v="66"/>
    <n v="82"/>
    <n v="148"/>
    <n v="0"/>
    <n v="0"/>
    <n v="0"/>
    <n v="3"/>
    <n v="2"/>
    <n v="5"/>
    <n v="3"/>
    <n v="2"/>
    <n v="5"/>
    <n v="16"/>
    <n v="27"/>
    <n v="43"/>
    <n v="47"/>
    <n v="57"/>
    <n v="104"/>
    <n v="0"/>
    <n v="0"/>
    <n v="0"/>
    <n v="0"/>
    <n v="0"/>
    <n v="0"/>
    <n v="0"/>
    <n v="0"/>
    <n v="0"/>
    <n v="66"/>
    <n v="86"/>
    <n v="15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048F"/>
    <n v="1"/>
    <s v="MATUTINO"/>
    <s v="JUAN HINOJOS ARMENDARIZ"/>
    <n v="8"/>
    <s v="CHIHUAHUA"/>
    <n v="8"/>
    <s v="CHIHUAHUA"/>
    <n v="37"/>
    <x v="0"/>
    <x v="0"/>
    <n v="1"/>
    <s v="JUĆREZ"/>
    <s v="CALLE PAVOREAL"/>
    <n v="562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64"/>
    <n v="57"/>
    <n v="121"/>
    <n v="64"/>
    <n v="57"/>
    <n v="121"/>
    <n v="0"/>
    <n v="0"/>
    <n v="0"/>
    <n v="0"/>
    <n v="2"/>
    <n v="2"/>
    <n v="0"/>
    <n v="2"/>
    <n v="2"/>
    <n v="14"/>
    <n v="14"/>
    <n v="28"/>
    <n v="58"/>
    <n v="46"/>
    <n v="104"/>
    <n v="0"/>
    <n v="0"/>
    <n v="0"/>
    <n v="0"/>
    <n v="0"/>
    <n v="0"/>
    <n v="0"/>
    <n v="0"/>
    <n v="0"/>
    <n v="72"/>
    <n v="62"/>
    <n v="134"/>
    <n v="0"/>
    <n v="0"/>
    <n v="4"/>
    <n v="0"/>
    <n v="0"/>
    <n v="0"/>
    <n v="1"/>
    <n v="5"/>
    <n v="0"/>
    <n v="0"/>
    <n v="1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0"/>
    <n v="0"/>
    <n v="4"/>
    <n v="0"/>
    <n v="0"/>
    <n v="0"/>
    <n v="1"/>
    <n v="5"/>
    <n v="5"/>
    <n v="5"/>
    <n v="1"/>
  </r>
  <r>
    <s v="08DJN2049E"/>
    <n v="1"/>
    <s v="MATUTINO"/>
    <s v="TARAHUMARA"/>
    <n v="8"/>
    <s v="CHIHUAHUA"/>
    <n v="8"/>
    <s v="CHIHUAHUA"/>
    <n v="9"/>
    <x v="1"/>
    <x v="1"/>
    <n v="169"/>
    <s v="SAN JUANITO"/>
    <s v="CALLE BARRIO LAS PEĆ‘ITAS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26"/>
    <n v="30"/>
    <n v="56"/>
    <n v="26"/>
    <n v="30"/>
    <n v="56"/>
    <n v="0"/>
    <n v="0"/>
    <n v="0"/>
    <n v="9"/>
    <n v="1"/>
    <n v="10"/>
    <n v="9"/>
    <n v="1"/>
    <n v="10"/>
    <n v="10"/>
    <n v="10"/>
    <n v="20"/>
    <n v="9"/>
    <n v="11"/>
    <n v="20"/>
    <n v="0"/>
    <n v="0"/>
    <n v="0"/>
    <n v="0"/>
    <n v="0"/>
    <n v="0"/>
    <n v="0"/>
    <n v="0"/>
    <n v="0"/>
    <n v="28"/>
    <n v="22"/>
    <n v="5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050U"/>
    <n v="1"/>
    <s v="MATUTINO"/>
    <s v="TOWI"/>
    <n v="8"/>
    <s v="CHIHUAHUA"/>
    <n v="8"/>
    <s v="CHIHUAHUA"/>
    <n v="9"/>
    <x v="1"/>
    <x v="1"/>
    <n v="169"/>
    <s v="SAN JUANITO"/>
    <s v="CALLE SAN JUANITO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30"/>
    <n v="38"/>
    <n v="68"/>
    <n v="30"/>
    <n v="38"/>
    <n v="68"/>
    <n v="0"/>
    <n v="0"/>
    <n v="0"/>
    <n v="9"/>
    <n v="13"/>
    <n v="22"/>
    <n v="9"/>
    <n v="13"/>
    <n v="22"/>
    <n v="10"/>
    <n v="11"/>
    <n v="21"/>
    <n v="9"/>
    <n v="12"/>
    <n v="21"/>
    <n v="0"/>
    <n v="0"/>
    <n v="0"/>
    <n v="0"/>
    <n v="0"/>
    <n v="0"/>
    <n v="0"/>
    <n v="0"/>
    <n v="0"/>
    <n v="28"/>
    <n v="36"/>
    <n v="64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0"/>
    <n v="1"/>
    <n v="0"/>
    <n v="0"/>
    <n v="0"/>
    <n v="0"/>
    <n v="0"/>
    <n v="0"/>
    <n v="0"/>
    <n v="0"/>
    <n v="0"/>
    <n v="5"/>
    <n v="1"/>
    <n v="2"/>
    <n v="1"/>
    <n v="1"/>
    <n v="1"/>
    <n v="0"/>
    <n v="0"/>
    <n v="0"/>
    <n v="0"/>
    <n v="3"/>
    <n v="3"/>
    <n v="3"/>
    <n v="1"/>
  </r>
  <r>
    <s v="08DJN2051T"/>
    <n v="2"/>
    <s v="VESPERTINO"/>
    <s v="MARIA BRICIA RODRIGUEZ DE AYALA"/>
    <n v="8"/>
    <s v="CHIHUAHUA"/>
    <n v="8"/>
    <s v="CHIHUAHUA"/>
    <n v="37"/>
    <x v="0"/>
    <x v="0"/>
    <n v="1"/>
    <s v="JUĆREZ"/>
    <s v="CALLE ALAZAN"/>
    <n v="9226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25"/>
    <n v="24"/>
    <n v="49"/>
    <n v="25"/>
    <n v="24"/>
    <n v="49"/>
    <n v="0"/>
    <n v="0"/>
    <n v="0"/>
    <n v="8"/>
    <n v="0"/>
    <n v="8"/>
    <n v="8"/>
    <n v="0"/>
    <n v="8"/>
    <n v="9"/>
    <n v="5"/>
    <n v="14"/>
    <n v="19"/>
    <n v="23"/>
    <n v="42"/>
    <n v="0"/>
    <n v="0"/>
    <n v="0"/>
    <n v="0"/>
    <n v="0"/>
    <n v="0"/>
    <n v="0"/>
    <n v="0"/>
    <n v="0"/>
    <n v="36"/>
    <n v="28"/>
    <n v="64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0"/>
    <n v="0"/>
    <n v="5"/>
    <n v="1"/>
    <n v="2"/>
    <n v="0"/>
    <n v="0"/>
    <n v="2"/>
    <n v="0"/>
    <n v="0"/>
    <n v="0"/>
    <n v="1"/>
    <n v="3"/>
    <n v="8"/>
    <n v="3"/>
    <n v="1"/>
  </r>
  <r>
    <s v="08DJN2052S"/>
    <n v="1"/>
    <s v="MATUTINO"/>
    <s v="CENTRO DE DESARROLLO INTEGRAL INFANTIL DE CHIHUAHUA S.C. ZONA NORTE"/>
    <n v="8"/>
    <s v="CHIHUAHUA"/>
    <n v="8"/>
    <s v="CHIHUAHUA"/>
    <n v="19"/>
    <x v="2"/>
    <x v="2"/>
    <n v="1"/>
    <s v="CHIHUAHUA"/>
    <s v="CALLE MARIA ELENA HERNANDEZ"/>
    <n v="2900"/>
    <s v="PĆBLICO"/>
    <x v="0"/>
    <n v="2"/>
    <s v="BÁSICA"/>
    <n v="1"/>
    <x v="4"/>
    <n v="1"/>
    <x v="0"/>
    <n v="0"/>
    <s v="NO APLICA"/>
    <n v="0"/>
    <s v="NO APLICA"/>
    <s v="08FZP0147P"/>
    <s v="08FJZ0113E"/>
    <s v="08ADG0046C"/>
    <n v="0"/>
    <n v="64"/>
    <n v="71"/>
    <n v="135"/>
    <n v="64"/>
    <n v="71"/>
    <n v="135"/>
    <n v="0"/>
    <n v="0"/>
    <n v="0"/>
    <n v="3"/>
    <n v="4"/>
    <n v="7"/>
    <n v="3"/>
    <n v="4"/>
    <n v="7"/>
    <n v="32"/>
    <n v="37"/>
    <n v="69"/>
    <n v="24"/>
    <n v="36"/>
    <n v="60"/>
    <n v="0"/>
    <n v="0"/>
    <n v="0"/>
    <n v="0"/>
    <n v="0"/>
    <n v="0"/>
    <n v="0"/>
    <n v="0"/>
    <n v="0"/>
    <n v="59"/>
    <n v="77"/>
    <n v="136"/>
    <n v="1"/>
    <n v="3"/>
    <n v="3"/>
    <n v="0"/>
    <n v="0"/>
    <n v="0"/>
    <n v="0"/>
    <n v="7"/>
    <n v="0"/>
    <n v="1"/>
    <n v="0"/>
    <n v="0"/>
    <n v="0"/>
    <n v="0"/>
    <n v="0"/>
    <n v="0"/>
    <n v="0"/>
    <n v="6"/>
    <n v="0"/>
    <n v="0"/>
    <n v="0"/>
    <n v="1"/>
    <n v="0"/>
    <n v="0"/>
    <n v="0"/>
    <n v="0"/>
    <n v="0"/>
    <n v="0"/>
    <n v="0"/>
    <n v="0"/>
    <n v="0"/>
    <n v="8"/>
    <n v="0"/>
    <n v="7"/>
    <n v="1"/>
    <n v="3"/>
    <n v="3"/>
    <n v="0"/>
    <n v="0"/>
    <n v="0"/>
    <n v="0"/>
    <n v="7"/>
    <n v="7"/>
    <n v="7"/>
    <n v="1"/>
  </r>
  <r>
    <s v="08DJN2053R"/>
    <n v="1"/>
    <s v="MATUTINO"/>
    <s v="KARUNTI"/>
    <n v="8"/>
    <s v="CHIHUAHUA"/>
    <n v="8"/>
    <s v="CHIHUAHUA"/>
    <n v="19"/>
    <x v="2"/>
    <x v="2"/>
    <n v="1"/>
    <s v="CHIHUAHUA"/>
    <s v="CALLE MINERAL URIQUE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29"/>
    <n v="32"/>
    <n v="61"/>
    <n v="29"/>
    <n v="32"/>
    <n v="61"/>
    <n v="0"/>
    <n v="0"/>
    <n v="0"/>
    <n v="4"/>
    <n v="0"/>
    <n v="4"/>
    <n v="4"/>
    <n v="0"/>
    <n v="4"/>
    <n v="12"/>
    <n v="11"/>
    <n v="23"/>
    <n v="17"/>
    <n v="20"/>
    <n v="37"/>
    <n v="0"/>
    <n v="0"/>
    <n v="0"/>
    <n v="0"/>
    <n v="0"/>
    <n v="0"/>
    <n v="0"/>
    <n v="0"/>
    <n v="0"/>
    <n v="33"/>
    <n v="31"/>
    <n v="6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6"/>
    <n v="3"/>
    <n v="1"/>
  </r>
  <r>
    <s v="08DJN2054Q"/>
    <n v="1"/>
    <s v="MATUTINO"/>
    <s v="JORGE BAROUSSE MORENO"/>
    <n v="8"/>
    <s v="CHIHUAHUA"/>
    <n v="8"/>
    <s v="CHIHUAHUA"/>
    <n v="19"/>
    <x v="2"/>
    <x v="2"/>
    <n v="427"/>
    <s v="EL PORVENIR"/>
    <s v="CALLE DESIERTO DEL SAHARA"/>
    <n v="0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75"/>
    <n v="78"/>
    <n v="153"/>
    <n v="75"/>
    <n v="78"/>
    <n v="153"/>
    <n v="0"/>
    <n v="0"/>
    <n v="0"/>
    <n v="11"/>
    <n v="4"/>
    <n v="15"/>
    <n v="11"/>
    <n v="4"/>
    <n v="15"/>
    <n v="19"/>
    <n v="34"/>
    <n v="53"/>
    <n v="39"/>
    <n v="44"/>
    <n v="83"/>
    <n v="0"/>
    <n v="0"/>
    <n v="0"/>
    <n v="0"/>
    <n v="0"/>
    <n v="0"/>
    <n v="0"/>
    <n v="0"/>
    <n v="0"/>
    <n v="69"/>
    <n v="82"/>
    <n v="151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2"/>
    <n v="0"/>
    <n v="0"/>
    <n v="12"/>
    <n v="0"/>
    <n v="7"/>
    <n v="0"/>
    <n v="2"/>
    <n v="4"/>
    <n v="0"/>
    <n v="0"/>
    <n v="0"/>
    <n v="1"/>
    <n v="7"/>
    <n v="7"/>
    <n v="7"/>
    <n v="1"/>
  </r>
  <r>
    <s v="08DJN2055P"/>
    <n v="1"/>
    <s v="MATUTINO"/>
    <s v="LYDIA GOMEZ MARIN"/>
    <n v="8"/>
    <s v="CHIHUAHUA"/>
    <n v="8"/>
    <s v="CHIHUAHUA"/>
    <n v="19"/>
    <x v="2"/>
    <x v="2"/>
    <n v="1"/>
    <s v="CHIHUAHUA"/>
    <s v="CAMINO A CARRIZALILLO 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93"/>
    <n v="112"/>
    <n v="205"/>
    <n v="93"/>
    <n v="112"/>
    <n v="205"/>
    <n v="0"/>
    <n v="0"/>
    <n v="0"/>
    <n v="11"/>
    <n v="19"/>
    <n v="30"/>
    <n v="11"/>
    <n v="19"/>
    <n v="30"/>
    <n v="25"/>
    <n v="35"/>
    <n v="60"/>
    <n v="50"/>
    <n v="65"/>
    <n v="115"/>
    <n v="0"/>
    <n v="0"/>
    <n v="0"/>
    <n v="0"/>
    <n v="0"/>
    <n v="0"/>
    <n v="0"/>
    <n v="0"/>
    <n v="0"/>
    <n v="86"/>
    <n v="119"/>
    <n v="205"/>
    <n v="1"/>
    <n v="2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0"/>
    <n v="12"/>
    <n v="0"/>
    <n v="7"/>
    <n v="1"/>
    <n v="2"/>
    <n v="4"/>
    <n v="0"/>
    <n v="0"/>
    <n v="0"/>
    <n v="0"/>
    <n v="7"/>
    <n v="7"/>
    <n v="7"/>
    <n v="1"/>
  </r>
  <r>
    <s v="08DJN2057N"/>
    <n v="1"/>
    <s v="MATUTINO"/>
    <s v="BINEAMI"/>
    <n v="8"/>
    <s v="CHIHUAHUA"/>
    <n v="8"/>
    <s v="CHIHUAHUA"/>
    <n v="37"/>
    <x v="0"/>
    <x v="0"/>
    <n v="1"/>
    <s v="JUĆREZ"/>
    <s v="CALLE PASEO"/>
    <n v="0"/>
    <s v="PĆBLICO"/>
    <x v="0"/>
    <n v="2"/>
    <s v="BÁSICA"/>
    <n v="1"/>
    <x v="4"/>
    <n v="1"/>
    <x v="0"/>
    <n v="0"/>
    <s v="NO APLICA"/>
    <n v="0"/>
    <s v="NO APLICA"/>
    <s v="08FZP0272N"/>
    <s v="08FJZ0004Y"/>
    <s v="08ADG0005C"/>
    <n v="0"/>
    <n v="49"/>
    <n v="57"/>
    <n v="106"/>
    <n v="49"/>
    <n v="57"/>
    <n v="106"/>
    <n v="0"/>
    <n v="0"/>
    <n v="0"/>
    <n v="14"/>
    <n v="6"/>
    <n v="20"/>
    <n v="14"/>
    <n v="6"/>
    <n v="20"/>
    <n v="20"/>
    <n v="8"/>
    <n v="28"/>
    <n v="26"/>
    <n v="31"/>
    <n v="57"/>
    <n v="0"/>
    <n v="0"/>
    <n v="0"/>
    <n v="0"/>
    <n v="0"/>
    <n v="0"/>
    <n v="0"/>
    <n v="0"/>
    <n v="0"/>
    <n v="60"/>
    <n v="45"/>
    <n v="105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DJN2058M"/>
    <n v="1"/>
    <s v="MATUTINO"/>
    <s v="MACURAWE"/>
    <n v="8"/>
    <s v="CHIHUAHUA"/>
    <n v="8"/>
    <s v="CHIHUAHUA"/>
    <n v="37"/>
    <x v="0"/>
    <x v="0"/>
    <n v="1"/>
    <s v="JUĆREZ"/>
    <s v="CALLE PUERTO DE PALOS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92"/>
    <n v="77"/>
    <n v="169"/>
    <n v="92"/>
    <n v="77"/>
    <n v="169"/>
    <n v="0"/>
    <n v="0"/>
    <n v="0"/>
    <n v="3"/>
    <n v="1"/>
    <n v="4"/>
    <n v="3"/>
    <n v="1"/>
    <n v="4"/>
    <n v="21"/>
    <n v="20"/>
    <n v="41"/>
    <n v="71"/>
    <n v="55"/>
    <n v="126"/>
    <n v="0"/>
    <n v="0"/>
    <n v="0"/>
    <n v="0"/>
    <n v="0"/>
    <n v="0"/>
    <n v="0"/>
    <n v="0"/>
    <n v="0"/>
    <n v="95"/>
    <n v="76"/>
    <n v="171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0"/>
    <n v="4"/>
    <n v="0"/>
    <n v="0"/>
    <n v="0"/>
    <n v="2"/>
    <n v="6"/>
    <n v="7"/>
    <n v="6"/>
    <n v="1"/>
  </r>
  <r>
    <s v="08DJN2059L"/>
    <n v="1"/>
    <s v="MATUTINO"/>
    <s v="SIMONA BARBA"/>
    <n v="8"/>
    <s v="CHIHUAHUA"/>
    <n v="8"/>
    <s v="CHIHUAHUA"/>
    <n v="37"/>
    <x v="0"/>
    <x v="0"/>
    <n v="1"/>
    <s v="JUĆREZ"/>
    <s v="CALLE MARIA TERESA ROJAS"/>
    <n v="650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58"/>
    <n v="47"/>
    <n v="105"/>
    <n v="58"/>
    <n v="47"/>
    <n v="105"/>
    <n v="0"/>
    <n v="0"/>
    <n v="0"/>
    <n v="5"/>
    <n v="4"/>
    <n v="9"/>
    <n v="5"/>
    <n v="4"/>
    <n v="9"/>
    <n v="12"/>
    <n v="13"/>
    <n v="25"/>
    <n v="30"/>
    <n v="36"/>
    <n v="66"/>
    <n v="0"/>
    <n v="0"/>
    <n v="0"/>
    <n v="0"/>
    <n v="0"/>
    <n v="0"/>
    <n v="0"/>
    <n v="0"/>
    <n v="0"/>
    <n v="47"/>
    <n v="53"/>
    <n v="10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6"/>
    <n v="4"/>
    <n v="1"/>
  </r>
  <r>
    <s v="08DJN2060A"/>
    <n v="1"/>
    <s v="MATUTINO"/>
    <s v="MARGARITA VILLANUEVA AVILA"/>
    <n v="8"/>
    <s v="CHIHUAHUA"/>
    <n v="8"/>
    <s v="CHIHUAHUA"/>
    <n v="37"/>
    <x v="0"/>
    <x v="0"/>
    <n v="1"/>
    <s v="JUĆREZ"/>
    <s v="CALLE PLAYA DEL CONCHAL"/>
    <n v="0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69"/>
    <n v="90"/>
    <n v="159"/>
    <n v="69"/>
    <n v="90"/>
    <n v="159"/>
    <n v="0"/>
    <n v="0"/>
    <n v="0"/>
    <n v="1"/>
    <n v="1"/>
    <n v="2"/>
    <n v="1"/>
    <n v="1"/>
    <n v="2"/>
    <n v="38"/>
    <n v="31"/>
    <n v="69"/>
    <n v="39"/>
    <n v="48"/>
    <n v="87"/>
    <n v="0"/>
    <n v="0"/>
    <n v="0"/>
    <n v="0"/>
    <n v="0"/>
    <n v="0"/>
    <n v="0"/>
    <n v="0"/>
    <n v="0"/>
    <n v="78"/>
    <n v="80"/>
    <n v="158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2"/>
    <n v="3"/>
    <n v="0"/>
    <n v="0"/>
    <n v="0"/>
    <n v="1"/>
    <n v="6"/>
    <n v="6"/>
    <n v="6"/>
    <n v="1"/>
  </r>
  <r>
    <s v="08DJN2061Z"/>
    <n v="1"/>
    <s v="MATUTINO"/>
    <s v="VICTOR ALDRETE LUNA"/>
    <n v="8"/>
    <s v="CHIHUAHUA"/>
    <n v="8"/>
    <s v="CHIHUAHUA"/>
    <n v="37"/>
    <x v="0"/>
    <x v="0"/>
    <n v="1"/>
    <s v="JUĆREZ"/>
    <s v="CALLE ARQUITECTO ADAMO BOARI"/>
    <n v="2074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98"/>
    <n v="93"/>
    <n v="191"/>
    <n v="98"/>
    <n v="93"/>
    <n v="191"/>
    <n v="0"/>
    <n v="0"/>
    <n v="0"/>
    <n v="4"/>
    <n v="9"/>
    <n v="13"/>
    <n v="4"/>
    <n v="9"/>
    <n v="13"/>
    <n v="28"/>
    <n v="20"/>
    <n v="48"/>
    <n v="66"/>
    <n v="65"/>
    <n v="131"/>
    <n v="0"/>
    <n v="0"/>
    <n v="0"/>
    <n v="0"/>
    <n v="0"/>
    <n v="0"/>
    <n v="0"/>
    <n v="0"/>
    <n v="0"/>
    <n v="98"/>
    <n v="94"/>
    <n v="192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1"/>
    <n v="0"/>
    <n v="11"/>
    <n v="0"/>
    <n v="7"/>
    <n v="0"/>
    <n v="1"/>
    <n v="4"/>
    <n v="0"/>
    <n v="0"/>
    <n v="0"/>
    <n v="2"/>
    <n v="7"/>
    <n v="7"/>
    <n v="7"/>
    <n v="1"/>
  </r>
  <r>
    <s v="08DJN2062Z"/>
    <n v="1"/>
    <s v="MATUTINO"/>
    <s v="ALFONSINA STORNI"/>
    <n v="8"/>
    <s v="CHIHUAHUA"/>
    <n v="8"/>
    <s v="CHIHUAHUA"/>
    <n v="37"/>
    <x v="0"/>
    <x v="0"/>
    <n v="1"/>
    <s v="JUĆREZ"/>
    <s v="CALLE PRADERAS DE MACAHUI"/>
    <n v="0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84"/>
    <n v="92"/>
    <n v="176"/>
    <n v="84"/>
    <n v="92"/>
    <n v="176"/>
    <n v="0"/>
    <n v="0"/>
    <n v="0"/>
    <n v="5"/>
    <n v="6"/>
    <n v="11"/>
    <n v="5"/>
    <n v="6"/>
    <n v="11"/>
    <n v="34"/>
    <n v="22"/>
    <n v="56"/>
    <n v="58"/>
    <n v="72"/>
    <n v="130"/>
    <n v="0"/>
    <n v="0"/>
    <n v="0"/>
    <n v="0"/>
    <n v="0"/>
    <n v="0"/>
    <n v="0"/>
    <n v="0"/>
    <n v="0"/>
    <n v="97"/>
    <n v="100"/>
    <n v="197"/>
    <n v="0"/>
    <n v="1"/>
    <n v="4"/>
    <n v="0"/>
    <n v="0"/>
    <n v="0"/>
    <n v="2"/>
    <n v="7"/>
    <n v="0"/>
    <n v="0"/>
    <n v="0"/>
    <n v="1"/>
    <n v="0"/>
    <n v="1"/>
    <n v="0"/>
    <n v="0"/>
    <n v="0"/>
    <n v="7"/>
    <n v="0"/>
    <n v="0"/>
    <n v="1"/>
    <n v="0"/>
    <n v="0"/>
    <n v="1"/>
    <n v="0"/>
    <n v="0"/>
    <n v="0"/>
    <n v="0"/>
    <n v="1"/>
    <n v="1"/>
    <n v="0"/>
    <n v="13"/>
    <n v="0"/>
    <n v="7"/>
    <n v="0"/>
    <n v="1"/>
    <n v="4"/>
    <n v="0"/>
    <n v="0"/>
    <n v="0"/>
    <n v="2"/>
    <n v="7"/>
    <n v="7"/>
    <n v="7"/>
    <n v="1"/>
  </r>
  <r>
    <s v="08DJN2063Y"/>
    <n v="1"/>
    <s v="MATUTINO"/>
    <s v="VIVALDI"/>
    <n v="8"/>
    <s v="CHIHUAHUA"/>
    <n v="8"/>
    <s v="CHIHUAHUA"/>
    <n v="37"/>
    <x v="0"/>
    <x v="0"/>
    <n v="1"/>
    <s v="JUĆREZ"/>
    <s v="CALLE PASEOS DE LOS MIRLOS"/>
    <n v="8251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83"/>
    <n v="101"/>
    <n v="184"/>
    <n v="83"/>
    <n v="101"/>
    <n v="184"/>
    <n v="0"/>
    <n v="0"/>
    <n v="0"/>
    <n v="2"/>
    <n v="5"/>
    <n v="7"/>
    <n v="2"/>
    <n v="5"/>
    <n v="7"/>
    <n v="33"/>
    <n v="22"/>
    <n v="55"/>
    <n v="68"/>
    <n v="60"/>
    <n v="128"/>
    <n v="0"/>
    <n v="0"/>
    <n v="0"/>
    <n v="0"/>
    <n v="0"/>
    <n v="0"/>
    <n v="0"/>
    <n v="0"/>
    <n v="0"/>
    <n v="103"/>
    <n v="87"/>
    <n v="190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2"/>
    <n v="0"/>
    <n v="0"/>
    <n v="12"/>
    <n v="0"/>
    <n v="7"/>
    <n v="0"/>
    <n v="1"/>
    <n v="5"/>
    <n v="0"/>
    <n v="0"/>
    <n v="0"/>
    <n v="1"/>
    <n v="7"/>
    <n v="7"/>
    <n v="7"/>
    <n v="1"/>
  </r>
  <r>
    <s v="08DJN2064X"/>
    <n v="1"/>
    <s v="MATUTINO"/>
    <s v="ESTANCIA DE BIENESTAR Y DESARROLLO INFANTIL NUM. 32"/>
    <n v="8"/>
    <s v="CHIHUAHUA"/>
    <n v="8"/>
    <s v="CHIHUAHUA"/>
    <n v="37"/>
    <x v="0"/>
    <x v="0"/>
    <n v="1"/>
    <s v="JUĆREZ"/>
    <s v="AVENIDA AMERICAS"/>
    <n v="1457"/>
    <s v="PĆBLICO"/>
    <x v="0"/>
    <n v="2"/>
    <s v="BÁSICA"/>
    <n v="1"/>
    <x v="4"/>
    <n v="1"/>
    <x v="0"/>
    <n v="0"/>
    <s v="NO APLICA"/>
    <n v="0"/>
    <s v="NO APLICA"/>
    <s v="08FZP0116W"/>
    <s v="08FJZ0104X"/>
    <s v="08ADG0005C"/>
    <n v="0"/>
    <n v="56"/>
    <n v="62"/>
    <n v="118"/>
    <n v="56"/>
    <n v="62"/>
    <n v="118"/>
    <n v="0"/>
    <n v="0"/>
    <n v="0"/>
    <n v="17"/>
    <n v="24"/>
    <n v="41"/>
    <n v="17"/>
    <n v="24"/>
    <n v="41"/>
    <n v="15"/>
    <n v="21"/>
    <n v="36"/>
    <n v="23"/>
    <n v="16"/>
    <n v="39"/>
    <n v="0"/>
    <n v="0"/>
    <n v="0"/>
    <n v="0"/>
    <n v="0"/>
    <n v="0"/>
    <n v="0"/>
    <n v="0"/>
    <n v="0"/>
    <n v="55"/>
    <n v="61"/>
    <n v="116"/>
    <n v="2"/>
    <n v="2"/>
    <n v="2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1"/>
    <n v="0"/>
    <n v="0"/>
    <n v="0"/>
    <n v="0"/>
    <n v="0"/>
    <n v="0"/>
    <n v="0"/>
    <n v="0"/>
    <n v="8"/>
    <n v="0"/>
    <n v="6"/>
    <n v="2"/>
    <n v="2"/>
    <n v="2"/>
    <n v="0"/>
    <n v="0"/>
    <n v="0"/>
    <n v="0"/>
    <n v="6"/>
    <n v="6"/>
    <n v="6"/>
    <n v="1"/>
  </r>
  <r>
    <s v="08DJN2065W"/>
    <n v="1"/>
    <s v="MATUTINO"/>
    <s v="MARIA SOLEDAD MOTA VAZQUEZ"/>
    <n v="8"/>
    <s v="CHIHUAHUA"/>
    <n v="8"/>
    <s v="CHIHUAHUA"/>
    <n v="37"/>
    <x v="0"/>
    <x v="0"/>
    <n v="1"/>
    <s v="JUĆREZ"/>
    <s v="CALLE RIVERA LERMA 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75"/>
    <n v="56"/>
    <n v="131"/>
    <n v="75"/>
    <n v="56"/>
    <n v="131"/>
    <n v="0"/>
    <n v="0"/>
    <n v="0"/>
    <n v="0"/>
    <n v="0"/>
    <n v="0"/>
    <n v="0"/>
    <n v="0"/>
    <n v="0"/>
    <n v="14"/>
    <n v="14"/>
    <n v="28"/>
    <n v="56"/>
    <n v="54"/>
    <n v="110"/>
    <n v="0"/>
    <n v="0"/>
    <n v="0"/>
    <n v="0"/>
    <n v="0"/>
    <n v="0"/>
    <n v="0"/>
    <n v="0"/>
    <n v="0"/>
    <n v="70"/>
    <n v="68"/>
    <n v="138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4"/>
    <n v="0"/>
    <n v="0"/>
    <n v="0"/>
    <n v="0"/>
    <n v="5"/>
    <n v="6"/>
    <n v="5"/>
    <n v="1"/>
  </r>
  <r>
    <s v="08DJN2068T"/>
    <n v="1"/>
    <s v="MATUTINO"/>
    <s v="OSCAR MARES"/>
    <n v="8"/>
    <s v="CHIHUAHUA"/>
    <n v="8"/>
    <s v="CHIHUAHUA"/>
    <n v="1"/>
    <x v="46"/>
    <x v="0"/>
    <n v="1"/>
    <s v="MIGUEL AHUMADA"/>
    <s v="CALLE SAN LUIS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29"/>
    <n v="25"/>
    <n v="54"/>
    <n v="29"/>
    <n v="25"/>
    <n v="54"/>
    <n v="0"/>
    <n v="0"/>
    <n v="0"/>
    <n v="2"/>
    <n v="1"/>
    <n v="3"/>
    <n v="2"/>
    <n v="1"/>
    <n v="3"/>
    <n v="4"/>
    <n v="8"/>
    <n v="12"/>
    <n v="23"/>
    <n v="17"/>
    <n v="40"/>
    <n v="0"/>
    <n v="0"/>
    <n v="0"/>
    <n v="0"/>
    <n v="0"/>
    <n v="0"/>
    <n v="0"/>
    <n v="0"/>
    <n v="0"/>
    <n v="29"/>
    <n v="26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070H"/>
    <n v="2"/>
    <s v="VESPERTINO"/>
    <s v="DANIEL MUĆ‘OZ LUMBIER"/>
    <n v="8"/>
    <s v="CHIHUAHUA"/>
    <n v="8"/>
    <s v="CHIHUAHUA"/>
    <n v="37"/>
    <x v="0"/>
    <x v="0"/>
    <n v="1"/>
    <s v="JUĆREZ"/>
    <s v="CALLE PRADERAS DE MACAHUI"/>
    <n v="0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55"/>
    <n v="56"/>
    <n v="111"/>
    <n v="55"/>
    <n v="56"/>
    <n v="111"/>
    <n v="0"/>
    <n v="0"/>
    <n v="0"/>
    <n v="2"/>
    <n v="3"/>
    <n v="5"/>
    <n v="2"/>
    <n v="3"/>
    <n v="5"/>
    <n v="14"/>
    <n v="18"/>
    <n v="32"/>
    <n v="47"/>
    <n v="45"/>
    <n v="92"/>
    <n v="0"/>
    <n v="0"/>
    <n v="0"/>
    <n v="0"/>
    <n v="0"/>
    <n v="0"/>
    <n v="0"/>
    <n v="0"/>
    <n v="0"/>
    <n v="63"/>
    <n v="66"/>
    <n v="129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0"/>
    <n v="1"/>
    <n v="0"/>
    <n v="9"/>
    <n v="0"/>
    <n v="5"/>
    <n v="0"/>
    <n v="0"/>
    <n v="3"/>
    <n v="0"/>
    <n v="0"/>
    <n v="0"/>
    <n v="2"/>
    <n v="5"/>
    <n v="5"/>
    <n v="5"/>
    <n v="1"/>
  </r>
  <r>
    <s v="08DJN2072F"/>
    <n v="1"/>
    <s v="MATUTINO"/>
    <s v="ARTURO OROPEZA"/>
    <n v="8"/>
    <s v="CHIHUAHUA"/>
    <n v="8"/>
    <s v="CHIHUAHUA"/>
    <n v="37"/>
    <x v="0"/>
    <x v="0"/>
    <n v="1"/>
    <s v="JUĆREZ"/>
    <s v="CALLE DOMINGO GARCĆ¨A RAMOS"/>
    <n v="2366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87"/>
    <n v="63"/>
    <n v="150"/>
    <n v="87"/>
    <n v="63"/>
    <n v="150"/>
    <n v="0"/>
    <n v="0"/>
    <n v="0"/>
    <n v="0"/>
    <n v="0"/>
    <n v="0"/>
    <n v="0"/>
    <n v="0"/>
    <n v="0"/>
    <n v="30"/>
    <n v="28"/>
    <n v="58"/>
    <n v="66"/>
    <n v="49"/>
    <n v="115"/>
    <n v="0"/>
    <n v="0"/>
    <n v="0"/>
    <n v="0"/>
    <n v="0"/>
    <n v="0"/>
    <n v="0"/>
    <n v="0"/>
    <n v="0"/>
    <n v="96"/>
    <n v="77"/>
    <n v="173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0"/>
    <n v="2"/>
    <n v="4"/>
    <n v="0"/>
    <n v="0"/>
    <n v="0"/>
    <n v="0"/>
    <n v="6"/>
    <n v="7"/>
    <n v="6"/>
    <n v="1"/>
  </r>
  <r>
    <s v="08DJN2074D"/>
    <n v="1"/>
    <s v="MATUTINO"/>
    <s v="RAFAELA SUAREZ"/>
    <n v="8"/>
    <s v="CHIHUAHUA"/>
    <n v="8"/>
    <s v="CHIHUAHUA"/>
    <n v="21"/>
    <x v="10"/>
    <x v="7"/>
    <n v="1"/>
    <s v="DELICIAS"/>
    <s v="AVENIDA 13 1/2 ORIENTE"/>
    <n v="831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60"/>
    <n v="69"/>
    <n v="129"/>
    <n v="60"/>
    <n v="69"/>
    <n v="129"/>
    <n v="0"/>
    <n v="0"/>
    <n v="0"/>
    <n v="0"/>
    <n v="0"/>
    <n v="0"/>
    <n v="0"/>
    <n v="0"/>
    <n v="0"/>
    <n v="30"/>
    <n v="25"/>
    <n v="55"/>
    <n v="49"/>
    <n v="42"/>
    <n v="91"/>
    <n v="0"/>
    <n v="0"/>
    <n v="0"/>
    <n v="0"/>
    <n v="0"/>
    <n v="0"/>
    <n v="0"/>
    <n v="0"/>
    <n v="0"/>
    <n v="79"/>
    <n v="67"/>
    <n v="146"/>
    <n v="0"/>
    <n v="2"/>
    <n v="4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2"/>
    <n v="4"/>
    <n v="0"/>
    <n v="0"/>
    <n v="0"/>
    <n v="0"/>
    <n v="6"/>
    <n v="6"/>
    <n v="6"/>
    <n v="1"/>
  </r>
  <r>
    <s v="08DJN2076B"/>
    <n v="1"/>
    <s v="MATUTINO"/>
    <s v="PAULA ALEGRIA"/>
    <n v="8"/>
    <s v="CHIHUAHUA"/>
    <n v="8"/>
    <s v="CHIHUAHUA"/>
    <n v="19"/>
    <x v="2"/>
    <x v="2"/>
    <n v="1"/>
    <s v="CHIHUAHUA"/>
    <s v="CALLE 74A"/>
    <n v="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110"/>
    <n v="108"/>
    <n v="218"/>
    <n v="110"/>
    <n v="108"/>
    <n v="218"/>
    <n v="0"/>
    <n v="0"/>
    <n v="0"/>
    <n v="9"/>
    <n v="10"/>
    <n v="19"/>
    <n v="9"/>
    <n v="10"/>
    <n v="19"/>
    <n v="40"/>
    <n v="50"/>
    <n v="90"/>
    <n v="60"/>
    <n v="60"/>
    <n v="120"/>
    <n v="0"/>
    <n v="0"/>
    <n v="0"/>
    <n v="0"/>
    <n v="0"/>
    <n v="0"/>
    <n v="0"/>
    <n v="0"/>
    <n v="0"/>
    <n v="109"/>
    <n v="120"/>
    <n v="229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1"/>
    <n v="0"/>
    <n v="1"/>
    <n v="0"/>
    <n v="0"/>
    <n v="0"/>
    <n v="0"/>
    <n v="0"/>
    <n v="2"/>
    <n v="0"/>
    <n v="14"/>
    <n v="0"/>
    <n v="8"/>
    <n v="1"/>
    <n v="3"/>
    <n v="4"/>
    <n v="0"/>
    <n v="0"/>
    <n v="0"/>
    <n v="0"/>
    <n v="8"/>
    <n v="8"/>
    <n v="8"/>
    <n v="1"/>
  </r>
  <r>
    <s v="08DJN2077A"/>
    <n v="1"/>
    <s v="MATUTINO"/>
    <s v="ERNESTINA HEVIA DEL PUERTO"/>
    <n v="8"/>
    <s v="CHIHUAHUA"/>
    <n v="8"/>
    <s v="CHIHUAHUA"/>
    <n v="37"/>
    <x v="0"/>
    <x v="0"/>
    <n v="1"/>
    <s v="JUĆREZ"/>
    <s v="CALLE IRMA FERRIZ DE REYES ESTRADA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122"/>
    <n v="111"/>
    <n v="233"/>
    <n v="122"/>
    <n v="111"/>
    <n v="233"/>
    <n v="0"/>
    <n v="0"/>
    <n v="0"/>
    <n v="10"/>
    <n v="5"/>
    <n v="15"/>
    <n v="10"/>
    <n v="5"/>
    <n v="15"/>
    <n v="25"/>
    <n v="39"/>
    <n v="64"/>
    <n v="87"/>
    <n v="66"/>
    <n v="153"/>
    <n v="0"/>
    <n v="0"/>
    <n v="0"/>
    <n v="0"/>
    <n v="0"/>
    <n v="0"/>
    <n v="0"/>
    <n v="0"/>
    <n v="0"/>
    <n v="122"/>
    <n v="110"/>
    <n v="232"/>
    <n v="0"/>
    <n v="2"/>
    <n v="6"/>
    <n v="0"/>
    <n v="0"/>
    <n v="0"/>
    <n v="1"/>
    <n v="9"/>
    <n v="0"/>
    <n v="0"/>
    <n v="0"/>
    <n v="1"/>
    <n v="0"/>
    <n v="1"/>
    <n v="0"/>
    <n v="0"/>
    <n v="0"/>
    <n v="9"/>
    <n v="0"/>
    <n v="0"/>
    <n v="0"/>
    <n v="1"/>
    <n v="0"/>
    <n v="0"/>
    <n v="0"/>
    <n v="0"/>
    <n v="0"/>
    <n v="0"/>
    <n v="2"/>
    <n v="0"/>
    <n v="0"/>
    <n v="14"/>
    <n v="0"/>
    <n v="9"/>
    <n v="0"/>
    <n v="2"/>
    <n v="6"/>
    <n v="0"/>
    <n v="0"/>
    <n v="0"/>
    <n v="1"/>
    <n v="9"/>
    <n v="9"/>
    <n v="9"/>
    <n v="1"/>
  </r>
  <r>
    <s v="08DJN2078Z"/>
    <n v="1"/>
    <s v="MATUTINO"/>
    <s v="CARMEN IRIGOYEN"/>
    <n v="8"/>
    <s v="CHIHUAHUA"/>
    <n v="8"/>
    <s v="CHIHUAHUA"/>
    <n v="19"/>
    <x v="2"/>
    <x v="2"/>
    <n v="1"/>
    <s v="CHIHUAHUA"/>
    <s v="CALLE MONTE CARMELO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74"/>
    <n v="60"/>
    <n v="134"/>
    <n v="74"/>
    <n v="60"/>
    <n v="134"/>
    <n v="0"/>
    <n v="0"/>
    <n v="0"/>
    <n v="7"/>
    <n v="8"/>
    <n v="15"/>
    <n v="7"/>
    <n v="8"/>
    <n v="15"/>
    <n v="29"/>
    <n v="24"/>
    <n v="53"/>
    <n v="47"/>
    <n v="28"/>
    <n v="75"/>
    <n v="0"/>
    <n v="0"/>
    <n v="0"/>
    <n v="0"/>
    <n v="0"/>
    <n v="0"/>
    <n v="0"/>
    <n v="0"/>
    <n v="0"/>
    <n v="83"/>
    <n v="60"/>
    <n v="143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2"/>
    <n v="3"/>
    <n v="0"/>
    <n v="0"/>
    <n v="0"/>
    <n v="1"/>
    <n v="6"/>
    <n v="6"/>
    <n v="6"/>
    <n v="1"/>
  </r>
  <r>
    <s v="08DJN2079Z"/>
    <n v="1"/>
    <s v="MATUTINO"/>
    <s v="PEDRO ALVARADO TORRES"/>
    <n v="8"/>
    <s v="CHIHUAHUA"/>
    <n v="8"/>
    <s v="CHIHUAHUA"/>
    <n v="37"/>
    <x v="0"/>
    <x v="0"/>
    <n v="1"/>
    <s v="JUĆREZ"/>
    <s v="CALLE NOPAL SUR 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62"/>
    <n v="71"/>
    <n v="133"/>
    <n v="62"/>
    <n v="71"/>
    <n v="133"/>
    <n v="0"/>
    <n v="0"/>
    <n v="0"/>
    <n v="3"/>
    <n v="4"/>
    <n v="7"/>
    <n v="3"/>
    <n v="4"/>
    <n v="7"/>
    <n v="10"/>
    <n v="12"/>
    <n v="22"/>
    <n v="54"/>
    <n v="57"/>
    <n v="111"/>
    <n v="0"/>
    <n v="0"/>
    <n v="0"/>
    <n v="0"/>
    <n v="0"/>
    <n v="0"/>
    <n v="0"/>
    <n v="0"/>
    <n v="0"/>
    <n v="67"/>
    <n v="73"/>
    <n v="140"/>
    <n v="0"/>
    <n v="0"/>
    <n v="5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0"/>
    <n v="5"/>
    <n v="0"/>
    <n v="0"/>
    <n v="0"/>
    <n v="1"/>
    <n v="6"/>
    <n v="7"/>
    <n v="7"/>
    <n v="1"/>
  </r>
  <r>
    <s v="08DJN2080O"/>
    <n v="1"/>
    <s v="MATUTINO"/>
    <s v="HORTENCIA RAMOS TARANGO"/>
    <n v="8"/>
    <s v="CHIHUAHUA"/>
    <n v="8"/>
    <s v="CHIHUAHUA"/>
    <n v="37"/>
    <x v="0"/>
    <x v="0"/>
    <n v="1"/>
    <s v="JUĆREZ"/>
    <s v="CALLE OASIS DE AUSTRALIA"/>
    <n v="0"/>
    <s v="PĆBLICO"/>
    <x v="0"/>
    <n v="2"/>
    <s v="BÁSICA"/>
    <n v="1"/>
    <x v="4"/>
    <n v="1"/>
    <x v="0"/>
    <n v="0"/>
    <s v="NO APLICA"/>
    <n v="0"/>
    <s v="NO APLICA"/>
    <s v="08FZP0275K"/>
    <s v="08FJZ0101Z"/>
    <s v="08ADG0005C"/>
    <n v="0"/>
    <n v="88"/>
    <n v="91"/>
    <n v="179"/>
    <n v="88"/>
    <n v="91"/>
    <n v="179"/>
    <n v="0"/>
    <n v="0"/>
    <n v="0"/>
    <n v="3"/>
    <n v="3"/>
    <n v="6"/>
    <n v="3"/>
    <n v="3"/>
    <n v="6"/>
    <n v="21"/>
    <n v="24"/>
    <n v="45"/>
    <n v="70"/>
    <n v="59"/>
    <n v="129"/>
    <n v="0"/>
    <n v="0"/>
    <n v="0"/>
    <n v="0"/>
    <n v="0"/>
    <n v="0"/>
    <n v="0"/>
    <n v="0"/>
    <n v="0"/>
    <n v="94"/>
    <n v="86"/>
    <n v="180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1"/>
    <n v="0"/>
    <n v="12"/>
    <n v="0"/>
    <n v="7"/>
    <n v="0"/>
    <n v="1"/>
    <n v="5"/>
    <n v="0"/>
    <n v="0"/>
    <n v="0"/>
    <n v="1"/>
    <n v="7"/>
    <n v="8"/>
    <n v="7"/>
    <n v="1"/>
  </r>
  <r>
    <s v="08DJN2081N"/>
    <n v="1"/>
    <s v="MATUTINO"/>
    <s v="ELOISA GARCIA BURUEL"/>
    <n v="8"/>
    <s v="CHIHUAHUA"/>
    <n v="8"/>
    <s v="CHIHUAHUA"/>
    <n v="37"/>
    <x v="0"/>
    <x v="0"/>
    <n v="712"/>
    <s v="JESĆS CARRANZA (LA COLORADA)"/>
    <s v="CALLE JESUS CARRANZA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11"/>
    <n v="7"/>
    <n v="18"/>
    <n v="11"/>
    <n v="7"/>
    <n v="18"/>
    <n v="0"/>
    <n v="0"/>
    <n v="0"/>
    <n v="1"/>
    <n v="0"/>
    <n v="1"/>
    <n v="1"/>
    <n v="0"/>
    <n v="1"/>
    <n v="5"/>
    <n v="3"/>
    <n v="8"/>
    <n v="4"/>
    <n v="6"/>
    <n v="10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082M"/>
    <n v="1"/>
    <s v="MATUTINO"/>
    <s v="RUFINO TAMAYO"/>
    <n v="8"/>
    <s v="CHIHUAHUA"/>
    <n v="8"/>
    <s v="CHIHUAHUA"/>
    <n v="37"/>
    <x v="0"/>
    <x v="0"/>
    <n v="1"/>
    <s v="JUĆREZ"/>
    <s v="CALLE HUETZIN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71"/>
    <n v="77"/>
    <n v="148"/>
    <n v="71"/>
    <n v="77"/>
    <n v="148"/>
    <n v="0"/>
    <n v="0"/>
    <n v="0"/>
    <n v="3"/>
    <n v="4"/>
    <n v="7"/>
    <n v="3"/>
    <n v="4"/>
    <n v="7"/>
    <n v="16"/>
    <n v="25"/>
    <n v="41"/>
    <n v="49"/>
    <n v="50"/>
    <n v="99"/>
    <n v="0"/>
    <n v="0"/>
    <n v="0"/>
    <n v="0"/>
    <n v="0"/>
    <n v="0"/>
    <n v="0"/>
    <n v="0"/>
    <n v="0"/>
    <n v="68"/>
    <n v="79"/>
    <n v="14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2083L"/>
    <n v="1"/>
    <s v="MATUTINO"/>
    <s v="RUFINO TAMAYO"/>
    <n v="8"/>
    <s v="CHIHUAHUA"/>
    <n v="8"/>
    <s v="CHIHUAHUA"/>
    <n v="19"/>
    <x v="2"/>
    <x v="2"/>
    <n v="1"/>
    <s v="CHIHUAHUA"/>
    <s v="CALLE MONTE PICO"/>
    <n v="0"/>
    <s v="PĆBLICO"/>
    <x v="0"/>
    <n v="2"/>
    <s v="BÁSICA"/>
    <n v="1"/>
    <x v="4"/>
    <n v="1"/>
    <x v="0"/>
    <n v="0"/>
    <s v="NO APLICA"/>
    <n v="0"/>
    <s v="NO APLICA"/>
    <s v="08FZP0124E"/>
    <s v="08FJZ0113E"/>
    <s v="08ADG0046C"/>
    <n v="0"/>
    <n v="38"/>
    <n v="45"/>
    <n v="83"/>
    <n v="38"/>
    <n v="45"/>
    <n v="83"/>
    <n v="0"/>
    <n v="0"/>
    <n v="0"/>
    <n v="3"/>
    <n v="2"/>
    <n v="5"/>
    <n v="3"/>
    <n v="2"/>
    <n v="5"/>
    <n v="18"/>
    <n v="20"/>
    <n v="38"/>
    <n v="12"/>
    <n v="21"/>
    <n v="33"/>
    <n v="0"/>
    <n v="0"/>
    <n v="0"/>
    <n v="0"/>
    <n v="0"/>
    <n v="0"/>
    <n v="0"/>
    <n v="0"/>
    <n v="0"/>
    <n v="33"/>
    <n v="43"/>
    <n v="76"/>
    <n v="0"/>
    <n v="1"/>
    <n v="1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1"/>
    <n v="1"/>
    <n v="0"/>
    <n v="0"/>
    <n v="0"/>
    <n v="2"/>
    <n v="4"/>
    <n v="5"/>
    <n v="4"/>
    <n v="1"/>
  </r>
  <r>
    <s v="08DJN2084K"/>
    <n v="1"/>
    <s v="MATUTINO"/>
    <s v="LUIS L. LEON"/>
    <n v="8"/>
    <s v="CHIHUAHUA"/>
    <n v="8"/>
    <s v="CHIHUAHUA"/>
    <n v="37"/>
    <x v="0"/>
    <x v="0"/>
    <n v="1"/>
    <s v="JUĆREZ"/>
    <s v="CALLE PUERTO TARENTO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101"/>
    <n v="113"/>
    <n v="214"/>
    <n v="101"/>
    <n v="113"/>
    <n v="214"/>
    <n v="0"/>
    <n v="0"/>
    <n v="0"/>
    <n v="6"/>
    <n v="4"/>
    <n v="10"/>
    <n v="6"/>
    <n v="4"/>
    <n v="10"/>
    <n v="24"/>
    <n v="25"/>
    <n v="49"/>
    <n v="97"/>
    <n v="83"/>
    <n v="180"/>
    <n v="0"/>
    <n v="0"/>
    <n v="0"/>
    <n v="0"/>
    <n v="0"/>
    <n v="0"/>
    <n v="0"/>
    <n v="0"/>
    <n v="0"/>
    <n v="127"/>
    <n v="112"/>
    <n v="239"/>
    <n v="0"/>
    <n v="1"/>
    <n v="6"/>
    <n v="0"/>
    <n v="0"/>
    <n v="0"/>
    <n v="1"/>
    <n v="8"/>
    <n v="0"/>
    <n v="0"/>
    <n v="1"/>
    <n v="0"/>
    <n v="0"/>
    <n v="1"/>
    <n v="0"/>
    <n v="0"/>
    <n v="0"/>
    <n v="8"/>
    <n v="0"/>
    <n v="0"/>
    <n v="0"/>
    <n v="0"/>
    <n v="0"/>
    <n v="0"/>
    <n v="0"/>
    <n v="0"/>
    <n v="0"/>
    <n v="0"/>
    <n v="0"/>
    <n v="2"/>
    <n v="0"/>
    <n v="12"/>
    <n v="0"/>
    <n v="8"/>
    <n v="0"/>
    <n v="1"/>
    <n v="6"/>
    <n v="0"/>
    <n v="0"/>
    <n v="0"/>
    <n v="1"/>
    <n v="8"/>
    <n v="8"/>
    <n v="8"/>
    <n v="1"/>
  </r>
  <r>
    <s v="08DJN2086I"/>
    <n v="1"/>
    <s v="MATUTINO"/>
    <s v="HERMENEGILDO LUNA SAUCEDO"/>
    <n v="8"/>
    <s v="CHIHUAHUA"/>
    <n v="8"/>
    <s v="CHIHUAHUA"/>
    <n v="37"/>
    <x v="0"/>
    <x v="0"/>
    <n v="1"/>
    <s v="JUĆREZ"/>
    <s v="CALLE FRANCISCO JAVIER MINA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59"/>
    <n v="55"/>
    <n v="114"/>
    <n v="59"/>
    <n v="55"/>
    <n v="114"/>
    <n v="0"/>
    <n v="0"/>
    <n v="0"/>
    <n v="3"/>
    <n v="1"/>
    <n v="4"/>
    <n v="3"/>
    <n v="1"/>
    <n v="4"/>
    <n v="6"/>
    <n v="21"/>
    <n v="27"/>
    <n v="48"/>
    <n v="37"/>
    <n v="85"/>
    <n v="0"/>
    <n v="0"/>
    <n v="0"/>
    <n v="0"/>
    <n v="0"/>
    <n v="0"/>
    <n v="0"/>
    <n v="0"/>
    <n v="0"/>
    <n v="57"/>
    <n v="59"/>
    <n v="116"/>
    <n v="0"/>
    <n v="0"/>
    <n v="3"/>
    <n v="0"/>
    <n v="0"/>
    <n v="0"/>
    <n v="2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0"/>
    <n v="3"/>
    <n v="0"/>
    <n v="0"/>
    <n v="0"/>
    <n v="2"/>
    <n v="5"/>
    <n v="6"/>
    <n v="5"/>
    <n v="1"/>
  </r>
  <r>
    <s v="08DJN2087H"/>
    <n v="1"/>
    <s v="MATUTINO"/>
    <s v="SIRIAME"/>
    <n v="8"/>
    <s v="CHIHUAHUA"/>
    <n v="8"/>
    <s v="CHIHUAHUA"/>
    <n v="36"/>
    <x v="6"/>
    <x v="6"/>
    <n v="1"/>
    <s v="JOSĆ‰ MARIANO JIMĆ‰NEZ"/>
    <s v="CALLE DOCTOR PABLO GOMEZ"/>
    <n v="0"/>
    <s v="PĆBLICO"/>
    <x v="0"/>
    <n v="2"/>
    <s v="BÁSICA"/>
    <n v="1"/>
    <x v="4"/>
    <n v="1"/>
    <x v="0"/>
    <n v="0"/>
    <s v="NO APLICA"/>
    <n v="0"/>
    <s v="NO APLICA"/>
    <s v="08FZP0129Z"/>
    <s v="08FJZ0109S"/>
    <s v="08ADG0004D"/>
    <n v="0"/>
    <n v="36"/>
    <n v="34"/>
    <n v="70"/>
    <n v="36"/>
    <n v="34"/>
    <n v="70"/>
    <n v="0"/>
    <n v="0"/>
    <n v="0"/>
    <n v="12"/>
    <n v="7"/>
    <n v="19"/>
    <n v="12"/>
    <n v="7"/>
    <n v="19"/>
    <n v="9"/>
    <n v="13"/>
    <n v="22"/>
    <n v="16"/>
    <n v="13"/>
    <n v="29"/>
    <n v="0"/>
    <n v="0"/>
    <n v="0"/>
    <n v="0"/>
    <n v="0"/>
    <n v="0"/>
    <n v="0"/>
    <n v="0"/>
    <n v="0"/>
    <n v="37"/>
    <n v="33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088G"/>
    <n v="2"/>
    <s v="VESPERTINO"/>
    <s v="JESUS MARTINEZ GONZALEZ"/>
    <n v="8"/>
    <s v="CHIHUAHUA"/>
    <n v="8"/>
    <s v="CHIHUAHUA"/>
    <n v="37"/>
    <x v="0"/>
    <x v="0"/>
    <n v="1"/>
    <s v="JUĆREZ"/>
    <s v="CALLE IRMA FERRIZ DE REYES ESTRADA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71"/>
    <n v="50"/>
    <n v="121"/>
    <n v="71"/>
    <n v="50"/>
    <n v="121"/>
    <n v="0"/>
    <n v="0"/>
    <n v="0"/>
    <n v="1"/>
    <n v="3"/>
    <n v="4"/>
    <n v="1"/>
    <n v="3"/>
    <n v="4"/>
    <n v="21"/>
    <n v="5"/>
    <n v="26"/>
    <n v="60"/>
    <n v="58"/>
    <n v="118"/>
    <n v="0"/>
    <n v="0"/>
    <n v="0"/>
    <n v="0"/>
    <n v="0"/>
    <n v="0"/>
    <n v="0"/>
    <n v="0"/>
    <n v="0"/>
    <n v="82"/>
    <n v="66"/>
    <n v="148"/>
    <n v="0"/>
    <n v="0"/>
    <n v="4"/>
    <n v="0"/>
    <n v="0"/>
    <n v="0"/>
    <n v="1"/>
    <n v="5"/>
    <n v="0"/>
    <n v="0"/>
    <n v="0"/>
    <n v="1"/>
    <n v="0"/>
    <n v="0"/>
    <n v="0"/>
    <n v="0"/>
    <n v="1"/>
    <n v="4"/>
    <n v="0"/>
    <n v="0"/>
    <n v="0"/>
    <n v="0"/>
    <n v="0"/>
    <n v="0"/>
    <n v="0"/>
    <n v="0"/>
    <n v="0"/>
    <n v="0"/>
    <n v="1"/>
    <n v="0"/>
    <n v="0"/>
    <n v="7"/>
    <n v="1"/>
    <n v="4"/>
    <n v="0"/>
    <n v="0"/>
    <n v="4"/>
    <n v="0"/>
    <n v="0"/>
    <n v="0"/>
    <n v="1"/>
    <n v="5"/>
    <n v="9"/>
    <n v="5"/>
    <n v="1"/>
  </r>
  <r>
    <s v="08DJN2089F"/>
    <n v="2"/>
    <s v="VESPERTINO"/>
    <s v="ERNESTO TALAVERA"/>
    <n v="8"/>
    <s v="CHIHUAHUA"/>
    <n v="8"/>
    <s v="CHIHUAHUA"/>
    <n v="37"/>
    <x v="0"/>
    <x v="0"/>
    <n v="1"/>
    <s v="JUĆREZ"/>
    <s v="CALLE 8 DE DICIEMBRE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57"/>
    <n v="59"/>
    <n v="116"/>
    <n v="57"/>
    <n v="59"/>
    <n v="116"/>
    <n v="0"/>
    <n v="0"/>
    <n v="0"/>
    <n v="2"/>
    <n v="3"/>
    <n v="5"/>
    <n v="2"/>
    <n v="3"/>
    <n v="5"/>
    <n v="11"/>
    <n v="9"/>
    <n v="20"/>
    <n v="37"/>
    <n v="48"/>
    <n v="85"/>
    <n v="0"/>
    <n v="0"/>
    <n v="0"/>
    <n v="0"/>
    <n v="0"/>
    <n v="0"/>
    <n v="0"/>
    <n v="0"/>
    <n v="0"/>
    <n v="50"/>
    <n v="60"/>
    <n v="110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0"/>
    <n v="3"/>
    <n v="0"/>
    <n v="0"/>
    <n v="0"/>
    <n v="2"/>
    <n v="5"/>
    <n v="7"/>
    <n v="5"/>
    <n v="1"/>
  </r>
  <r>
    <s v="08DJN2091U"/>
    <n v="1"/>
    <s v="MATUTINO"/>
    <s v="IGNACIO ASUNSOLO"/>
    <n v="8"/>
    <s v="CHIHUAHUA"/>
    <n v="8"/>
    <s v="CHIHUAHUA"/>
    <n v="37"/>
    <x v="0"/>
    <x v="0"/>
    <n v="1"/>
    <s v="JUĆREZ"/>
    <s v="CALLE PRADERAS DE TARAHUMARA "/>
    <n v="0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77"/>
    <n v="75"/>
    <n v="152"/>
    <n v="77"/>
    <n v="75"/>
    <n v="152"/>
    <n v="0"/>
    <n v="0"/>
    <n v="0"/>
    <n v="3"/>
    <n v="3"/>
    <n v="6"/>
    <n v="3"/>
    <n v="3"/>
    <n v="6"/>
    <n v="23"/>
    <n v="22"/>
    <n v="45"/>
    <n v="53"/>
    <n v="49"/>
    <n v="102"/>
    <n v="0"/>
    <n v="0"/>
    <n v="0"/>
    <n v="0"/>
    <n v="0"/>
    <n v="0"/>
    <n v="0"/>
    <n v="0"/>
    <n v="0"/>
    <n v="79"/>
    <n v="74"/>
    <n v="153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0"/>
    <n v="1"/>
    <n v="4"/>
    <n v="0"/>
    <n v="0"/>
    <n v="0"/>
    <n v="1"/>
    <n v="6"/>
    <n v="6"/>
    <n v="6"/>
    <n v="1"/>
  </r>
  <r>
    <s v="08DJN2092T"/>
    <n v="1"/>
    <s v="MATUTINO"/>
    <s v="GUILLERMO PORRAS MUĆ‘OZ"/>
    <n v="8"/>
    <s v="CHIHUAHUA"/>
    <n v="8"/>
    <s v="CHIHUAHUA"/>
    <n v="37"/>
    <x v="0"/>
    <x v="0"/>
    <n v="1"/>
    <s v="JUĆREZ"/>
    <s v="CALLE PASEO DE PATRIA"/>
    <n v="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96"/>
    <n v="110"/>
    <n v="206"/>
    <n v="96"/>
    <n v="110"/>
    <n v="206"/>
    <n v="0"/>
    <n v="0"/>
    <n v="0"/>
    <n v="1"/>
    <n v="5"/>
    <n v="6"/>
    <n v="1"/>
    <n v="5"/>
    <n v="6"/>
    <n v="25"/>
    <n v="29"/>
    <n v="54"/>
    <n v="95"/>
    <n v="70"/>
    <n v="165"/>
    <n v="0"/>
    <n v="0"/>
    <n v="0"/>
    <n v="0"/>
    <n v="0"/>
    <n v="0"/>
    <n v="0"/>
    <n v="0"/>
    <n v="0"/>
    <n v="121"/>
    <n v="104"/>
    <n v="225"/>
    <n v="0"/>
    <n v="1"/>
    <n v="6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1"/>
    <n v="0"/>
    <n v="0"/>
    <n v="0"/>
    <n v="0"/>
    <n v="0"/>
    <n v="0"/>
    <n v="2"/>
    <n v="0"/>
    <n v="0"/>
    <n v="13"/>
    <n v="0"/>
    <n v="8"/>
    <n v="0"/>
    <n v="1"/>
    <n v="6"/>
    <n v="0"/>
    <n v="0"/>
    <n v="0"/>
    <n v="1"/>
    <n v="8"/>
    <n v="8"/>
    <n v="8"/>
    <n v="1"/>
  </r>
  <r>
    <s v="08DJN2094R"/>
    <n v="1"/>
    <s v="MATUTINO"/>
    <s v="CENTRO DE DESARROLLO INTEGRAL INFANTIL DE CHIHUAHUA S.C. ZONA SUR"/>
    <n v="8"/>
    <s v="CHIHUAHUA"/>
    <n v="8"/>
    <s v="CHIHUAHUA"/>
    <n v="19"/>
    <x v="2"/>
    <x v="2"/>
    <n v="1"/>
    <s v="CHIHUAHUA"/>
    <s v="AVENIDA CARLOS PACHECO"/>
    <n v="600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61"/>
    <n v="52"/>
    <n v="113"/>
    <n v="61"/>
    <n v="52"/>
    <n v="113"/>
    <n v="0"/>
    <n v="0"/>
    <n v="0"/>
    <n v="8"/>
    <n v="10"/>
    <n v="18"/>
    <n v="8"/>
    <n v="10"/>
    <n v="18"/>
    <n v="32"/>
    <n v="35"/>
    <n v="67"/>
    <n v="33"/>
    <n v="18"/>
    <n v="51"/>
    <n v="0"/>
    <n v="0"/>
    <n v="0"/>
    <n v="0"/>
    <n v="0"/>
    <n v="0"/>
    <n v="0"/>
    <n v="0"/>
    <n v="0"/>
    <n v="73"/>
    <n v="63"/>
    <n v="136"/>
    <n v="1"/>
    <n v="2"/>
    <n v="2"/>
    <n v="0"/>
    <n v="0"/>
    <n v="0"/>
    <n v="1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0"/>
    <n v="0"/>
    <n v="0"/>
    <n v="7"/>
    <n v="0"/>
    <n v="6"/>
    <n v="1"/>
    <n v="2"/>
    <n v="2"/>
    <n v="0"/>
    <n v="0"/>
    <n v="0"/>
    <n v="1"/>
    <n v="6"/>
    <n v="6"/>
    <n v="6"/>
    <n v="1"/>
  </r>
  <r>
    <s v="08DJN2095Q"/>
    <n v="2"/>
    <s v="VESPERTINO"/>
    <s v="UN SIGLO DE SERVICIO CLUB ROTARIO"/>
    <n v="8"/>
    <s v="CHIHUAHUA"/>
    <n v="8"/>
    <s v="CHIHUAHUA"/>
    <n v="37"/>
    <x v="0"/>
    <x v="0"/>
    <n v="1"/>
    <s v="JUĆREZ"/>
    <s v="CALLE RIVERA DE PARAJES 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68"/>
    <n v="64"/>
    <n v="132"/>
    <n v="68"/>
    <n v="64"/>
    <n v="132"/>
    <n v="0"/>
    <n v="0"/>
    <n v="0"/>
    <n v="2"/>
    <n v="0"/>
    <n v="2"/>
    <n v="2"/>
    <n v="0"/>
    <n v="2"/>
    <n v="7"/>
    <n v="11"/>
    <n v="18"/>
    <n v="47"/>
    <n v="36"/>
    <n v="83"/>
    <n v="0"/>
    <n v="0"/>
    <n v="0"/>
    <n v="0"/>
    <n v="0"/>
    <n v="0"/>
    <n v="0"/>
    <n v="0"/>
    <n v="0"/>
    <n v="56"/>
    <n v="47"/>
    <n v="103"/>
    <n v="0"/>
    <n v="0"/>
    <n v="4"/>
    <n v="0"/>
    <n v="0"/>
    <n v="0"/>
    <n v="2"/>
    <n v="6"/>
    <n v="0"/>
    <n v="0"/>
    <n v="0"/>
    <n v="1"/>
    <n v="0"/>
    <n v="0"/>
    <n v="0"/>
    <n v="0"/>
    <n v="2"/>
    <n v="4"/>
    <n v="0"/>
    <n v="0"/>
    <n v="0"/>
    <n v="1"/>
    <n v="0"/>
    <n v="0"/>
    <n v="0"/>
    <n v="0"/>
    <n v="0"/>
    <n v="0"/>
    <n v="1"/>
    <n v="0"/>
    <n v="0"/>
    <n v="9"/>
    <n v="2"/>
    <n v="4"/>
    <n v="0"/>
    <n v="0"/>
    <n v="4"/>
    <n v="0"/>
    <n v="0"/>
    <n v="0"/>
    <n v="2"/>
    <n v="6"/>
    <n v="6"/>
    <n v="6"/>
    <n v="1"/>
  </r>
  <r>
    <s v="08DJN2096P"/>
    <n v="2"/>
    <s v="VESPERTINO"/>
    <s v="JOSE DIEGO LIZARRAGA CONTRERAS"/>
    <n v="8"/>
    <s v="CHIHUAHUA"/>
    <n v="8"/>
    <s v="CHIHUAHUA"/>
    <n v="37"/>
    <x v="0"/>
    <x v="0"/>
    <n v="1"/>
    <s v="JUĆREZ"/>
    <s v="CALLE RIVERA DE ZEMPOALA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36"/>
    <n v="41"/>
    <n v="77"/>
    <n v="36"/>
    <n v="41"/>
    <n v="77"/>
    <n v="0"/>
    <n v="0"/>
    <n v="0"/>
    <n v="7"/>
    <n v="2"/>
    <n v="9"/>
    <n v="7"/>
    <n v="2"/>
    <n v="9"/>
    <n v="16"/>
    <n v="6"/>
    <n v="22"/>
    <n v="27"/>
    <n v="29"/>
    <n v="56"/>
    <n v="0"/>
    <n v="0"/>
    <n v="0"/>
    <n v="0"/>
    <n v="0"/>
    <n v="0"/>
    <n v="0"/>
    <n v="0"/>
    <n v="0"/>
    <n v="50"/>
    <n v="37"/>
    <n v="8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6"/>
    <n v="3"/>
    <n v="1"/>
  </r>
  <r>
    <s v="08DJN2097O"/>
    <n v="2"/>
    <s v="VESPERTINO"/>
    <s v="PAQUIME"/>
    <n v="8"/>
    <s v="CHIHUAHUA"/>
    <n v="8"/>
    <s v="CHIHUAHUA"/>
    <n v="37"/>
    <x v="0"/>
    <x v="0"/>
    <n v="1"/>
    <s v="JUĆREZ"/>
    <s v="CALLE PLAYA DEL CONCHAL"/>
    <n v="2998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57"/>
    <n v="77"/>
    <n v="134"/>
    <n v="57"/>
    <n v="77"/>
    <n v="134"/>
    <n v="0"/>
    <n v="0"/>
    <n v="0"/>
    <n v="4"/>
    <n v="3"/>
    <n v="7"/>
    <n v="4"/>
    <n v="3"/>
    <n v="7"/>
    <n v="17"/>
    <n v="19"/>
    <n v="36"/>
    <n v="47"/>
    <n v="52"/>
    <n v="99"/>
    <n v="0"/>
    <n v="0"/>
    <n v="0"/>
    <n v="0"/>
    <n v="0"/>
    <n v="0"/>
    <n v="0"/>
    <n v="0"/>
    <n v="0"/>
    <n v="68"/>
    <n v="74"/>
    <n v="142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098N"/>
    <n v="2"/>
    <s v="VESPERTINO"/>
    <s v="EJERCITO MEXICANO"/>
    <n v="8"/>
    <s v="CHIHUAHUA"/>
    <n v="8"/>
    <s v="CHIHUAHUA"/>
    <n v="37"/>
    <x v="0"/>
    <x v="0"/>
    <n v="1"/>
    <s v="JUĆREZ"/>
    <s v="CALLE VERBENA"/>
    <n v="9950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46"/>
    <n v="45"/>
    <n v="91"/>
    <n v="46"/>
    <n v="45"/>
    <n v="91"/>
    <n v="0"/>
    <n v="0"/>
    <n v="0"/>
    <n v="3"/>
    <n v="5"/>
    <n v="8"/>
    <n v="3"/>
    <n v="5"/>
    <n v="8"/>
    <n v="11"/>
    <n v="11"/>
    <n v="22"/>
    <n v="34"/>
    <n v="36"/>
    <n v="70"/>
    <n v="0"/>
    <n v="0"/>
    <n v="0"/>
    <n v="0"/>
    <n v="0"/>
    <n v="0"/>
    <n v="0"/>
    <n v="0"/>
    <n v="0"/>
    <n v="48"/>
    <n v="52"/>
    <n v="100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6"/>
    <n v="4"/>
    <n v="1"/>
  </r>
  <r>
    <s v="08DJN2099M"/>
    <n v="2"/>
    <s v="VESPERTINO"/>
    <s v="JOSE SANTOS VALDES"/>
    <n v="8"/>
    <s v="CHIHUAHUA"/>
    <n v="8"/>
    <s v="CHIHUAHUA"/>
    <n v="37"/>
    <x v="0"/>
    <x v="0"/>
    <n v="1"/>
    <s v="JUĆREZ"/>
    <s v="CALLE AATZIN"/>
    <n v="1806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34"/>
    <n v="51"/>
    <n v="85"/>
    <n v="34"/>
    <n v="51"/>
    <n v="85"/>
    <n v="0"/>
    <n v="0"/>
    <n v="0"/>
    <n v="1"/>
    <n v="2"/>
    <n v="3"/>
    <n v="1"/>
    <n v="2"/>
    <n v="3"/>
    <n v="9"/>
    <n v="9"/>
    <n v="18"/>
    <n v="33"/>
    <n v="27"/>
    <n v="60"/>
    <n v="0"/>
    <n v="0"/>
    <n v="0"/>
    <n v="0"/>
    <n v="0"/>
    <n v="0"/>
    <n v="0"/>
    <n v="0"/>
    <n v="0"/>
    <n v="43"/>
    <n v="38"/>
    <n v="81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  <n v="1"/>
  </r>
  <r>
    <s v="08DJN2100L"/>
    <n v="2"/>
    <s v="VESPERTINO"/>
    <s v="BERTHA LUZ ESTRADA DOMINGUEZ"/>
    <n v="8"/>
    <s v="CHIHUAHUA"/>
    <n v="8"/>
    <s v="CHIHUAHUA"/>
    <n v="37"/>
    <x v="0"/>
    <x v="0"/>
    <n v="1"/>
    <s v="JUĆREZ"/>
    <s v="CALLE PASEO DE PATRIA"/>
    <n v="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53"/>
    <n v="73"/>
    <n v="126"/>
    <n v="53"/>
    <n v="73"/>
    <n v="126"/>
    <n v="0"/>
    <n v="0"/>
    <n v="0"/>
    <n v="2"/>
    <n v="4"/>
    <n v="6"/>
    <n v="2"/>
    <n v="4"/>
    <n v="6"/>
    <n v="28"/>
    <n v="23"/>
    <n v="51"/>
    <n v="57"/>
    <n v="46"/>
    <n v="103"/>
    <n v="0"/>
    <n v="0"/>
    <n v="0"/>
    <n v="0"/>
    <n v="0"/>
    <n v="0"/>
    <n v="0"/>
    <n v="0"/>
    <n v="0"/>
    <n v="87"/>
    <n v="73"/>
    <n v="160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2"/>
    <n v="0"/>
    <n v="0"/>
    <n v="0"/>
    <n v="0"/>
    <n v="0"/>
    <n v="0"/>
    <n v="0"/>
    <n v="1"/>
    <n v="0"/>
    <n v="10"/>
    <n v="0"/>
    <n v="6"/>
    <n v="0"/>
    <n v="1"/>
    <n v="4"/>
    <n v="0"/>
    <n v="0"/>
    <n v="0"/>
    <n v="1"/>
    <n v="6"/>
    <n v="8"/>
    <n v="6"/>
    <n v="1"/>
  </r>
  <r>
    <s v="08DJN2101K"/>
    <n v="1"/>
    <s v="MATUTINO"/>
    <s v="JOSE MARIA SANCHEZ MEZA"/>
    <n v="8"/>
    <s v="CHIHUAHUA"/>
    <n v="8"/>
    <s v="CHIHUAHUA"/>
    <n v="37"/>
    <x v="0"/>
    <x v="0"/>
    <n v="1"/>
    <s v="JUĆREZ"/>
    <s v="CALLE RIVERA DE ZEMPOALA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82"/>
    <n v="82"/>
    <n v="164"/>
    <n v="82"/>
    <n v="82"/>
    <n v="164"/>
    <n v="0"/>
    <n v="0"/>
    <n v="0"/>
    <n v="2"/>
    <n v="7"/>
    <n v="9"/>
    <n v="2"/>
    <n v="7"/>
    <n v="9"/>
    <n v="12"/>
    <n v="13"/>
    <n v="25"/>
    <n v="64"/>
    <n v="59"/>
    <n v="123"/>
    <n v="0"/>
    <n v="0"/>
    <n v="0"/>
    <n v="0"/>
    <n v="0"/>
    <n v="0"/>
    <n v="0"/>
    <n v="0"/>
    <n v="0"/>
    <n v="78"/>
    <n v="79"/>
    <n v="157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0"/>
    <n v="1"/>
    <n v="0"/>
    <n v="9"/>
    <n v="0"/>
    <n v="6"/>
    <n v="0"/>
    <n v="0"/>
    <n v="4"/>
    <n v="0"/>
    <n v="0"/>
    <n v="0"/>
    <n v="2"/>
    <n v="6"/>
    <n v="6"/>
    <n v="6"/>
    <n v="1"/>
  </r>
  <r>
    <s v="08DJN2102J"/>
    <n v="1"/>
    <s v="MATUTINO"/>
    <s v="FRANCISCO MUĆ‘OZ LOPEZ"/>
    <n v="8"/>
    <s v="CHIHUAHUA"/>
    <n v="8"/>
    <s v="CHIHUAHUA"/>
    <n v="37"/>
    <x v="0"/>
    <x v="0"/>
    <n v="1"/>
    <s v="JUĆREZ"/>
    <s v="CALLE RIBERA PARAJES "/>
    <n v="0"/>
    <s v="PĆBLICO"/>
    <x v="0"/>
    <n v="2"/>
    <s v="BÁSICA"/>
    <n v="1"/>
    <x v="4"/>
    <n v="1"/>
    <x v="0"/>
    <n v="0"/>
    <s v="NO APLICA"/>
    <n v="0"/>
    <s v="NO APLICA"/>
    <s v="08FZP0264E"/>
    <s v="08FJZ0004Y"/>
    <s v="08ADG0005C"/>
    <n v="0"/>
    <n v="81"/>
    <n v="72"/>
    <n v="153"/>
    <n v="81"/>
    <n v="72"/>
    <n v="153"/>
    <n v="0"/>
    <n v="0"/>
    <n v="0"/>
    <n v="1"/>
    <n v="1"/>
    <n v="2"/>
    <n v="1"/>
    <n v="1"/>
    <n v="2"/>
    <n v="11"/>
    <n v="13"/>
    <n v="24"/>
    <n v="52"/>
    <n v="52"/>
    <n v="104"/>
    <n v="0"/>
    <n v="0"/>
    <n v="0"/>
    <n v="0"/>
    <n v="0"/>
    <n v="0"/>
    <n v="0"/>
    <n v="0"/>
    <n v="0"/>
    <n v="64"/>
    <n v="66"/>
    <n v="130"/>
    <n v="0"/>
    <n v="0"/>
    <n v="4"/>
    <n v="0"/>
    <n v="0"/>
    <n v="0"/>
    <n v="2"/>
    <n v="6"/>
    <n v="0"/>
    <n v="1"/>
    <n v="0"/>
    <n v="0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7"/>
    <n v="6"/>
    <n v="1"/>
  </r>
  <r>
    <s v="08DJN2103I"/>
    <n v="1"/>
    <s v="MATUTINO"/>
    <s v="HELEN ADAMS KELLER"/>
    <n v="8"/>
    <s v="CHIHUAHUA"/>
    <n v="8"/>
    <s v="CHIHUAHUA"/>
    <n v="37"/>
    <x v="0"/>
    <x v="0"/>
    <n v="1"/>
    <s v="JUĆREZ"/>
    <s v="CALLE CAĆ‘ON DE URIQUE"/>
    <n v="0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75"/>
    <n v="67"/>
    <n v="142"/>
    <n v="75"/>
    <n v="67"/>
    <n v="142"/>
    <n v="0"/>
    <n v="0"/>
    <n v="0"/>
    <n v="2"/>
    <n v="8"/>
    <n v="10"/>
    <n v="2"/>
    <n v="8"/>
    <n v="10"/>
    <n v="20"/>
    <n v="15"/>
    <n v="35"/>
    <n v="59"/>
    <n v="50"/>
    <n v="109"/>
    <n v="0"/>
    <n v="0"/>
    <n v="0"/>
    <n v="0"/>
    <n v="0"/>
    <n v="0"/>
    <n v="0"/>
    <n v="0"/>
    <n v="0"/>
    <n v="81"/>
    <n v="73"/>
    <n v="154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7"/>
    <n v="6"/>
    <n v="1"/>
  </r>
  <r>
    <s v="08DJN2104H"/>
    <n v="1"/>
    <s v="MATUTINO"/>
    <s v="MARIA SALCIDO"/>
    <n v="8"/>
    <s v="CHIHUAHUA"/>
    <n v="8"/>
    <s v="CHIHUAHUA"/>
    <n v="37"/>
    <x v="0"/>
    <x v="0"/>
    <n v="1"/>
    <s v="JUĆREZ"/>
    <s v="CALLE LUCERO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28"/>
    <n v="30"/>
    <n v="58"/>
    <n v="28"/>
    <n v="30"/>
    <n v="58"/>
    <n v="0"/>
    <n v="0"/>
    <n v="0"/>
    <n v="2"/>
    <n v="2"/>
    <n v="4"/>
    <n v="2"/>
    <n v="2"/>
    <n v="4"/>
    <n v="6"/>
    <n v="14"/>
    <n v="20"/>
    <n v="10"/>
    <n v="8"/>
    <n v="18"/>
    <n v="0"/>
    <n v="0"/>
    <n v="0"/>
    <n v="0"/>
    <n v="0"/>
    <n v="0"/>
    <n v="0"/>
    <n v="0"/>
    <n v="0"/>
    <n v="18"/>
    <n v="24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05G"/>
    <n v="1"/>
    <s v="MATUTINO"/>
    <s v="21 DE ABRIL"/>
    <n v="8"/>
    <s v="CHIHUAHUA"/>
    <n v="8"/>
    <s v="CHIHUAHUA"/>
    <n v="37"/>
    <x v="0"/>
    <x v="0"/>
    <n v="1"/>
    <s v="JUĆREZ"/>
    <s v="CALLE BASĆLTICA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37"/>
    <n v="34"/>
    <n v="71"/>
    <n v="37"/>
    <n v="34"/>
    <n v="71"/>
    <n v="0"/>
    <n v="0"/>
    <n v="0"/>
    <n v="2"/>
    <n v="1"/>
    <n v="3"/>
    <n v="2"/>
    <n v="1"/>
    <n v="3"/>
    <n v="11"/>
    <n v="11"/>
    <n v="22"/>
    <n v="18"/>
    <n v="22"/>
    <n v="40"/>
    <n v="0"/>
    <n v="0"/>
    <n v="0"/>
    <n v="0"/>
    <n v="0"/>
    <n v="0"/>
    <n v="0"/>
    <n v="0"/>
    <n v="0"/>
    <n v="31"/>
    <n v="34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DJN2106F"/>
    <n v="1"/>
    <s v="MATUTINO"/>
    <s v="PEDRO DE LILLE AIZPURU"/>
    <n v="8"/>
    <s v="CHIHUAHUA"/>
    <n v="8"/>
    <s v="CHIHUAHUA"/>
    <n v="37"/>
    <x v="0"/>
    <x v="0"/>
    <n v="1"/>
    <s v="JUĆREZ"/>
    <s v="CALLE BERRENDO"/>
    <n v="11623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32"/>
    <n v="42"/>
    <n v="74"/>
    <n v="32"/>
    <n v="42"/>
    <n v="74"/>
    <n v="0"/>
    <n v="0"/>
    <n v="0"/>
    <n v="3"/>
    <n v="5"/>
    <n v="8"/>
    <n v="3"/>
    <n v="5"/>
    <n v="8"/>
    <n v="15"/>
    <n v="11"/>
    <n v="26"/>
    <n v="13"/>
    <n v="21"/>
    <n v="34"/>
    <n v="0"/>
    <n v="0"/>
    <n v="0"/>
    <n v="0"/>
    <n v="0"/>
    <n v="0"/>
    <n v="0"/>
    <n v="0"/>
    <n v="0"/>
    <n v="31"/>
    <n v="37"/>
    <n v="6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3"/>
    <n v="3"/>
    <n v="1"/>
  </r>
  <r>
    <s v="08DJN2107E"/>
    <n v="1"/>
    <s v="MATUTINO"/>
    <s v="MARIA SAGRARIO GONZALEZ FLORES"/>
    <n v="8"/>
    <s v="CHIHUAHUA"/>
    <n v="8"/>
    <s v="CHIHUAHUA"/>
    <n v="37"/>
    <x v="0"/>
    <x v="0"/>
    <n v="1"/>
    <s v="JUĆREZ"/>
    <s v="CALLE DIVISION "/>
    <n v="11180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51"/>
    <n v="72"/>
    <n v="123"/>
    <n v="51"/>
    <n v="72"/>
    <n v="123"/>
    <n v="0"/>
    <n v="0"/>
    <n v="0"/>
    <n v="0"/>
    <n v="0"/>
    <n v="0"/>
    <n v="0"/>
    <n v="0"/>
    <n v="0"/>
    <n v="14"/>
    <n v="13"/>
    <n v="27"/>
    <n v="52"/>
    <n v="58"/>
    <n v="110"/>
    <n v="0"/>
    <n v="0"/>
    <n v="0"/>
    <n v="0"/>
    <n v="0"/>
    <n v="0"/>
    <n v="0"/>
    <n v="0"/>
    <n v="0"/>
    <n v="66"/>
    <n v="71"/>
    <n v="137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1"/>
    <n v="4"/>
    <n v="0"/>
    <n v="0"/>
    <n v="0"/>
    <n v="0"/>
    <n v="5"/>
    <n v="5"/>
    <n v="5"/>
    <n v="1"/>
  </r>
  <r>
    <s v="08DJN2108D"/>
    <n v="1"/>
    <s v="MATUTINO"/>
    <s v="ELISA GRIENSEN"/>
    <n v="8"/>
    <s v="CHIHUAHUA"/>
    <n v="8"/>
    <s v="CHIHUAHUA"/>
    <n v="37"/>
    <x v="0"/>
    <x v="0"/>
    <n v="1"/>
    <s v="JUĆREZ"/>
    <s v="CALLE PASEO DE LA NOBLEZA"/>
    <n v="0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83"/>
    <n v="73"/>
    <n v="156"/>
    <n v="83"/>
    <n v="73"/>
    <n v="156"/>
    <n v="0"/>
    <n v="0"/>
    <n v="0"/>
    <n v="0"/>
    <n v="0"/>
    <n v="0"/>
    <n v="0"/>
    <n v="0"/>
    <n v="0"/>
    <n v="28"/>
    <n v="22"/>
    <n v="50"/>
    <n v="57"/>
    <n v="55"/>
    <n v="112"/>
    <n v="0"/>
    <n v="0"/>
    <n v="0"/>
    <n v="0"/>
    <n v="0"/>
    <n v="0"/>
    <n v="0"/>
    <n v="0"/>
    <n v="0"/>
    <n v="85"/>
    <n v="77"/>
    <n v="162"/>
    <n v="0"/>
    <n v="2"/>
    <n v="4"/>
    <n v="0"/>
    <n v="0"/>
    <n v="0"/>
    <n v="0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0"/>
    <n v="2"/>
    <n v="4"/>
    <n v="0"/>
    <n v="0"/>
    <n v="0"/>
    <n v="0"/>
    <n v="6"/>
    <n v="6"/>
    <n v="6"/>
    <n v="1"/>
  </r>
  <r>
    <s v="08DJN2109C"/>
    <n v="1"/>
    <s v="MATUTINO"/>
    <s v="ELENA GARRO"/>
    <n v="8"/>
    <s v="CHIHUAHUA"/>
    <n v="8"/>
    <s v="CHIHUAHUA"/>
    <n v="37"/>
    <x v="0"/>
    <x v="0"/>
    <n v="1"/>
    <s v="JUĆREZ"/>
    <s v="CALLE HACIENDAS DEL PARAISO"/>
    <n v="3233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81"/>
    <n v="93"/>
    <n v="174"/>
    <n v="81"/>
    <n v="93"/>
    <n v="174"/>
    <n v="0"/>
    <n v="0"/>
    <n v="0"/>
    <n v="1"/>
    <n v="0"/>
    <n v="1"/>
    <n v="1"/>
    <n v="0"/>
    <n v="1"/>
    <n v="23"/>
    <n v="29"/>
    <n v="52"/>
    <n v="68"/>
    <n v="67"/>
    <n v="135"/>
    <n v="0"/>
    <n v="0"/>
    <n v="0"/>
    <n v="0"/>
    <n v="0"/>
    <n v="0"/>
    <n v="0"/>
    <n v="0"/>
    <n v="0"/>
    <n v="92"/>
    <n v="96"/>
    <n v="188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1"/>
    <n v="0"/>
    <n v="10"/>
    <n v="0"/>
    <n v="7"/>
    <n v="0"/>
    <n v="1"/>
    <n v="5"/>
    <n v="0"/>
    <n v="0"/>
    <n v="0"/>
    <n v="1"/>
    <n v="7"/>
    <n v="8"/>
    <n v="7"/>
    <n v="1"/>
  </r>
  <r>
    <s v="08DJN2110S"/>
    <n v="1"/>
    <s v="MATUTINO"/>
    <s v="MARIA EDMEE ALVAREZ"/>
    <n v="8"/>
    <s v="CHIHUAHUA"/>
    <n v="8"/>
    <s v="CHIHUAHUA"/>
    <n v="37"/>
    <x v="0"/>
    <x v="0"/>
    <n v="1"/>
    <s v="JUĆREZ"/>
    <s v="CALLE CEREZOS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16"/>
    <n v="20"/>
    <n v="36"/>
    <n v="16"/>
    <n v="20"/>
    <n v="36"/>
    <n v="0"/>
    <n v="0"/>
    <n v="0"/>
    <n v="2"/>
    <n v="0"/>
    <n v="2"/>
    <n v="2"/>
    <n v="0"/>
    <n v="2"/>
    <n v="5"/>
    <n v="3"/>
    <n v="8"/>
    <n v="13"/>
    <n v="9"/>
    <n v="22"/>
    <n v="0"/>
    <n v="0"/>
    <n v="0"/>
    <n v="0"/>
    <n v="0"/>
    <n v="0"/>
    <n v="0"/>
    <n v="0"/>
    <n v="0"/>
    <n v="20"/>
    <n v="12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11R"/>
    <n v="1"/>
    <s v="MATUTINO"/>
    <s v="FRIDA KAHLO"/>
    <n v="8"/>
    <s v="CHIHUAHUA"/>
    <n v="8"/>
    <s v="CHIHUAHUA"/>
    <n v="37"/>
    <x v="0"/>
    <x v="0"/>
    <n v="1"/>
    <s v="JUĆREZ"/>
    <s v="CALLE VISTA DEL PINO"/>
    <n v="7214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22"/>
    <n v="10"/>
    <n v="32"/>
    <n v="22"/>
    <n v="10"/>
    <n v="32"/>
    <n v="0"/>
    <n v="0"/>
    <n v="0"/>
    <n v="0"/>
    <n v="0"/>
    <n v="0"/>
    <n v="0"/>
    <n v="0"/>
    <n v="0"/>
    <n v="8"/>
    <n v="6"/>
    <n v="14"/>
    <n v="16"/>
    <n v="10"/>
    <n v="26"/>
    <n v="0"/>
    <n v="0"/>
    <n v="0"/>
    <n v="0"/>
    <n v="0"/>
    <n v="0"/>
    <n v="0"/>
    <n v="0"/>
    <n v="0"/>
    <n v="24"/>
    <n v="16"/>
    <n v="4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1"/>
    <n v="0"/>
    <n v="0"/>
    <n v="0"/>
    <n v="0"/>
    <n v="2"/>
    <n v="3"/>
    <n v="2"/>
    <n v="1"/>
  </r>
  <r>
    <s v="08DJN2112Q"/>
    <n v="1"/>
    <s v="MATUTINO"/>
    <s v="ELENA GARRO"/>
    <n v="8"/>
    <s v="CHIHUAHUA"/>
    <n v="8"/>
    <s v="CHIHUAHUA"/>
    <n v="19"/>
    <x v="2"/>
    <x v="2"/>
    <n v="1"/>
    <s v="CHIHUAHUA"/>
    <s v="CALLE RĆ¨O BENI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70"/>
    <n v="82"/>
    <n v="152"/>
    <n v="70"/>
    <n v="82"/>
    <n v="152"/>
    <n v="0"/>
    <n v="0"/>
    <n v="0"/>
    <n v="9"/>
    <n v="16"/>
    <n v="25"/>
    <n v="9"/>
    <n v="16"/>
    <n v="25"/>
    <n v="25"/>
    <n v="25"/>
    <n v="50"/>
    <n v="42"/>
    <n v="33"/>
    <n v="75"/>
    <n v="0"/>
    <n v="0"/>
    <n v="0"/>
    <n v="0"/>
    <n v="0"/>
    <n v="0"/>
    <n v="0"/>
    <n v="0"/>
    <n v="0"/>
    <n v="76"/>
    <n v="74"/>
    <n v="15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1"/>
    <n v="1"/>
    <n v="0"/>
    <n v="11"/>
    <n v="0"/>
    <n v="6"/>
    <n v="1"/>
    <n v="2"/>
    <n v="3"/>
    <n v="0"/>
    <n v="0"/>
    <n v="0"/>
    <n v="0"/>
    <n v="6"/>
    <n v="6"/>
    <n v="6"/>
    <n v="1"/>
  </r>
  <r>
    <s v="08DJN2113P"/>
    <n v="1"/>
    <s v="MATUTINO"/>
    <s v="ELISA GRIENSEN"/>
    <n v="8"/>
    <s v="CHIHUAHUA"/>
    <n v="8"/>
    <s v="CHIHUAHUA"/>
    <n v="19"/>
    <x v="2"/>
    <x v="2"/>
    <n v="1"/>
    <s v="CHIHUAHUA"/>
    <s v="CALLE MINERAL LA COBRIZA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43"/>
    <n v="49"/>
    <n v="92"/>
    <n v="43"/>
    <n v="49"/>
    <n v="92"/>
    <n v="0"/>
    <n v="0"/>
    <n v="0"/>
    <n v="8"/>
    <n v="11"/>
    <n v="19"/>
    <n v="8"/>
    <n v="11"/>
    <n v="19"/>
    <n v="27"/>
    <n v="21"/>
    <n v="48"/>
    <n v="24"/>
    <n v="22"/>
    <n v="46"/>
    <n v="0"/>
    <n v="0"/>
    <n v="0"/>
    <n v="0"/>
    <n v="0"/>
    <n v="0"/>
    <n v="0"/>
    <n v="0"/>
    <n v="0"/>
    <n v="59"/>
    <n v="54"/>
    <n v="11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1"/>
    <n v="0"/>
    <n v="10"/>
    <n v="0"/>
    <n v="5"/>
    <n v="1"/>
    <n v="2"/>
    <n v="2"/>
    <n v="0"/>
    <n v="0"/>
    <n v="0"/>
    <n v="0"/>
    <n v="5"/>
    <n v="5"/>
    <n v="5"/>
    <n v="1"/>
  </r>
  <r>
    <s v="08DJN2114O"/>
    <n v="2"/>
    <s v="VESPERTINO"/>
    <s v="LEV SEMENOVICH VIGOTSKY"/>
    <n v="8"/>
    <s v="CHIHUAHUA"/>
    <n v="8"/>
    <s v="CHIHUAHUA"/>
    <n v="19"/>
    <x v="2"/>
    <x v="2"/>
    <n v="1"/>
    <s v="CHIHUAHUA"/>
    <s v="CALLE MINERAL PINOS ALTOS"/>
    <n v="1706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46"/>
    <n v="36"/>
    <n v="82"/>
    <n v="46"/>
    <n v="36"/>
    <n v="82"/>
    <n v="0"/>
    <n v="0"/>
    <n v="0"/>
    <n v="4"/>
    <n v="8"/>
    <n v="12"/>
    <n v="4"/>
    <n v="8"/>
    <n v="12"/>
    <n v="18"/>
    <n v="20"/>
    <n v="38"/>
    <n v="23"/>
    <n v="25"/>
    <n v="48"/>
    <n v="0"/>
    <n v="0"/>
    <n v="0"/>
    <n v="0"/>
    <n v="0"/>
    <n v="0"/>
    <n v="0"/>
    <n v="0"/>
    <n v="0"/>
    <n v="45"/>
    <n v="53"/>
    <n v="98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1"/>
    <n v="0"/>
    <n v="0"/>
    <n v="0"/>
    <n v="0"/>
    <n v="0"/>
    <n v="0"/>
    <n v="2"/>
    <n v="0"/>
    <n v="10"/>
    <n v="0"/>
    <n v="4"/>
    <n v="0"/>
    <n v="1"/>
    <n v="2"/>
    <n v="0"/>
    <n v="0"/>
    <n v="0"/>
    <n v="1"/>
    <n v="4"/>
    <n v="4"/>
    <n v="4"/>
    <n v="1"/>
  </r>
  <r>
    <s v="08DJN2115N"/>
    <n v="1"/>
    <s v="MATUTINO"/>
    <s v="MARIA EDMEE ALVAREZ"/>
    <n v="8"/>
    <s v="CHIHUAHUA"/>
    <n v="8"/>
    <s v="CHIHUAHUA"/>
    <n v="19"/>
    <x v="2"/>
    <x v="2"/>
    <n v="1"/>
    <s v="CHIHUAHUA"/>
    <s v="CALLE ANTHONY QUINN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71"/>
    <n v="72"/>
    <n v="143"/>
    <n v="71"/>
    <n v="72"/>
    <n v="143"/>
    <n v="0"/>
    <n v="0"/>
    <n v="0"/>
    <n v="4"/>
    <n v="6"/>
    <n v="10"/>
    <n v="4"/>
    <n v="6"/>
    <n v="10"/>
    <n v="32"/>
    <n v="32"/>
    <n v="64"/>
    <n v="36"/>
    <n v="31"/>
    <n v="67"/>
    <n v="0"/>
    <n v="0"/>
    <n v="0"/>
    <n v="0"/>
    <n v="0"/>
    <n v="0"/>
    <n v="0"/>
    <n v="0"/>
    <n v="0"/>
    <n v="72"/>
    <n v="69"/>
    <n v="141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1"/>
    <n v="0"/>
    <n v="0"/>
    <n v="0"/>
    <n v="0"/>
    <n v="1"/>
    <n v="1"/>
    <n v="0"/>
    <n v="10"/>
    <n v="0"/>
    <n v="6"/>
    <n v="0"/>
    <n v="2"/>
    <n v="3"/>
    <n v="0"/>
    <n v="0"/>
    <n v="0"/>
    <n v="1"/>
    <n v="6"/>
    <n v="6"/>
    <n v="6"/>
    <n v="1"/>
  </r>
  <r>
    <s v="08DJN2116M"/>
    <n v="1"/>
    <s v="MATUTINO"/>
    <s v="RITA ANCHONDO LECHUGA"/>
    <n v="8"/>
    <s v="CHIHUAHUA"/>
    <n v="8"/>
    <s v="CHIHUAHUA"/>
    <n v="4"/>
    <x v="57"/>
    <x v="2"/>
    <n v="4"/>
    <s v="SAN GUILLERMO (SANTA ELENA)"/>
    <s v="CALLE MINA PINOS ALTOS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81"/>
    <n v="102"/>
    <n v="183"/>
    <n v="81"/>
    <n v="102"/>
    <n v="183"/>
    <n v="0"/>
    <n v="0"/>
    <n v="0"/>
    <n v="8"/>
    <n v="8"/>
    <n v="16"/>
    <n v="8"/>
    <n v="8"/>
    <n v="16"/>
    <n v="25"/>
    <n v="35"/>
    <n v="60"/>
    <n v="36"/>
    <n v="55"/>
    <n v="91"/>
    <n v="0"/>
    <n v="0"/>
    <n v="0"/>
    <n v="0"/>
    <n v="0"/>
    <n v="0"/>
    <n v="0"/>
    <n v="0"/>
    <n v="0"/>
    <n v="69"/>
    <n v="98"/>
    <n v="167"/>
    <n v="0"/>
    <n v="2"/>
    <n v="4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0"/>
    <n v="2"/>
    <n v="4"/>
    <n v="0"/>
    <n v="0"/>
    <n v="0"/>
    <n v="1"/>
    <n v="7"/>
    <n v="7"/>
    <n v="7"/>
    <n v="1"/>
  </r>
  <r>
    <s v="08DJN2117L"/>
    <n v="2"/>
    <s v="VESPERTINO"/>
    <s v="ARTURO ROSENBLUETH"/>
    <n v="8"/>
    <s v="CHIHUAHUA"/>
    <n v="8"/>
    <s v="CHIHUAHUA"/>
    <n v="19"/>
    <x v="2"/>
    <x v="2"/>
    <n v="1"/>
    <s v="CHIHUAHUA"/>
    <s v="CALLE ANTHONY QUINN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43"/>
    <n v="38"/>
    <n v="81"/>
    <n v="43"/>
    <n v="38"/>
    <n v="81"/>
    <n v="0"/>
    <n v="0"/>
    <n v="0"/>
    <n v="5"/>
    <n v="1"/>
    <n v="6"/>
    <n v="5"/>
    <n v="1"/>
    <n v="6"/>
    <n v="20"/>
    <n v="18"/>
    <n v="38"/>
    <n v="26"/>
    <n v="21"/>
    <n v="47"/>
    <n v="0"/>
    <n v="0"/>
    <n v="0"/>
    <n v="0"/>
    <n v="0"/>
    <n v="0"/>
    <n v="0"/>
    <n v="0"/>
    <n v="0"/>
    <n v="51"/>
    <n v="40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6"/>
    <n v="4"/>
    <n v="1"/>
  </r>
  <r>
    <s v="08DJN2118K"/>
    <n v="1"/>
    <s v="MATUTINO"/>
    <s v="GABRIEL TEPORACA"/>
    <n v="8"/>
    <s v="CHIHUAHUA"/>
    <n v="8"/>
    <s v="CHIHUAHUA"/>
    <n v="21"/>
    <x v="10"/>
    <x v="7"/>
    <n v="1"/>
    <s v="DELICIAS"/>
    <s v="CALLE 5A. ORIENTE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59"/>
    <n v="59"/>
    <n v="118"/>
    <n v="59"/>
    <n v="59"/>
    <n v="118"/>
    <n v="0"/>
    <n v="0"/>
    <n v="0"/>
    <n v="5"/>
    <n v="1"/>
    <n v="6"/>
    <n v="5"/>
    <n v="1"/>
    <n v="6"/>
    <n v="30"/>
    <n v="20"/>
    <n v="50"/>
    <n v="45"/>
    <n v="44"/>
    <n v="89"/>
    <n v="0"/>
    <n v="0"/>
    <n v="0"/>
    <n v="0"/>
    <n v="0"/>
    <n v="0"/>
    <n v="0"/>
    <n v="0"/>
    <n v="0"/>
    <n v="80"/>
    <n v="65"/>
    <n v="14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4"/>
    <n v="4"/>
    <n v="1"/>
  </r>
  <r>
    <s v="08DJN2119J"/>
    <n v="1"/>
    <s v="MATUTINO"/>
    <s v="REKONI"/>
    <n v="8"/>
    <s v="CHIHUAHUA"/>
    <n v="8"/>
    <s v="CHIHUAHUA"/>
    <n v="19"/>
    <x v="2"/>
    <x v="2"/>
    <n v="1"/>
    <s v="CHIHUAHUA"/>
    <s v="CALLE ARCADIA 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31"/>
    <n v="33"/>
    <n v="64"/>
    <n v="31"/>
    <n v="33"/>
    <n v="64"/>
    <n v="0"/>
    <n v="0"/>
    <n v="0"/>
    <n v="9"/>
    <n v="4"/>
    <n v="13"/>
    <n v="9"/>
    <n v="4"/>
    <n v="13"/>
    <n v="13"/>
    <n v="8"/>
    <n v="21"/>
    <n v="18"/>
    <n v="13"/>
    <n v="31"/>
    <n v="0"/>
    <n v="0"/>
    <n v="0"/>
    <n v="0"/>
    <n v="0"/>
    <n v="0"/>
    <n v="0"/>
    <n v="0"/>
    <n v="0"/>
    <n v="40"/>
    <n v="25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DJN2120Z"/>
    <n v="1"/>
    <s v="MATUTINO"/>
    <s v="TOWI NORAWA"/>
    <n v="8"/>
    <s v="CHIHUAHUA"/>
    <n v="8"/>
    <s v="CHIHUAHUA"/>
    <n v="19"/>
    <x v="2"/>
    <x v="2"/>
    <n v="1"/>
    <s v="CHIHUAHUA"/>
    <s v="CALLE PASEOS DEL FRISON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78"/>
    <n v="83"/>
    <n v="161"/>
    <n v="78"/>
    <n v="83"/>
    <n v="161"/>
    <n v="0"/>
    <n v="0"/>
    <n v="0"/>
    <n v="11"/>
    <n v="11"/>
    <n v="22"/>
    <n v="11"/>
    <n v="11"/>
    <n v="22"/>
    <n v="33"/>
    <n v="30"/>
    <n v="63"/>
    <n v="27"/>
    <n v="49"/>
    <n v="76"/>
    <n v="0"/>
    <n v="0"/>
    <n v="0"/>
    <n v="0"/>
    <n v="0"/>
    <n v="0"/>
    <n v="0"/>
    <n v="0"/>
    <n v="0"/>
    <n v="71"/>
    <n v="90"/>
    <n v="161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7"/>
    <n v="7"/>
    <n v="1"/>
  </r>
  <r>
    <s v="08DJN2121Y"/>
    <n v="2"/>
    <s v="VESPERTINO"/>
    <s v="VIGOTSKY"/>
    <n v="8"/>
    <s v="CHIHUAHUA"/>
    <n v="8"/>
    <s v="CHIHUAHUA"/>
    <n v="17"/>
    <x v="5"/>
    <x v="5"/>
    <n v="1"/>
    <s v="CUAUHTĆ‰MOC"/>
    <s v="CALLE ESTADO DE GUERRERO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20"/>
    <n v="18"/>
    <n v="38"/>
    <n v="20"/>
    <n v="18"/>
    <n v="38"/>
    <n v="0"/>
    <n v="0"/>
    <n v="0"/>
    <n v="2"/>
    <n v="5"/>
    <n v="7"/>
    <n v="2"/>
    <n v="5"/>
    <n v="7"/>
    <n v="4"/>
    <n v="5"/>
    <n v="9"/>
    <n v="14"/>
    <n v="9"/>
    <n v="23"/>
    <n v="0"/>
    <n v="0"/>
    <n v="0"/>
    <n v="0"/>
    <n v="0"/>
    <n v="0"/>
    <n v="0"/>
    <n v="0"/>
    <n v="0"/>
    <n v="20"/>
    <n v="19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2"/>
    <n v="1"/>
  </r>
  <r>
    <s v="08DJN2122X"/>
    <n v="2"/>
    <s v="VESPERTINO"/>
    <s v="MARIANO AZUELA"/>
    <n v="8"/>
    <s v="CHIHUAHUA"/>
    <n v="8"/>
    <s v="CHIHUAHUA"/>
    <n v="37"/>
    <x v="0"/>
    <x v="0"/>
    <n v="1"/>
    <s v="JUĆREZ"/>
    <s v="CALLE BAHIA DE MAGDALENA"/>
    <n v="0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52"/>
    <n v="40"/>
    <n v="92"/>
    <n v="52"/>
    <n v="40"/>
    <n v="92"/>
    <n v="0"/>
    <n v="0"/>
    <n v="0"/>
    <n v="2"/>
    <n v="2"/>
    <n v="4"/>
    <n v="2"/>
    <n v="2"/>
    <n v="4"/>
    <n v="13"/>
    <n v="13"/>
    <n v="26"/>
    <n v="52"/>
    <n v="34"/>
    <n v="86"/>
    <n v="0"/>
    <n v="0"/>
    <n v="0"/>
    <n v="0"/>
    <n v="0"/>
    <n v="0"/>
    <n v="0"/>
    <n v="0"/>
    <n v="0"/>
    <n v="67"/>
    <n v="49"/>
    <n v="116"/>
    <n v="0"/>
    <n v="0"/>
    <n v="3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1"/>
    <n v="0"/>
    <n v="0"/>
    <n v="0"/>
    <n v="0"/>
    <n v="1"/>
    <n v="0"/>
    <n v="0"/>
    <n v="7"/>
    <n v="1"/>
    <n v="3"/>
    <n v="0"/>
    <n v="0"/>
    <n v="3"/>
    <n v="0"/>
    <n v="0"/>
    <n v="0"/>
    <n v="1"/>
    <n v="4"/>
    <n v="6"/>
    <n v="6"/>
    <n v="1"/>
  </r>
  <r>
    <s v="08DJN2123W"/>
    <n v="1"/>
    <s v="MATUTINO"/>
    <s v="DIONISIA RUIZ BURROLA"/>
    <n v="8"/>
    <s v="CHIHUAHUA"/>
    <n v="8"/>
    <s v="CHIHUAHUA"/>
    <n v="19"/>
    <x v="2"/>
    <x v="2"/>
    <n v="1"/>
    <s v="CHIHUAHUA"/>
    <s v="CALLE GRANJELES"/>
    <n v="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25"/>
    <n v="19"/>
    <n v="44"/>
    <n v="25"/>
    <n v="19"/>
    <n v="44"/>
    <n v="0"/>
    <n v="0"/>
    <n v="0"/>
    <n v="4"/>
    <n v="3"/>
    <n v="7"/>
    <n v="4"/>
    <n v="3"/>
    <n v="7"/>
    <n v="8"/>
    <n v="9"/>
    <n v="17"/>
    <n v="15"/>
    <n v="15"/>
    <n v="30"/>
    <n v="0"/>
    <n v="0"/>
    <n v="0"/>
    <n v="0"/>
    <n v="0"/>
    <n v="0"/>
    <n v="0"/>
    <n v="0"/>
    <n v="0"/>
    <n v="27"/>
    <n v="27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24V"/>
    <n v="1"/>
    <s v="MATUTINO"/>
    <s v="RARAMURI"/>
    <n v="8"/>
    <s v="CHIHUAHUA"/>
    <n v="8"/>
    <s v="CHIHUAHUA"/>
    <n v="37"/>
    <x v="0"/>
    <x v="0"/>
    <n v="613"/>
    <s v="LOMA BLANCA"/>
    <s v="CALLE LOMA BLANCA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13"/>
    <n v="16"/>
    <n v="29"/>
    <n v="13"/>
    <n v="16"/>
    <n v="29"/>
    <n v="0"/>
    <n v="0"/>
    <n v="0"/>
    <n v="0"/>
    <n v="0"/>
    <n v="0"/>
    <n v="0"/>
    <n v="0"/>
    <n v="0"/>
    <n v="3"/>
    <n v="4"/>
    <n v="7"/>
    <n v="9"/>
    <n v="10"/>
    <n v="19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125U"/>
    <n v="1"/>
    <s v="MATUTINO"/>
    <s v="RICARDO G. BOFIL"/>
    <n v="8"/>
    <s v="CHIHUAHUA"/>
    <n v="8"/>
    <s v="CHIHUAHUA"/>
    <n v="19"/>
    <x v="2"/>
    <x v="2"/>
    <n v="1"/>
    <s v="CHIHUAHUA"/>
    <s v="CALLE ARROYO DE LA PALMA 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29"/>
    <n v="29"/>
    <n v="58"/>
    <n v="29"/>
    <n v="29"/>
    <n v="58"/>
    <n v="0"/>
    <n v="0"/>
    <n v="0"/>
    <n v="5"/>
    <n v="3"/>
    <n v="8"/>
    <n v="5"/>
    <n v="3"/>
    <n v="8"/>
    <n v="16"/>
    <n v="11"/>
    <n v="27"/>
    <n v="7"/>
    <n v="9"/>
    <n v="16"/>
    <n v="0"/>
    <n v="0"/>
    <n v="0"/>
    <n v="0"/>
    <n v="0"/>
    <n v="0"/>
    <n v="0"/>
    <n v="0"/>
    <n v="0"/>
    <n v="28"/>
    <n v="23"/>
    <n v="51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3"/>
    <n v="2"/>
    <n v="1"/>
  </r>
  <r>
    <s v="08DJN2126T"/>
    <n v="1"/>
    <s v="MATUTINO"/>
    <s v="CARMEN LEDEZMA LEDEZMA"/>
    <n v="8"/>
    <s v="CHIHUAHUA"/>
    <n v="8"/>
    <s v="CHIHUAHUA"/>
    <n v="19"/>
    <x v="2"/>
    <x v="2"/>
    <n v="1"/>
    <s v="CHIHUAHUA"/>
    <s v="CALLE LOS ENCINOS"/>
    <n v="0"/>
    <s v="PĆBLICO"/>
    <x v="0"/>
    <n v="2"/>
    <s v="BÁSICA"/>
    <n v="1"/>
    <x v="4"/>
    <n v="1"/>
    <x v="0"/>
    <n v="0"/>
    <s v="NO APLICA"/>
    <n v="0"/>
    <s v="NO APLICA"/>
    <s v="08FZP0102T"/>
    <s v="08FJZ0115C"/>
    <s v="08ADG0046C"/>
    <n v="0"/>
    <n v="66"/>
    <n v="49"/>
    <n v="115"/>
    <n v="66"/>
    <n v="49"/>
    <n v="115"/>
    <n v="0"/>
    <n v="0"/>
    <n v="0"/>
    <n v="4"/>
    <n v="2"/>
    <n v="6"/>
    <n v="4"/>
    <n v="2"/>
    <n v="6"/>
    <n v="16"/>
    <n v="25"/>
    <n v="41"/>
    <n v="43"/>
    <n v="31"/>
    <n v="74"/>
    <n v="0"/>
    <n v="0"/>
    <n v="0"/>
    <n v="0"/>
    <n v="0"/>
    <n v="0"/>
    <n v="0"/>
    <n v="0"/>
    <n v="0"/>
    <n v="63"/>
    <n v="58"/>
    <n v="12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DJN2129Q"/>
    <n v="1"/>
    <s v="MATUTINO"/>
    <s v="PAULO FREIRE"/>
    <n v="8"/>
    <s v="CHIHUAHUA"/>
    <n v="8"/>
    <s v="CHIHUAHUA"/>
    <n v="19"/>
    <x v="2"/>
    <x v="2"/>
    <n v="1"/>
    <s v="CHIHUAHUA"/>
    <s v="CALLE TECATE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59"/>
    <n v="51"/>
    <n v="110"/>
    <n v="59"/>
    <n v="51"/>
    <n v="110"/>
    <n v="0"/>
    <n v="0"/>
    <n v="0"/>
    <n v="6"/>
    <n v="7"/>
    <n v="13"/>
    <n v="6"/>
    <n v="7"/>
    <n v="13"/>
    <n v="22"/>
    <n v="17"/>
    <n v="39"/>
    <n v="42"/>
    <n v="30"/>
    <n v="72"/>
    <n v="0"/>
    <n v="0"/>
    <n v="0"/>
    <n v="0"/>
    <n v="0"/>
    <n v="0"/>
    <n v="0"/>
    <n v="0"/>
    <n v="0"/>
    <n v="70"/>
    <n v="54"/>
    <n v="124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2"/>
    <n v="0"/>
    <n v="0"/>
    <n v="0"/>
    <n v="2"/>
    <n v="4"/>
    <n v="5"/>
    <n v="4"/>
    <n v="1"/>
  </r>
  <r>
    <s v="08DJN2130F"/>
    <n v="1"/>
    <s v="MATUTINO"/>
    <s v="TERESA DE CALCUTA"/>
    <n v="8"/>
    <s v="CHIHUAHUA"/>
    <n v="8"/>
    <s v="CHIHUAHUA"/>
    <n v="37"/>
    <x v="0"/>
    <x v="0"/>
    <n v="1"/>
    <s v="JUĆREZ"/>
    <s v="CALLE BATALLA DE ALBARRADA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23"/>
    <n v="20"/>
    <n v="43"/>
    <n v="23"/>
    <n v="20"/>
    <n v="43"/>
    <n v="0"/>
    <n v="0"/>
    <n v="0"/>
    <n v="1"/>
    <n v="3"/>
    <n v="4"/>
    <n v="1"/>
    <n v="3"/>
    <n v="4"/>
    <n v="3"/>
    <n v="7"/>
    <n v="10"/>
    <n v="13"/>
    <n v="11"/>
    <n v="24"/>
    <n v="0"/>
    <n v="0"/>
    <n v="0"/>
    <n v="0"/>
    <n v="0"/>
    <n v="0"/>
    <n v="0"/>
    <n v="0"/>
    <n v="0"/>
    <n v="17"/>
    <n v="21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JN2131E"/>
    <n v="1"/>
    <s v="MATUTINO"/>
    <s v="AMALIA GONZALEZ"/>
    <n v="8"/>
    <s v="CHIHUAHUA"/>
    <n v="8"/>
    <s v="CHIHUAHUA"/>
    <n v="19"/>
    <x v="2"/>
    <x v="2"/>
    <n v="1"/>
    <s v="CHIHUAHUA"/>
    <s v="CALLE EJIDO GUADALUPE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15"/>
    <n v="22"/>
    <n v="37"/>
    <n v="15"/>
    <n v="22"/>
    <n v="37"/>
    <n v="0"/>
    <n v="0"/>
    <n v="0"/>
    <n v="3"/>
    <n v="2"/>
    <n v="5"/>
    <n v="3"/>
    <n v="2"/>
    <n v="5"/>
    <n v="6"/>
    <n v="5"/>
    <n v="11"/>
    <n v="10"/>
    <n v="9"/>
    <n v="19"/>
    <n v="0"/>
    <n v="0"/>
    <n v="0"/>
    <n v="0"/>
    <n v="0"/>
    <n v="0"/>
    <n v="0"/>
    <n v="0"/>
    <n v="0"/>
    <n v="19"/>
    <n v="16"/>
    <n v="35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3"/>
    <n v="1"/>
    <n v="1"/>
    <n v="0"/>
    <n v="0"/>
    <n v="1"/>
    <n v="0"/>
    <n v="0"/>
    <n v="0"/>
    <n v="1"/>
    <n v="2"/>
    <n v="2"/>
    <n v="2"/>
    <n v="1"/>
  </r>
  <r>
    <s v="08DJN2133C"/>
    <n v="1"/>
    <s v="MATUTINO"/>
    <s v="ROSAURA ZAPATA"/>
    <n v="8"/>
    <s v="CHIHUAHUA"/>
    <n v="8"/>
    <s v="CHIHUAHUA"/>
    <n v="47"/>
    <x v="35"/>
    <x v="1"/>
    <n v="335"/>
    <s v="LA CIENEGUITA DE RODRĆ¨GUEZ"/>
    <s v="CALLE LA CIENEGUITA DE RODRIGUEZ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2"/>
    <n v="7"/>
    <n v="19"/>
    <n v="12"/>
    <n v="7"/>
    <n v="19"/>
    <n v="0"/>
    <n v="0"/>
    <n v="0"/>
    <n v="3"/>
    <n v="0"/>
    <n v="3"/>
    <n v="3"/>
    <n v="0"/>
    <n v="3"/>
    <n v="5"/>
    <n v="2"/>
    <n v="7"/>
    <n v="3"/>
    <n v="4"/>
    <n v="7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134B"/>
    <n v="1"/>
    <s v="MATUTINO"/>
    <s v="HELLEN KELLER"/>
    <n v="8"/>
    <s v="CHIHUAHUA"/>
    <n v="8"/>
    <s v="CHIHUAHUA"/>
    <n v="19"/>
    <x v="2"/>
    <x v="2"/>
    <n v="276"/>
    <s v="COLONIA NUEVO DELICIAS"/>
    <s v="CALLE BENITO JUAREZ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27"/>
    <n v="34"/>
    <n v="61"/>
    <n v="27"/>
    <n v="34"/>
    <n v="61"/>
    <n v="0"/>
    <n v="0"/>
    <n v="0"/>
    <n v="5"/>
    <n v="4"/>
    <n v="9"/>
    <n v="5"/>
    <n v="4"/>
    <n v="9"/>
    <n v="5"/>
    <n v="8"/>
    <n v="13"/>
    <n v="14"/>
    <n v="15"/>
    <n v="29"/>
    <n v="0"/>
    <n v="0"/>
    <n v="0"/>
    <n v="0"/>
    <n v="0"/>
    <n v="0"/>
    <n v="0"/>
    <n v="0"/>
    <n v="0"/>
    <n v="24"/>
    <n v="27"/>
    <n v="51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1"/>
    <n v="0"/>
    <n v="0"/>
    <n v="0"/>
    <n v="2"/>
    <n v="3"/>
    <n v="3"/>
    <n v="3"/>
    <n v="1"/>
  </r>
  <r>
    <s v="08DJN2136Z"/>
    <n v="1"/>
    <s v="MATUTINO"/>
    <s v="MARTA ANDRADE DEL ROSAL"/>
    <n v="8"/>
    <s v="CHIHUAHUA"/>
    <n v="8"/>
    <s v="CHIHUAHUA"/>
    <n v="19"/>
    <x v="2"/>
    <x v="2"/>
    <n v="1"/>
    <s v="CHIHUAHUA"/>
    <s v="CALLE LA SIERRA"/>
    <n v="0"/>
    <s v="PĆBLICO"/>
    <x v="0"/>
    <n v="2"/>
    <s v="BÁSICA"/>
    <n v="1"/>
    <x v="4"/>
    <n v="1"/>
    <x v="0"/>
    <n v="0"/>
    <s v="NO APLICA"/>
    <n v="0"/>
    <s v="NO APLICA"/>
    <s v="08FZP0125D"/>
    <s v="08FJZ0115C"/>
    <s v="08ADG0046C"/>
    <n v="0"/>
    <n v="42"/>
    <n v="52"/>
    <n v="94"/>
    <n v="42"/>
    <n v="52"/>
    <n v="94"/>
    <n v="0"/>
    <n v="0"/>
    <n v="0"/>
    <n v="8"/>
    <n v="14"/>
    <n v="22"/>
    <n v="8"/>
    <n v="14"/>
    <n v="22"/>
    <n v="18"/>
    <n v="19"/>
    <n v="37"/>
    <n v="24"/>
    <n v="24"/>
    <n v="48"/>
    <n v="0"/>
    <n v="0"/>
    <n v="0"/>
    <n v="0"/>
    <n v="0"/>
    <n v="0"/>
    <n v="0"/>
    <n v="0"/>
    <n v="0"/>
    <n v="50"/>
    <n v="57"/>
    <n v="10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DJN2137Z"/>
    <n v="1"/>
    <s v="MATUTINO"/>
    <s v="ELISA GRIENSEN"/>
    <n v="8"/>
    <s v="CHIHUAHUA"/>
    <n v="8"/>
    <s v="CHIHUAHUA"/>
    <n v="19"/>
    <x v="2"/>
    <x v="2"/>
    <n v="1"/>
    <s v="CHIHUAHUA"/>
    <s v="AVENIDA IMPERIO"/>
    <n v="0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67"/>
    <n v="70"/>
    <n v="137"/>
    <n v="67"/>
    <n v="70"/>
    <n v="137"/>
    <n v="0"/>
    <n v="0"/>
    <n v="0"/>
    <n v="13"/>
    <n v="9"/>
    <n v="22"/>
    <n v="13"/>
    <n v="9"/>
    <n v="22"/>
    <n v="19"/>
    <n v="29"/>
    <n v="48"/>
    <n v="40"/>
    <n v="45"/>
    <n v="85"/>
    <n v="0"/>
    <n v="0"/>
    <n v="0"/>
    <n v="0"/>
    <n v="0"/>
    <n v="0"/>
    <n v="0"/>
    <n v="0"/>
    <n v="0"/>
    <n v="72"/>
    <n v="83"/>
    <n v="155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DJN2138Y"/>
    <n v="1"/>
    <s v="MATUTINO"/>
    <s v="MAHATMA GANDI"/>
    <n v="8"/>
    <s v="CHIHUAHUA"/>
    <n v="8"/>
    <s v="CHIHUAHUA"/>
    <n v="37"/>
    <x v="0"/>
    <x v="0"/>
    <n v="1"/>
    <s v="JUĆREZ"/>
    <s v="CALLE RIVERA DEL MARFIL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59"/>
    <n v="70"/>
    <n v="129"/>
    <n v="59"/>
    <n v="70"/>
    <n v="129"/>
    <n v="0"/>
    <n v="0"/>
    <n v="0"/>
    <n v="0"/>
    <n v="1"/>
    <n v="1"/>
    <n v="0"/>
    <n v="1"/>
    <n v="1"/>
    <n v="13"/>
    <n v="15"/>
    <n v="28"/>
    <n v="55"/>
    <n v="51"/>
    <n v="106"/>
    <n v="0"/>
    <n v="0"/>
    <n v="0"/>
    <n v="0"/>
    <n v="0"/>
    <n v="0"/>
    <n v="0"/>
    <n v="0"/>
    <n v="0"/>
    <n v="68"/>
    <n v="67"/>
    <n v="135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0"/>
    <n v="8"/>
    <n v="0"/>
    <n v="5"/>
    <n v="0"/>
    <n v="0"/>
    <n v="4"/>
    <n v="0"/>
    <n v="0"/>
    <n v="0"/>
    <n v="1"/>
    <n v="5"/>
    <n v="6"/>
    <n v="5"/>
    <n v="1"/>
  </r>
  <r>
    <s v="08DJN2139X"/>
    <n v="1"/>
    <s v="MATUTINO"/>
    <s v="DOS CULTURAS"/>
    <n v="8"/>
    <s v="CHIHUAHUA"/>
    <n v="8"/>
    <s v="CHIHUAHUA"/>
    <n v="37"/>
    <x v="0"/>
    <x v="0"/>
    <n v="1"/>
    <s v="JUĆREZ"/>
    <s v="CALLE RIVERAS DE LIMA 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81"/>
    <n v="68"/>
    <n v="149"/>
    <n v="81"/>
    <n v="68"/>
    <n v="149"/>
    <n v="0"/>
    <n v="0"/>
    <n v="0"/>
    <n v="0"/>
    <n v="1"/>
    <n v="1"/>
    <n v="0"/>
    <n v="1"/>
    <n v="1"/>
    <n v="14"/>
    <n v="14"/>
    <n v="28"/>
    <n v="58"/>
    <n v="62"/>
    <n v="120"/>
    <n v="0"/>
    <n v="0"/>
    <n v="0"/>
    <n v="0"/>
    <n v="0"/>
    <n v="0"/>
    <n v="0"/>
    <n v="0"/>
    <n v="0"/>
    <n v="72"/>
    <n v="77"/>
    <n v="149"/>
    <n v="0"/>
    <n v="0"/>
    <n v="4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0"/>
    <n v="8"/>
    <n v="0"/>
    <n v="5"/>
    <n v="0"/>
    <n v="0"/>
    <n v="4"/>
    <n v="0"/>
    <n v="0"/>
    <n v="0"/>
    <n v="1"/>
    <n v="5"/>
    <n v="7"/>
    <n v="5"/>
    <n v="1"/>
  </r>
  <r>
    <s v="08DJN2141L"/>
    <n v="1"/>
    <s v="MATUTINO"/>
    <s v="JULIA ROSA HOLGUIN POSADA"/>
    <n v="8"/>
    <s v="CHIHUAHUA"/>
    <n v="8"/>
    <s v="CHIHUAHUA"/>
    <n v="37"/>
    <x v="0"/>
    <x v="0"/>
    <n v="1"/>
    <s v="JUĆREZ"/>
    <s v="CALLE PASEO DEL SUR"/>
    <n v="122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102"/>
    <n v="112"/>
    <n v="214"/>
    <n v="102"/>
    <n v="112"/>
    <n v="214"/>
    <n v="0"/>
    <n v="0"/>
    <n v="0"/>
    <n v="4"/>
    <n v="3"/>
    <n v="7"/>
    <n v="4"/>
    <n v="3"/>
    <n v="7"/>
    <n v="26"/>
    <n v="32"/>
    <n v="58"/>
    <n v="78"/>
    <n v="79"/>
    <n v="157"/>
    <n v="0"/>
    <n v="0"/>
    <n v="0"/>
    <n v="0"/>
    <n v="0"/>
    <n v="0"/>
    <n v="0"/>
    <n v="0"/>
    <n v="0"/>
    <n v="108"/>
    <n v="114"/>
    <n v="222"/>
    <n v="0"/>
    <n v="1"/>
    <n v="5"/>
    <n v="0"/>
    <n v="0"/>
    <n v="0"/>
    <n v="2"/>
    <n v="8"/>
    <n v="0"/>
    <n v="0"/>
    <n v="0"/>
    <n v="1"/>
    <n v="0"/>
    <n v="1"/>
    <n v="0"/>
    <n v="0"/>
    <n v="0"/>
    <n v="8"/>
    <n v="0"/>
    <n v="0"/>
    <n v="0"/>
    <n v="1"/>
    <n v="1"/>
    <n v="0"/>
    <n v="0"/>
    <n v="0"/>
    <n v="0"/>
    <n v="0"/>
    <n v="1"/>
    <n v="1"/>
    <n v="0"/>
    <n v="14"/>
    <n v="0"/>
    <n v="8"/>
    <n v="0"/>
    <n v="1"/>
    <n v="5"/>
    <n v="0"/>
    <n v="0"/>
    <n v="0"/>
    <n v="2"/>
    <n v="8"/>
    <n v="8"/>
    <n v="8"/>
    <n v="1"/>
  </r>
  <r>
    <s v="08DJN2142K"/>
    <n v="1"/>
    <s v="MATUTINO"/>
    <s v="MIGUEL HIDALGO 2002-2006"/>
    <n v="8"/>
    <s v="CHIHUAHUA"/>
    <n v="8"/>
    <s v="CHIHUAHUA"/>
    <n v="37"/>
    <x v="0"/>
    <x v="0"/>
    <n v="1"/>
    <s v="JUĆREZ"/>
    <s v="CALLE HACIENDA CASA DE JANOS"/>
    <n v="9505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88"/>
    <n v="72"/>
    <n v="160"/>
    <n v="88"/>
    <n v="72"/>
    <n v="160"/>
    <n v="0"/>
    <n v="0"/>
    <n v="0"/>
    <n v="4"/>
    <n v="2"/>
    <n v="6"/>
    <n v="4"/>
    <n v="2"/>
    <n v="6"/>
    <n v="26"/>
    <n v="18"/>
    <n v="44"/>
    <n v="71"/>
    <n v="48"/>
    <n v="119"/>
    <n v="0"/>
    <n v="0"/>
    <n v="0"/>
    <n v="0"/>
    <n v="0"/>
    <n v="0"/>
    <n v="0"/>
    <n v="0"/>
    <n v="0"/>
    <n v="101"/>
    <n v="68"/>
    <n v="16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2"/>
    <n v="0"/>
    <n v="0"/>
    <n v="0"/>
    <n v="0"/>
    <n v="0"/>
    <n v="0"/>
    <n v="1"/>
    <n v="0"/>
    <n v="0"/>
    <n v="10"/>
    <n v="0"/>
    <n v="6"/>
    <n v="0"/>
    <n v="1"/>
    <n v="4"/>
    <n v="0"/>
    <n v="0"/>
    <n v="0"/>
    <n v="1"/>
    <n v="6"/>
    <n v="6"/>
    <n v="6"/>
    <n v="1"/>
  </r>
  <r>
    <s v="08DJN2143J"/>
    <n v="1"/>
    <s v="MATUTINO"/>
    <s v="ARTURO ROSENBLUETH"/>
    <n v="8"/>
    <s v="CHIHUAHUA"/>
    <n v="8"/>
    <s v="CHIHUAHUA"/>
    <n v="37"/>
    <x v="0"/>
    <x v="0"/>
    <n v="1"/>
    <s v="JUĆREZ"/>
    <s v="CALLE DUNAS DE LIBIA NORTE 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80"/>
    <n v="79"/>
    <n v="159"/>
    <n v="80"/>
    <n v="79"/>
    <n v="159"/>
    <n v="0"/>
    <n v="0"/>
    <n v="0"/>
    <n v="6"/>
    <n v="3"/>
    <n v="9"/>
    <n v="6"/>
    <n v="3"/>
    <n v="9"/>
    <n v="24"/>
    <n v="17"/>
    <n v="41"/>
    <n v="65"/>
    <n v="64"/>
    <n v="129"/>
    <n v="0"/>
    <n v="0"/>
    <n v="0"/>
    <n v="0"/>
    <n v="0"/>
    <n v="0"/>
    <n v="0"/>
    <n v="0"/>
    <n v="0"/>
    <n v="95"/>
    <n v="84"/>
    <n v="179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7"/>
    <n v="7"/>
    <n v="1"/>
  </r>
  <r>
    <s v="08DJN2144I"/>
    <n v="1"/>
    <s v="MATUTINO"/>
    <s v="EMILIANO ZAPATA"/>
    <n v="8"/>
    <s v="CHIHUAHUA"/>
    <n v="8"/>
    <s v="CHIHUAHUA"/>
    <n v="37"/>
    <x v="0"/>
    <x v="0"/>
    <n v="1"/>
    <s v="JUĆREZ"/>
    <s v="CALLE ISLAS FILIPINAS"/>
    <n v="0"/>
    <s v="PĆBLICO"/>
    <x v="0"/>
    <n v="2"/>
    <s v="BÁSICA"/>
    <n v="1"/>
    <x v="4"/>
    <n v="1"/>
    <x v="0"/>
    <n v="0"/>
    <s v="NO APLICA"/>
    <n v="0"/>
    <s v="NO APLICA"/>
    <s v="08FZP0115X"/>
    <s v="08FJZ0104X"/>
    <s v="08ADG0005C"/>
    <n v="0"/>
    <n v="37"/>
    <n v="42"/>
    <n v="79"/>
    <n v="37"/>
    <n v="42"/>
    <n v="79"/>
    <n v="0"/>
    <n v="0"/>
    <n v="0"/>
    <n v="3"/>
    <n v="2"/>
    <n v="5"/>
    <n v="3"/>
    <n v="2"/>
    <n v="5"/>
    <n v="9"/>
    <n v="8"/>
    <n v="17"/>
    <n v="32"/>
    <n v="30"/>
    <n v="62"/>
    <n v="0"/>
    <n v="0"/>
    <n v="0"/>
    <n v="0"/>
    <n v="0"/>
    <n v="0"/>
    <n v="0"/>
    <n v="0"/>
    <n v="0"/>
    <n v="44"/>
    <n v="40"/>
    <n v="8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DJN2145H"/>
    <n v="1"/>
    <s v="MATUTINO"/>
    <s v="FELIPE ANGELES"/>
    <n v="8"/>
    <s v="CHIHUAHUA"/>
    <n v="8"/>
    <s v="CHIHUAHUA"/>
    <n v="37"/>
    <x v="0"/>
    <x v="0"/>
    <n v="1"/>
    <s v="JUĆREZ"/>
    <s v="CALLE RIO GRANDE"/>
    <n v="0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31"/>
    <n v="41"/>
    <n v="72"/>
    <n v="31"/>
    <n v="41"/>
    <n v="72"/>
    <n v="0"/>
    <n v="0"/>
    <n v="0"/>
    <n v="0"/>
    <n v="0"/>
    <n v="0"/>
    <n v="0"/>
    <n v="0"/>
    <n v="0"/>
    <n v="6"/>
    <n v="14"/>
    <n v="20"/>
    <n v="40"/>
    <n v="44"/>
    <n v="84"/>
    <n v="0"/>
    <n v="0"/>
    <n v="0"/>
    <n v="0"/>
    <n v="0"/>
    <n v="0"/>
    <n v="0"/>
    <n v="0"/>
    <n v="0"/>
    <n v="46"/>
    <n v="58"/>
    <n v="104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3"/>
    <n v="0"/>
    <n v="0"/>
    <n v="0"/>
    <n v="1"/>
    <n v="4"/>
    <n v="4"/>
    <n v="4"/>
    <n v="1"/>
  </r>
  <r>
    <s v="08DJN2147F"/>
    <n v="1"/>
    <s v="MATUTINO"/>
    <s v="CASA CUNA"/>
    <n v="8"/>
    <s v="CHIHUAHUA"/>
    <n v="8"/>
    <s v="CHIHUAHUA"/>
    <n v="19"/>
    <x v="2"/>
    <x v="2"/>
    <n v="1"/>
    <s v="CHIHUAHUA"/>
    <s v="CALLE 12A"/>
    <n v="4800"/>
    <s v="PĆBLICO"/>
    <x v="0"/>
    <n v="2"/>
    <s v="BÁSICA"/>
    <n v="1"/>
    <x v="4"/>
    <n v="1"/>
    <x v="0"/>
    <n v="0"/>
    <s v="NO APLICA"/>
    <n v="0"/>
    <s v="NO APLICA"/>
    <s v="08FZP0104R"/>
    <s v="08FJZ0116B"/>
    <s v="08ADG0046C"/>
    <n v="0"/>
    <n v="12"/>
    <n v="10"/>
    <n v="22"/>
    <n v="12"/>
    <n v="10"/>
    <n v="22"/>
    <n v="0"/>
    <n v="0"/>
    <n v="0"/>
    <n v="3"/>
    <n v="0"/>
    <n v="3"/>
    <n v="3"/>
    <n v="0"/>
    <n v="3"/>
    <n v="4"/>
    <n v="1"/>
    <n v="5"/>
    <n v="3"/>
    <n v="5"/>
    <n v="8"/>
    <n v="0"/>
    <n v="0"/>
    <n v="0"/>
    <n v="0"/>
    <n v="0"/>
    <n v="0"/>
    <n v="0"/>
    <n v="0"/>
    <n v="0"/>
    <n v="10"/>
    <n v="6"/>
    <n v="1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148E"/>
    <n v="2"/>
    <s v="VESPERTINO"/>
    <s v="MARIA EDMEE ALVAREZ"/>
    <n v="8"/>
    <s v="CHIHUAHUA"/>
    <n v="8"/>
    <s v="CHIHUAHUA"/>
    <n v="19"/>
    <x v="2"/>
    <x v="2"/>
    <n v="1"/>
    <s v="CHIHUAHUA"/>
    <s v="CALLE PASEOS DE ANDALUZ 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53"/>
    <n v="49"/>
    <n v="102"/>
    <n v="53"/>
    <n v="49"/>
    <n v="102"/>
    <n v="0"/>
    <n v="0"/>
    <n v="0"/>
    <n v="8"/>
    <n v="10"/>
    <n v="18"/>
    <n v="8"/>
    <n v="10"/>
    <n v="18"/>
    <n v="9"/>
    <n v="14"/>
    <n v="23"/>
    <n v="29"/>
    <n v="24"/>
    <n v="53"/>
    <n v="0"/>
    <n v="0"/>
    <n v="0"/>
    <n v="0"/>
    <n v="0"/>
    <n v="0"/>
    <n v="0"/>
    <n v="0"/>
    <n v="0"/>
    <n v="46"/>
    <n v="48"/>
    <n v="94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1"/>
    <n v="1"/>
    <n v="0"/>
    <n v="0"/>
    <n v="0"/>
    <n v="0"/>
    <n v="0"/>
    <n v="1"/>
    <n v="0"/>
    <n v="0"/>
    <n v="8"/>
    <n v="1"/>
    <n v="3"/>
    <n v="0"/>
    <n v="1"/>
    <n v="2"/>
    <n v="0"/>
    <n v="0"/>
    <n v="0"/>
    <n v="1"/>
    <n v="4"/>
    <n v="7"/>
    <n v="4"/>
    <n v="1"/>
  </r>
  <r>
    <s v="08DJN2149D"/>
    <n v="2"/>
    <s v="VESPERTINO"/>
    <s v="ANA MARIA BERLANGA DE MARTINEZ"/>
    <n v="8"/>
    <s v="CHIHUAHUA"/>
    <n v="8"/>
    <s v="CHIHUAHUA"/>
    <n v="37"/>
    <x v="0"/>
    <x v="0"/>
    <n v="1"/>
    <s v="JUĆREZ"/>
    <s v="CALLE BATALLA DE TORREON 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32"/>
    <n v="43"/>
    <n v="75"/>
    <n v="32"/>
    <n v="43"/>
    <n v="75"/>
    <n v="0"/>
    <n v="0"/>
    <n v="0"/>
    <n v="4"/>
    <n v="4"/>
    <n v="8"/>
    <n v="4"/>
    <n v="4"/>
    <n v="8"/>
    <n v="8"/>
    <n v="15"/>
    <n v="23"/>
    <n v="30"/>
    <n v="30"/>
    <n v="60"/>
    <n v="0"/>
    <n v="0"/>
    <n v="0"/>
    <n v="0"/>
    <n v="0"/>
    <n v="0"/>
    <n v="0"/>
    <n v="0"/>
    <n v="0"/>
    <n v="42"/>
    <n v="49"/>
    <n v="91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6"/>
    <n v="4"/>
    <n v="1"/>
  </r>
  <r>
    <s v="08DJN2153Q"/>
    <n v="2"/>
    <s v="VESPERTINO"/>
    <s v="JAIME SABINES"/>
    <n v="8"/>
    <s v="CHIHUAHUA"/>
    <n v="8"/>
    <s v="CHIHUAHUA"/>
    <n v="37"/>
    <x v="0"/>
    <x v="0"/>
    <n v="1"/>
    <s v="JUĆREZ"/>
    <s v="CALLE PASEO DEL SUR"/>
    <n v="122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108"/>
    <n v="110"/>
    <n v="218"/>
    <n v="108"/>
    <n v="110"/>
    <n v="218"/>
    <n v="0"/>
    <n v="0"/>
    <n v="0"/>
    <n v="8"/>
    <n v="11"/>
    <n v="19"/>
    <n v="8"/>
    <n v="11"/>
    <n v="19"/>
    <n v="34"/>
    <n v="34"/>
    <n v="68"/>
    <n v="73"/>
    <n v="59"/>
    <n v="132"/>
    <n v="0"/>
    <n v="0"/>
    <n v="0"/>
    <n v="0"/>
    <n v="0"/>
    <n v="0"/>
    <n v="0"/>
    <n v="0"/>
    <n v="0"/>
    <n v="115"/>
    <n v="104"/>
    <n v="219"/>
    <n v="0"/>
    <n v="2"/>
    <n v="5"/>
    <n v="0"/>
    <n v="0"/>
    <n v="0"/>
    <n v="1"/>
    <n v="8"/>
    <n v="0"/>
    <n v="0"/>
    <n v="0"/>
    <n v="1"/>
    <n v="0"/>
    <n v="1"/>
    <n v="0"/>
    <n v="0"/>
    <n v="1"/>
    <n v="7"/>
    <n v="0"/>
    <n v="0"/>
    <n v="1"/>
    <n v="0"/>
    <n v="1"/>
    <n v="0"/>
    <n v="0"/>
    <n v="0"/>
    <n v="0"/>
    <n v="0"/>
    <n v="0"/>
    <n v="2"/>
    <n v="0"/>
    <n v="14"/>
    <n v="1"/>
    <n v="7"/>
    <n v="0"/>
    <n v="2"/>
    <n v="5"/>
    <n v="0"/>
    <n v="0"/>
    <n v="0"/>
    <n v="1"/>
    <n v="8"/>
    <n v="8"/>
    <n v="8"/>
    <n v="1"/>
  </r>
  <r>
    <s v="08DJN2154P"/>
    <n v="2"/>
    <s v="VESPERTINO"/>
    <s v="JUAN RULFO"/>
    <n v="8"/>
    <s v="CHIHUAHUA"/>
    <n v="8"/>
    <s v="CHIHUAHUA"/>
    <n v="19"/>
    <x v="2"/>
    <x v="2"/>
    <n v="1"/>
    <s v="CHIHUAHUA"/>
    <s v="CALLE RĆ¨O BENI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48"/>
    <n v="32"/>
    <n v="80"/>
    <n v="48"/>
    <n v="32"/>
    <n v="80"/>
    <n v="0"/>
    <n v="0"/>
    <n v="0"/>
    <n v="8"/>
    <n v="10"/>
    <n v="18"/>
    <n v="8"/>
    <n v="10"/>
    <n v="18"/>
    <n v="8"/>
    <n v="11"/>
    <n v="19"/>
    <n v="21"/>
    <n v="14"/>
    <n v="35"/>
    <n v="0"/>
    <n v="0"/>
    <n v="0"/>
    <n v="0"/>
    <n v="0"/>
    <n v="0"/>
    <n v="0"/>
    <n v="0"/>
    <n v="0"/>
    <n v="37"/>
    <n v="35"/>
    <n v="7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6"/>
    <n v="4"/>
    <n v="1"/>
  </r>
  <r>
    <s v="08DJN2155O"/>
    <n v="2"/>
    <s v="VESPERTINO"/>
    <s v="MARTIN LUTHER KING"/>
    <n v="8"/>
    <s v="CHIHUAHUA"/>
    <n v="8"/>
    <s v="CHIHUAHUA"/>
    <n v="37"/>
    <x v="0"/>
    <x v="0"/>
    <n v="1"/>
    <s v="JUĆREZ"/>
    <s v="CALLE RIVERA DEL MARFIL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39"/>
    <n v="43"/>
    <n v="82"/>
    <n v="39"/>
    <n v="43"/>
    <n v="82"/>
    <n v="0"/>
    <n v="0"/>
    <n v="0"/>
    <n v="2"/>
    <n v="1"/>
    <n v="3"/>
    <n v="2"/>
    <n v="1"/>
    <n v="3"/>
    <n v="11"/>
    <n v="14"/>
    <n v="25"/>
    <n v="28"/>
    <n v="32"/>
    <n v="60"/>
    <n v="0"/>
    <n v="0"/>
    <n v="0"/>
    <n v="0"/>
    <n v="0"/>
    <n v="0"/>
    <n v="0"/>
    <n v="0"/>
    <n v="0"/>
    <n v="41"/>
    <n v="47"/>
    <n v="88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6"/>
    <n v="3"/>
    <n v="1"/>
  </r>
  <r>
    <s v="08DJN2157M"/>
    <n v="2"/>
    <s v="VESPERTINO"/>
    <s v="GILBERTO OWEN"/>
    <n v="8"/>
    <s v="CHIHUAHUA"/>
    <n v="8"/>
    <s v="CHIHUAHUA"/>
    <n v="37"/>
    <x v="0"/>
    <x v="0"/>
    <n v="1"/>
    <s v="JUĆREZ"/>
    <s v="CALLE HACIENDAS DEL PARAISO"/>
    <n v="3233"/>
    <s v="PĆBLICO"/>
    <x v="0"/>
    <n v="2"/>
    <s v="BÁSICA"/>
    <n v="1"/>
    <x v="4"/>
    <n v="1"/>
    <x v="0"/>
    <n v="0"/>
    <s v="NO APLICA"/>
    <n v="0"/>
    <s v="NO APLICA"/>
    <s v="08FZP0267B"/>
    <s v="08FJZ0112F"/>
    <s v="08ADG0005C"/>
    <n v="0"/>
    <n v="61"/>
    <n v="47"/>
    <n v="108"/>
    <n v="61"/>
    <n v="47"/>
    <n v="108"/>
    <n v="0"/>
    <n v="0"/>
    <n v="0"/>
    <n v="7"/>
    <n v="1"/>
    <n v="8"/>
    <n v="7"/>
    <n v="1"/>
    <n v="8"/>
    <n v="19"/>
    <n v="12"/>
    <n v="31"/>
    <n v="36"/>
    <n v="33"/>
    <n v="69"/>
    <n v="0"/>
    <n v="0"/>
    <n v="0"/>
    <n v="0"/>
    <n v="0"/>
    <n v="0"/>
    <n v="0"/>
    <n v="0"/>
    <n v="0"/>
    <n v="62"/>
    <n v="46"/>
    <n v="108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2"/>
    <n v="0"/>
    <n v="0"/>
    <n v="0"/>
    <n v="2"/>
    <n v="4"/>
    <n v="8"/>
    <n v="4"/>
    <n v="1"/>
  </r>
  <r>
    <s v="08DJN2159K"/>
    <n v="1"/>
    <s v="MATUTINO"/>
    <s v="MARGARITA MICHELENA"/>
    <n v="8"/>
    <s v="CHIHUAHUA"/>
    <n v="8"/>
    <s v="CHIHUAHUA"/>
    <n v="32"/>
    <x v="17"/>
    <x v="6"/>
    <n v="1"/>
    <s v="HIDALGO DEL PARRAL"/>
    <s v="CALLE LITERATOS MEXICANOS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29"/>
    <n v="28"/>
    <n v="57"/>
    <n v="29"/>
    <n v="28"/>
    <n v="57"/>
    <n v="0"/>
    <n v="0"/>
    <n v="0"/>
    <n v="2"/>
    <n v="2"/>
    <n v="4"/>
    <n v="2"/>
    <n v="2"/>
    <n v="4"/>
    <n v="10"/>
    <n v="13"/>
    <n v="23"/>
    <n v="18"/>
    <n v="10"/>
    <n v="28"/>
    <n v="0"/>
    <n v="0"/>
    <n v="0"/>
    <n v="0"/>
    <n v="0"/>
    <n v="0"/>
    <n v="0"/>
    <n v="0"/>
    <n v="0"/>
    <n v="30"/>
    <n v="25"/>
    <n v="5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6"/>
    <n v="3"/>
    <n v="1"/>
  </r>
  <r>
    <s v="08DJN2160Z"/>
    <n v="1"/>
    <s v="MATUTINO"/>
    <s v="HERMANAS AGAZZI"/>
    <n v="8"/>
    <s v="CHIHUAHUA"/>
    <n v="8"/>
    <s v="CHIHUAHUA"/>
    <n v="19"/>
    <x v="2"/>
    <x v="2"/>
    <n v="1"/>
    <s v="CHIHUAHUA"/>
    <s v="CALLE RIO URUGUAY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66"/>
    <n v="70"/>
    <n v="136"/>
    <n v="66"/>
    <n v="70"/>
    <n v="136"/>
    <n v="0"/>
    <n v="0"/>
    <n v="0"/>
    <n v="1"/>
    <n v="3"/>
    <n v="4"/>
    <n v="1"/>
    <n v="3"/>
    <n v="4"/>
    <n v="33"/>
    <n v="32"/>
    <n v="65"/>
    <n v="41"/>
    <n v="38"/>
    <n v="79"/>
    <n v="0"/>
    <n v="0"/>
    <n v="0"/>
    <n v="0"/>
    <n v="0"/>
    <n v="0"/>
    <n v="0"/>
    <n v="0"/>
    <n v="0"/>
    <n v="75"/>
    <n v="73"/>
    <n v="148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1"/>
    <n v="0"/>
    <n v="0"/>
    <n v="0"/>
    <n v="0"/>
    <n v="0"/>
    <n v="1"/>
    <n v="0"/>
    <n v="0"/>
    <n v="9"/>
    <n v="0"/>
    <n v="6"/>
    <n v="0"/>
    <n v="2"/>
    <n v="3"/>
    <n v="0"/>
    <n v="0"/>
    <n v="0"/>
    <n v="1"/>
    <n v="6"/>
    <n v="6"/>
    <n v="6"/>
    <n v="1"/>
  </r>
  <r>
    <s v="08DJN2161Z"/>
    <n v="1"/>
    <s v="MATUTINO"/>
    <s v="GISELA CHILTON"/>
    <n v="8"/>
    <s v="CHIHUAHUA"/>
    <n v="8"/>
    <s v="CHIHUAHUA"/>
    <n v="19"/>
    <x v="2"/>
    <x v="2"/>
    <n v="1"/>
    <s v="CHIHUAHUA"/>
    <s v="AVENIDA IMPERIO"/>
    <n v="0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65"/>
    <n v="84"/>
    <n v="149"/>
    <n v="65"/>
    <n v="84"/>
    <n v="149"/>
    <n v="0"/>
    <n v="0"/>
    <n v="0"/>
    <n v="6"/>
    <n v="11"/>
    <n v="17"/>
    <n v="6"/>
    <n v="11"/>
    <n v="17"/>
    <n v="18"/>
    <n v="31"/>
    <n v="49"/>
    <n v="28"/>
    <n v="35"/>
    <n v="63"/>
    <n v="0"/>
    <n v="0"/>
    <n v="0"/>
    <n v="0"/>
    <n v="0"/>
    <n v="0"/>
    <n v="0"/>
    <n v="0"/>
    <n v="0"/>
    <n v="52"/>
    <n v="77"/>
    <n v="12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2"/>
    <n v="0"/>
    <n v="0"/>
    <n v="11"/>
    <n v="0"/>
    <n v="6"/>
    <n v="1"/>
    <n v="2"/>
    <n v="3"/>
    <n v="0"/>
    <n v="0"/>
    <n v="0"/>
    <n v="0"/>
    <n v="6"/>
    <n v="6"/>
    <n v="6"/>
    <n v="1"/>
  </r>
  <r>
    <s v="08DJN2162Y"/>
    <n v="1"/>
    <s v="MATUTINO"/>
    <s v="MARIA SOLEDAD MOTA VAZQUEZ"/>
    <n v="8"/>
    <s v="CHIHUAHUA"/>
    <n v="8"/>
    <s v="CHIHUAHUA"/>
    <n v="19"/>
    <x v="2"/>
    <x v="2"/>
    <n v="1"/>
    <s v="CHIHUAHUA"/>
    <s v="CALLE SIERRA AZUL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78"/>
    <n v="66"/>
    <n v="144"/>
    <n v="78"/>
    <n v="66"/>
    <n v="144"/>
    <n v="0"/>
    <n v="0"/>
    <n v="0"/>
    <n v="9"/>
    <n v="8"/>
    <n v="17"/>
    <n v="9"/>
    <n v="8"/>
    <n v="17"/>
    <n v="34"/>
    <n v="12"/>
    <n v="46"/>
    <n v="39"/>
    <n v="25"/>
    <n v="64"/>
    <n v="0"/>
    <n v="0"/>
    <n v="0"/>
    <n v="0"/>
    <n v="0"/>
    <n v="0"/>
    <n v="0"/>
    <n v="0"/>
    <n v="0"/>
    <n v="82"/>
    <n v="45"/>
    <n v="12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DJN2163X"/>
    <n v="1"/>
    <s v="MATUTINO"/>
    <s v="SURACI"/>
    <n v="8"/>
    <s v="CHIHUAHUA"/>
    <n v="8"/>
    <s v="CHIHUAHUA"/>
    <n v="19"/>
    <x v="2"/>
    <x v="2"/>
    <n v="1"/>
    <s v="CHIHUAHUA"/>
    <s v="CALLE PARQUE MATALEĆ‘AS 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124"/>
    <n v="114"/>
    <n v="238"/>
    <n v="124"/>
    <n v="114"/>
    <n v="238"/>
    <n v="0"/>
    <n v="0"/>
    <n v="0"/>
    <n v="10"/>
    <n v="11"/>
    <n v="21"/>
    <n v="10"/>
    <n v="11"/>
    <n v="21"/>
    <n v="46"/>
    <n v="41"/>
    <n v="87"/>
    <n v="62"/>
    <n v="55"/>
    <n v="117"/>
    <n v="0"/>
    <n v="0"/>
    <n v="0"/>
    <n v="0"/>
    <n v="0"/>
    <n v="0"/>
    <n v="0"/>
    <n v="0"/>
    <n v="0"/>
    <n v="118"/>
    <n v="107"/>
    <n v="225"/>
    <n v="1"/>
    <n v="4"/>
    <n v="4"/>
    <n v="0"/>
    <n v="0"/>
    <n v="0"/>
    <n v="0"/>
    <n v="9"/>
    <n v="0"/>
    <n v="0"/>
    <n v="0"/>
    <n v="1"/>
    <n v="0"/>
    <n v="1"/>
    <n v="0"/>
    <n v="0"/>
    <n v="1"/>
    <n v="8"/>
    <n v="0"/>
    <n v="0"/>
    <n v="0"/>
    <n v="1"/>
    <n v="1"/>
    <n v="0"/>
    <n v="0"/>
    <n v="0"/>
    <n v="0"/>
    <n v="0"/>
    <n v="1"/>
    <n v="1"/>
    <n v="0"/>
    <n v="15"/>
    <n v="1"/>
    <n v="8"/>
    <n v="1"/>
    <n v="4"/>
    <n v="4"/>
    <n v="0"/>
    <n v="0"/>
    <n v="0"/>
    <n v="0"/>
    <n v="9"/>
    <n v="10"/>
    <n v="9"/>
    <n v="1"/>
  </r>
  <r>
    <s v="08DJN2164W"/>
    <n v="1"/>
    <s v="MATUTINO"/>
    <s v="FELIX PARRA"/>
    <n v="8"/>
    <s v="CHIHUAHUA"/>
    <n v="8"/>
    <s v="CHIHUAHUA"/>
    <n v="37"/>
    <x v="0"/>
    <x v="0"/>
    <n v="1"/>
    <s v="JUĆREZ"/>
    <s v="BOULEVARD VILLAS DE ALCALA"/>
    <n v="0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46"/>
    <n v="53"/>
    <n v="99"/>
    <n v="46"/>
    <n v="53"/>
    <n v="99"/>
    <n v="0"/>
    <n v="0"/>
    <n v="0"/>
    <n v="4"/>
    <n v="1"/>
    <n v="5"/>
    <n v="4"/>
    <n v="1"/>
    <n v="5"/>
    <n v="14"/>
    <n v="10"/>
    <n v="24"/>
    <n v="51"/>
    <n v="39"/>
    <n v="90"/>
    <n v="0"/>
    <n v="0"/>
    <n v="0"/>
    <n v="0"/>
    <n v="0"/>
    <n v="0"/>
    <n v="0"/>
    <n v="0"/>
    <n v="0"/>
    <n v="69"/>
    <n v="50"/>
    <n v="11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4"/>
    <n v="4"/>
    <n v="1"/>
  </r>
  <r>
    <s v="08DJN2165V"/>
    <n v="1"/>
    <s v="MATUTINO"/>
    <s v="CARLOS OROZCO ROMERO"/>
    <n v="8"/>
    <s v="CHIHUAHUA"/>
    <n v="8"/>
    <s v="CHIHUAHUA"/>
    <n v="37"/>
    <x v="0"/>
    <x v="0"/>
    <n v="1"/>
    <s v="JUĆREZ"/>
    <s v="CALLE SENDEROS DE LACARA"/>
    <n v="2116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86"/>
    <n v="81"/>
    <n v="167"/>
    <n v="86"/>
    <n v="81"/>
    <n v="167"/>
    <n v="0"/>
    <n v="0"/>
    <n v="0"/>
    <n v="1"/>
    <n v="3"/>
    <n v="4"/>
    <n v="1"/>
    <n v="3"/>
    <n v="4"/>
    <n v="19"/>
    <n v="21"/>
    <n v="40"/>
    <n v="66"/>
    <n v="68"/>
    <n v="134"/>
    <n v="0"/>
    <n v="0"/>
    <n v="0"/>
    <n v="0"/>
    <n v="0"/>
    <n v="0"/>
    <n v="0"/>
    <n v="0"/>
    <n v="0"/>
    <n v="86"/>
    <n v="92"/>
    <n v="178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6"/>
    <n v="6"/>
    <n v="1"/>
  </r>
  <r>
    <s v="08DJN2166U"/>
    <n v="1"/>
    <s v="MATUTINO"/>
    <s v="CARMEN IRIGOYEN DE RIOS"/>
    <n v="8"/>
    <s v="CHIHUAHUA"/>
    <n v="8"/>
    <s v="CHIHUAHUA"/>
    <n v="37"/>
    <x v="0"/>
    <x v="0"/>
    <n v="1"/>
    <s v="JUĆREZ"/>
    <s v="CALLE PASEO DE LOS ALPES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69"/>
    <n v="60"/>
    <n v="129"/>
    <n v="69"/>
    <n v="60"/>
    <n v="129"/>
    <n v="0"/>
    <n v="0"/>
    <n v="0"/>
    <n v="0"/>
    <n v="0"/>
    <n v="0"/>
    <n v="0"/>
    <n v="0"/>
    <n v="0"/>
    <n v="9"/>
    <n v="20"/>
    <n v="29"/>
    <n v="60"/>
    <n v="59"/>
    <n v="119"/>
    <n v="0"/>
    <n v="0"/>
    <n v="0"/>
    <n v="0"/>
    <n v="0"/>
    <n v="0"/>
    <n v="0"/>
    <n v="0"/>
    <n v="0"/>
    <n v="69"/>
    <n v="79"/>
    <n v="148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4"/>
    <n v="0"/>
    <n v="0"/>
    <n v="0"/>
    <n v="0"/>
    <n v="5"/>
    <n v="6"/>
    <n v="5"/>
    <n v="1"/>
  </r>
  <r>
    <s v="08DJN2167T"/>
    <n v="1"/>
    <s v="MATUTINO"/>
    <s v="MARIA DEL REFUGIO HERMOSILLO ONTIVEROS"/>
    <n v="8"/>
    <s v="CHIHUAHUA"/>
    <n v="8"/>
    <s v="CHIHUAHUA"/>
    <n v="37"/>
    <x v="0"/>
    <x v="0"/>
    <n v="1"/>
    <s v="JUĆREZ"/>
    <s v="CALLE PASEO DE ORIENTE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61"/>
    <n v="71"/>
    <n v="132"/>
    <n v="61"/>
    <n v="71"/>
    <n v="132"/>
    <n v="0"/>
    <n v="0"/>
    <n v="0"/>
    <n v="3"/>
    <n v="8"/>
    <n v="11"/>
    <n v="3"/>
    <n v="8"/>
    <n v="11"/>
    <n v="20"/>
    <n v="14"/>
    <n v="34"/>
    <n v="52"/>
    <n v="49"/>
    <n v="101"/>
    <n v="0"/>
    <n v="0"/>
    <n v="0"/>
    <n v="0"/>
    <n v="0"/>
    <n v="0"/>
    <n v="0"/>
    <n v="0"/>
    <n v="0"/>
    <n v="75"/>
    <n v="71"/>
    <n v="146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7"/>
    <n v="5"/>
    <n v="1"/>
  </r>
  <r>
    <s v="08DJN2170G"/>
    <n v="1"/>
    <s v="MATUTINO"/>
    <s v="MARIA CRISTINA ZUĆ‘IGA SANTIAGO"/>
    <n v="8"/>
    <s v="CHIHUAHUA"/>
    <n v="8"/>
    <s v="CHIHUAHUA"/>
    <n v="37"/>
    <x v="0"/>
    <x v="0"/>
    <n v="1"/>
    <s v="JUĆREZ"/>
    <s v="CALLE PUERTA DEL SOL"/>
    <n v="3250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104"/>
    <n v="122"/>
    <n v="226"/>
    <n v="104"/>
    <n v="122"/>
    <n v="226"/>
    <n v="0"/>
    <n v="0"/>
    <n v="0"/>
    <n v="1"/>
    <n v="0"/>
    <n v="1"/>
    <n v="1"/>
    <n v="0"/>
    <n v="1"/>
    <n v="30"/>
    <n v="23"/>
    <n v="53"/>
    <n v="70"/>
    <n v="96"/>
    <n v="166"/>
    <n v="0"/>
    <n v="0"/>
    <n v="0"/>
    <n v="0"/>
    <n v="0"/>
    <n v="0"/>
    <n v="0"/>
    <n v="0"/>
    <n v="0"/>
    <n v="101"/>
    <n v="119"/>
    <n v="220"/>
    <n v="0"/>
    <n v="1"/>
    <n v="6"/>
    <n v="0"/>
    <n v="0"/>
    <n v="0"/>
    <n v="1"/>
    <n v="8"/>
    <n v="0"/>
    <n v="0"/>
    <n v="0"/>
    <n v="1"/>
    <n v="0"/>
    <n v="1"/>
    <n v="0"/>
    <n v="0"/>
    <n v="0"/>
    <n v="8"/>
    <n v="0"/>
    <n v="0"/>
    <n v="0"/>
    <n v="1"/>
    <n v="0"/>
    <n v="0"/>
    <n v="0"/>
    <n v="0"/>
    <n v="0"/>
    <n v="0"/>
    <n v="1"/>
    <n v="1"/>
    <n v="0"/>
    <n v="13"/>
    <n v="0"/>
    <n v="8"/>
    <n v="0"/>
    <n v="1"/>
    <n v="6"/>
    <n v="0"/>
    <n v="0"/>
    <n v="0"/>
    <n v="1"/>
    <n v="8"/>
    <n v="8"/>
    <n v="8"/>
    <n v="1"/>
  </r>
  <r>
    <s v="08DJN2171F"/>
    <n v="2"/>
    <s v="VESPERTINO"/>
    <s v="LUCIANO PAVAROTTI"/>
    <n v="8"/>
    <s v="CHIHUAHUA"/>
    <n v="8"/>
    <s v="CHIHUAHUA"/>
    <n v="37"/>
    <x v="0"/>
    <x v="0"/>
    <n v="1"/>
    <s v="JUĆREZ"/>
    <s v="CALLE NOPAL SUR 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23"/>
    <n v="49"/>
    <n v="72"/>
    <n v="23"/>
    <n v="49"/>
    <n v="72"/>
    <n v="0"/>
    <n v="0"/>
    <n v="0"/>
    <n v="0"/>
    <n v="2"/>
    <n v="2"/>
    <n v="0"/>
    <n v="2"/>
    <n v="2"/>
    <n v="10"/>
    <n v="6"/>
    <n v="16"/>
    <n v="24"/>
    <n v="26"/>
    <n v="50"/>
    <n v="0"/>
    <n v="0"/>
    <n v="0"/>
    <n v="0"/>
    <n v="0"/>
    <n v="0"/>
    <n v="0"/>
    <n v="0"/>
    <n v="0"/>
    <n v="34"/>
    <n v="34"/>
    <n v="68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1"/>
    <n v="0"/>
    <n v="0"/>
    <n v="5"/>
    <n v="1"/>
    <n v="2"/>
    <n v="0"/>
    <n v="0"/>
    <n v="2"/>
    <n v="0"/>
    <n v="0"/>
    <n v="0"/>
    <n v="1"/>
    <n v="3"/>
    <n v="6"/>
    <n v="3"/>
    <n v="1"/>
  </r>
  <r>
    <s v="08DJN2172E"/>
    <n v="2"/>
    <s v="VESPERTINO"/>
    <s v="ANTONIO MAGUREGUI HERRERA"/>
    <n v="8"/>
    <s v="CHIHUAHUA"/>
    <n v="8"/>
    <s v="CHIHUAHUA"/>
    <n v="37"/>
    <x v="0"/>
    <x v="0"/>
    <n v="1"/>
    <s v="JUĆREZ"/>
    <s v="CALLE DEL DURAZNO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16"/>
    <n v="20"/>
    <n v="36"/>
    <n v="16"/>
    <n v="20"/>
    <n v="36"/>
    <n v="0"/>
    <n v="0"/>
    <n v="0"/>
    <n v="1"/>
    <n v="4"/>
    <n v="5"/>
    <n v="1"/>
    <n v="4"/>
    <n v="5"/>
    <n v="4"/>
    <n v="6"/>
    <n v="10"/>
    <n v="10"/>
    <n v="13"/>
    <n v="23"/>
    <n v="0"/>
    <n v="0"/>
    <n v="0"/>
    <n v="0"/>
    <n v="0"/>
    <n v="0"/>
    <n v="0"/>
    <n v="0"/>
    <n v="0"/>
    <n v="15"/>
    <n v="23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8"/>
    <n v="2"/>
    <n v="1"/>
  </r>
  <r>
    <s v="08DJN2173D"/>
    <n v="1"/>
    <s v="MATUTINO"/>
    <s v="PATRIA"/>
    <n v="8"/>
    <s v="CHIHUAHUA"/>
    <n v="8"/>
    <s v="CHIHUAHUA"/>
    <n v="9"/>
    <x v="1"/>
    <x v="1"/>
    <n v="34"/>
    <s v="CREEL"/>
    <s v="CALLE TARAHUMARA 73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6"/>
    <n v="9"/>
    <n v="25"/>
    <n v="16"/>
    <n v="9"/>
    <n v="25"/>
    <n v="0"/>
    <n v="0"/>
    <n v="0"/>
    <n v="2"/>
    <n v="1"/>
    <n v="3"/>
    <n v="2"/>
    <n v="1"/>
    <n v="3"/>
    <n v="2"/>
    <n v="5"/>
    <n v="7"/>
    <n v="8"/>
    <n v="5"/>
    <n v="13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174C"/>
    <n v="2"/>
    <s v="VESPERTINO"/>
    <s v="SIMONE DE BEAUVOIR"/>
    <n v="8"/>
    <s v="CHIHUAHUA"/>
    <n v="8"/>
    <s v="CHIHUAHUA"/>
    <n v="37"/>
    <x v="0"/>
    <x v="0"/>
    <n v="1"/>
    <s v="JUĆREZ"/>
    <s v="CALLE PRADERAS DE TARAHUMARA "/>
    <n v="0"/>
    <s v="PĆBLICO"/>
    <x v="0"/>
    <n v="2"/>
    <s v="BÁSICA"/>
    <n v="1"/>
    <x v="4"/>
    <n v="1"/>
    <x v="0"/>
    <n v="0"/>
    <s v="NO APLICA"/>
    <n v="0"/>
    <s v="NO APLICA"/>
    <s v="08FZP0259T"/>
    <s v="08FJZ0101Z"/>
    <s v="08ADG0005C"/>
    <n v="0"/>
    <n v="60"/>
    <n v="72"/>
    <n v="132"/>
    <n v="60"/>
    <n v="72"/>
    <n v="132"/>
    <n v="0"/>
    <n v="0"/>
    <n v="0"/>
    <n v="3"/>
    <n v="4"/>
    <n v="7"/>
    <n v="3"/>
    <n v="4"/>
    <n v="7"/>
    <n v="17"/>
    <n v="22"/>
    <n v="39"/>
    <n v="40"/>
    <n v="36"/>
    <n v="76"/>
    <n v="0"/>
    <n v="0"/>
    <n v="0"/>
    <n v="0"/>
    <n v="0"/>
    <n v="0"/>
    <n v="0"/>
    <n v="0"/>
    <n v="0"/>
    <n v="60"/>
    <n v="62"/>
    <n v="12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DJN2175B"/>
    <n v="2"/>
    <s v="VESPERTINO"/>
    <s v="DOLORES ROMERO DE REVILLA"/>
    <n v="8"/>
    <s v="CHIHUAHUA"/>
    <n v="8"/>
    <s v="CHIHUAHUA"/>
    <n v="37"/>
    <x v="0"/>
    <x v="0"/>
    <n v="1"/>
    <s v="JUĆREZ"/>
    <s v="CALLE CAĆ‘ON DE URIQUE"/>
    <n v="0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26"/>
    <n v="26"/>
    <n v="52"/>
    <n v="26"/>
    <n v="26"/>
    <n v="52"/>
    <n v="0"/>
    <n v="0"/>
    <n v="0"/>
    <n v="0"/>
    <n v="0"/>
    <n v="0"/>
    <n v="0"/>
    <n v="0"/>
    <n v="0"/>
    <n v="8"/>
    <n v="6"/>
    <n v="14"/>
    <n v="21"/>
    <n v="19"/>
    <n v="40"/>
    <n v="0"/>
    <n v="0"/>
    <n v="0"/>
    <n v="0"/>
    <n v="0"/>
    <n v="0"/>
    <n v="0"/>
    <n v="0"/>
    <n v="0"/>
    <n v="29"/>
    <n v="25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7"/>
    <n v="2"/>
    <n v="1"/>
  </r>
  <r>
    <s v="08DJN2178Z"/>
    <n v="1"/>
    <s v="MATUTINO"/>
    <s v="JULIA VAZQUEZ"/>
    <n v="8"/>
    <s v="CHIHUAHUA"/>
    <n v="8"/>
    <s v="CHIHUAHUA"/>
    <n v="37"/>
    <x v="0"/>
    <x v="0"/>
    <n v="1"/>
    <s v="JUĆREZ"/>
    <s v="CALLE VISTA MANANTIAL DE LAS FLORES"/>
    <n v="0"/>
    <s v="PĆBLICO"/>
    <x v="0"/>
    <n v="2"/>
    <s v="BÁSICA"/>
    <n v="1"/>
    <x v="4"/>
    <n v="1"/>
    <x v="0"/>
    <n v="0"/>
    <s v="NO APLICA"/>
    <n v="0"/>
    <s v="NO APLICA"/>
    <s v="08FZP0276J"/>
    <s v="08FJZ0101Z"/>
    <s v="08ADG0005C"/>
    <n v="0"/>
    <n v="79"/>
    <n v="82"/>
    <n v="161"/>
    <n v="79"/>
    <n v="82"/>
    <n v="161"/>
    <n v="0"/>
    <n v="0"/>
    <n v="0"/>
    <n v="2"/>
    <n v="3"/>
    <n v="5"/>
    <n v="2"/>
    <n v="3"/>
    <n v="5"/>
    <n v="13"/>
    <n v="16"/>
    <n v="29"/>
    <n v="66"/>
    <n v="65"/>
    <n v="131"/>
    <n v="0"/>
    <n v="0"/>
    <n v="0"/>
    <n v="0"/>
    <n v="0"/>
    <n v="0"/>
    <n v="0"/>
    <n v="0"/>
    <n v="0"/>
    <n v="81"/>
    <n v="84"/>
    <n v="165"/>
    <n v="0"/>
    <n v="0"/>
    <n v="5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0"/>
    <n v="5"/>
    <n v="0"/>
    <n v="0"/>
    <n v="0"/>
    <n v="1"/>
    <n v="6"/>
    <n v="6"/>
    <n v="6"/>
    <n v="1"/>
  </r>
  <r>
    <s v="08DJN2179Y"/>
    <n v="2"/>
    <s v="VESPERTINO"/>
    <s v="GRACIELA HIERRO"/>
    <n v="8"/>
    <s v="CHIHUAHUA"/>
    <n v="8"/>
    <s v="CHIHUAHUA"/>
    <n v="37"/>
    <x v="0"/>
    <x v="0"/>
    <n v="1"/>
    <s v="JUĆREZ"/>
    <s v="CALLE DUNAS DE LIBIA NORTE "/>
    <n v="0"/>
    <s v="PĆBLICO"/>
    <x v="0"/>
    <n v="2"/>
    <s v="BÁSICA"/>
    <n v="1"/>
    <x v="4"/>
    <n v="1"/>
    <x v="0"/>
    <n v="0"/>
    <s v="NO APLICA"/>
    <n v="0"/>
    <s v="NO APLICA"/>
    <s v="08FZP0258U"/>
    <s v="08FJZ0112F"/>
    <s v="08ADG0005C"/>
    <n v="0"/>
    <n v="71"/>
    <n v="57"/>
    <n v="128"/>
    <n v="71"/>
    <n v="57"/>
    <n v="128"/>
    <n v="0"/>
    <n v="0"/>
    <n v="0"/>
    <n v="3"/>
    <n v="3"/>
    <n v="6"/>
    <n v="3"/>
    <n v="3"/>
    <n v="6"/>
    <n v="21"/>
    <n v="15"/>
    <n v="36"/>
    <n v="40"/>
    <n v="38"/>
    <n v="78"/>
    <n v="0"/>
    <n v="0"/>
    <n v="0"/>
    <n v="0"/>
    <n v="0"/>
    <n v="0"/>
    <n v="0"/>
    <n v="0"/>
    <n v="0"/>
    <n v="64"/>
    <n v="56"/>
    <n v="120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7"/>
    <n v="5"/>
    <n v="1"/>
  </r>
  <r>
    <s v="08DJN2181M"/>
    <n v="1"/>
    <s v="MATUTINO"/>
    <s v="PABLO PICASSO"/>
    <n v="8"/>
    <s v="CHIHUAHUA"/>
    <n v="8"/>
    <s v="CHIHUAHUA"/>
    <n v="53"/>
    <x v="38"/>
    <x v="0"/>
    <n v="2"/>
    <s v="COLONIA ESPERANZA"/>
    <s v="CALLE MIGUEL TRILLO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8"/>
    <n v="9"/>
    <n v="17"/>
    <n v="8"/>
    <n v="9"/>
    <n v="17"/>
    <n v="0"/>
    <n v="0"/>
    <n v="0"/>
    <n v="0"/>
    <n v="0"/>
    <n v="0"/>
    <n v="0"/>
    <n v="0"/>
    <n v="0"/>
    <n v="4"/>
    <n v="2"/>
    <n v="6"/>
    <n v="8"/>
    <n v="7"/>
    <n v="15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JN2182L"/>
    <n v="1"/>
    <s v="MATUTINO"/>
    <s v="ROSARIO VERA PEĆ‘ALOZA"/>
    <n v="8"/>
    <s v="CHIHUAHUA"/>
    <n v="8"/>
    <s v="CHIHUAHUA"/>
    <n v="19"/>
    <x v="2"/>
    <x v="2"/>
    <n v="280"/>
    <s v="COLONIA OCAMPO (HACIENDA EL TORREĆ“N)"/>
    <s v="CALLE KILOMETRO 33 CARRETERA A CIUDAD JUAREZ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39"/>
    <n v="50"/>
    <n v="89"/>
    <n v="39"/>
    <n v="50"/>
    <n v="89"/>
    <n v="0"/>
    <n v="0"/>
    <n v="0"/>
    <n v="5"/>
    <n v="7"/>
    <n v="12"/>
    <n v="5"/>
    <n v="7"/>
    <n v="12"/>
    <n v="10"/>
    <n v="12"/>
    <n v="22"/>
    <n v="21"/>
    <n v="18"/>
    <n v="39"/>
    <n v="0"/>
    <n v="0"/>
    <n v="0"/>
    <n v="0"/>
    <n v="0"/>
    <n v="0"/>
    <n v="0"/>
    <n v="0"/>
    <n v="0"/>
    <n v="36"/>
    <n v="37"/>
    <n v="73"/>
    <n v="0"/>
    <n v="1"/>
    <n v="2"/>
    <n v="0"/>
    <n v="0"/>
    <n v="0"/>
    <n v="1"/>
    <n v="4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1"/>
    <n v="0"/>
    <n v="0"/>
    <n v="6"/>
    <n v="1"/>
    <n v="3"/>
    <n v="0"/>
    <n v="1"/>
    <n v="2"/>
    <n v="0"/>
    <n v="0"/>
    <n v="0"/>
    <n v="1"/>
    <n v="4"/>
    <n v="4"/>
    <n v="4"/>
    <n v="1"/>
  </r>
  <r>
    <s v="08DJN2184J"/>
    <n v="1"/>
    <s v="MATUTINO"/>
    <s v="PEDRO ZARAGOZA VIZCARRA"/>
    <n v="8"/>
    <s v="CHIHUAHUA"/>
    <n v="8"/>
    <s v="CHIHUAHUA"/>
    <n v="37"/>
    <x v="0"/>
    <x v="0"/>
    <n v="1"/>
    <s v="JUĆREZ"/>
    <s v="CALLE HECTOR MURGUIA"/>
    <n v="0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22"/>
    <n v="20"/>
    <n v="42"/>
    <n v="22"/>
    <n v="20"/>
    <n v="42"/>
    <n v="0"/>
    <n v="0"/>
    <n v="0"/>
    <n v="0"/>
    <n v="2"/>
    <n v="2"/>
    <n v="0"/>
    <n v="2"/>
    <n v="2"/>
    <n v="4"/>
    <n v="10"/>
    <n v="14"/>
    <n v="15"/>
    <n v="12"/>
    <n v="27"/>
    <n v="0"/>
    <n v="0"/>
    <n v="0"/>
    <n v="0"/>
    <n v="0"/>
    <n v="0"/>
    <n v="0"/>
    <n v="0"/>
    <n v="0"/>
    <n v="19"/>
    <n v="24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186H"/>
    <n v="1"/>
    <s v="MATUTINO"/>
    <s v="EBANI"/>
    <n v="8"/>
    <s v="CHIHUAHUA"/>
    <n v="8"/>
    <s v="CHIHUAHUA"/>
    <n v="19"/>
    <x v="2"/>
    <x v="2"/>
    <n v="1"/>
    <s v="CHIHUAHUA"/>
    <s v="CALLE PRADERA DEL ALTO VELD."/>
    <n v="13418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118"/>
    <n v="113"/>
    <n v="231"/>
    <n v="118"/>
    <n v="113"/>
    <n v="231"/>
    <n v="0"/>
    <n v="0"/>
    <n v="0"/>
    <n v="12"/>
    <n v="11"/>
    <n v="23"/>
    <n v="12"/>
    <n v="11"/>
    <n v="23"/>
    <n v="39"/>
    <n v="47"/>
    <n v="86"/>
    <n v="57"/>
    <n v="60"/>
    <n v="117"/>
    <n v="0"/>
    <n v="0"/>
    <n v="0"/>
    <n v="0"/>
    <n v="0"/>
    <n v="0"/>
    <n v="0"/>
    <n v="0"/>
    <n v="0"/>
    <n v="108"/>
    <n v="118"/>
    <n v="226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0"/>
    <n v="2"/>
    <n v="0"/>
    <n v="0"/>
    <n v="14"/>
    <n v="0"/>
    <n v="8"/>
    <n v="1"/>
    <n v="3"/>
    <n v="4"/>
    <n v="0"/>
    <n v="0"/>
    <n v="0"/>
    <n v="0"/>
    <n v="8"/>
    <n v="9"/>
    <n v="9"/>
    <n v="1"/>
  </r>
  <r>
    <s v="08DJN2187G"/>
    <n v="1"/>
    <s v="MATUTINO"/>
    <s v="ENRIQUE LAUBSCHER"/>
    <n v="8"/>
    <s v="CHIHUAHUA"/>
    <n v="8"/>
    <s v="CHIHUAHUA"/>
    <n v="37"/>
    <x v="0"/>
    <x v="0"/>
    <n v="1"/>
    <s v="JUĆREZ"/>
    <s v="CALLE ROCINANTE"/>
    <n v="8407"/>
    <s v="PĆBLICO"/>
    <x v="0"/>
    <n v="2"/>
    <s v="BÁSICA"/>
    <n v="1"/>
    <x v="4"/>
    <n v="1"/>
    <x v="0"/>
    <n v="0"/>
    <s v="NO APLICA"/>
    <n v="0"/>
    <s v="NO APLICA"/>
    <s v="08FZP0274L"/>
    <s v="08FJZ0104X"/>
    <s v="08ADG0005C"/>
    <n v="0"/>
    <n v="28"/>
    <n v="25"/>
    <n v="53"/>
    <n v="28"/>
    <n v="25"/>
    <n v="53"/>
    <n v="0"/>
    <n v="0"/>
    <n v="0"/>
    <n v="1"/>
    <n v="4"/>
    <n v="5"/>
    <n v="1"/>
    <n v="4"/>
    <n v="5"/>
    <n v="18"/>
    <n v="9"/>
    <n v="27"/>
    <n v="20"/>
    <n v="28"/>
    <n v="48"/>
    <n v="0"/>
    <n v="0"/>
    <n v="0"/>
    <n v="0"/>
    <n v="0"/>
    <n v="0"/>
    <n v="0"/>
    <n v="0"/>
    <n v="0"/>
    <n v="39"/>
    <n v="41"/>
    <n v="80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0"/>
    <n v="0"/>
    <n v="1"/>
    <n v="0"/>
    <n v="0"/>
    <n v="0"/>
    <n v="2"/>
    <n v="3"/>
    <n v="3"/>
    <n v="3"/>
    <n v="1"/>
  </r>
  <r>
    <s v="08DJN2189E"/>
    <n v="1"/>
    <s v="MATUTINO"/>
    <s v="DON QUIJOTE DE LA MANCHA"/>
    <n v="8"/>
    <s v="CHIHUAHUA"/>
    <n v="8"/>
    <s v="CHIHUAHUA"/>
    <n v="37"/>
    <x v="0"/>
    <x v="0"/>
    <n v="1"/>
    <s v="JUĆREZ"/>
    <s v="CALLE PLAZA NOVANO "/>
    <n v="0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47"/>
    <n v="57"/>
    <n v="104"/>
    <n v="47"/>
    <n v="57"/>
    <n v="104"/>
    <n v="0"/>
    <n v="0"/>
    <n v="0"/>
    <n v="4"/>
    <n v="5"/>
    <n v="9"/>
    <n v="4"/>
    <n v="5"/>
    <n v="9"/>
    <n v="14"/>
    <n v="18"/>
    <n v="32"/>
    <n v="24"/>
    <n v="38"/>
    <n v="62"/>
    <n v="0"/>
    <n v="0"/>
    <n v="0"/>
    <n v="0"/>
    <n v="0"/>
    <n v="0"/>
    <n v="0"/>
    <n v="0"/>
    <n v="0"/>
    <n v="42"/>
    <n v="61"/>
    <n v="103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6"/>
    <n v="4"/>
    <n v="1"/>
  </r>
  <r>
    <s v="08DJN2190U"/>
    <n v="1"/>
    <s v="MATUTINO"/>
    <s v="MARIO BENEDETTI"/>
    <n v="8"/>
    <s v="CHIHUAHUA"/>
    <n v="8"/>
    <s v="CHIHUAHUA"/>
    <n v="4"/>
    <x v="57"/>
    <x v="2"/>
    <n v="1"/>
    <s v="SANTA EULALIA"/>
    <s v="AVENIDA CENTRAL 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64"/>
    <n v="78"/>
    <n v="142"/>
    <n v="64"/>
    <n v="78"/>
    <n v="142"/>
    <n v="0"/>
    <n v="0"/>
    <n v="0"/>
    <n v="10"/>
    <n v="8"/>
    <n v="18"/>
    <n v="10"/>
    <n v="8"/>
    <n v="18"/>
    <n v="26"/>
    <n v="37"/>
    <n v="63"/>
    <n v="44"/>
    <n v="49"/>
    <n v="93"/>
    <n v="0"/>
    <n v="0"/>
    <n v="0"/>
    <n v="0"/>
    <n v="0"/>
    <n v="0"/>
    <n v="0"/>
    <n v="0"/>
    <n v="0"/>
    <n v="80"/>
    <n v="94"/>
    <n v="174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2"/>
    <n v="0"/>
    <n v="0"/>
    <n v="12"/>
    <n v="0"/>
    <n v="7"/>
    <n v="1"/>
    <n v="2"/>
    <n v="3"/>
    <n v="0"/>
    <n v="0"/>
    <n v="0"/>
    <n v="1"/>
    <n v="7"/>
    <n v="8"/>
    <n v="7"/>
    <n v="1"/>
  </r>
  <r>
    <s v="08DJN2191T"/>
    <n v="1"/>
    <s v="MATUTINO"/>
    <s v="8 DE MARZO"/>
    <n v="8"/>
    <s v="CHIHUAHUA"/>
    <n v="8"/>
    <s v="CHIHUAHUA"/>
    <n v="17"/>
    <x v="5"/>
    <x v="5"/>
    <n v="1"/>
    <s v="CUAUHTĆ‰MOC"/>
    <s v="CALLE OLMOS 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66"/>
    <n v="69"/>
    <n v="135"/>
    <n v="66"/>
    <n v="69"/>
    <n v="135"/>
    <n v="0"/>
    <n v="0"/>
    <n v="0"/>
    <n v="7"/>
    <n v="7"/>
    <n v="14"/>
    <n v="7"/>
    <n v="7"/>
    <n v="14"/>
    <n v="18"/>
    <n v="29"/>
    <n v="47"/>
    <n v="39"/>
    <n v="21"/>
    <n v="60"/>
    <n v="0"/>
    <n v="0"/>
    <n v="0"/>
    <n v="0"/>
    <n v="0"/>
    <n v="0"/>
    <n v="0"/>
    <n v="0"/>
    <n v="0"/>
    <n v="64"/>
    <n v="57"/>
    <n v="121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2"/>
    <n v="0"/>
    <n v="0"/>
    <n v="0"/>
    <n v="0"/>
    <n v="0"/>
    <n v="0"/>
    <n v="1"/>
    <n v="0"/>
    <n v="0"/>
    <n v="9"/>
    <n v="0"/>
    <n v="5"/>
    <n v="0"/>
    <n v="1"/>
    <n v="2"/>
    <n v="0"/>
    <n v="0"/>
    <n v="0"/>
    <n v="2"/>
    <n v="5"/>
    <n v="7"/>
    <n v="5"/>
    <n v="1"/>
  </r>
  <r>
    <s v="08DJN2192S"/>
    <n v="1"/>
    <s v="MATUTINO"/>
    <s v="OTILIA GARCIA NEIRA"/>
    <n v="8"/>
    <s v="CHIHUAHUA"/>
    <n v="8"/>
    <s v="CHIHUAHUA"/>
    <n v="19"/>
    <x v="2"/>
    <x v="2"/>
    <n v="1"/>
    <s v="CHIHUAHUA"/>
    <s v="CALLE MINA LA PAZ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30"/>
    <n v="36"/>
    <n v="66"/>
    <n v="30"/>
    <n v="36"/>
    <n v="66"/>
    <n v="0"/>
    <n v="0"/>
    <n v="0"/>
    <n v="6"/>
    <n v="4"/>
    <n v="10"/>
    <n v="6"/>
    <n v="4"/>
    <n v="10"/>
    <n v="10"/>
    <n v="16"/>
    <n v="26"/>
    <n v="14"/>
    <n v="18"/>
    <n v="32"/>
    <n v="0"/>
    <n v="0"/>
    <n v="0"/>
    <n v="0"/>
    <n v="0"/>
    <n v="0"/>
    <n v="0"/>
    <n v="0"/>
    <n v="0"/>
    <n v="30"/>
    <n v="38"/>
    <n v="6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2193R"/>
    <n v="1"/>
    <s v="MATUTINO"/>
    <s v="GRACIELA GEORGINA SANTINI SOLTERO"/>
    <n v="8"/>
    <s v="CHIHUAHUA"/>
    <n v="8"/>
    <s v="CHIHUAHUA"/>
    <n v="19"/>
    <x v="2"/>
    <x v="2"/>
    <n v="1"/>
    <s v="CHIHUAHUA"/>
    <s v="CALLE MINA AGUA BLANCA"/>
    <n v="0"/>
    <s v="PĆBLICO"/>
    <x v="0"/>
    <n v="2"/>
    <s v="BÁSICA"/>
    <n v="1"/>
    <x v="4"/>
    <n v="1"/>
    <x v="0"/>
    <n v="0"/>
    <s v="NO APLICA"/>
    <n v="0"/>
    <s v="NO APLICA"/>
    <s v="08FZP0144S"/>
    <s v="08FJZ0102Z"/>
    <s v="08ADG0046C"/>
    <n v="0"/>
    <n v="47"/>
    <n v="50"/>
    <n v="97"/>
    <n v="47"/>
    <n v="50"/>
    <n v="97"/>
    <n v="0"/>
    <n v="0"/>
    <n v="0"/>
    <n v="8"/>
    <n v="8"/>
    <n v="16"/>
    <n v="8"/>
    <n v="8"/>
    <n v="16"/>
    <n v="14"/>
    <n v="20"/>
    <n v="34"/>
    <n v="26"/>
    <n v="28"/>
    <n v="54"/>
    <n v="0"/>
    <n v="0"/>
    <n v="0"/>
    <n v="0"/>
    <n v="0"/>
    <n v="0"/>
    <n v="0"/>
    <n v="0"/>
    <n v="0"/>
    <n v="48"/>
    <n v="56"/>
    <n v="10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DJN2194Q"/>
    <n v="1"/>
    <s v="MATUTINO"/>
    <s v="ELISA GRIENSEN"/>
    <n v="8"/>
    <s v="CHIHUAHUA"/>
    <n v="8"/>
    <s v="CHIHUAHUA"/>
    <n v="19"/>
    <x v="2"/>
    <x v="2"/>
    <n v="1"/>
    <s v="CHIHUAHUA"/>
    <s v="AVENIDA CENTRAL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119"/>
    <n v="121"/>
    <n v="240"/>
    <n v="119"/>
    <n v="121"/>
    <n v="240"/>
    <n v="0"/>
    <n v="0"/>
    <n v="0"/>
    <n v="11"/>
    <n v="16"/>
    <n v="27"/>
    <n v="11"/>
    <n v="16"/>
    <n v="27"/>
    <n v="39"/>
    <n v="46"/>
    <n v="85"/>
    <n v="66"/>
    <n v="71"/>
    <n v="137"/>
    <n v="0"/>
    <n v="0"/>
    <n v="0"/>
    <n v="0"/>
    <n v="0"/>
    <n v="0"/>
    <n v="0"/>
    <n v="0"/>
    <n v="0"/>
    <n v="116"/>
    <n v="133"/>
    <n v="249"/>
    <n v="1"/>
    <n v="3"/>
    <n v="5"/>
    <n v="0"/>
    <n v="0"/>
    <n v="0"/>
    <n v="0"/>
    <n v="9"/>
    <n v="0"/>
    <n v="0"/>
    <n v="0"/>
    <n v="1"/>
    <n v="0"/>
    <n v="1"/>
    <n v="0"/>
    <n v="0"/>
    <n v="0"/>
    <n v="9"/>
    <n v="0"/>
    <n v="0"/>
    <n v="0"/>
    <n v="1"/>
    <n v="1"/>
    <n v="0"/>
    <n v="0"/>
    <n v="0"/>
    <n v="0"/>
    <n v="0"/>
    <n v="1"/>
    <n v="1"/>
    <n v="0"/>
    <n v="15"/>
    <n v="0"/>
    <n v="9"/>
    <n v="1"/>
    <n v="3"/>
    <n v="5"/>
    <n v="0"/>
    <n v="0"/>
    <n v="0"/>
    <n v="0"/>
    <n v="9"/>
    <n v="9"/>
    <n v="9"/>
    <n v="1"/>
  </r>
  <r>
    <s v="08DJN2195P"/>
    <n v="1"/>
    <s v="MATUTINO"/>
    <s v="ANDREA RODRIGUEZ QUIROGA"/>
    <n v="8"/>
    <s v="CHIHUAHUA"/>
    <n v="8"/>
    <s v="CHIHUAHUA"/>
    <n v="4"/>
    <x v="57"/>
    <x v="2"/>
    <n v="1"/>
    <s v="SANTA EULALIA"/>
    <s v="CALLE ONIX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102"/>
    <n v="111"/>
    <n v="213"/>
    <n v="102"/>
    <n v="111"/>
    <n v="213"/>
    <n v="0"/>
    <n v="0"/>
    <n v="0"/>
    <n v="17"/>
    <n v="11"/>
    <n v="28"/>
    <n v="17"/>
    <n v="11"/>
    <n v="28"/>
    <n v="40"/>
    <n v="37"/>
    <n v="77"/>
    <n v="63"/>
    <n v="66"/>
    <n v="129"/>
    <n v="0"/>
    <n v="0"/>
    <n v="0"/>
    <n v="0"/>
    <n v="0"/>
    <n v="0"/>
    <n v="0"/>
    <n v="0"/>
    <n v="0"/>
    <n v="120"/>
    <n v="114"/>
    <n v="234"/>
    <n v="1"/>
    <n v="3"/>
    <n v="5"/>
    <n v="0"/>
    <n v="0"/>
    <n v="0"/>
    <n v="0"/>
    <n v="9"/>
    <n v="0"/>
    <n v="0"/>
    <n v="0"/>
    <n v="1"/>
    <n v="1"/>
    <n v="0"/>
    <n v="0"/>
    <n v="0"/>
    <n v="0"/>
    <n v="9"/>
    <n v="0"/>
    <n v="0"/>
    <n v="1"/>
    <n v="0"/>
    <n v="1"/>
    <n v="0"/>
    <n v="0"/>
    <n v="0"/>
    <n v="0"/>
    <n v="0"/>
    <n v="0"/>
    <n v="2"/>
    <n v="0"/>
    <n v="15"/>
    <n v="0"/>
    <n v="9"/>
    <n v="1"/>
    <n v="3"/>
    <n v="5"/>
    <n v="0"/>
    <n v="0"/>
    <n v="0"/>
    <n v="0"/>
    <n v="9"/>
    <n v="9"/>
    <n v="9"/>
    <n v="1"/>
  </r>
  <r>
    <s v="08DJN2196O"/>
    <n v="1"/>
    <s v="MATUTINO"/>
    <s v="VICTOR HUGO RASCON BANDA"/>
    <n v="8"/>
    <s v="CHIHUAHUA"/>
    <n v="8"/>
    <s v="CHIHUAHUA"/>
    <n v="19"/>
    <x v="2"/>
    <x v="2"/>
    <n v="1"/>
    <s v="CHIHUAHUA"/>
    <s v="CALLE PARQUE PILATOS 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125"/>
    <n v="84"/>
    <n v="209"/>
    <n v="125"/>
    <n v="84"/>
    <n v="209"/>
    <n v="0"/>
    <n v="0"/>
    <n v="0"/>
    <n v="11"/>
    <n v="16"/>
    <n v="27"/>
    <n v="11"/>
    <n v="16"/>
    <n v="27"/>
    <n v="45"/>
    <n v="30"/>
    <n v="75"/>
    <n v="61"/>
    <n v="59"/>
    <n v="120"/>
    <n v="0"/>
    <n v="0"/>
    <n v="0"/>
    <n v="0"/>
    <n v="0"/>
    <n v="0"/>
    <n v="0"/>
    <n v="0"/>
    <n v="0"/>
    <n v="117"/>
    <n v="105"/>
    <n v="222"/>
    <n v="1"/>
    <n v="3"/>
    <n v="5"/>
    <n v="0"/>
    <n v="0"/>
    <n v="0"/>
    <n v="0"/>
    <n v="9"/>
    <n v="0"/>
    <n v="1"/>
    <n v="0"/>
    <n v="0"/>
    <n v="0"/>
    <n v="0"/>
    <n v="0"/>
    <n v="0"/>
    <n v="0"/>
    <n v="8"/>
    <n v="0"/>
    <n v="0"/>
    <n v="0"/>
    <n v="1"/>
    <n v="1"/>
    <n v="0"/>
    <n v="0"/>
    <n v="0"/>
    <n v="0"/>
    <n v="0"/>
    <n v="1"/>
    <n v="2"/>
    <n v="0"/>
    <n v="14"/>
    <n v="0"/>
    <n v="9"/>
    <n v="1"/>
    <n v="3"/>
    <n v="5"/>
    <n v="0"/>
    <n v="0"/>
    <n v="0"/>
    <n v="0"/>
    <n v="9"/>
    <n v="9"/>
    <n v="9"/>
    <n v="1"/>
  </r>
  <r>
    <s v="08DJN2197N"/>
    <n v="1"/>
    <s v="MATUTINO"/>
    <s v="DAVID ALFARO SIQUEIROS"/>
    <n v="8"/>
    <s v="CHIHUAHUA"/>
    <n v="8"/>
    <s v="CHIHUAHUA"/>
    <n v="19"/>
    <x v="2"/>
    <x v="2"/>
    <n v="1"/>
    <s v="CHIHUAHUA"/>
    <s v="CALLE PUNTA EL ALAMILLO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94"/>
    <n v="99"/>
    <n v="193"/>
    <n v="94"/>
    <n v="99"/>
    <n v="193"/>
    <n v="0"/>
    <n v="0"/>
    <n v="0"/>
    <n v="7"/>
    <n v="12"/>
    <n v="19"/>
    <n v="7"/>
    <n v="12"/>
    <n v="19"/>
    <n v="38"/>
    <n v="34"/>
    <n v="72"/>
    <n v="60"/>
    <n v="61"/>
    <n v="121"/>
    <n v="0"/>
    <n v="0"/>
    <n v="0"/>
    <n v="0"/>
    <n v="0"/>
    <n v="0"/>
    <n v="0"/>
    <n v="0"/>
    <n v="0"/>
    <n v="105"/>
    <n v="107"/>
    <n v="212"/>
    <n v="1"/>
    <n v="2"/>
    <n v="4"/>
    <n v="0"/>
    <n v="0"/>
    <n v="0"/>
    <n v="1"/>
    <n v="8"/>
    <n v="0"/>
    <n v="0"/>
    <n v="0"/>
    <n v="1"/>
    <n v="0"/>
    <n v="1"/>
    <n v="0"/>
    <n v="0"/>
    <n v="0"/>
    <n v="8"/>
    <n v="0"/>
    <n v="0"/>
    <n v="1"/>
    <n v="0"/>
    <n v="1"/>
    <n v="0"/>
    <n v="0"/>
    <n v="0"/>
    <n v="0"/>
    <n v="0"/>
    <n v="2"/>
    <n v="0"/>
    <n v="0"/>
    <n v="14"/>
    <n v="0"/>
    <n v="8"/>
    <n v="1"/>
    <n v="2"/>
    <n v="4"/>
    <n v="0"/>
    <n v="0"/>
    <n v="0"/>
    <n v="1"/>
    <n v="8"/>
    <n v="9"/>
    <n v="8"/>
    <n v="1"/>
  </r>
  <r>
    <s v="08DJN2198M"/>
    <n v="1"/>
    <s v="MATUTINO"/>
    <s v="HELLEN KELLER"/>
    <n v="8"/>
    <s v="CHIHUAHUA"/>
    <n v="8"/>
    <s v="CHIHUAHUA"/>
    <n v="21"/>
    <x v="10"/>
    <x v="7"/>
    <n v="1"/>
    <s v="DELICIAS"/>
    <s v="CALLE CEDRO DE LIBANO "/>
    <n v="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45"/>
    <n v="51"/>
    <n v="96"/>
    <n v="45"/>
    <n v="51"/>
    <n v="96"/>
    <n v="0"/>
    <n v="0"/>
    <n v="0"/>
    <n v="4"/>
    <n v="3"/>
    <n v="7"/>
    <n v="4"/>
    <n v="3"/>
    <n v="7"/>
    <n v="21"/>
    <n v="24"/>
    <n v="45"/>
    <n v="29"/>
    <n v="34"/>
    <n v="63"/>
    <n v="0"/>
    <n v="0"/>
    <n v="0"/>
    <n v="0"/>
    <n v="0"/>
    <n v="0"/>
    <n v="0"/>
    <n v="0"/>
    <n v="0"/>
    <n v="54"/>
    <n v="61"/>
    <n v="11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0"/>
    <n v="2"/>
    <n v="0"/>
    <n v="0"/>
    <n v="0"/>
    <n v="2"/>
    <n v="4"/>
    <n v="4"/>
    <n v="4"/>
    <n v="1"/>
  </r>
  <r>
    <s v="08DJN2199L"/>
    <n v="1"/>
    <s v="MATUTINO"/>
    <s v="VICTOR HUGO RASCON BANDA"/>
    <n v="8"/>
    <s v="CHIHUAHUA"/>
    <n v="8"/>
    <s v="CHIHUAHUA"/>
    <n v="37"/>
    <x v="0"/>
    <x v="0"/>
    <n v="1"/>
    <s v="JUĆREZ"/>
    <s v="CALLE PORTAL DEL PINO"/>
    <n v="0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111"/>
    <n v="88"/>
    <n v="199"/>
    <n v="111"/>
    <n v="88"/>
    <n v="199"/>
    <n v="0"/>
    <n v="0"/>
    <n v="0"/>
    <n v="3"/>
    <n v="2"/>
    <n v="5"/>
    <n v="3"/>
    <n v="2"/>
    <n v="5"/>
    <n v="22"/>
    <n v="28"/>
    <n v="50"/>
    <n v="78"/>
    <n v="94"/>
    <n v="172"/>
    <n v="0"/>
    <n v="0"/>
    <n v="0"/>
    <n v="0"/>
    <n v="0"/>
    <n v="0"/>
    <n v="0"/>
    <n v="0"/>
    <n v="0"/>
    <n v="103"/>
    <n v="124"/>
    <n v="227"/>
    <n v="0"/>
    <n v="1"/>
    <n v="6"/>
    <n v="0"/>
    <n v="0"/>
    <n v="0"/>
    <n v="1"/>
    <n v="8"/>
    <n v="0"/>
    <n v="0"/>
    <n v="0"/>
    <n v="1"/>
    <n v="0"/>
    <n v="1"/>
    <n v="0"/>
    <n v="0"/>
    <n v="1"/>
    <n v="7"/>
    <n v="0"/>
    <n v="0"/>
    <n v="0"/>
    <n v="0"/>
    <n v="0"/>
    <n v="0"/>
    <n v="0"/>
    <n v="0"/>
    <n v="0"/>
    <n v="0"/>
    <n v="2"/>
    <n v="0"/>
    <n v="0"/>
    <n v="12"/>
    <n v="1"/>
    <n v="7"/>
    <n v="0"/>
    <n v="1"/>
    <n v="6"/>
    <n v="0"/>
    <n v="0"/>
    <n v="0"/>
    <n v="1"/>
    <n v="8"/>
    <n v="8"/>
    <n v="8"/>
    <n v="1"/>
  </r>
  <r>
    <s v="08DJN2200K"/>
    <n v="1"/>
    <s v="MATUTINO"/>
    <s v="LUCINA SAENZ HERRERA"/>
    <n v="8"/>
    <s v="CHIHUAHUA"/>
    <n v="8"/>
    <s v="CHIHUAHUA"/>
    <n v="37"/>
    <x v="0"/>
    <x v="0"/>
    <n v="1"/>
    <s v="JUĆREZ"/>
    <s v="CALLE COSTA BRAVA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62"/>
    <n v="65"/>
    <n v="127"/>
    <n v="62"/>
    <n v="65"/>
    <n v="127"/>
    <n v="0"/>
    <n v="0"/>
    <n v="0"/>
    <n v="0"/>
    <n v="0"/>
    <n v="0"/>
    <n v="0"/>
    <n v="0"/>
    <n v="0"/>
    <n v="20"/>
    <n v="24"/>
    <n v="44"/>
    <n v="66"/>
    <n v="67"/>
    <n v="133"/>
    <n v="0"/>
    <n v="0"/>
    <n v="0"/>
    <n v="0"/>
    <n v="0"/>
    <n v="0"/>
    <n v="0"/>
    <n v="0"/>
    <n v="0"/>
    <n v="86"/>
    <n v="91"/>
    <n v="17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0"/>
    <n v="8"/>
    <n v="0"/>
    <n v="6"/>
    <n v="0"/>
    <n v="1"/>
    <n v="4"/>
    <n v="0"/>
    <n v="0"/>
    <n v="0"/>
    <n v="1"/>
    <n v="6"/>
    <n v="6"/>
    <n v="6"/>
    <n v="1"/>
  </r>
  <r>
    <s v="08DJN2201J"/>
    <n v="1"/>
    <s v="MATUTINO"/>
    <s v="MARIA LAVALLE URBINA"/>
    <n v="8"/>
    <s v="CHIHUAHUA"/>
    <n v="8"/>
    <s v="CHIHUAHUA"/>
    <n v="19"/>
    <x v="2"/>
    <x v="2"/>
    <n v="1"/>
    <s v="CHIHUAHUA"/>
    <s v="CALLE OLIVAR DE MANZANILO "/>
    <n v="0"/>
    <s v="PĆBLICO"/>
    <x v="0"/>
    <n v="2"/>
    <s v="BÁSICA"/>
    <n v="1"/>
    <x v="4"/>
    <n v="1"/>
    <x v="0"/>
    <n v="0"/>
    <s v="NO APLICA"/>
    <n v="0"/>
    <s v="NO APLICA"/>
    <s v="08FZP0215W"/>
    <s v="08FJZ0102Z"/>
    <s v="08ADG0046C"/>
    <n v="0"/>
    <n v="84"/>
    <n v="75"/>
    <n v="159"/>
    <n v="84"/>
    <n v="75"/>
    <n v="159"/>
    <n v="0"/>
    <n v="0"/>
    <n v="0"/>
    <n v="6"/>
    <n v="9"/>
    <n v="15"/>
    <n v="6"/>
    <n v="9"/>
    <n v="15"/>
    <n v="28"/>
    <n v="31"/>
    <n v="59"/>
    <n v="46"/>
    <n v="33"/>
    <n v="79"/>
    <n v="0"/>
    <n v="0"/>
    <n v="0"/>
    <n v="0"/>
    <n v="0"/>
    <n v="0"/>
    <n v="0"/>
    <n v="0"/>
    <n v="0"/>
    <n v="80"/>
    <n v="73"/>
    <n v="153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2"/>
    <n v="0"/>
    <n v="13"/>
    <n v="0"/>
    <n v="7"/>
    <n v="1"/>
    <n v="2"/>
    <n v="3"/>
    <n v="0"/>
    <n v="0"/>
    <n v="0"/>
    <n v="1"/>
    <n v="7"/>
    <n v="7"/>
    <n v="7"/>
    <n v="1"/>
  </r>
  <r>
    <s v="08DJN2202I"/>
    <n v="1"/>
    <s v="MATUTINO"/>
    <s v="ANTHONY QUINN"/>
    <n v="8"/>
    <s v="CHIHUAHUA"/>
    <n v="8"/>
    <s v="CHIHUAHUA"/>
    <n v="19"/>
    <x v="2"/>
    <x v="2"/>
    <n v="1"/>
    <s v="CHIHUAHUA"/>
    <s v="CALLE ISLAS TIBURON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31"/>
    <n v="33"/>
    <n v="64"/>
    <n v="31"/>
    <n v="33"/>
    <n v="64"/>
    <n v="0"/>
    <n v="0"/>
    <n v="0"/>
    <n v="7"/>
    <n v="4"/>
    <n v="11"/>
    <n v="7"/>
    <n v="4"/>
    <n v="11"/>
    <n v="11"/>
    <n v="12"/>
    <n v="23"/>
    <n v="13"/>
    <n v="14"/>
    <n v="27"/>
    <n v="0"/>
    <n v="0"/>
    <n v="0"/>
    <n v="0"/>
    <n v="0"/>
    <n v="0"/>
    <n v="0"/>
    <n v="0"/>
    <n v="0"/>
    <n v="31"/>
    <n v="30"/>
    <n v="61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3"/>
    <n v="3"/>
    <n v="1"/>
  </r>
  <r>
    <s v="08DJN2203H"/>
    <n v="1"/>
    <s v="MATUTINO"/>
    <s v="CARMEN SAENZ HERRERA"/>
    <n v="8"/>
    <s v="CHIHUAHUA"/>
    <n v="8"/>
    <s v="CHIHUAHUA"/>
    <n v="37"/>
    <x v="0"/>
    <x v="0"/>
    <n v="1"/>
    <s v="JUĆREZ"/>
    <s v="CALLE FORTIN DE LA SOLEDAD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79"/>
    <n v="82"/>
    <n v="161"/>
    <n v="79"/>
    <n v="82"/>
    <n v="161"/>
    <n v="0"/>
    <n v="0"/>
    <n v="0"/>
    <n v="0"/>
    <n v="4"/>
    <n v="4"/>
    <n v="0"/>
    <n v="4"/>
    <n v="4"/>
    <n v="19"/>
    <n v="32"/>
    <n v="51"/>
    <n v="49"/>
    <n v="65"/>
    <n v="114"/>
    <n v="0"/>
    <n v="0"/>
    <n v="0"/>
    <n v="0"/>
    <n v="0"/>
    <n v="0"/>
    <n v="0"/>
    <n v="0"/>
    <n v="0"/>
    <n v="68"/>
    <n v="101"/>
    <n v="16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0"/>
    <n v="1"/>
    <n v="0"/>
    <n v="9"/>
    <n v="0"/>
    <n v="6"/>
    <n v="0"/>
    <n v="1"/>
    <n v="4"/>
    <n v="0"/>
    <n v="0"/>
    <n v="0"/>
    <n v="1"/>
    <n v="6"/>
    <n v="6"/>
    <n v="6"/>
    <n v="1"/>
  </r>
  <r>
    <s v="08DJN2204G"/>
    <n v="1"/>
    <s v="MATUTINO"/>
    <s v="JESUS MACIAS DELGADO"/>
    <n v="8"/>
    <s v="CHIHUAHUA"/>
    <n v="8"/>
    <s v="CHIHUAHUA"/>
    <n v="37"/>
    <x v="0"/>
    <x v="0"/>
    <n v="1"/>
    <s v="JUĆREZ"/>
    <s v="CALLE DESIERTO DE KALAHARI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44"/>
    <n v="41"/>
    <n v="85"/>
    <n v="44"/>
    <n v="41"/>
    <n v="85"/>
    <n v="0"/>
    <n v="0"/>
    <n v="0"/>
    <n v="0"/>
    <n v="4"/>
    <n v="4"/>
    <n v="0"/>
    <n v="4"/>
    <n v="4"/>
    <n v="16"/>
    <n v="10"/>
    <n v="26"/>
    <n v="37"/>
    <n v="23"/>
    <n v="60"/>
    <n v="0"/>
    <n v="0"/>
    <n v="0"/>
    <n v="0"/>
    <n v="0"/>
    <n v="0"/>
    <n v="0"/>
    <n v="0"/>
    <n v="0"/>
    <n v="53"/>
    <n v="37"/>
    <n v="9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4"/>
    <n v="3"/>
    <n v="1"/>
  </r>
  <r>
    <s v="08DJN2205F"/>
    <n v="1"/>
    <s v="MATUTINO"/>
    <s v="JOAQUIN RAMIREZ GUZMAN"/>
    <n v="8"/>
    <s v="CHIHUAHUA"/>
    <n v="8"/>
    <s v="CHIHUAHUA"/>
    <n v="37"/>
    <x v="0"/>
    <x v="0"/>
    <n v="1"/>
    <s v="JUĆREZ"/>
    <s v="CALLE HACIENDA LOS FRESNOS"/>
    <n v="0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49"/>
    <n v="64"/>
    <n v="113"/>
    <n v="49"/>
    <n v="64"/>
    <n v="113"/>
    <n v="0"/>
    <n v="0"/>
    <n v="0"/>
    <n v="1"/>
    <n v="2"/>
    <n v="3"/>
    <n v="1"/>
    <n v="2"/>
    <n v="3"/>
    <n v="19"/>
    <n v="18"/>
    <n v="37"/>
    <n v="51"/>
    <n v="51"/>
    <n v="102"/>
    <n v="0"/>
    <n v="0"/>
    <n v="0"/>
    <n v="0"/>
    <n v="0"/>
    <n v="0"/>
    <n v="0"/>
    <n v="0"/>
    <n v="0"/>
    <n v="71"/>
    <n v="71"/>
    <n v="142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6"/>
    <n v="5"/>
    <n v="1"/>
  </r>
  <r>
    <s v="08DJN2206E"/>
    <n v="1"/>
    <s v="MATUTINO"/>
    <s v="RIO BRAVO"/>
    <n v="8"/>
    <s v="CHIHUAHUA"/>
    <n v="8"/>
    <s v="CHIHUAHUA"/>
    <n v="37"/>
    <x v="0"/>
    <x v="0"/>
    <n v="1"/>
    <s v="JUĆREZ"/>
    <s v="CALLE LICENCIADO REYES BAEZA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29"/>
    <n v="33"/>
    <n v="62"/>
    <n v="29"/>
    <n v="33"/>
    <n v="62"/>
    <n v="0"/>
    <n v="0"/>
    <n v="0"/>
    <n v="1"/>
    <n v="2"/>
    <n v="3"/>
    <n v="1"/>
    <n v="2"/>
    <n v="3"/>
    <n v="8"/>
    <n v="10"/>
    <n v="18"/>
    <n v="10"/>
    <n v="18"/>
    <n v="28"/>
    <n v="0"/>
    <n v="0"/>
    <n v="0"/>
    <n v="0"/>
    <n v="0"/>
    <n v="0"/>
    <n v="0"/>
    <n v="0"/>
    <n v="0"/>
    <n v="19"/>
    <n v="30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JN2207D"/>
    <n v="1"/>
    <s v="MATUTINO"/>
    <s v="CATALINA MORENO TERRAZAS"/>
    <n v="8"/>
    <s v="CHIHUAHUA"/>
    <n v="8"/>
    <s v="CHIHUAHUA"/>
    <n v="37"/>
    <x v="0"/>
    <x v="0"/>
    <n v="1"/>
    <s v="JUĆREZ"/>
    <s v="CALLE SENDEROS DEL CALVARIO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60"/>
    <n v="67"/>
    <n v="127"/>
    <n v="60"/>
    <n v="67"/>
    <n v="127"/>
    <n v="0"/>
    <n v="0"/>
    <n v="0"/>
    <n v="3"/>
    <n v="5"/>
    <n v="8"/>
    <n v="3"/>
    <n v="5"/>
    <n v="8"/>
    <n v="19"/>
    <n v="14"/>
    <n v="33"/>
    <n v="58"/>
    <n v="42"/>
    <n v="100"/>
    <n v="0"/>
    <n v="0"/>
    <n v="0"/>
    <n v="0"/>
    <n v="0"/>
    <n v="0"/>
    <n v="0"/>
    <n v="0"/>
    <n v="0"/>
    <n v="80"/>
    <n v="61"/>
    <n v="141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7"/>
    <n v="5"/>
    <n v="1"/>
  </r>
  <r>
    <s v="08DJN2208C"/>
    <n v="1"/>
    <s v="MATUTINO"/>
    <s v="ESTEFANIA CASTAĆ‘EDA"/>
    <n v="8"/>
    <s v="CHIHUAHUA"/>
    <n v="8"/>
    <s v="CHIHUAHUA"/>
    <n v="50"/>
    <x v="4"/>
    <x v="4"/>
    <n v="1"/>
    <s v="NUEVO CASAS GRANDES"/>
    <s v="CALLE PINO"/>
    <n v="1621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37"/>
    <n v="41"/>
    <n v="78"/>
    <n v="37"/>
    <n v="41"/>
    <n v="78"/>
    <n v="0"/>
    <n v="0"/>
    <n v="0"/>
    <n v="0"/>
    <n v="5"/>
    <n v="5"/>
    <n v="0"/>
    <n v="5"/>
    <n v="5"/>
    <n v="14"/>
    <n v="18"/>
    <n v="32"/>
    <n v="23"/>
    <n v="28"/>
    <n v="51"/>
    <n v="0"/>
    <n v="0"/>
    <n v="0"/>
    <n v="0"/>
    <n v="0"/>
    <n v="0"/>
    <n v="0"/>
    <n v="0"/>
    <n v="0"/>
    <n v="37"/>
    <n v="51"/>
    <n v="88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2209B"/>
    <n v="1"/>
    <s v="MATUTINO"/>
    <s v="MARIA SAENZ HERRERA"/>
    <n v="8"/>
    <s v="CHIHUAHUA"/>
    <n v="8"/>
    <s v="CHIHUAHUA"/>
    <n v="37"/>
    <x v="0"/>
    <x v="0"/>
    <n v="1"/>
    <s v="JUĆREZ"/>
    <s v="CALLE PICO KIBO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43"/>
    <n v="43"/>
    <n v="86"/>
    <n v="43"/>
    <n v="43"/>
    <n v="86"/>
    <n v="0"/>
    <n v="0"/>
    <n v="0"/>
    <n v="1"/>
    <n v="4"/>
    <n v="5"/>
    <n v="1"/>
    <n v="4"/>
    <n v="5"/>
    <n v="11"/>
    <n v="14"/>
    <n v="25"/>
    <n v="43"/>
    <n v="47"/>
    <n v="90"/>
    <n v="0"/>
    <n v="0"/>
    <n v="0"/>
    <n v="0"/>
    <n v="0"/>
    <n v="0"/>
    <n v="0"/>
    <n v="0"/>
    <n v="0"/>
    <n v="55"/>
    <n v="65"/>
    <n v="120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6"/>
    <n v="4"/>
    <n v="1"/>
  </r>
  <r>
    <s v="08DJN2210R"/>
    <n v="1"/>
    <s v="MATUTINO"/>
    <s v="BERTHA TARIN AMAYA"/>
    <n v="8"/>
    <s v="CHIHUAHUA"/>
    <n v="8"/>
    <s v="CHIHUAHUA"/>
    <n v="37"/>
    <x v="0"/>
    <x v="0"/>
    <n v="1"/>
    <s v="JUĆREZ"/>
    <s v="CALLE HACIENDA ESMERALDA"/>
    <n v="0"/>
    <s v="PĆBLICO"/>
    <x v="0"/>
    <n v="2"/>
    <s v="BÁSICA"/>
    <n v="1"/>
    <x v="4"/>
    <n v="1"/>
    <x v="0"/>
    <n v="0"/>
    <s v="NO APLICA"/>
    <n v="0"/>
    <s v="NO APLICA"/>
    <s v="08FZP0142U"/>
    <s v="08FJZ0004Y"/>
    <s v="08ADG0005C"/>
    <n v="0"/>
    <n v="107"/>
    <n v="91"/>
    <n v="198"/>
    <n v="107"/>
    <n v="91"/>
    <n v="198"/>
    <n v="0"/>
    <n v="0"/>
    <n v="0"/>
    <n v="3"/>
    <n v="1"/>
    <n v="4"/>
    <n v="3"/>
    <n v="1"/>
    <n v="4"/>
    <n v="30"/>
    <n v="23"/>
    <n v="53"/>
    <n v="83"/>
    <n v="67"/>
    <n v="150"/>
    <n v="0"/>
    <n v="0"/>
    <n v="0"/>
    <n v="0"/>
    <n v="0"/>
    <n v="0"/>
    <n v="0"/>
    <n v="0"/>
    <n v="0"/>
    <n v="116"/>
    <n v="91"/>
    <n v="207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1"/>
    <n v="0"/>
    <n v="10"/>
    <n v="1"/>
    <n v="6"/>
    <n v="0"/>
    <n v="1"/>
    <n v="5"/>
    <n v="0"/>
    <n v="0"/>
    <n v="0"/>
    <n v="1"/>
    <n v="7"/>
    <n v="7"/>
    <n v="7"/>
    <n v="1"/>
  </r>
  <r>
    <s v="08DJN2211Q"/>
    <n v="1"/>
    <s v="MATUTINO"/>
    <s v="CONCEPCION ARACELY AVILA PANDO"/>
    <n v="8"/>
    <s v="CHIHUAHUA"/>
    <n v="8"/>
    <s v="CHIHUAHUA"/>
    <n v="37"/>
    <x v="0"/>
    <x v="0"/>
    <n v="1"/>
    <s v="JUĆREZ"/>
    <s v="CALLE MONTES SANTA CATALINA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66"/>
    <n v="71"/>
    <n v="137"/>
    <n v="66"/>
    <n v="71"/>
    <n v="137"/>
    <n v="0"/>
    <n v="0"/>
    <n v="0"/>
    <n v="4"/>
    <n v="5"/>
    <n v="9"/>
    <n v="4"/>
    <n v="5"/>
    <n v="9"/>
    <n v="24"/>
    <n v="20"/>
    <n v="44"/>
    <n v="42"/>
    <n v="47"/>
    <n v="89"/>
    <n v="0"/>
    <n v="0"/>
    <n v="0"/>
    <n v="0"/>
    <n v="0"/>
    <n v="0"/>
    <n v="0"/>
    <n v="0"/>
    <n v="0"/>
    <n v="70"/>
    <n v="72"/>
    <n v="14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0"/>
    <n v="1"/>
    <n v="3"/>
    <n v="0"/>
    <n v="0"/>
    <n v="0"/>
    <n v="1"/>
    <n v="5"/>
    <n v="5"/>
    <n v="5"/>
    <n v="1"/>
  </r>
  <r>
    <s v="08DJN2213O"/>
    <n v="1"/>
    <s v="MATUTINO"/>
    <s v="TEOTIHUACAN"/>
    <n v="8"/>
    <s v="CHIHUAHUA"/>
    <n v="8"/>
    <s v="CHIHUAHUA"/>
    <n v="37"/>
    <x v="0"/>
    <x v="0"/>
    <n v="1"/>
    <s v="JUĆREZ"/>
    <s v="CALLE PUERTA DEL SOL"/>
    <n v="0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56"/>
    <n v="45"/>
    <n v="101"/>
    <n v="56"/>
    <n v="45"/>
    <n v="101"/>
    <n v="0"/>
    <n v="0"/>
    <n v="0"/>
    <n v="2"/>
    <n v="4"/>
    <n v="6"/>
    <n v="2"/>
    <n v="4"/>
    <n v="6"/>
    <n v="12"/>
    <n v="15"/>
    <n v="27"/>
    <n v="48"/>
    <n v="34"/>
    <n v="82"/>
    <n v="0"/>
    <n v="0"/>
    <n v="0"/>
    <n v="0"/>
    <n v="0"/>
    <n v="0"/>
    <n v="0"/>
    <n v="0"/>
    <n v="0"/>
    <n v="62"/>
    <n v="53"/>
    <n v="115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0"/>
    <n v="2"/>
    <n v="0"/>
    <n v="0"/>
    <n v="0"/>
    <n v="2"/>
    <n v="4"/>
    <n v="4"/>
    <n v="4"/>
    <n v="1"/>
  </r>
  <r>
    <s v="08DJN2214N"/>
    <n v="2"/>
    <s v="VESPERTINO"/>
    <s v="BEETHOVEN"/>
    <n v="8"/>
    <s v="CHIHUAHUA"/>
    <n v="8"/>
    <s v="CHIHUAHUA"/>
    <n v="37"/>
    <x v="0"/>
    <x v="0"/>
    <n v="1"/>
    <s v="JUĆREZ"/>
    <s v="CALLE DOMINGO GARCĆ¨A RAMOS"/>
    <n v="2366"/>
    <s v="PĆBLICO"/>
    <x v="0"/>
    <n v="2"/>
    <s v="BÁSICA"/>
    <n v="1"/>
    <x v="4"/>
    <n v="1"/>
    <x v="0"/>
    <n v="0"/>
    <s v="NO APLICA"/>
    <n v="0"/>
    <s v="NO APLICA"/>
    <s v="08FZP0158V"/>
    <s v="08FJZ0004Y"/>
    <s v="08ADG0005C"/>
    <n v="0"/>
    <n v="48"/>
    <n v="56"/>
    <n v="104"/>
    <n v="48"/>
    <n v="56"/>
    <n v="104"/>
    <n v="0"/>
    <n v="0"/>
    <n v="0"/>
    <n v="2"/>
    <n v="1"/>
    <n v="3"/>
    <n v="2"/>
    <n v="1"/>
    <n v="3"/>
    <n v="11"/>
    <n v="12"/>
    <n v="23"/>
    <n v="24"/>
    <n v="27"/>
    <n v="51"/>
    <n v="0"/>
    <n v="0"/>
    <n v="0"/>
    <n v="0"/>
    <n v="0"/>
    <n v="0"/>
    <n v="0"/>
    <n v="0"/>
    <n v="0"/>
    <n v="37"/>
    <n v="40"/>
    <n v="77"/>
    <n v="0"/>
    <n v="0"/>
    <n v="2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0"/>
    <n v="0"/>
    <n v="2"/>
    <n v="0"/>
    <n v="0"/>
    <n v="0"/>
    <n v="2"/>
    <n v="4"/>
    <n v="7"/>
    <n v="4"/>
    <n v="1"/>
  </r>
  <r>
    <s v="08DJN2218J"/>
    <n v="2"/>
    <s v="VESPERTINO"/>
    <s v="MARIA CRISTINA ZUĆ‘IGA SANTIAGO"/>
    <n v="8"/>
    <s v="CHIHUAHUA"/>
    <n v="8"/>
    <s v="CHIHUAHUA"/>
    <n v="37"/>
    <x v="0"/>
    <x v="0"/>
    <n v="1"/>
    <s v="JUĆREZ"/>
    <s v="CALLE PUERTA DEL SOL"/>
    <n v="3250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78"/>
    <n v="107"/>
    <n v="185"/>
    <n v="78"/>
    <n v="107"/>
    <n v="185"/>
    <n v="0"/>
    <n v="0"/>
    <n v="0"/>
    <n v="4"/>
    <n v="6"/>
    <n v="10"/>
    <n v="4"/>
    <n v="6"/>
    <n v="10"/>
    <n v="37"/>
    <n v="26"/>
    <n v="63"/>
    <n v="57"/>
    <n v="68"/>
    <n v="125"/>
    <n v="0"/>
    <n v="0"/>
    <n v="0"/>
    <n v="0"/>
    <n v="0"/>
    <n v="0"/>
    <n v="0"/>
    <n v="0"/>
    <n v="0"/>
    <n v="98"/>
    <n v="100"/>
    <n v="198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2"/>
    <n v="0"/>
    <n v="0"/>
    <n v="11"/>
    <n v="0"/>
    <n v="7"/>
    <n v="0"/>
    <n v="1"/>
    <n v="4"/>
    <n v="0"/>
    <n v="0"/>
    <n v="0"/>
    <n v="2"/>
    <n v="7"/>
    <n v="7"/>
    <n v="7"/>
    <n v="1"/>
  </r>
  <r>
    <s v="08DJN2219I"/>
    <n v="1"/>
    <s v="MATUTINO"/>
    <s v="FEDERICO FROEBEL"/>
    <n v="8"/>
    <s v="CHIHUAHUA"/>
    <n v="8"/>
    <s v="CHIHUAHUA"/>
    <n v="27"/>
    <x v="9"/>
    <x v="8"/>
    <n v="1"/>
    <s v="GUACHOCHI"/>
    <s v="CALLE PELICANO"/>
    <n v="24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29"/>
    <n v="32"/>
    <n v="61"/>
    <n v="29"/>
    <n v="32"/>
    <n v="61"/>
    <n v="0"/>
    <n v="0"/>
    <n v="0"/>
    <n v="8"/>
    <n v="11"/>
    <n v="19"/>
    <n v="8"/>
    <n v="11"/>
    <n v="19"/>
    <n v="9"/>
    <n v="15"/>
    <n v="24"/>
    <n v="8"/>
    <n v="12"/>
    <n v="20"/>
    <n v="0"/>
    <n v="0"/>
    <n v="0"/>
    <n v="0"/>
    <n v="0"/>
    <n v="0"/>
    <n v="0"/>
    <n v="0"/>
    <n v="0"/>
    <n v="25"/>
    <n v="38"/>
    <n v="6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DJN2220Y"/>
    <n v="2"/>
    <s v="VESPERTINO"/>
    <s v="BONAMPAK"/>
    <n v="8"/>
    <s v="CHIHUAHUA"/>
    <n v="8"/>
    <s v="CHIHUAHUA"/>
    <n v="37"/>
    <x v="0"/>
    <x v="0"/>
    <n v="1"/>
    <s v="JUĆREZ"/>
    <s v="CALLE HACIENDA CASA DE JANOS"/>
    <n v="9505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74"/>
    <n v="66"/>
    <n v="140"/>
    <n v="74"/>
    <n v="66"/>
    <n v="140"/>
    <n v="0"/>
    <n v="0"/>
    <n v="0"/>
    <n v="0"/>
    <n v="3"/>
    <n v="3"/>
    <n v="0"/>
    <n v="3"/>
    <n v="3"/>
    <n v="13"/>
    <n v="17"/>
    <n v="30"/>
    <n v="47"/>
    <n v="55"/>
    <n v="102"/>
    <n v="0"/>
    <n v="0"/>
    <n v="0"/>
    <n v="0"/>
    <n v="0"/>
    <n v="0"/>
    <n v="0"/>
    <n v="0"/>
    <n v="0"/>
    <n v="60"/>
    <n v="75"/>
    <n v="135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0"/>
    <n v="3"/>
    <n v="0"/>
    <n v="0"/>
    <n v="0"/>
    <n v="2"/>
    <n v="5"/>
    <n v="6"/>
    <n v="5"/>
    <n v="1"/>
  </r>
  <r>
    <s v="08DJN2223V"/>
    <n v="1"/>
    <s v="MATUTINO"/>
    <s v="MINERAL DE DOLORES"/>
    <n v="8"/>
    <s v="CHIHUAHUA"/>
    <n v="8"/>
    <s v="CHIHUAHUA"/>
    <n v="40"/>
    <x v="12"/>
    <x v="9"/>
    <n v="22"/>
    <s v="HUIZOPA"/>
    <s v="CALLE MINERAL DE DOLORES"/>
    <n v="0"/>
    <s v="PĆBLICO"/>
    <x v="0"/>
    <n v="2"/>
    <s v="BÁSICA"/>
    <n v="1"/>
    <x v="4"/>
    <n v="1"/>
    <x v="0"/>
    <n v="0"/>
    <s v="NO APLICA"/>
    <n v="0"/>
    <s v="NO APLICA"/>
    <s v="08FZP0112Z"/>
    <s v="08FJZ0111G"/>
    <s v="08ADG0055K"/>
    <n v="0"/>
    <n v="9"/>
    <n v="9"/>
    <n v="18"/>
    <n v="9"/>
    <n v="9"/>
    <n v="18"/>
    <n v="0"/>
    <n v="0"/>
    <n v="0"/>
    <n v="1"/>
    <n v="0"/>
    <n v="1"/>
    <n v="1"/>
    <n v="0"/>
    <n v="1"/>
    <n v="5"/>
    <n v="2"/>
    <n v="7"/>
    <n v="3"/>
    <n v="3"/>
    <n v="6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24U"/>
    <n v="2"/>
    <s v="VESPERTINO"/>
    <s v="HILDA ORELIA ARIZPE RODRIGUEZ"/>
    <n v="8"/>
    <s v="CHIHUAHUA"/>
    <n v="8"/>
    <s v="CHIHUAHUA"/>
    <n v="21"/>
    <x v="10"/>
    <x v="7"/>
    <n v="1"/>
    <s v="DELICIAS"/>
    <s v="CALLE EMILIANO ZAPATA"/>
    <n v="41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17"/>
    <n v="18"/>
    <n v="35"/>
    <n v="17"/>
    <n v="18"/>
    <n v="35"/>
    <n v="0"/>
    <n v="0"/>
    <n v="0"/>
    <n v="1"/>
    <n v="2"/>
    <n v="3"/>
    <n v="1"/>
    <n v="2"/>
    <n v="3"/>
    <n v="4"/>
    <n v="6"/>
    <n v="10"/>
    <n v="5"/>
    <n v="11"/>
    <n v="16"/>
    <n v="0"/>
    <n v="0"/>
    <n v="0"/>
    <n v="0"/>
    <n v="0"/>
    <n v="0"/>
    <n v="0"/>
    <n v="0"/>
    <n v="0"/>
    <n v="10"/>
    <n v="19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5"/>
    <n v="1"/>
    <n v="1"/>
  </r>
  <r>
    <s v="08DJN2225T"/>
    <n v="1"/>
    <s v="MATUTINO"/>
    <s v="MICHAEL ENDE"/>
    <n v="8"/>
    <s v="CHIHUAHUA"/>
    <n v="8"/>
    <s v="CHIHUAHUA"/>
    <n v="2"/>
    <x v="14"/>
    <x v="2"/>
    <n v="1"/>
    <s v="JUAN ALDAMA"/>
    <s v="CALLE ALAMO DE ITALIA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85"/>
    <n v="72"/>
    <n v="157"/>
    <n v="85"/>
    <n v="72"/>
    <n v="157"/>
    <n v="0"/>
    <n v="0"/>
    <n v="0"/>
    <n v="13"/>
    <n v="19"/>
    <n v="32"/>
    <n v="13"/>
    <n v="19"/>
    <n v="32"/>
    <n v="22"/>
    <n v="29"/>
    <n v="51"/>
    <n v="31"/>
    <n v="27"/>
    <n v="58"/>
    <n v="0"/>
    <n v="0"/>
    <n v="0"/>
    <n v="0"/>
    <n v="0"/>
    <n v="0"/>
    <n v="0"/>
    <n v="0"/>
    <n v="0"/>
    <n v="66"/>
    <n v="75"/>
    <n v="141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1"/>
    <n v="0"/>
    <n v="0"/>
    <n v="11"/>
    <n v="0"/>
    <n v="7"/>
    <n v="1"/>
    <n v="2"/>
    <n v="3"/>
    <n v="0"/>
    <n v="0"/>
    <n v="0"/>
    <n v="1"/>
    <n v="7"/>
    <n v="8"/>
    <n v="7"/>
    <n v="1"/>
  </r>
  <r>
    <s v="08DJN2227R"/>
    <n v="1"/>
    <s v="MATUTINO"/>
    <s v="CHICHEN ITZA"/>
    <n v="8"/>
    <s v="CHIHUAHUA"/>
    <n v="8"/>
    <s v="CHIHUAHUA"/>
    <n v="37"/>
    <x v="0"/>
    <x v="0"/>
    <n v="1"/>
    <s v="JUĆREZ"/>
    <s v="CALLE FUNDADORES DE AMERICA"/>
    <n v="0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69"/>
    <n v="63"/>
    <n v="132"/>
    <n v="69"/>
    <n v="63"/>
    <n v="132"/>
    <n v="0"/>
    <n v="0"/>
    <n v="0"/>
    <n v="4"/>
    <n v="6"/>
    <n v="10"/>
    <n v="4"/>
    <n v="6"/>
    <n v="10"/>
    <n v="18"/>
    <n v="15"/>
    <n v="33"/>
    <n v="56"/>
    <n v="49"/>
    <n v="105"/>
    <n v="0"/>
    <n v="0"/>
    <n v="0"/>
    <n v="0"/>
    <n v="0"/>
    <n v="0"/>
    <n v="0"/>
    <n v="0"/>
    <n v="0"/>
    <n v="78"/>
    <n v="70"/>
    <n v="148"/>
    <n v="0"/>
    <n v="0"/>
    <n v="3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0"/>
    <n v="3"/>
    <n v="0"/>
    <n v="0"/>
    <n v="0"/>
    <n v="2"/>
    <n v="5"/>
    <n v="5"/>
    <n v="5"/>
    <n v="1"/>
  </r>
  <r>
    <s v="08DJN2228Q"/>
    <n v="1"/>
    <s v="MATUTINO"/>
    <s v="PASO DEL NORTE"/>
    <n v="8"/>
    <s v="CHIHUAHUA"/>
    <n v="8"/>
    <s v="CHIHUAHUA"/>
    <n v="37"/>
    <x v="0"/>
    <x v="0"/>
    <n v="1"/>
    <s v="JUĆREZ"/>
    <s v="CALLE TIERRA DEL SOL"/>
    <n v="0"/>
    <s v="PĆBLICO"/>
    <x v="0"/>
    <n v="2"/>
    <s v="BÁSICA"/>
    <n v="1"/>
    <x v="4"/>
    <n v="1"/>
    <x v="0"/>
    <n v="0"/>
    <s v="NO APLICA"/>
    <n v="0"/>
    <s v="NO APLICA"/>
    <s v="08FZP0266C"/>
    <s v="08FJZ0112F"/>
    <s v="08ADG0005C"/>
    <n v="0"/>
    <n v="69"/>
    <n v="95"/>
    <n v="164"/>
    <n v="69"/>
    <n v="95"/>
    <n v="164"/>
    <n v="0"/>
    <n v="0"/>
    <n v="0"/>
    <n v="4"/>
    <n v="4"/>
    <n v="8"/>
    <n v="4"/>
    <n v="4"/>
    <n v="8"/>
    <n v="15"/>
    <n v="23"/>
    <n v="38"/>
    <n v="75"/>
    <n v="75"/>
    <n v="150"/>
    <n v="0"/>
    <n v="0"/>
    <n v="0"/>
    <n v="0"/>
    <n v="0"/>
    <n v="0"/>
    <n v="0"/>
    <n v="0"/>
    <n v="0"/>
    <n v="94"/>
    <n v="102"/>
    <n v="196"/>
    <n v="0"/>
    <n v="0"/>
    <n v="5"/>
    <n v="0"/>
    <n v="0"/>
    <n v="0"/>
    <n v="2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1"/>
    <n v="0"/>
    <n v="0"/>
    <n v="10"/>
    <n v="0"/>
    <n v="7"/>
    <n v="0"/>
    <n v="0"/>
    <n v="5"/>
    <n v="0"/>
    <n v="0"/>
    <n v="0"/>
    <n v="2"/>
    <n v="7"/>
    <n v="7"/>
    <n v="7"/>
    <n v="1"/>
  </r>
  <r>
    <s v="08DJN2229P"/>
    <n v="1"/>
    <s v="MATUTINO"/>
    <s v="BARRANCAS DEL COBRE"/>
    <n v="8"/>
    <s v="CHIHUAHUA"/>
    <n v="8"/>
    <s v="CHIHUAHUA"/>
    <n v="37"/>
    <x v="0"/>
    <x v="0"/>
    <n v="1"/>
    <s v="JUĆREZ"/>
    <s v="CALLE LEONARDO SOLIS BARRAZA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38"/>
    <n v="54"/>
    <n v="92"/>
    <n v="38"/>
    <n v="54"/>
    <n v="92"/>
    <n v="0"/>
    <n v="0"/>
    <n v="0"/>
    <n v="1"/>
    <n v="1"/>
    <n v="2"/>
    <n v="1"/>
    <n v="1"/>
    <n v="2"/>
    <n v="11"/>
    <n v="15"/>
    <n v="26"/>
    <n v="41"/>
    <n v="42"/>
    <n v="83"/>
    <n v="0"/>
    <n v="0"/>
    <n v="0"/>
    <n v="0"/>
    <n v="0"/>
    <n v="0"/>
    <n v="0"/>
    <n v="0"/>
    <n v="0"/>
    <n v="53"/>
    <n v="58"/>
    <n v="111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5"/>
    <n v="4"/>
    <n v="1"/>
  </r>
  <r>
    <s v="08DJN2231D"/>
    <n v="1"/>
    <s v="MATUTINO"/>
    <s v="DAVID ALFARO SIQUEIROS"/>
    <n v="8"/>
    <s v="CHIHUAHUA"/>
    <n v="8"/>
    <s v="CHIHUAHUA"/>
    <n v="46"/>
    <x v="34"/>
    <x v="8"/>
    <n v="333"/>
    <s v="LAJITAS DE PALMIRA"/>
    <s v="CALLE LAJITAS DE PALMIRA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6B"/>
    <n v="0"/>
    <n v="14"/>
    <n v="10"/>
    <n v="24"/>
    <n v="14"/>
    <n v="10"/>
    <n v="24"/>
    <n v="0"/>
    <n v="0"/>
    <n v="0"/>
    <n v="1"/>
    <n v="2"/>
    <n v="3"/>
    <n v="1"/>
    <n v="2"/>
    <n v="3"/>
    <n v="3"/>
    <n v="3"/>
    <n v="6"/>
    <n v="7"/>
    <n v="5"/>
    <n v="12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32C"/>
    <n v="1"/>
    <s v="MATUTINO"/>
    <s v="CHINIPAS"/>
    <n v="8"/>
    <s v="CHIHUAHUA"/>
    <n v="8"/>
    <s v="CHIHUAHUA"/>
    <n v="20"/>
    <x v="53"/>
    <x v="1"/>
    <n v="1"/>
    <s v="CHĆ¨NIPAS DE ALMADA"/>
    <s v="CALLE LAS CASITAS 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34"/>
    <n v="38"/>
    <n v="72"/>
    <n v="34"/>
    <n v="38"/>
    <n v="72"/>
    <n v="0"/>
    <n v="0"/>
    <n v="0"/>
    <n v="14"/>
    <n v="10"/>
    <n v="24"/>
    <n v="14"/>
    <n v="10"/>
    <n v="24"/>
    <n v="16"/>
    <n v="11"/>
    <n v="27"/>
    <n v="11"/>
    <n v="13"/>
    <n v="24"/>
    <n v="0"/>
    <n v="0"/>
    <n v="0"/>
    <n v="0"/>
    <n v="0"/>
    <n v="0"/>
    <n v="0"/>
    <n v="0"/>
    <n v="0"/>
    <n v="41"/>
    <n v="34"/>
    <n v="75"/>
    <n v="1"/>
    <n v="1"/>
    <n v="1"/>
    <n v="0"/>
    <n v="0"/>
    <n v="0"/>
    <n v="0"/>
    <n v="3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1"/>
    <n v="2"/>
    <n v="1"/>
    <n v="1"/>
    <n v="1"/>
    <n v="0"/>
    <n v="0"/>
    <n v="0"/>
    <n v="0"/>
    <n v="3"/>
    <n v="3"/>
    <n v="3"/>
    <n v="1"/>
  </r>
  <r>
    <s v="08DJN2233B"/>
    <n v="2"/>
    <s v="VESPERTINO"/>
    <s v="ROSARIO CASTELLANOS"/>
    <n v="8"/>
    <s v="CHIHUAHUA"/>
    <n v="8"/>
    <s v="CHIHUAHUA"/>
    <n v="37"/>
    <x v="0"/>
    <x v="0"/>
    <n v="1"/>
    <s v="JUĆREZ"/>
    <s v="CALLE CHINATU"/>
    <n v="9226"/>
    <s v="PĆBLICO"/>
    <x v="0"/>
    <n v="2"/>
    <s v="BÁSICA"/>
    <n v="1"/>
    <x v="4"/>
    <n v="1"/>
    <x v="0"/>
    <n v="0"/>
    <s v="NO APLICA"/>
    <n v="0"/>
    <s v="NO APLICA"/>
    <s v="08FZP0261H"/>
    <s v="08FJZ0101Z"/>
    <s v="08ADG0005C"/>
    <n v="0"/>
    <n v="39"/>
    <n v="33"/>
    <n v="72"/>
    <n v="39"/>
    <n v="33"/>
    <n v="72"/>
    <n v="0"/>
    <n v="0"/>
    <n v="0"/>
    <n v="3"/>
    <n v="1"/>
    <n v="4"/>
    <n v="3"/>
    <n v="1"/>
    <n v="4"/>
    <n v="16"/>
    <n v="9"/>
    <n v="25"/>
    <n v="22"/>
    <n v="20"/>
    <n v="42"/>
    <n v="0"/>
    <n v="0"/>
    <n v="0"/>
    <n v="0"/>
    <n v="0"/>
    <n v="0"/>
    <n v="0"/>
    <n v="0"/>
    <n v="0"/>
    <n v="41"/>
    <n v="30"/>
    <n v="71"/>
    <n v="0"/>
    <n v="0"/>
    <n v="2"/>
    <n v="0"/>
    <n v="0"/>
    <n v="0"/>
    <n v="1"/>
    <n v="3"/>
    <n v="0"/>
    <n v="0"/>
    <n v="0"/>
    <n v="1"/>
    <n v="0"/>
    <n v="0"/>
    <n v="0"/>
    <n v="0"/>
    <n v="1"/>
    <n v="2"/>
    <n v="0"/>
    <n v="0"/>
    <n v="0"/>
    <n v="2"/>
    <n v="0"/>
    <n v="0"/>
    <n v="0"/>
    <n v="0"/>
    <n v="0"/>
    <n v="0"/>
    <n v="0"/>
    <n v="1"/>
    <n v="0"/>
    <n v="7"/>
    <n v="1"/>
    <n v="2"/>
    <n v="0"/>
    <n v="0"/>
    <n v="2"/>
    <n v="0"/>
    <n v="0"/>
    <n v="0"/>
    <n v="1"/>
    <n v="3"/>
    <n v="3"/>
    <n v="3"/>
    <n v="1"/>
  </r>
  <r>
    <s v="08DJN2234A"/>
    <n v="2"/>
    <s v="VESPERTINO"/>
    <s v="LUCINA SAENZ HERRERA"/>
    <n v="8"/>
    <s v="CHIHUAHUA"/>
    <n v="8"/>
    <s v="CHIHUAHUA"/>
    <n v="37"/>
    <x v="0"/>
    <x v="0"/>
    <n v="1"/>
    <s v="JUĆREZ"/>
    <s v="CALLE COSTA BRAVA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61"/>
    <n v="57"/>
    <n v="118"/>
    <n v="61"/>
    <n v="57"/>
    <n v="118"/>
    <n v="0"/>
    <n v="0"/>
    <n v="0"/>
    <n v="5"/>
    <n v="1"/>
    <n v="6"/>
    <n v="5"/>
    <n v="1"/>
    <n v="6"/>
    <n v="19"/>
    <n v="19"/>
    <n v="38"/>
    <n v="63"/>
    <n v="59"/>
    <n v="122"/>
    <n v="0"/>
    <n v="0"/>
    <n v="0"/>
    <n v="0"/>
    <n v="0"/>
    <n v="0"/>
    <n v="0"/>
    <n v="0"/>
    <n v="0"/>
    <n v="87"/>
    <n v="79"/>
    <n v="166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0"/>
    <n v="4"/>
    <n v="0"/>
    <n v="0"/>
    <n v="0"/>
    <n v="2"/>
    <n v="6"/>
    <n v="6"/>
    <n v="6"/>
    <n v="1"/>
  </r>
  <r>
    <s v="08DJN2235Z"/>
    <n v="2"/>
    <s v="VESPERTINO"/>
    <s v="CARMEN SAENZ HERRERA"/>
    <n v="8"/>
    <s v="CHIHUAHUA"/>
    <n v="8"/>
    <s v="CHIHUAHUA"/>
    <n v="37"/>
    <x v="0"/>
    <x v="0"/>
    <n v="1"/>
    <s v="JUĆREZ"/>
    <s v="CALLE FORTIN DE LA SOLEDAD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67"/>
    <n v="81"/>
    <n v="148"/>
    <n v="67"/>
    <n v="81"/>
    <n v="148"/>
    <n v="0"/>
    <n v="0"/>
    <n v="0"/>
    <n v="6"/>
    <n v="7"/>
    <n v="13"/>
    <n v="6"/>
    <n v="7"/>
    <n v="13"/>
    <n v="16"/>
    <n v="23"/>
    <n v="39"/>
    <n v="55"/>
    <n v="49"/>
    <n v="104"/>
    <n v="0"/>
    <n v="0"/>
    <n v="0"/>
    <n v="0"/>
    <n v="0"/>
    <n v="0"/>
    <n v="0"/>
    <n v="0"/>
    <n v="0"/>
    <n v="77"/>
    <n v="79"/>
    <n v="156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6"/>
    <n v="6"/>
    <n v="1"/>
  </r>
  <r>
    <s v="08DJN2238X"/>
    <n v="1"/>
    <s v="MATUTINO"/>
    <s v="CARLOS MONTEMAYOR"/>
    <n v="8"/>
    <s v="CHIHUAHUA"/>
    <n v="8"/>
    <s v="CHIHUAHUA"/>
    <n v="4"/>
    <x v="57"/>
    <x v="2"/>
    <n v="1"/>
    <s v="SANTA EULALIA"/>
    <s v="CALLE DEL COBRE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66"/>
    <n v="65"/>
    <n v="131"/>
    <n v="66"/>
    <n v="65"/>
    <n v="131"/>
    <n v="0"/>
    <n v="0"/>
    <n v="0"/>
    <n v="8"/>
    <n v="11"/>
    <n v="19"/>
    <n v="8"/>
    <n v="11"/>
    <n v="19"/>
    <n v="27"/>
    <n v="27"/>
    <n v="54"/>
    <n v="39"/>
    <n v="36"/>
    <n v="75"/>
    <n v="0"/>
    <n v="0"/>
    <n v="0"/>
    <n v="0"/>
    <n v="0"/>
    <n v="0"/>
    <n v="0"/>
    <n v="0"/>
    <n v="0"/>
    <n v="74"/>
    <n v="74"/>
    <n v="148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2"/>
    <n v="3"/>
    <n v="0"/>
    <n v="0"/>
    <n v="0"/>
    <n v="1"/>
    <n v="6"/>
    <n v="8"/>
    <n v="6"/>
    <n v="1"/>
  </r>
  <r>
    <s v="08DJN2240L"/>
    <n v="1"/>
    <s v="MATUTINO"/>
    <s v="CENTENARIO DE LA REVOLUCION MEXICANA"/>
    <n v="8"/>
    <s v="CHIHUAHUA"/>
    <n v="8"/>
    <s v="CHIHUAHUA"/>
    <n v="17"/>
    <x v="5"/>
    <x v="5"/>
    <n v="1"/>
    <s v="CUAUHTĆ‰MOC"/>
    <s v="CALLE 110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48"/>
    <n v="58"/>
    <n v="106"/>
    <n v="48"/>
    <n v="58"/>
    <n v="106"/>
    <n v="0"/>
    <n v="0"/>
    <n v="0"/>
    <n v="1"/>
    <n v="2"/>
    <n v="3"/>
    <n v="1"/>
    <n v="2"/>
    <n v="3"/>
    <n v="10"/>
    <n v="12"/>
    <n v="22"/>
    <n v="41"/>
    <n v="39"/>
    <n v="80"/>
    <n v="0"/>
    <n v="0"/>
    <n v="0"/>
    <n v="0"/>
    <n v="0"/>
    <n v="0"/>
    <n v="0"/>
    <n v="0"/>
    <n v="0"/>
    <n v="52"/>
    <n v="53"/>
    <n v="105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5"/>
    <n v="4"/>
    <n v="1"/>
  </r>
  <r>
    <s v="08DJN2241K"/>
    <n v="1"/>
    <s v="MATUTINO"/>
    <s v="AARON PIĆ‘A MORA"/>
    <n v="8"/>
    <s v="CHIHUAHUA"/>
    <n v="8"/>
    <s v="CHIHUAHUA"/>
    <n v="19"/>
    <x v="2"/>
    <x v="2"/>
    <n v="1"/>
    <s v="CHIHUAHUA"/>
    <s v="AVENIDA EQUUS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40"/>
    <n v="38"/>
    <n v="78"/>
    <n v="40"/>
    <n v="38"/>
    <n v="78"/>
    <n v="0"/>
    <n v="0"/>
    <n v="0"/>
    <n v="14"/>
    <n v="10"/>
    <n v="24"/>
    <n v="14"/>
    <n v="10"/>
    <n v="24"/>
    <n v="17"/>
    <n v="23"/>
    <n v="40"/>
    <n v="23"/>
    <n v="22"/>
    <n v="45"/>
    <n v="0"/>
    <n v="0"/>
    <n v="0"/>
    <n v="0"/>
    <n v="0"/>
    <n v="0"/>
    <n v="0"/>
    <n v="0"/>
    <n v="0"/>
    <n v="54"/>
    <n v="55"/>
    <n v="10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DJN2242J"/>
    <n v="1"/>
    <s v="MATUTINO"/>
    <s v="HAKERI JATZI"/>
    <n v="8"/>
    <s v="CHIHUAHUA"/>
    <n v="8"/>
    <s v="CHIHUAHUA"/>
    <n v="19"/>
    <x v="2"/>
    <x v="2"/>
    <n v="1"/>
    <s v="CHIHUAHUA"/>
    <s v="CALLE RIO MENDOZA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110"/>
    <n v="94"/>
    <n v="204"/>
    <n v="110"/>
    <n v="94"/>
    <n v="204"/>
    <n v="0"/>
    <n v="0"/>
    <n v="0"/>
    <n v="12"/>
    <n v="13"/>
    <n v="25"/>
    <n v="12"/>
    <n v="13"/>
    <n v="25"/>
    <n v="42"/>
    <n v="37"/>
    <n v="79"/>
    <n v="56"/>
    <n v="51"/>
    <n v="107"/>
    <n v="0"/>
    <n v="0"/>
    <n v="0"/>
    <n v="0"/>
    <n v="0"/>
    <n v="0"/>
    <n v="0"/>
    <n v="0"/>
    <n v="0"/>
    <n v="110"/>
    <n v="101"/>
    <n v="211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1"/>
    <n v="1"/>
    <n v="0"/>
    <n v="1"/>
    <n v="0"/>
    <n v="0"/>
    <n v="0"/>
    <n v="0"/>
    <n v="1"/>
    <n v="1"/>
    <n v="0"/>
    <n v="15"/>
    <n v="0"/>
    <n v="8"/>
    <n v="1"/>
    <n v="3"/>
    <n v="4"/>
    <n v="0"/>
    <n v="0"/>
    <n v="0"/>
    <n v="0"/>
    <n v="8"/>
    <n v="8"/>
    <n v="8"/>
    <n v="1"/>
  </r>
  <r>
    <s v="08DJN2243I"/>
    <n v="1"/>
    <s v="MATUTINO"/>
    <s v="CARLOS MONSIVAIS"/>
    <n v="8"/>
    <s v="CHIHUAHUA"/>
    <n v="8"/>
    <s v="CHIHUAHUA"/>
    <n v="37"/>
    <x v="0"/>
    <x v="0"/>
    <n v="1"/>
    <s v="JUĆREZ"/>
    <s v="CALLE CUSTODIO DE LA REPUBLICA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69"/>
    <n v="87"/>
    <n v="156"/>
    <n v="69"/>
    <n v="87"/>
    <n v="156"/>
    <n v="0"/>
    <n v="0"/>
    <n v="0"/>
    <n v="2"/>
    <n v="6"/>
    <n v="8"/>
    <n v="2"/>
    <n v="6"/>
    <n v="8"/>
    <n v="9"/>
    <n v="26"/>
    <n v="35"/>
    <n v="72"/>
    <n v="57"/>
    <n v="129"/>
    <n v="0"/>
    <n v="0"/>
    <n v="0"/>
    <n v="0"/>
    <n v="0"/>
    <n v="0"/>
    <n v="0"/>
    <n v="0"/>
    <n v="0"/>
    <n v="83"/>
    <n v="89"/>
    <n v="172"/>
    <n v="0"/>
    <n v="0"/>
    <n v="4"/>
    <n v="0"/>
    <n v="0"/>
    <n v="0"/>
    <n v="2"/>
    <n v="6"/>
    <n v="0"/>
    <n v="0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0"/>
    <n v="4"/>
    <n v="0"/>
    <n v="0"/>
    <n v="0"/>
    <n v="2"/>
    <n v="6"/>
    <n v="6"/>
    <n v="6"/>
    <n v="1"/>
  </r>
  <r>
    <s v="08DJN2245G"/>
    <n v="1"/>
    <s v="MATUTINO"/>
    <s v="GENERACION BICENTENARIO 2010"/>
    <n v="8"/>
    <s v="CHIHUAHUA"/>
    <n v="8"/>
    <s v="CHIHUAHUA"/>
    <n v="37"/>
    <x v="0"/>
    <x v="0"/>
    <n v="1"/>
    <s v="JUĆREZ"/>
    <s v="AVENIDA EL BARREAL"/>
    <n v="0"/>
    <s v="PĆBLICO"/>
    <x v="0"/>
    <n v="2"/>
    <s v="BÁSICA"/>
    <n v="1"/>
    <x v="4"/>
    <n v="1"/>
    <x v="0"/>
    <n v="0"/>
    <s v="NO APLICA"/>
    <n v="0"/>
    <s v="NO APLICA"/>
    <s v="08FZP0023G"/>
    <s v="08FJZ0112F"/>
    <s v="08ADG0005C"/>
    <n v="0"/>
    <n v="100"/>
    <n v="121"/>
    <n v="221"/>
    <n v="100"/>
    <n v="121"/>
    <n v="221"/>
    <n v="0"/>
    <n v="0"/>
    <n v="0"/>
    <n v="4"/>
    <n v="7"/>
    <n v="11"/>
    <n v="4"/>
    <n v="7"/>
    <n v="11"/>
    <n v="31"/>
    <n v="29"/>
    <n v="60"/>
    <n v="104"/>
    <n v="125"/>
    <n v="229"/>
    <n v="0"/>
    <n v="0"/>
    <n v="0"/>
    <n v="0"/>
    <n v="0"/>
    <n v="0"/>
    <n v="0"/>
    <n v="0"/>
    <n v="0"/>
    <n v="139"/>
    <n v="161"/>
    <n v="300"/>
    <n v="0"/>
    <n v="1"/>
    <n v="7"/>
    <n v="0"/>
    <n v="0"/>
    <n v="0"/>
    <n v="2"/>
    <n v="10"/>
    <n v="0"/>
    <n v="0"/>
    <n v="0"/>
    <n v="1"/>
    <n v="0"/>
    <n v="0"/>
    <n v="0"/>
    <n v="0"/>
    <n v="0"/>
    <n v="10"/>
    <n v="0"/>
    <n v="0"/>
    <n v="0"/>
    <n v="0"/>
    <n v="0"/>
    <n v="0"/>
    <n v="0"/>
    <n v="0"/>
    <n v="0"/>
    <n v="0"/>
    <n v="1"/>
    <n v="1"/>
    <n v="0"/>
    <n v="13"/>
    <n v="0"/>
    <n v="10"/>
    <n v="0"/>
    <n v="1"/>
    <n v="7"/>
    <n v="0"/>
    <n v="0"/>
    <n v="0"/>
    <n v="2"/>
    <n v="10"/>
    <n v="8"/>
    <n v="8"/>
    <n v="1"/>
  </r>
  <r>
    <s v="08DJN2246F"/>
    <n v="1"/>
    <s v="MATUTINO"/>
    <s v="LEONA VICARIO"/>
    <n v="8"/>
    <s v="CHIHUAHUA"/>
    <n v="8"/>
    <s v="CHIHUAHUA"/>
    <n v="29"/>
    <x v="3"/>
    <x v="3"/>
    <n v="207"/>
    <s v="SAN JUAN NEPOMUCENO"/>
    <s v="CALLE SAN JUAN NEPOMUSEN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6"/>
    <n v="18"/>
    <n v="24"/>
    <n v="6"/>
    <n v="18"/>
    <n v="24"/>
    <n v="0"/>
    <n v="0"/>
    <n v="0"/>
    <n v="3"/>
    <n v="3"/>
    <n v="6"/>
    <n v="3"/>
    <n v="3"/>
    <n v="6"/>
    <n v="9"/>
    <n v="5"/>
    <n v="14"/>
    <n v="3"/>
    <n v="16"/>
    <n v="19"/>
    <n v="0"/>
    <n v="0"/>
    <n v="0"/>
    <n v="0"/>
    <n v="0"/>
    <n v="0"/>
    <n v="0"/>
    <n v="0"/>
    <n v="0"/>
    <n v="15"/>
    <n v="24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47E"/>
    <n v="1"/>
    <s v="MATUTINO"/>
    <s v="JOAQUIN BARANDA QUIJANO"/>
    <n v="8"/>
    <s v="CHIHUAHUA"/>
    <n v="8"/>
    <s v="CHIHUAHUA"/>
    <n v="27"/>
    <x v="9"/>
    <x v="8"/>
    <n v="759"/>
    <s v="AGUA AZUL"/>
    <s v="NINGUNO NINGUN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3"/>
    <n v="5"/>
    <n v="8"/>
    <n v="3"/>
    <n v="5"/>
    <n v="8"/>
    <n v="0"/>
    <n v="0"/>
    <n v="0"/>
    <n v="3"/>
    <n v="2"/>
    <n v="5"/>
    <n v="3"/>
    <n v="2"/>
    <n v="5"/>
    <n v="3"/>
    <n v="2"/>
    <n v="5"/>
    <n v="1"/>
    <n v="1"/>
    <n v="2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JN2248D"/>
    <n v="1"/>
    <s v="MATUTINO"/>
    <s v="FRIDA KAHLO"/>
    <n v="8"/>
    <s v="CHIHUAHUA"/>
    <n v="8"/>
    <s v="CHIHUAHUA"/>
    <n v="27"/>
    <x v="9"/>
    <x v="8"/>
    <n v="913"/>
    <s v="LAGUNA DE ABOREACHI"/>
    <s v="NINGUNO NINGUN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18"/>
    <n v="13"/>
    <n v="31"/>
    <n v="18"/>
    <n v="13"/>
    <n v="31"/>
    <n v="0"/>
    <n v="0"/>
    <n v="0"/>
    <n v="2"/>
    <n v="4"/>
    <n v="6"/>
    <n v="2"/>
    <n v="4"/>
    <n v="6"/>
    <n v="6"/>
    <n v="7"/>
    <n v="13"/>
    <n v="7"/>
    <n v="7"/>
    <n v="14"/>
    <n v="0"/>
    <n v="0"/>
    <n v="0"/>
    <n v="0"/>
    <n v="0"/>
    <n v="0"/>
    <n v="0"/>
    <n v="0"/>
    <n v="0"/>
    <n v="15"/>
    <n v="18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49C"/>
    <n v="1"/>
    <s v="MATUTINO"/>
    <s v="BICENTENARIO"/>
    <n v="8"/>
    <s v="CHIHUAHUA"/>
    <n v="8"/>
    <s v="CHIHUAHUA"/>
    <n v="11"/>
    <x v="22"/>
    <x v="7"/>
    <n v="155"/>
    <s v="SAN IGNACIO"/>
    <s v="CALLE SAN IGNACIO"/>
    <n v="0"/>
    <s v="PĆBLICO"/>
    <x v="0"/>
    <n v="2"/>
    <s v="BÁSICA"/>
    <n v="1"/>
    <x v="4"/>
    <n v="1"/>
    <x v="0"/>
    <n v="0"/>
    <s v="NO APLICA"/>
    <n v="0"/>
    <s v="NO APLICA"/>
    <s v="08FZP0152A"/>
    <s v="08FJZ0109S"/>
    <s v="08ADG0057I"/>
    <n v="0"/>
    <n v="10"/>
    <n v="7"/>
    <n v="17"/>
    <n v="10"/>
    <n v="7"/>
    <n v="17"/>
    <n v="0"/>
    <n v="0"/>
    <n v="0"/>
    <n v="3"/>
    <n v="1"/>
    <n v="4"/>
    <n v="3"/>
    <n v="1"/>
    <n v="4"/>
    <n v="3"/>
    <n v="7"/>
    <n v="10"/>
    <n v="5"/>
    <n v="2"/>
    <n v="7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50S"/>
    <n v="1"/>
    <s v="MATUTINO"/>
    <s v="JEAN PIAGET"/>
    <n v="8"/>
    <s v="CHIHUAHUA"/>
    <n v="8"/>
    <s v="CHIHUAHUA"/>
    <n v="29"/>
    <x v="3"/>
    <x v="3"/>
    <n v="1"/>
    <s v="GUADALUPE Y CALVO"/>
    <s v="CALLE ROBERTO AGUILERA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2"/>
    <n v="16"/>
    <n v="28"/>
    <n v="12"/>
    <n v="16"/>
    <n v="28"/>
    <n v="0"/>
    <n v="0"/>
    <n v="0"/>
    <n v="1"/>
    <n v="2"/>
    <n v="3"/>
    <n v="1"/>
    <n v="2"/>
    <n v="3"/>
    <n v="8"/>
    <n v="3"/>
    <n v="11"/>
    <n v="10"/>
    <n v="5"/>
    <n v="15"/>
    <n v="0"/>
    <n v="0"/>
    <n v="0"/>
    <n v="0"/>
    <n v="0"/>
    <n v="0"/>
    <n v="0"/>
    <n v="0"/>
    <n v="0"/>
    <n v="19"/>
    <n v="10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51R"/>
    <n v="1"/>
    <s v="MATUTINO"/>
    <s v="BERTA VON GLUMER LEYVA"/>
    <n v="8"/>
    <s v="CHIHUAHUA"/>
    <n v="8"/>
    <s v="CHIHUAHUA"/>
    <n v="29"/>
    <x v="3"/>
    <x v="3"/>
    <n v="1150"/>
    <s v="TIERRA BLANCA"/>
    <s v="CALLE TIERRAS BLANCAS II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3"/>
    <n v="10"/>
    <n v="23"/>
    <n v="13"/>
    <n v="10"/>
    <n v="23"/>
    <n v="0"/>
    <n v="0"/>
    <n v="0"/>
    <n v="0"/>
    <n v="0"/>
    <n v="0"/>
    <n v="0"/>
    <n v="0"/>
    <n v="0"/>
    <n v="7"/>
    <n v="5"/>
    <n v="12"/>
    <n v="6"/>
    <n v="6"/>
    <n v="12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252Q"/>
    <n v="1"/>
    <s v="MATUTINO"/>
    <s v="JOHN DEWEY"/>
    <n v="8"/>
    <s v="CHIHUAHUA"/>
    <n v="8"/>
    <s v="CHIHUAHUA"/>
    <n v="29"/>
    <x v="3"/>
    <x v="3"/>
    <n v="30"/>
    <s v="BUENAVISTA DE REFORMA"/>
    <s v="CALLE BUENAVISTA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28"/>
    <n v="23"/>
    <n v="51"/>
    <n v="28"/>
    <n v="23"/>
    <n v="51"/>
    <n v="0"/>
    <n v="0"/>
    <n v="0"/>
    <n v="0"/>
    <n v="2"/>
    <n v="2"/>
    <n v="0"/>
    <n v="2"/>
    <n v="2"/>
    <n v="8"/>
    <n v="16"/>
    <n v="24"/>
    <n v="12"/>
    <n v="9"/>
    <n v="21"/>
    <n v="0"/>
    <n v="0"/>
    <n v="0"/>
    <n v="0"/>
    <n v="0"/>
    <n v="0"/>
    <n v="0"/>
    <n v="0"/>
    <n v="0"/>
    <n v="20"/>
    <n v="27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53P"/>
    <n v="1"/>
    <s v="MATUTINO"/>
    <s v="BICENTENARIO DE LA INDEPENDENCIA DE MEXICO"/>
    <n v="8"/>
    <s v="CHIHUAHUA"/>
    <n v="8"/>
    <s v="CHIHUAHUA"/>
    <n v="17"/>
    <x v="5"/>
    <x v="5"/>
    <n v="1"/>
    <s v="CUAUHTĆ‰MOC"/>
    <s v="CALLE MARTE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27"/>
    <n v="12"/>
    <n v="39"/>
    <n v="27"/>
    <n v="12"/>
    <n v="39"/>
    <n v="0"/>
    <n v="0"/>
    <n v="0"/>
    <n v="7"/>
    <n v="6"/>
    <n v="13"/>
    <n v="7"/>
    <n v="6"/>
    <n v="13"/>
    <n v="6"/>
    <n v="5"/>
    <n v="11"/>
    <n v="15"/>
    <n v="5"/>
    <n v="20"/>
    <n v="0"/>
    <n v="0"/>
    <n v="0"/>
    <n v="0"/>
    <n v="0"/>
    <n v="0"/>
    <n v="0"/>
    <n v="0"/>
    <n v="0"/>
    <n v="28"/>
    <n v="16"/>
    <n v="4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3"/>
    <n v="2"/>
    <n v="1"/>
  </r>
  <r>
    <s v="08DJN2254O"/>
    <n v="1"/>
    <s v="MATUTINO"/>
    <s v="SAN FELIPE DEL REAL"/>
    <n v="8"/>
    <s v="CHIHUAHUA"/>
    <n v="8"/>
    <s v="CHIHUAHUA"/>
    <n v="19"/>
    <x v="2"/>
    <x v="2"/>
    <n v="1"/>
    <s v="CHIHUAHUA"/>
    <s v="CALLE HIDROELECTRICA CHICOACEN "/>
    <n v="0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46C"/>
    <n v="0"/>
    <n v="72"/>
    <n v="71"/>
    <n v="143"/>
    <n v="72"/>
    <n v="71"/>
    <n v="143"/>
    <n v="0"/>
    <n v="0"/>
    <n v="0"/>
    <n v="8"/>
    <n v="13"/>
    <n v="21"/>
    <n v="8"/>
    <n v="13"/>
    <n v="21"/>
    <n v="20"/>
    <n v="37"/>
    <n v="57"/>
    <n v="37"/>
    <n v="28"/>
    <n v="65"/>
    <n v="0"/>
    <n v="0"/>
    <n v="0"/>
    <n v="0"/>
    <n v="0"/>
    <n v="0"/>
    <n v="0"/>
    <n v="0"/>
    <n v="0"/>
    <n v="65"/>
    <n v="78"/>
    <n v="143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2"/>
    <n v="0"/>
    <n v="0"/>
    <n v="11"/>
    <n v="0"/>
    <n v="6"/>
    <n v="1"/>
    <n v="2"/>
    <n v="2"/>
    <n v="0"/>
    <n v="0"/>
    <n v="0"/>
    <n v="1"/>
    <n v="6"/>
    <n v="6"/>
    <n v="6"/>
    <n v="1"/>
  </r>
  <r>
    <s v="08DJN2255N"/>
    <n v="1"/>
    <s v="MATUTINO"/>
    <s v="ARGELIA ARIZPE DE VALENZUELA"/>
    <n v="8"/>
    <s v="CHIHUAHUA"/>
    <n v="8"/>
    <s v="CHIHUAHUA"/>
    <n v="21"/>
    <x v="10"/>
    <x v="7"/>
    <n v="1"/>
    <s v="DELICIAS"/>
    <s v="CALLE JUAN ELIAS"/>
    <n v="0"/>
    <s v="PĆBLICO"/>
    <x v="0"/>
    <n v="2"/>
    <s v="BÁSICA"/>
    <n v="1"/>
    <x v="4"/>
    <n v="1"/>
    <x v="0"/>
    <n v="0"/>
    <s v="NO APLICA"/>
    <n v="0"/>
    <s v="NO APLICA"/>
    <s v="08FZP0105Q"/>
    <s v="08FJZ0108T"/>
    <s v="08ADG0057I"/>
    <n v="0"/>
    <n v="73"/>
    <n v="92"/>
    <n v="165"/>
    <n v="73"/>
    <n v="92"/>
    <n v="165"/>
    <n v="0"/>
    <n v="0"/>
    <n v="0"/>
    <n v="0"/>
    <n v="0"/>
    <n v="0"/>
    <n v="0"/>
    <n v="0"/>
    <n v="0"/>
    <n v="32"/>
    <n v="31"/>
    <n v="63"/>
    <n v="63"/>
    <n v="49"/>
    <n v="112"/>
    <n v="0"/>
    <n v="0"/>
    <n v="0"/>
    <n v="0"/>
    <n v="0"/>
    <n v="0"/>
    <n v="0"/>
    <n v="0"/>
    <n v="0"/>
    <n v="95"/>
    <n v="80"/>
    <n v="175"/>
    <n v="0"/>
    <n v="3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1"/>
    <n v="0"/>
    <n v="12"/>
    <n v="0"/>
    <n v="7"/>
    <n v="0"/>
    <n v="3"/>
    <n v="4"/>
    <n v="0"/>
    <n v="0"/>
    <n v="0"/>
    <n v="0"/>
    <n v="7"/>
    <n v="8"/>
    <n v="7"/>
    <n v="1"/>
  </r>
  <r>
    <s v="08DJN2256M"/>
    <n v="1"/>
    <s v="MATUTINO"/>
    <s v="LUIS DONALDO COLOSIO MURRIETA"/>
    <n v="8"/>
    <s v="CHIHUAHUA"/>
    <n v="8"/>
    <s v="CHIHUAHUA"/>
    <n v="32"/>
    <x v="17"/>
    <x v="6"/>
    <n v="1"/>
    <s v="HIDALGO DEL PARRAL"/>
    <s v="AVENIDA PASEOS DE ALMACEĆ‘A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54"/>
    <n v="53"/>
    <n v="107"/>
    <n v="54"/>
    <n v="53"/>
    <n v="107"/>
    <n v="0"/>
    <n v="0"/>
    <n v="0"/>
    <n v="7"/>
    <n v="6"/>
    <n v="13"/>
    <n v="7"/>
    <n v="6"/>
    <n v="13"/>
    <n v="21"/>
    <n v="16"/>
    <n v="37"/>
    <n v="23"/>
    <n v="23"/>
    <n v="46"/>
    <n v="0"/>
    <n v="0"/>
    <n v="0"/>
    <n v="0"/>
    <n v="0"/>
    <n v="0"/>
    <n v="0"/>
    <n v="0"/>
    <n v="0"/>
    <n v="51"/>
    <n v="45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DJN2257L"/>
    <n v="1"/>
    <s v="MATUTINO"/>
    <s v="BASASEACHI"/>
    <n v="8"/>
    <s v="CHIHUAHUA"/>
    <n v="8"/>
    <s v="CHIHUAHUA"/>
    <n v="37"/>
    <x v="0"/>
    <x v="0"/>
    <n v="1"/>
    <s v="JUĆREZ"/>
    <s v="CALLE CAMPOS DE LA ESTEPA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78"/>
    <n v="64"/>
    <n v="142"/>
    <n v="78"/>
    <n v="64"/>
    <n v="142"/>
    <n v="0"/>
    <n v="0"/>
    <n v="0"/>
    <n v="1"/>
    <n v="4"/>
    <n v="5"/>
    <n v="1"/>
    <n v="4"/>
    <n v="5"/>
    <n v="25"/>
    <n v="17"/>
    <n v="42"/>
    <n v="57"/>
    <n v="55"/>
    <n v="112"/>
    <n v="0"/>
    <n v="0"/>
    <n v="0"/>
    <n v="0"/>
    <n v="0"/>
    <n v="0"/>
    <n v="0"/>
    <n v="0"/>
    <n v="0"/>
    <n v="83"/>
    <n v="76"/>
    <n v="159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1"/>
    <n v="4"/>
    <n v="0"/>
    <n v="0"/>
    <n v="0"/>
    <n v="1"/>
    <n v="6"/>
    <n v="7"/>
    <n v="6"/>
    <n v="1"/>
  </r>
  <r>
    <s v="08DJN2259J"/>
    <n v="1"/>
    <s v="MATUTINO"/>
    <s v="CUSARARE"/>
    <n v="8"/>
    <s v="CHIHUAHUA"/>
    <n v="8"/>
    <s v="CHIHUAHUA"/>
    <n v="37"/>
    <x v="0"/>
    <x v="0"/>
    <n v="1"/>
    <s v="JUĆREZ"/>
    <s v="BOULEVARD FUNDADORES"/>
    <n v="0"/>
    <s v="PĆBLICO"/>
    <x v="0"/>
    <n v="2"/>
    <s v="BÁSICA"/>
    <n v="1"/>
    <x v="4"/>
    <n v="1"/>
    <x v="0"/>
    <n v="0"/>
    <s v="NO APLICA"/>
    <n v="0"/>
    <s v="NO APLICA"/>
    <s v="08FZP0270P"/>
    <s v="08FJZ0112F"/>
    <s v="08ADG0005C"/>
    <n v="0"/>
    <n v="80"/>
    <n v="78"/>
    <n v="158"/>
    <n v="80"/>
    <n v="78"/>
    <n v="158"/>
    <n v="0"/>
    <n v="0"/>
    <n v="0"/>
    <n v="8"/>
    <n v="3"/>
    <n v="11"/>
    <n v="8"/>
    <n v="3"/>
    <n v="11"/>
    <n v="30"/>
    <n v="29"/>
    <n v="59"/>
    <n v="58"/>
    <n v="75"/>
    <n v="133"/>
    <n v="0"/>
    <n v="0"/>
    <n v="0"/>
    <n v="0"/>
    <n v="0"/>
    <n v="0"/>
    <n v="0"/>
    <n v="0"/>
    <n v="0"/>
    <n v="96"/>
    <n v="107"/>
    <n v="203"/>
    <n v="0"/>
    <n v="1"/>
    <n v="4"/>
    <n v="0"/>
    <n v="0"/>
    <n v="0"/>
    <n v="2"/>
    <n v="7"/>
    <n v="0"/>
    <n v="0"/>
    <n v="0"/>
    <n v="1"/>
    <n v="0"/>
    <n v="0"/>
    <n v="0"/>
    <n v="0"/>
    <n v="0"/>
    <n v="7"/>
    <n v="0"/>
    <n v="0"/>
    <n v="0"/>
    <n v="0"/>
    <n v="0"/>
    <n v="0"/>
    <n v="0"/>
    <n v="0"/>
    <n v="0"/>
    <n v="0"/>
    <n v="1"/>
    <n v="0"/>
    <n v="0"/>
    <n v="9"/>
    <n v="0"/>
    <n v="7"/>
    <n v="0"/>
    <n v="1"/>
    <n v="4"/>
    <n v="0"/>
    <n v="0"/>
    <n v="0"/>
    <n v="2"/>
    <n v="7"/>
    <n v="8"/>
    <n v="7"/>
    <n v="1"/>
  </r>
  <r>
    <s v="08DJN2260Z"/>
    <n v="1"/>
    <s v="MATUTINO"/>
    <s v="PAULO FREIRE"/>
    <n v="8"/>
    <s v="CHIHUAHUA"/>
    <n v="8"/>
    <s v="CHIHUAHUA"/>
    <n v="19"/>
    <x v="2"/>
    <x v="2"/>
    <n v="1"/>
    <s v="CHIHUAHUA"/>
    <s v="CALLE PRADERAS DE MADAGASCAR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108"/>
    <n v="101"/>
    <n v="209"/>
    <n v="108"/>
    <n v="101"/>
    <n v="209"/>
    <n v="0"/>
    <n v="0"/>
    <n v="0"/>
    <n v="12"/>
    <n v="15"/>
    <n v="27"/>
    <n v="12"/>
    <n v="15"/>
    <n v="27"/>
    <n v="36"/>
    <n v="36"/>
    <n v="72"/>
    <n v="63"/>
    <n v="57"/>
    <n v="120"/>
    <n v="0"/>
    <n v="0"/>
    <n v="0"/>
    <n v="0"/>
    <n v="0"/>
    <n v="0"/>
    <n v="0"/>
    <n v="0"/>
    <n v="0"/>
    <n v="111"/>
    <n v="108"/>
    <n v="219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2"/>
    <n v="0"/>
    <n v="0"/>
    <n v="0"/>
    <n v="0"/>
    <n v="0"/>
    <n v="0"/>
    <n v="0"/>
    <n v="2"/>
    <n v="0"/>
    <n v="0"/>
    <n v="13"/>
    <n v="0"/>
    <n v="8"/>
    <n v="1"/>
    <n v="3"/>
    <n v="4"/>
    <n v="0"/>
    <n v="0"/>
    <n v="0"/>
    <n v="0"/>
    <n v="8"/>
    <n v="7"/>
    <n v="7"/>
    <n v="1"/>
  </r>
  <r>
    <s v="08DJN2262X"/>
    <n v="1"/>
    <s v="MATUTINO"/>
    <s v="HELLEN KELLER"/>
    <n v="8"/>
    <s v="CHIHUAHUA"/>
    <n v="8"/>
    <s v="CHIHUAHUA"/>
    <n v="7"/>
    <x v="48"/>
    <x v="8"/>
    <n v="532"/>
    <s v="SAN JUAN"/>
    <s v="CALLE SAN JUAN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9"/>
    <n v="11"/>
    <n v="20"/>
    <n v="9"/>
    <n v="11"/>
    <n v="20"/>
    <n v="0"/>
    <n v="0"/>
    <n v="0"/>
    <n v="4"/>
    <n v="5"/>
    <n v="9"/>
    <n v="4"/>
    <n v="5"/>
    <n v="9"/>
    <n v="5"/>
    <n v="4"/>
    <n v="9"/>
    <n v="2"/>
    <n v="2"/>
    <n v="4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64V"/>
    <n v="1"/>
    <s v="MATUTINO"/>
    <s v="30 DE ABRIL"/>
    <n v="8"/>
    <s v="CHIHUAHUA"/>
    <n v="8"/>
    <s v="CHIHUAHUA"/>
    <n v="10"/>
    <x v="20"/>
    <x v="4"/>
    <n v="5"/>
    <s v="EJIDO BENITO JUĆREZ"/>
    <s v="CALLE EMILIANO ZAPATA"/>
    <n v="0"/>
    <s v="PĆBLICO"/>
    <x v="0"/>
    <n v="2"/>
    <s v="BÁSICA"/>
    <n v="1"/>
    <x v="4"/>
    <n v="1"/>
    <x v="0"/>
    <n v="0"/>
    <s v="NO APLICA"/>
    <n v="0"/>
    <s v="NO APLICA"/>
    <s v="08FZP0156X"/>
    <s v="08FJZ0110H"/>
    <s v="08ADG0013L"/>
    <n v="0"/>
    <n v="22"/>
    <n v="11"/>
    <n v="33"/>
    <n v="22"/>
    <n v="11"/>
    <n v="33"/>
    <n v="0"/>
    <n v="0"/>
    <n v="0"/>
    <n v="2"/>
    <n v="1"/>
    <n v="3"/>
    <n v="2"/>
    <n v="1"/>
    <n v="3"/>
    <n v="4"/>
    <n v="5"/>
    <n v="9"/>
    <n v="4"/>
    <n v="9"/>
    <n v="13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266T"/>
    <n v="1"/>
    <s v="MATUTINO"/>
    <s v="MOZART"/>
    <n v="8"/>
    <s v="CHIHUAHUA"/>
    <n v="8"/>
    <s v="CHIHUAHUA"/>
    <n v="19"/>
    <x v="2"/>
    <x v="2"/>
    <n v="1"/>
    <s v="CHIHUAHUA"/>
    <s v="BOULEVARD ROMANZA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119"/>
    <n v="101"/>
    <n v="220"/>
    <n v="119"/>
    <n v="101"/>
    <n v="220"/>
    <n v="0"/>
    <n v="0"/>
    <n v="0"/>
    <n v="17"/>
    <n v="19"/>
    <n v="36"/>
    <n v="17"/>
    <n v="19"/>
    <n v="36"/>
    <n v="47"/>
    <n v="34"/>
    <n v="81"/>
    <n v="50"/>
    <n v="38"/>
    <n v="88"/>
    <n v="0"/>
    <n v="0"/>
    <n v="0"/>
    <n v="0"/>
    <n v="0"/>
    <n v="0"/>
    <n v="0"/>
    <n v="0"/>
    <n v="0"/>
    <n v="114"/>
    <n v="91"/>
    <n v="205"/>
    <n v="1"/>
    <n v="2"/>
    <n v="3"/>
    <n v="0"/>
    <n v="0"/>
    <n v="0"/>
    <n v="2"/>
    <n v="8"/>
    <n v="0"/>
    <n v="0"/>
    <n v="0"/>
    <n v="1"/>
    <n v="0"/>
    <n v="1"/>
    <n v="0"/>
    <n v="0"/>
    <n v="0"/>
    <n v="8"/>
    <n v="0"/>
    <n v="0"/>
    <n v="0"/>
    <n v="1"/>
    <n v="1"/>
    <n v="0"/>
    <n v="0"/>
    <n v="0"/>
    <n v="0"/>
    <n v="0"/>
    <n v="2"/>
    <n v="0"/>
    <n v="0"/>
    <n v="14"/>
    <n v="0"/>
    <n v="8"/>
    <n v="1"/>
    <n v="2"/>
    <n v="3"/>
    <n v="0"/>
    <n v="0"/>
    <n v="0"/>
    <n v="2"/>
    <n v="8"/>
    <n v="11"/>
    <n v="8"/>
    <n v="1"/>
  </r>
  <r>
    <s v="08DJN2267S"/>
    <n v="1"/>
    <s v="MATUTINO"/>
    <s v="EMMA GODOY"/>
    <n v="8"/>
    <s v="CHIHUAHUA"/>
    <n v="8"/>
    <s v="CHIHUAHUA"/>
    <n v="19"/>
    <x v="2"/>
    <x v="2"/>
    <n v="1"/>
    <s v="CHIHUAHUA"/>
    <s v="CALLE RIO MOLINO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99"/>
    <n v="102"/>
    <n v="201"/>
    <n v="99"/>
    <n v="102"/>
    <n v="201"/>
    <n v="0"/>
    <n v="0"/>
    <n v="0"/>
    <n v="10"/>
    <n v="13"/>
    <n v="23"/>
    <n v="10"/>
    <n v="13"/>
    <n v="23"/>
    <n v="37"/>
    <n v="45"/>
    <n v="82"/>
    <n v="56"/>
    <n v="50"/>
    <n v="106"/>
    <n v="0"/>
    <n v="0"/>
    <n v="0"/>
    <n v="0"/>
    <n v="0"/>
    <n v="0"/>
    <n v="0"/>
    <n v="0"/>
    <n v="0"/>
    <n v="103"/>
    <n v="108"/>
    <n v="211"/>
    <n v="1"/>
    <n v="3"/>
    <n v="4"/>
    <n v="0"/>
    <n v="0"/>
    <n v="0"/>
    <n v="0"/>
    <n v="8"/>
    <n v="0"/>
    <n v="0"/>
    <n v="0"/>
    <n v="1"/>
    <n v="0"/>
    <n v="1"/>
    <n v="0"/>
    <n v="0"/>
    <n v="0"/>
    <n v="8"/>
    <n v="0"/>
    <n v="0"/>
    <n v="0"/>
    <n v="1"/>
    <n v="0"/>
    <n v="1"/>
    <n v="0"/>
    <n v="0"/>
    <n v="0"/>
    <n v="0"/>
    <n v="2"/>
    <n v="0"/>
    <n v="0"/>
    <n v="14"/>
    <n v="0"/>
    <n v="8"/>
    <n v="1"/>
    <n v="3"/>
    <n v="4"/>
    <n v="0"/>
    <n v="0"/>
    <n v="0"/>
    <n v="0"/>
    <n v="8"/>
    <n v="8"/>
    <n v="8"/>
    <n v="1"/>
  </r>
  <r>
    <s v="08DJN2268R"/>
    <n v="1"/>
    <s v="MATUTINO"/>
    <s v="ALONSO LUJAMBIO IRAZABAL"/>
    <n v="8"/>
    <s v="CHIHUAHUA"/>
    <n v="8"/>
    <s v="CHIHUAHUA"/>
    <n v="19"/>
    <x v="2"/>
    <x v="2"/>
    <n v="1"/>
    <s v="CHIHUAHUA"/>
    <s v="CALLE PUNTA LOS BRONCES"/>
    <n v="0"/>
    <s v="PĆBLICO"/>
    <x v="0"/>
    <n v="2"/>
    <s v="BÁSICA"/>
    <n v="1"/>
    <x v="4"/>
    <n v="1"/>
    <x v="0"/>
    <n v="0"/>
    <s v="NO APLICA"/>
    <n v="0"/>
    <s v="NO APLICA"/>
    <s v="08FZP0269Z"/>
    <s v="08FJZ0117A"/>
    <s v="08ADG0046C"/>
    <n v="0"/>
    <n v="91"/>
    <n v="78"/>
    <n v="169"/>
    <n v="91"/>
    <n v="78"/>
    <n v="169"/>
    <n v="0"/>
    <n v="0"/>
    <n v="0"/>
    <n v="7"/>
    <n v="12"/>
    <n v="19"/>
    <n v="7"/>
    <n v="12"/>
    <n v="19"/>
    <n v="25"/>
    <n v="25"/>
    <n v="50"/>
    <n v="52"/>
    <n v="43"/>
    <n v="95"/>
    <n v="0"/>
    <n v="0"/>
    <n v="0"/>
    <n v="0"/>
    <n v="0"/>
    <n v="0"/>
    <n v="0"/>
    <n v="0"/>
    <n v="0"/>
    <n v="84"/>
    <n v="80"/>
    <n v="164"/>
    <n v="1"/>
    <n v="2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1"/>
    <n v="1"/>
    <n v="0"/>
    <n v="0"/>
    <n v="0"/>
    <n v="0"/>
    <n v="0"/>
    <n v="1"/>
    <n v="1"/>
    <n v="0"/>
    <n v="13"/>
    <n v="0"/>
    <n v="7"/>
    <n v="1"/>
    <n v="2"/>
    <n v="4"/>
    <n v="0"/>
    <n v="0"/>
    <n v="0"/>
    <n v="0"/>
    <n v="7"/>
    <n v="7"/>
    <n v="7"/>
    <n v="1"/>
  </r>
  <r>
    <s v="08DJN2269Q"/>
    <n v="1"/>
    <s v="MATUTINO"/>
    <s v="GLORIA ARELLANO ROCHA"/>
    <n v="8"/>
    <s v="CHIHUAHUA"/>
    <n v="8"/>
    <s v="CHIHUAHUA"/>
    <n v="21"/>
    <x v="10"/>
    <x v="7"/>
    <n v="1"/>
    <s v="DELICIAS"/>
    <s v="CALLE TEHUANTEPEC"/>
    <n v="0"/>
    <s v="PĆBLICO"/>
    <x v="0"/>
    <n v="2"/>
    <s v="BÁSICA"/>
    <n v="1"/>
    <x v="4"/>
    <n v="1"/>
    <x v="0"/>
    <n v="0"/>
    <s v="NO APLICA"/>
    <n v="0"/>
    <s v="NO APLICA"/>
    <s v="08FZP0137I"/>
    <s v="08FJZ0108T"/>
    <s v="08ADG0057I"/>
    <n v="0"/>
    <n v="32"/>
    <n v="35"/>
    <n v="67"/>
    <n v="32"/>
    <n v="35"/>
    <n v="67"/>
    <n v="0"/>
    <n v="0"/>
    <n v="0"/>
    <n v="2"/>
    <n v="1"/>
    <n v="3"/>
    <n v="2"/>
    <n v="1"/>
    <n v="3"/>
    <n v="15"/>
    <n v="20"/>
    <n v="35"/>
    <n v="20"/>
    <n v="22"/>
    <n v="42"/>
    <n v="0"/>
    <n v="0"/>
    <n v="0"/>
    <n v="0"/>
    <n v="0"/>
    <n v="0"/>
    <n v="0"/>
    <n v="0"/>
    <n v="0"/>
    <n v="37"/>
    <n v="43"/>
    <n v="8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270F"/>
    <n v="1"/>
    <s v="MATUTINO"/>
    <s v="JAIME SABINES GUTIERREZ"/>
    <n v="8"/>
    <s v="CHIHUAHUA"/>
    <n v="8"/>
    <s v="CHIHUAHUA"/>
    <n v="17"/>
    <x v="5"/>
    <x v="5"/>
    <n v="1"/>
    <s v="CUAUHTĆ‰MOC"/>
    <s v="CALLE HUMBERTO RAMOS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42"/>
    <n v="34"/>
    <n v="76"/>
    <n v="42"/>
    <n v="34"/>
    <n v="76"/>
    <n v="0"/>
    <n v="0"/>
    <n v="0"/>
    <n v="5"/>
    <n v="4"/>
    <n v="9"/>
    <n v="5"/>
    <n v="4"/>
    <n v="9"/>
    <n v="8"/>
    <n v="17"/>
    <n v="25"/>
    <n v="20"/>
    <n v="20"/>
    <n v="40"/>
    <n v="0"/>
    <n v="0"/>
    <n v="0"/>
    <n v="0"/>
    <n v="0"/>
    <n v="0"/>
    <n v="0"/>
    <n v="0"/>
    <n v="0"/>
    <n v="33"/>
    <n v="41"/>
    <n v="7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3"/>
    <n v="3"/>
    <n v="1"/>
  </r>
  <r>
    <s v="08DJN2271E"/>
    <n v="1"/>
    <s v="MATUTINO"/>
    <s v="ALBERT EINSTEIN"/>
    <n v="8"/>
    <s v="CHIHUAHUA"/>
    <n v="8"/>
    <s v="CHIHUAHUA"/>
    <n v="50"/>
    <x v="4"/>
    <x v="4"/>
    <n v="1"/>
    <s v="NUEVO CASAS GRANDES"/>
    <s v="CALLE H"/>
    <n v="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32"/>
    <n v="30"/>
    <n v="62"/>
    <n v="32"/>
    <n v="30"/>
    <n v="62"/>
    <n v="0"/>
    <n v="0"/>
    <n v="0"/>
    <n v="3"/>
    <n v="5"/>
    <n v="8"/>
    <n v="3"/>
    <n v="5"/>
    <n v="8"/>
    <n v="13"/>
    <n v="11"/>
    <n v="24"/>
    <n v="16"/>
    <n v="19"/>
    <n v="35"/>
    <n v="0"/>
    <n v="0"/>
    <n v="0"/>
    <n v="0"/>
    <n v="0"/>
    <n v="0"/>
    <n v="0"/>
    <n v="0"/>
    <n v="0"/>
    <n v="32"/>
    <n v="35"/>
    <n v="67"/>
    <n v="0"/>
    <n v="0"/>
    <n v="1"/>
    <n v="0"/>
    <n v="0"/>
    <n v="0"/>
    <n v="2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1"/>
    <n v="0"/>
    <n v="0"/>
    <n v="0"/>
    <n v="2"/>
    <n v="3"/>
    <n v="4"/>
    <n v="3"/>
    <n v="1"/>
  </r>
  <r>
    <s v="08DJN2274B"/>
    <n v="2"/>
    <s v="VESPERTINO"/>
    <s v="MARIA IZQUIERDO"/>
    <n v="8"/>
    <s v="CHIHUAHUA"/>
    <n v="8"/>
    <s v="CHIHUAHUA"/>
    <n v="37"/>
    <x v="0"/>
    <x v="0"/>
    <n v="1"/>
    <s v="JUĆREZ"/>
    <s v="CALLE CUSTODIO DE LA REPUBLICA"/>
    <n v="0"/>
    <s v="PĆBLICO"/>
    <x v="0"/>
    <n v="2"/>
    <s v="BÁSICA"/>
    <n v="1"/>
    <x v="4"/>
    <n v="1"/>
    <x v="0"/>
    <n v="0"/>
    <s v="NO APLICA"/>
    <n v="0"/>
    <s v="NO APLICA"/>
    <s v="08FZP0271O"/>
    <s v="08FJZ0112F"/>
    <s v="08ADG0005C"/>
    <n v="0"/>
    <n v="81"/>
    <n v="70"/>
    <n v="151"/>
    <n v="81"/>
    <n v="70"/>
    <n v="151"/>
    <n v="0"/>
    <n v="0"/>
    <n v="0"/>
    <n v="5"/>
    <n v="1"/>
    <n v="6"/>
    <n v="5"/>
    <n v="1"/>
    <n v="6"/>
    <n v="26"/>
    <n v="17"/>
    <n v="43"/>
    <n v="59"/>
    <n v="58"/>
    <n v="117"/>
    <n v="0"/>
    <n v="0"/>
    <n v="0"/>
    <n v="0"/>
    <n v="0"/>
    <n v="0"/>
    <n v="0"/>
    <n v="0"/>
    <n v="0"/>
    <n v="90"/>
    <n v="76"/>
    <n v="166"/>
    <n v="0"/>
    <n v="0"/>
    <n v="4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0"/>
    <n v="4"/>
    <n v="0"/>
    <n v="0"/>
    <n v="0"/>
    <n v="2"/>
    <n v="6"/>
    <n v="6"/>
    <n v="6"/>
    <n v="1"/>
  </r>
  <r>
    <s v="08DJN2275A"/>
    <n v="1"/>
    <s v="MATUTINO"/>
    <s v="OFELIA CAZARES BARRON"/>
    <n v="8"/>
    <s v="CHIHUAHUA"/>
    <n v="8"/>
    <s v="CHIHUAHUA"/>
    <n v="20"/>
    <x v="53"/>
    <x v="1"/>
    <n v="15"/>
    <s v="BENJAMĆ¨N M. CHAPARRO (SANTA ANA)"/>
    <s v="CALLE SANTA ANA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7"/>
    <n v="11"/>
    <n v="18"/>
    <n v="7"/>
    <n v="11"/>
    <n v="18"/>
    <n v="0"/>
    <n v="0"/>
    <n v="0"/>
    <n v="3"/>
    <n v="1"/>
    <n v="4"/>
    <n v="3"/>
    <n v="1"/>
    <n v="4"/>
    <n v="3"/>
    <n v="3"/>
    <n v="6"/>
    <n v="3"/>
    <n v="5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77Z"/>
    <n v="1"/>
    <s v="MATUTINO"/>
    <s v="GUADALUPE VICTORIA"/>
    <n v="8"/>
    <s v="CHIHUAHUA"/>
    <n v="8"/>
    <s v="CHIHUAHUA"/>
    <n v="28"/>
    <x v="55"/>
    <x v="0"/>
    <n v="1"/>
    <s v="GUADALUPE"/>
    <s v="CALLE RODOLFO FIERRO"/>
    <n v="0"/>
    <s v="PĆBLICO"/>
    <x v="0"/>
    <n v="2"/>
    <s v="BÁSICA"/>
    <n v="1"/>
    <x v="4"/>
    <n v="1"/>
    <x v="0"/>
    <n v="0"/>
    <s v="NO APLICA"/>
    <n v="0"/>
    <s v="NO APLICA"/>
    <s v="08FZP0149N"/>
    <s v="08FJZ0004Y"/>
    <s v="08ADG0005C"/>
    <n v="0"/>
    <n v="10"/>
    <n v="6"/>
    <n v="16"/>
    <n v="10"/>
    <n v="6"/>
    <n v="16"/>
    <n v="0"/>
    <n v="0"/>
    <n v="0"/>
    <n v="0"/>
    <n v="0"/>
    <n v="0"/>
    <n v="0"/>
    <n v="0"/>
    <n v="0"/>
    <n v="2"/>
    <n v="2"/>
    <n v="4"/>
    <n v="7"/>
    <n v="8"/>
    <n v="15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78Y"/>
    <n v="1"/>
    <s v="MATUTINO"/>
    <s v="ROSARIO VERA PEĆ‘ALOZA"/>
    <n v="8"/>
    <s v="CHIHUAHUA"/>
    <n v="8"/>
    <s v="CHIHUAHUA"/>
    <n v="65"/>
    <x v="7"/>
    <x v="1"/>
    <n v="14"/>
    <s v="CIENEGUITA LLUVIA DE ORO"/>
    <s v="CALLE CIENEGUITA DE TREJ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28"/>
    <n v="22"/>
    <n v="50"/>
    <n v="28"/>
    <n v="22"/>
    <n v="50"/>
    <n v="0"/>
    <n v="0"/>
    <n v="0"/>
    <n v="2"/>
    <n v="3"/>
    <n v="5"/>
    <n v="2"/>
    <n v="3"/>
    <n v="5"/>
    <n v="8"/>
    <n v="10"/>
    <n v="18"/>
    <n v="7"/>
    <n v="12"/>
    <n v="19"/>
    <n v="0"/>
    <n v="0"/>
    <n v="0"/>
    <n v="0"/>
    <n v="0"/>
    <n v="0"/>
    <n v="0"/>
    <n v="0"/>
    <n v="0"/>
    <n v="17"/>
    <n v="25"/>
    <n v="42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DJN2279X"/>
    <n v="1"/>
    <s v="MATUTINO"/>
    <s v="FRANCISCO ZARCO"/>
    <n v="8"/>
    <s v="CHIHUAHUA"/>
    <n v="8"/>
    <s v="CHIHUAHUA"/>
    <n v="9"/>
    <x v="1"/>
    <x v="1"/>
    <n v="45"/>
    <s v="CHOGUITA"/>
    <s v="CALLE CONOCIDO"/>
    <n v="0"/>
    <s v="PĆBLICO"/>
    <x v="0"/>
    <n v="2"/>
    <s v="BÁSICA"/>
    <n v="1"/>
    <x v="4"/>
    <n v="1"/>
    <x v="0"/>
    <n v="0"/>
    <s v="NO APLICA"/>
    <n v="0"/>
    <s v="NO APLICA"/>
    <s v="08FZP0122G"/>
    <s v="08FJZ0106V"/>
    <s v="08ADG0003E"/>
    <n v="0"/>
    <n v="10"/>
    <n v="14"/>
    <n v="24"/>
    <n v="10"/>
    <n v="14"/>
    <n v="24"/>
    <n v="0"/>
    <n v="0"/>
    <n v="0"/>
    <n v="2"/>
    <n v="1"/>
    <n v="3"/>
    <n v="2"/>
    <n v="1"/>
    <n v="3"/>
    <n v="1"/>
    <n v="1"/>
    <n v="2"/>
    <n v="7"/>
    <n v="5"/>
    <n v="12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81L"/>
    <n v="1"/>
    <s v="MATUTINO"/>
    <s v="PEDRO ALVARADO TORRES"/>
    <n v="8"/>
    <s v="CHIHUAHUA"/>
    <n v="8"/>
    <s v="CHIHUAHUA"/>
    <n v="32"/>
    <x v="17"/>
    <x v="6"/>
    <n v="1"/>
    <s v="HIDALGO DEL PARRAL"/>
    <s v="CALLE EL CUTIVO"/>
    <n v="0"/>
    <s v="PĆBLICO"/>
    <x v="0"/>
    <n v="2"/>
    <s v="BÁSICA"/>
    <n v="1"/>
    <x v="4"/>
    <n v="1"/>
    <x v="0"/>
    <n v="0"/>
    <s v="NO APLICA"/>
    <n v="0"/>
    <s v="NO APLICA"/>
    <s v="08FZP0119T"/>
    <s v="08FJZ0107U"/>
    <s v="08ADG0004D"/>
    <n v="0"/>
    <n v="55"/>
    <n v="43"/>
    <n v="98"/>
    <n v="55"/>
    <n v="43"/>
    <n v="98"/>
    <n v="0"/>
    <n v="0"/>
    <n v="0"/>
    <n v="4"/>
    <n v="3"/>
    <n v="7"/>
    <n v="4"/>
    <n v="3"/>
    <n v="7"/>
    <n v="26"/>
    <n v="24"/>
    <n v="50"/>
    <n v="35"/>
    <n v="25"/>
    <n v="60"/>
    <n v="0"/>
    <n v="0"/>
    <n v="0"/>
    <n v="0"/>
    <n v="0"/>
    <n v="0"/>
    <n v="0"/>
    <n v="0"/>
    <n v="0"/>
    <n v="65"/>
    <n v="52"/>
    <n v="117"/>
    <n v="0"/>
    <n v="1"/>
    <n v="2"/>
    <n v="0"/>
    <n v="0"/>
    <n v="0"/>
    <n v="2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0"/>
    <n v="1"/>
    <n v="2"/>
    <n v="0"/>
    <n v="0"/>
    <n v="0"/>
    <n v="2"/>
    <n v="5"/>
    <n v="6"/>
    <n v="5"/>
    <n v="1"/>
  </r>
  <r>
    <s v="08DJN2282K"/>
    <n v="1"/>
    <s v="MATUTINO"/>
    <s v="LOUIS BRAILLE"/>
    <n v="8"/>
    <s v="CHIHUAHUA"/>
    <n v="8"/>
    <s v="CHIHUAHUA"/>
    <n v="48"/>
    <x v="23"/>
    <x v="5"/>
    <n v="61"/>
    <s v="EL TERRERO"/>
    <s v="CALLE TREINTA 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8"/>
    <n v="23"/>
    <n v="41"/>
    <n v="18"/>
    <n v="23"/>
    <n v="41"/>
    <n v="0"/>
    <n v="0"/>
    <n v="0"/>
    <n v="2"/>
    <n v="5"/>
    <n v="7"/>
    <n v="2"/>
    <n v="5"/>
    <n v="7"/>
    <n v="7"/>
    <n v="7"/>
    <n v="14"/>
    <n v="10"/>
    <n v="8"/>
    <n v="18"/>
    <n v="0"/>
    <n v="0"/>
    <n v="0"/>
    <n v="0"/>
    <n v="0"/>
    <n v="0"/>
    <n v="0"/>
    <n v="0"/>
    <n v="0"/>
    <n v="19"/>
    <n v="20"/>
    <n v="3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85H"/>
    <n v="1"/>
    <s v="MATUTINO"/>
    <s v="ADOLFO LOPEZ MATEOS"/>
    <n v="8"/>
    <s v="CHIHUAHUA"/>
    <n v="8"/>
    <s v="CHIHUAHUA"/>
    <n v="55"/>
    <x v="39"/>
    <x v="7"/>
    <n v="3"/>
    <s v="BARRANCO BLANCO"/>
    <s v="CALLE BARRANCO BLANCO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15"/>
    <n v="9"/>
    <n v="24"/>
    <n v="15"/>
    <n v="9"/>
    <n v="24"/>
    <n v="0"/>
    <n v="0"/>
    <n v="0"/>
    <n v="1"/>
    <n v="0"/>
    <n v="1"/>
    <n v="1"/>
    <n v="0"/>
    <n v="1"/>
    <n v="1"/>
    <n v="0"/>
    <n v="1"/>
    <n v="7"/>
    <n v="6"/>
    <n v="13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286G"/>
    <n v="1"/>
    <s v="MATUTINO"/>
    <s v="MARIANO VALENZUELA CEBALLOS"/>
    <n v="8"/>
    <s v="CHIHUAHUA"/>
    <n v="8"/>
    <s v="CHIHUAHUA"/>
    <n v="2"/>
    <x v="14"/>
    <x v="2"/>
    <n v="47"/>
    <s v="MACLOVIO HERRERA (ESTACIĆ“N FALOMIR)"/>
    <s v="NINGUNO NINGUNO"/>
    <n v="0"/>
    <s v="PĆBLICO"/>
    <x v="0"/>
    <n v="2"/>
    <s v="BÁSICA"/>
    <n v="1"/>
    <x v="4"/>
    <n v="1"/>
    <x v="0"/>
    <n v="0"/>
    <s v="NO APLICA"/>
    <n v="0"/>
    <s v="NO APLICA"/>
    <s v="08FZP0262G"/>
    <s v="08FJZ0117A"/>
    <s v="08ADG0046C"/>
    <n v="0"/>
    <n v="8"/>
    <n v="7"/>
    <n v="15"/>
    <n v="8"/>
    <n v="7"/>
    <n v="15"/>
    <n v="0"/>
    <n v="0"/>
    <n v="0"/>
    <n v="1"/>
    <n v="1"/>
    <n v="2"/>
    <n v="1"/>
    <n v="1"/>
    <n v="2"/>
    <n v="3"/>
    <n v="5"/>
    <n v="8"/>
    <n v="2"/>
    <n v="2"/>
    <n v="4"/>
    <n v="0"/>
    <n v="0"/>
    <n v="0"/>
    <n v="0"/>
    <n v="0"/>
    <n v="0"/>
    <n v="0"/>
    <n v="0"/>
    <n v="0"/>
    <n v="6"/>
    <n v="8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87F"/>
    <n v="1"/>
    <s v="MATUTINO"/>
    <s v="ROBERTO FIERRO"/>
    <n v="8"/>
    <s v="CHIHUAHUA"/>
    <n v="8"/>
    <s v="CHIHUAHUA"/>
    <n v="19"/>
    <x v="2"/>
    <x v="2"/>
    <n v="256"/>
    <s v="RANCHO ENMEDIO (ESTACIĆ“N MĆLLER)"/>
    <s v="NINGUNO NINGUNO"/>
    <n v="0"/>
    <s v="PĆBLICO"/>
    <x v="0"/>
    <n v="2"/>
    <s v="BÁSICA"/>
    <n v="1"/>
    <x v="4"/>
    <n v="1"/>
    <x v="0"/>
    <n v="0"/>
    <s v="NO APLICA"/>
    <n v="0"/>
    <s v="NO APLICA"/>
    <s v="08FZP0154Z"/>
    <s v="08FJZ0115C"/>
    <s v="08ADG0046C"/>
    <n v="0"/>
    <n v="6"/>
    <n v="8"/>
    <n v="14"/>
    <n v="6"/>
    <n v="8"/>
    <n v="14"/>
    <n v="0"/>
    <n v="0"/>
    <n v="0"/>
    <n v="1"/>
    <n v="1"/>
    <n v="2"/>
    <n v="1"/>
    <n v="1"/>
    <n v="2"/>
    <n v="3"/>
    <n v="3"/>
    <n v="6"/>
    <n v="3"/>
    <n v="4"/>
    <n v="7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88E"/>
    <n v="1"/>
    <s v="MATUTINO"/>
    <s v="MEXICO"/>
    <n v="8"/>
    <s v="CHIHUAHUA"/>
    <n v="8"/>
    <s v="CHIHUAHUA"/>
    <n v="19"/>
    <x v="2"/>
    <x v="2"/>
    <n v="1"/>
    <s v="CHIHUAHUA"/>
    <s v="AVENIDA VENCEREMOS"/>
    <n v="0"/>
    <s v="PĆBLICO"/>
    <x v="0"/>
    <n v="2"/>
    <s v="BÁSICA"/>
    <n v="1"/>
    <x v="4"/>
    <n v="1"/>
    <x v="0"/>
    <n v="0"/>
    <s v="NO APLICA"/>
    <n v="0"/>
    <s v="NO APLICA"/>
    <s v="08FZP0153Z"/>
    <s v="08FJZ0102Z"/>
    <s v="08ADG0001G"/>
    <n v="0"/>
    <n v="11"/>
    <n v="10"/>
    <n v="21"/>
    <n v="11"/>
    <n v="10"/>
    <n v="21"/>
    <n v="0"/>
    <n v="0"/>
    <n v="0"/>
    <n v="0"/>
    <n v="0"/>
    <n v="0"/>
    <n v="0"/>
    <n v="0"/>
    <n v="0"/>
    <n v="2"/>
    <n v="3"/>
    <n v="5"/>
    <n v="6"/>
    <n v="7"/>
    <n v="13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89D"/>
    <n v="1"/>
    <s v="MATUTINO"/>
    <s v="MIGUEL HIDALGO Y COSTILLA"/>
    <n v="8"/>
    <s v="CHIHUAHUA"/>
    <n v="8"/>
    <s v="CHIHUAHUA"/>
    <n v="19"/>
    <x v="2"/>
    <x v="2"/>
    <n v="247"/>
    <s v="EJIDO ESTACIĆ“N TERRAZAS Y MINAS DEL COBRE"/>
    <s v="CALLE EJIDO ESTACION TERRAZAS 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11"/>
    <n v="17"/>
    <n v="28"/>
    <n v="11"/>
    <n v="17"/>
    <n v="28"/>
    <n v="0"/>
    <n v="0"/>
    <n v="0"/>
    <n v="7"/>
    <n v="2"/>
    <n v="9"/>
    <n v="7"/>
    <n v="2"/>
    <n v="9"/>
    <n v="2"/>
    <n v="12"/>
    <n v="14"/>
    <n v="4"/>
    <n v="6"/>
    <n v="10"/>
    <n v="0"/>
    <n v="0"/>
    <n v="0"/>
    <n v="0"/>
    <n v="0"/>
    <n v="0"/>
    <n v="0"/>
    <n v="0"/>
    <n v="0"/>
    <n v="13"/>
    <n v="20"/>
    <n v="3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DJN2290T"/>
    <n v="1"/>
    <s v="MATUTINO"/>
    <s v="ALFONSINA STORNI"/>
    <n v="8"/>
    <s v="CHIHUAHUA"/>
    <n v="8"/>
    <s v="CHIHUAHUA"/>
    <n v="19"/>
    <x v="2"/>
    <x v="2"/>
    <n v="499"/>
    <s v="EJIDO NUEVO SACRAMENTO"/>
    <s v="CALLE EJIDO NUEVO SACRAMENTO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19"/>
    <n v="18"/>
    <n v="37"/>
    <n v="19"/>
    <n v="18"/>
    <n v="37"/>
    <n v="0"/>
    <n v="0"/>
    <n v="0"/>
    <n v="4"/>
    <n v="2"/>
    <n v="6"/>
    <n v="4"/>
    <n v="2"/>
    <n v="6"/>
    <n v="3"/>
    <n v="4"/>
    <n v="7"/>
    <n v="8"/>
    <n v="8"/>
    <n v="16"/>
    <n v="0"/>
    <n v="0"/>
    <n v="0"/>
    <n v="0"/>
    <n v="0"/>
    <n v="0"/>
    <n v="0"/>
    <n v="0"/>
    <n v="0"/>
    <n v="15"/>
    <n v="14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DJN2291S"/>
    <n v="1"/>
    <s v="MATUTINO"/>
    <s v="ROSARIO CASTELLANOS"/>
    <n v="8"/>
    <s v="CHIHUAHUA"/>
    <n v="8"/>
    <s v="CHIHUAHUA"/>
    <n v="38"/>
    <x v="32"/>
    <x v="7"/>
    <n v="95"/>
    <s v="COLONIA SAN JOSĆ‰"/>
    <s v="CALLE EL ENTRONQUE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46C"/>
    <n v="0"/>
    <n v="10"/>
    <n v="8"/>
    <n v="18"/>
    <n v="10"/>
    <n v="8"/>
    <n v="18"/>
    <n v="0"/>
    <n v="0"/>
    <n v="0"/>
    <n v="1"/>
    <n v="2"/>
    <n v="3"/>
    <n v="1"/>
    <n v="2"/>
    <n v="3"/>
    <n v="1"/>
    <n v="3"/>
    <n v="4"/>
    <n v="6"/>
    <n v="5"/>
    <n v="11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2R"/>
    <n v="1"/>
    <s v="MATUTINO"/>
    <s v="MELCHOR OCAMPO"/>
    <n v="8"/>
    <s v="CHIHUAHUA"/>
    <n v="8"/>
    <s v="CHIHUAHUA"/>
    <n v="45"/>
    <x v="15"/>
    <x v="7"/>
    <n v="16"/>
    <s v="LORETO"/>
    <s v="CALLE LORETO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7"/>
    <n v="8"/>
    <n v="15"/>
    <n v="7"/>
    <n v="8"/>
    <n v="15"/>
    <n v="0"/>
    <n v="0"/>
    <n v="0"/>
    <n v="0"/>
    <n v="1"/>
    <n v="1"/>
    <n v="0"/>
    <n v="1"/>
    <n v="1"/>
    <n v="5"/>
    <n v="1"/>
    <n v="6"/>
    <n v="3"/>
    <n v="2"/>
    <n v="5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3Q"/>
    <n v="1"/>
    <s v="MATUTINO"/>
    <s v="MARIA GUADALUPE BRENA PONCE"/>
    <n v="8"/>
    <s v="CHIHUAHUA"/>
    <n v="8"/>
    <s v="CHIHUAHUA"/>
    <n v="45"/>
    <x v="15"/>
    <x v="7"/>
    <n v="19"/>
    <s v="NUEVO SAN LUCAS"/>
    <s v="CALLE NUEVO SAN LUCAS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11"/>
    <n v="8"/>
    <n v="19"/>
    <n v="11"/>
    <n v="8"/>
    <n v="19"/>
    <n v="0"/>
    <n v="0"/>
    <n v="0"/>
    <n v="0"/>
    <n v="0"/>
    <n v="0"/>
    <n v="0"/>
    <n v="0"/>
    <n v="0"/>
    <n v="4"/>
    <n v="6"/>
    <n v="10"/>
    <n v="14"/>
    <n v="8"/>
    <n v="22"/>
    <n v="0"/>
    <n v="0"/>
    <n v="0"/>
    <n v="0"/>
    <n v="0"/>
    <n v="0"/>
    <n v="0"/>
    <n v="0"/>
    <n v="0"/>
    <n v="18"/>
    <n v="14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4P"/>
    <n v="1"/>
    <s v="MATUTINO"/>
    <s v="JESUS GARDEA"/>
    <n v="8"/>
    <s v="CHIHUAHUA"/>
    <n v="8"/>
    <s v="CHIHUAHUA"/>
    <n v="21"/>
    <x v="10"/>
    <x v="7"/>
    <n v="1073"/>
    <s v="COLONIA INDUSTRIAL SUR"/>
    <s v="CALLE COLONIA INDUSTRIAL SUR"/>
    <n v="0"/>
    <s v="PĆBLICO"/>
    <x v="0"/>
    <n v="2"/>
    <s v="BÁSICA"/>
    <n v="1"/>
    <x v="4"/>
    <n v="1"/>
    <x v="0"/>
    <n v="0"/>
    <s v="NO APLICA"/>
    <n v="0"/>
    <s v="NO APLICA"/>
    <s v="08FZP0278H"/>
    <s v="08FJZ0108T"/>
    <s v="08ADG0057I"/>
    <n v="0"/>
    <n v="13"/>
    <n v="14"/>
    <n v="27"/>
    <n v="13"/>
    <n v="14"/>
    <n v="27"/>
    <n v="0"/>
    <n v="0"/>
    <n v="0"/>
    <n v="1"/>
    <n v="1"/>
    <n v="2"/>
    <n v="1"/>
    <n v="1"/>
    <n v="2"/>
    <n v="2"/>
    <n v="8"/>
    <n v="10"/>
    <n v="9"/>
    <n v="8"/>
    <n v="17"/>
    <n v="0"/>
    <n v="0"/>
    <n v="0"/>
    <n v="0"/>
    <n v="0"/>
    <n v="0"/>
    <n v="0"/>
    <n v="0"/>
    <n v="0"/>
    <n v="12"/>
    <n v="17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5O"/>
    <n v="1"/>
    <s v="MATUTINO"/>
    <s v="FEDERICO FROEBEL"/>
    <n v="8"/>
    <s v="CHIHUAHUA"/>
    <n v="8"/>
    <s v="CHIHUAHUA"/>
    <n v="62"/>
    <x v="8"/>
    <x v="7"/>
    <n v="24"/>
    <s v="PARRITAS"/>
    <s v="CALLE 20 DE NOVIEMBRE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7"/>
    <n v="8"/>
    <n v="15"/>
    <n v="7"/>
    <n v="8"/>
    <n v="15"/>
    <n v="0"/>
    <n v="0"/>
    <n v="0"/>
    <n v="1"/>
    <n v="1"/>
    <n v="2"/>
    <n v="1"/>
    <n v="1"/>
    <n v="2"/>
    <n v="5"/>
    <n v="4"/>
    <n v="9"/>
    <n v="5"/>
    <n v="7"/>
    <n v="12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296N"/>
    <n v="1"/>
    <s v="MATUTINO"/>
    <s v="MACLOVIO HERRERA CANO"/>
    <n v="8"/>
    <s v="CHIHUAHUA"/>
    <n v="8"/>
    <s v="CHIHUAHUA"/>
    <n v="32"/>
    <x v="17"/>
    <x v="6"/>
    <n v="51"/>
    <s v="MACLOVIO HERRERA (SANTA ROSA)"/>
    <s v="CALLE MACLOVIO HERRERA (SANTA ROSA)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7"/>
    <n v="7"/>
    <n v="14"/>
    <n v="7"/>
    <n v="7"/>
    <n v="14"/>
    <n v="0"/>
    <n v="0"/>
    <n v="0"/>
    <n v="0"/>
    <n v="3"/>
    <n v="3"/>
    <n v="0"/>
    <n v="3"/>
    <n v="3"/>
    <n v="2"/>
    <n v="6"/>
    <n v="8"/>
    <n v="1"/>
    <n v="6"/>
    <n v="7"/>
    <n v="0"/>
    <n v="0"/>
    <n v="0"/>
    <n v="0"/>
    <n v="0"/>
    <n v="0"/>
    <n v="0"/>
    <n v="0"/>
    <n v="0"/>
    <n v="3"/>
    <n v="15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DJN2297M"/>
    <n v="1"/>
    <s v="MATUTINO"/>
    <s v="MARIA MONTESSORI"/>
    <n v="8"/>
    <s v="CHIHUAHUA"/>
    <n v="8"/>
    <s v="CHIHUAHUA"/>
    <n v="3"/>
    <x v="30"/>
    <x v="6"/>
    <n v="71"/>
    <s v="TALAMANTES"/>
    <s v="CALLE TALAMANTES DE ABAJO"/>
    <n v="0"/>
    <s v="PĆBLICO"/>
    <x v="0"/>
    <n v="2"/>
    <s v="BÁSICA"/>
    <n v="1"/>
    <x v="4"/>
    <n v="1"/>
    <x v="0"/>
    <n v="0"/>
    <s v="NO APLICA"/>
    <n v="0"/>
    <s v="NO APLICA"/>
    <s v="08FZP0224D"/>
    <s v="08FJZ0107U"/>
    <s v="08ADG0004D"/>
    <n v="0"/>
    <n v="9"/>
    <n v="6"/>
    <n v="15"/>
    <n v="9"/>
    <n v="6"/>
    <n v="15"/>
    <n v="0"/>
    <n v="0"/>
    <n v="0"/>
    <n v="1"/>
    <n v="3"/>
    <n v="4"/>
    <n v="1"/>
    <n v="3"/>
    <n v="4"/>
    <n v="2"/>
    <n v="6"/>
    <n v="8"/>
    <n v="5"/>
    <n v="0"/>
    <n v="5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299K"/>
    <n v="1"/>
    <s v="MATUTINO"/>
    <s v="PAQUIME"/>
    <n v="8"/>
    <s v="CHIHUAHUA"/>
    <n v="8"/>
    <s v="CHIHUAHUA"/>
    <n v="7"/>
    <x v="48"/>
    <x v="8"/>
    <n v="22"/>
    <s v="BAQUIRIACHI"/>
    <s v="CALLE BAQUIRIACHI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6"/>
    <n v="7"/>
    <n v="13"/>
    <n v="6"/>
    <n v="7"/>
    <n v="13"/>
    <n v="0"/>
    <n v="0"/>
    <n v="0"/>
    <n v="3"/>
    <n v="3"/>
    <n v="6"/>
    <n v="3"/>
    <n v="3"/>
    <n v="6"/>
    <n v="1"/>
    <n v="1"/>
    <n v="2"/>
    <n v="2"/>
    <n v="2"/>
    <n v="4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0J"/>
    <n v="1"/>
    <s v="MATUTINO"/>
    <s v="CRI CRI FRANCISCO GABILONDO SOLER"/>
    <n v="8"/>
    <s v="CHIHUAHUA"/>
    <n v="8"/>
    <s v="CHIHUAHUA"/>
    <n v="56"/>
    <x v="40"/>
    <x v="8"/>
    <n v="1"/>
    <s v="VALLE DEL ROSARIO"/>
    <s v="CALLE VALLE DEL ROSARIO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11"/>
    <n v="6"/>
    <n v="17"/>
    <n v="11"/>
    <n v="6"/>
    <n v="17"/>
    <n v="0"/>
    <n v="0"/>
    <n v="0"/>
    <n v="1"/>
    <n v="4"/>
    <n v="5"/>
    <n v="1"/>
    <n v="4"/>
    <n v="5"/>
    <n v="5"/>
    <n v="6"/>
    <n v="11"/>
    <n v="4"/>
    <n v="3"/>
    <n v="7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1I"/>
    <n v="1"/>
    <s v="MATUTINO"/>
    <s v="CARMEN BAEZ"/>
    <n v="8"/>
    <s v="CHIHUAHUA"/>
    <n v="8"/>
    <s v="CHIHUAHUA"/>
    <n v="64"/>
    <x v="45"/>
    <x v="8"/>
    <n v="6"/>
    <s v="VAQUETEROS (SAN JOSĆ‰ DE VAQUETEROS)"/>
    <s v="CALLE SAN JOSE DE BAQUETEROS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9"/>
    <n v="8"/>
    <n v="17"/>
    <n v="9"/>
    <n v="8"/>
    <n v="17"/>
    <n v="0"/>
    <n v="0"/>
    <n v="0"/>
    <n v="1"/>
    <n v="1"/>
    <n v="2"/>
    <n v="1"/>
    <n v="1"/>
    <n v="2"/>
    <n v="9"/>
    <n v="3"/>
    <n v="12"/>
    <n v="1"/>
    <n v="2"/>
    <n v="3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2H"/>
    <n v="1"/>
    <s v="MATUTINO"/>
    <s v="MARIA MONTESSORI"/>
    <n v="8"/>
    <s v="CHIHUAHUA"/>
    <n v="8"/>
    <s v="CHIHUAHUA"/>
    <n v="7"/>
    <x v="48"/>
    <x v="8"/>
    <n v="54"/>
    <s v="GENERAL CARLOS PACHECO (EL TERRERO)"/>
    <s v="CALLE GRAL. CARLOS PACHECO"/>
    <n v="0"/>
    <s v="PĆBLICO"/>
    <x v="0"/>
    <n v="2"/>
    <s v="BÁSICA"/>
    <n v="1"/>
    <x v="4"/>
    <n v="1"/>
    <x v="0"/>
    <n v="0"/>
    <s v="NO APLICA"/>
    <n v="0"/>
    <s v="NO APLICA"/>
    <s v="08FZP0024F"/>
    <s v="08FJZ0107U"/>
    <s v="08ADG0004D"/>
    <n v="0"/>
    <n v="10"/>
    <n v="8"/>
    <n v="18"/>
    <n v="10"/>
    <n v="8"/>
    <n v="18"/>
    <n v="0"/>
    <n v="0"/>
    <n v="0"/>
    <n v="2"/>
    <n v="1"/>
    <n v="3"/>
    <n v="2"/>
    <n v="1"/>
    <n v="3"/>
    <n v="1"/>
    <n v="3"/>
    <n v="4"/>
    <n v="9"/>
    <n v="9"/>
    <n v="18"/>
    <n v="0"/>
    <n v="0"/>
    <n v="0"/>
    <n v="0"/>
    <n v="0"/>
    <n v="0"/>
    <n v="0"/>
    <n v="0"/>
    <n v="0"/>
    <n v="12"/>
    <n v="13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3G"/>
    <n v="1"/>
    <s v="MATUTINO"/>
    <s v="GUADALUPE VICTORIA"/>
    <n v="8"/>
    <s v="CHIHUAHUA"/>
    <n v="8"/>
    <s v="CHIHUAHUA"/>
    <n v="29"/>
    <x v="3"/>
    <x v="3"/>
    <n v="163"/>
    <s v="EL PINITO"/>
    <s v="CALLE EL PINIT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8"/>
    <n v="10"/>
    <n v="18"/>
    <n v="8"/>
    <n v="10"/>
    <n v="18"/>
    <n v="0"/>
    <n v="0"/>
    <n v="0"/>
    <n v="2"/>
    <n v="1"/>
    <n v="3"/>
    <n v="2"/>
    <n v="1"/>
    <n v="3"/>
    <n v="2"/>
    <n v="2"/>
    <n v="4"/>
    <n v="5"/>
    <n v="5"/>
    <n v="1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4F"/>
    <n v="1"/>
    <s v="MATUTINO"/>
    <s v="VENUSTIANO CARRANZA"/>
    <n v="8"/>
    <s v="CHIHUAHUA"/>
    <n v="8"/>
    <s v="CHIHUAHUA"/>
    <n v="29"/>
    <x v="3"/>
    <x v="3"/>
    <n v="15"/>
    <s v="BABORIGAME"/>
    <s v="CALLE RINCON DEL TANQUE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4"/>
    <n v="15"/>
    <n v="29"/>
    <n v="14"/>
    <n v="15"/>
    <n v="29"/>
    <n v="0"/>
    <n v="0"/>
    <n v="0"/>
    <n v="4"/>
    <n v="4"/>
    <n v="8"/>
    <n v="4"/>
    <n v="4"/>
    <n v="8"/>
    <n v="4"/>
    <n v="7"/>
    <n v="11"/>
    <n v="7"/>
    <n v="9"/>
    <n v="16"/>
    <n v="0"/>
    <n v="0"/>
    <n v="0"/>
    <n v="0"/>
    <n v="0"/>
    <n v="0"/>
    <n v="0"/>
    <n v="0"/>
    <n v="0"/>
    <n v="15"/>
    <n v="20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5E"/>
    <n v="1"/>
    <s v="MATUTINO"/>
    <s v="MAKAWI"/>
    <n v="8"/>
    <s v="CHIHUAHUA"/>
    <n v="8"/>
    <s v="CHIHUAHUA"/>
    <n v="46"/>
    <x v="34"/>
    <x v="8"/>
    <n v="254"/>
    <s v="CIĆ‰NEGA PRIETA"/>
    <s v="CALLE CIENEGA PRIETA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7A"/>
    <n v="0"/>
    <n v="18"/>
    <n v="21"/>
    <n v="39"/>
    <n v="18"/>
    <n v="21"/>
    <n v="39"/>
    <n v="0"/>
    <n v="0"/>
    <n v="0"/>
    <n v="5"/>
    <n v="6"/>
    <n v="11"/>
    <n v="5"/>
    <n v="6"/>
    <n v="11"/>
    <n v="10"/>
    <n v="3"/>
    <n v="13"/>
    <n v="5"/>
    <n v="7"/>
    <n v="12"/>
    <n v="0"/>
    <n v="0"/>
    <n v="0"/>
    <n v="0"/>
    <n v="0"/>
    <n v="0"/>
    <n v="0"/>
    <n v="0"/>
    <n v="0"/>
    <n v="20"/>
    <n v="16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JN2306D"/>
    <n v="1"/>
    <s v="MATUTINO"/>
    <s v="SUIMARI"/>
    <n v="8"/>
    <s v="CHIHUAHUA"/>
    <n v="8"/>
    <s v="CHIHUAHUA"/>
    <n v="29"/>
    <x v="3"/>
    <x v="3"/>
    <n v="952"/>
    <s v="LAS JUNTAS (TURUACHITO)"/>
    <s v="CALLE LAS JUNTAS DE ARRIBA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7A"/>
    <n v="0"/>
    <n v="11"/>
    <n v="7"/>
    <n v="18"/>
    <n v="11"/>
    <n v="7"/>
    <n v="18"/>
    <n v="0"/>
    <n v="0"/>
    <n v="0"/>
    <n v="4"/>
    <n v="4"/>
    <n v="8"/>
    <n v="4"/>
    <n v="4"/>
    <n v="8"/>
    <n v="4"/>
    <n v="3"/>
    <n v="7"/>
    <n v="9"/>
    <n v="2"/>
    <n v="11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7C"/>
    <n v="1"/>
    <s v="MATUTINO"/>
    <s v="CHAPULTEPEC"/>
    <n v="8"/>
    <s v="CHIHUAHUA"/>
    <n v="8"/>
    <s v="CHIHUAHUA"/>
    <n v="29"/>
    <x v="3"/>
    <x v="3"/>
    <n v="541"/>
    <s v="EL BAJĆ¨O LARGO DE ATASCADEROS"/>
    <s v="CALLE EL BAJIO LARGO DE ATASCADEROS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12"/>
    <n v="14"/>
    <n v="26"/>
    <n v="12"/>
    <n v="14"/>
    <n v="26"/>
    <n v="0"/>
    <n v="0"/>
    <n v="0"/>
    <n v="1"/>
    <n v="1"/>
    <n v="2"/>
    <n v="1"/>
    <n v="1"/>
    <n v="2"/>
    <n v="6"/>
    <n v="3"/>
    <n v="9"/>
    <n v="8"/>
    <n v="3"/>
    <n v="11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08B"/>
    <n v="1"/>
    <s v="MATUTINO"/>
    <s v="LUZ MARIA SERRADEL ROMERO"/>
    <n v="8"/>
    <s v="CHIHUAHUA"/>
    <n v="8"/>
    <s v="CHIHUAHUA"/>
    <n v="7"/>
    <x v="48"/>
    <x v="8"/>
    <n v="57"/>
    <s v="EJIDO GUAJOLOTES"/>
    <s v="NINGUNO NINGUNO"/>
    <n v="0"/>
    <s v="PĆBLICO"/>
    <x v="0"/>
    <n v="2"/>
    <s v="BÁSICA"/>
    <n v="1"/>
    <x v="4"/>
    <n v="1"/>
    <x v="0"/>
    <n v="0"/>
    <s v="NO APLICA"/>
    <n v="0"/>
    <s v="NO APLICA"/>
    <s v="08FZP0123F"/>
    <s v="08FJZ0107U"/>
    <s v="08ADG0004D"/>
    <n v="0"/>
    <n v="7"/>
    <n v="10"/>
    <n v="17"/>
    <n v="7"/>
    <n v="10"/>
    <n v="17"/>
    <n v="0"/>
    <n v="0"/>
    <n v="0"/>
    <n v="4"/>
    <n v="0"/>
    <n v="4"/>
    <n v="4"/>
    <n v="0"/>
    <n v="4"/>
    <n v="2"/>
    <n v="5"/>
    <n v="7"/>
    <n v="3"/>
    <n v="3"/>
    <n v="6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09A"/>
    <n v="1"/>
    <s v="MATUTINO"/>
    <s v="BAYGA"/>
    <n v="8"/>
    <s v="CHIHUAHUA"/>
    <n v="8"/>
    <s v="CHIHUAHUA"/>
    <n v="29"/>
    <x v="3"/>
    <x v="3"/>
    <n v="208"/>
    <s v="SAN JULIĆN"/>
    <s v="CALLE SAN JULIAN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7"/>
    <n v="2"/>
    <n v="9"/>
    <n v="7"/>
    <n v="2"/>
    <n v="9"/>
    <n v="0"/>
    <n v="0"/>
    <n v="0"/>
    <n v="0"/>
    <n v="1"/>
    <n v="1"/>
    <n v="0"/>
    <n v="1"/>
    <n v="1"/>
    <n v="3"/>
    <n v="2"/>
    <n v="5"/>
    <n v="4"/>
    <n v="2"/>
    <n v="6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0Q"/>
    <n v="1"/>
    <s v="MATUTINO"/>
    <s v="CUITLAHUAC"/>
    <n v="8"/>
    <s v="CHIHUAHUA"/>
    <n v="8"/>
    <s v="CHIHUAHUA"/>
    <n v="29"/>
    <x v="3"/>
    <x v="3"/>
    <n v="14"/>
    <s v="ATASCADEROS"/>
    <s v="NINGUNO NINGUNO"/>
    <n v="0"/>
    <s v="PĆBLICO"/>
    <x v="0"/>
    <n v="2"/>
    <s v="BÁSICA"/>
    <n v="1"/>
    <x v="4"/>
    <n v="1"/>
    <x v="0"/>
    <n v="0"/>
    <s v="NO APLICA"/>
    <n v="0"/>
    <s v="NO APLICA"/>
    <s v="08FZP0020J"/>
    <s v="08FJZ0107U"/>
    <s v="08ADG0007A"/>
    <n v="0"/>
    <n v="7"/>
    <n v="9"/>
    <n v="16"/>
    <n v="7"/>
    <n v="9"/>
    <n v="16"/>
    <n v="0"/>
    <n v="0"/>
    <n v="0"/>
    <n v="3"/>
    <n v="2"/>
    <n v="5"/>
    <n v="3"/>
    <n v="2"/>
    <n v="5"/>
    <n v="1"/>
    <n v="2"/>
    <n v="3"/>
    <n v="1"/>
    <n v="5"/>
    <n v="6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11P"/>
    <n v="1"/>
    <s v="MATUTINO"/>
    <s v="FRIDA KAHLO"/>
    <n v="8"/>
    <s v="CHIHUAHUA"/>
    <n v="8"/>
    <s v="CHIHUAHUA"/>
    <n v="48"/>
    <x v="23"/>
    <x v="5"/>
    <n v="74"/>
    <s v="NUEVO SANTA CLARA"/>
    <s v="CALLE NUEVO SANTA CLARA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1"/>
    <n v="10"/>
    <n v="21"/>
    <n v="11"/>
    <n v="10"/>
    <n v="21"/>
    <n v="0"/>
    <n v="0"/>
    <n v="0"/>
    <n v="2"/>
    <n v="3"/>
    <n v="5"/>
    <n v="2"/>
    <n v="3"/>
    <n v="5"/>
    <n v="4"/>
    <n v="3"/>
    <n v="7"/>
    <n v="1"/>
    <n v="7"/>
    <n v="8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3N"/>
    <n v="1"/>
    <s v="MATUTINO"/>
    <s v="JUAN ESCUTIA"/>
    <n v="8"/>
    <s v="CHIHUAHUA"/>
    <n v="8"/>
    <s v="CHIHUAHUA"/>
    <n v="48"/>
    <x v="23"/>
    <x v="5"/>
    <n v="48"/>
    <s v="EL PACĆ¨FICO"/>
    <s v="CALLE EL PACIFICO"/>
    <n v="0"/>
    <s v="PĆBLICO"/>
    <x v="0"/>
    <n v="2"/>
    <s v="BÁSICA"/>
    <n v="1"/>
    <x v="4"/>
    <n v="1"/>
    <x v="0"/>
    <n v="0"/>
    <s v="NO APLICA"/>
    <n v="0"/>
    <s v="NO APLICA"/>
    <s v="08FZP0126C"/>
    <s v="08FJZ0105W"/>
    <s v="08ADG0010O"/>
    <n v="0"/>
    <n v="11"/>
    <n v="5"/>
    <n v="16"/>
    <n v="11"/>
    <n v="5"/>
    <n v="16"/>
    <n v="0"/>
    <n v="0"/>
    <n v="0"/>
    <n v="1"/>
    <n v="2"/>
    <n v="3"/>
    <n v="1"/>
    <n v="2"/>
    <n v="3"/>
    <n v="5"/>
    <n v="2"/>
    <n v="7"/>
    <n v="5"/>
    <n v="2"/>
    <n v="7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4M"/>
    <n v="1"/>
    <s v="MATUTINO"/>
    <s v="AURELIA AGUERO"/>
    <n v="8"/>
    <s v="CHIHUAHUA"/>
    <n v="8"/>
    <s v="CHIHUAHUA"/>
    <n v="18"/>
    <x v="52"/>
    <x v="5"/>
    <n v="76"/>
    <s v="SANTA RITA"/>
    <s v="CALLE SANTA RITA"/>
    <n v="0"/>
    <s v="PĆBLICO"/>
    <x v="0"/>
    <n v="2"/>
    <s v="BÁSICA"/>
    <n v="1"/>
    <x v="4"/>
    <n v="1"/>
    <x v="0"/>
    <n v="0"/>
    <s v="NO APLICA"/>
    <n v="0"/>
    <s v="NO APLICA"/>
    <s v="08FZP0145R"/>
    <s v="08FJZ0111G"/>
    <s v="08ADG0010O"/>
    <n v="0"/>
    <n v="6"/>
    <n v="5"/>
    <n v="11"/>
    <n v="6"/>
    <n v="5"/>
    <n v="11"/>
    <n v="0"/>
    <n v="0"/>
    <n v="0"/>
    <n v="2"/>
    <n v="3"/>
    <n v="5"/>
    <n v="2"/>
    <n v="3"/>
    <n v="5"/>
    <n v="0"/>
    <n v="0"/>
    <n v="0"/>
    <n v="3"/>
    <n v="3"/>
    <n v="6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5L"/>
    <n v="1"/>
    <s v="MATUTINO"/>
    <s v="FEDERICO GARCIA LORCA"/>
    <n v="8"/>
    <s v="CHIHUAHUA"/>
    <n v="8"/>
    <s v="CHIHUAHUA"/>
    <n v="31"/>
    <x v="16"/>
    <x v="5"/>
    <n v="97"/>
    <s v="SĆENZ"/>
    <s v="NINGUNO NINGUNO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11"/>
    <n v="7"/>
    <n v="18"/>
    <n v="11"/>
    <n v="7"/>
    <n v="18"/>
    <n v="0"/>
    <n v="0"/>
    <n v="0"/>
    <n v="2"/>
    <n v="0"/>
    <n v="2"/>
    <n v="2"/>
    <n v="0"/>
    <n v="2"/>
    <n v="5"/>
    <n v="1"/>
    <n v="6"/>
    <n v="8"/>
    <n v="6"/>
    <n v="14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16K"/>
    <n v="1"/>
    <s v="MATUTINO"/>
    <s v="PRIMAVERA"/>
    <n v="8"/>
    <s v="CHIHUAHUA"/>
    <n v="8"/>
    <s v="CHIHUAHUA"/>
    <n v="31"/>
    <x v="16"/>
    <x v="5"/>
    <n v="66"/>
    <s v="MIĆ‘ACA"/>
    <s v="CALLE MIĆ‘ACA"/>
    <n v="0"/>
    <s v="PĆBLICO"/>
    <x v="0"/>
    <n v="2"/>
    <s v="BÁSICA"/>
    <n v="1"/>
    <x v="4"/>
    <n v="1"/>
    <x v="0"/>
    <n v="0"/>
    <s v="NO APLICA"/>
    <n v="0"/>
    <s v="NO APLICA"/>
    <s v="08FZP0111A"/>
    <s v="08FJZ0111G"/>
    <s v="08ADG0010O"/>
    <n v="0"/>
    <n v="5"/>
    <n v="9"/>
    <n v="14"/>
    <n v="5"/>
    <n v="9"/>
    <n v="14"/>
    <n v="0"/>
    <n v="0"/>
    <n v="0"/>
    <n v="0"/>
    <n v="0"/>
    <n v="0"/>
    <n v="0"/>
    <n v="0"/>
    <n v="0"/>
    <n v="2"/>
    <n v="5"/>
    <n v="7"/>
    <n v="3"/>
    <n v="4"/>
    <n v="7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19H"/>
    <n v="1"/>
    <s v="MATUTINO"/>
    <s v="ANTONIO DE DEZA Y ULLOA"/>
    <n v="8"/>
    <s v="CHIHUAHUA"/>
    <n v="8"/>
    <s v="CHIHUAHUA"/>
    <n v="51"/>
    <x v="11"/>
    <x v="1"/>
    <n v="16"/>
    <s v="CAHUISORI"/>
    <s v="CALLE CONOCIDO"/>
    <n v="0"/>
    <s v="PĆBLICO"/>
    <x v="0"/>
    <n v="2"/>
    <s v="BÁSICA"/>
    <n v="1"/>
    <x v="4"/>
    <n v="1"/>
    <x v="0"/>
    <n v="0"/>
    <s v="NO APLICA"/>
    <n v="0"/>
    <s v="NO APLICA"/>
    <s v="08FZP0155Y"/>
    <s v="08FJZ0106V"/>
    <s v="08ADG0003E"/>
    <n v="0"/>
    <n v="13"/>
    <n v="22"/>
    <n v="35"/>
    <n v="13"/>
    <n v="22"/>
    <n v="35"/>
    <n v="0"/>
    <n v="0"/>
    <n v="0"/>
    <n v="7"/>
    <n v="2"/>
    <n v="9"/>
    <n v="7"/>
    <n v="2"/>
    <n v="9"/>
    <n v="7"/>
    <n v="6"/>
    <n v="13"/>
    <n v="6"/>
    <n v="10"/>
    <n v="16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JN2321W"/>
    <n v="1"/>
    <s v="MATUTINO"/>
    <s v="NORAWA"/>
    <n v="8"/>
    <s v="CHIHUAHUA"/>
    <n v="8"/>
    <s v="CHIHUAHUA"/>
    <n v="27"/>
    <x v="9"/>
    <x v="8"/>
    <n v="316"/>
    <s v="EL ĆLAMO"/>
    <s v="CALLE EL ALAM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5"/>
    <n v="2"/>
    <n v="7"/>
    <n v="5"/>
    <n v="2"/>
    <n v="7"/>
    <n v="0"/>
    <n v="0"/>
    <n v="0"/>
    <n v="2"/>
    <n v="3"/>
    <n v="5"/>
    <n v="2"/>
    <n v="3"/>
    <n v="5"/>
    <n v="3"/>
    <n v="1"/>
    <n v="4"/>
    <n v="1"/>
    <n v="2"/>
    <n v="3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22V"/>
    <n v="1"/>
    <s v="MATUTINO"/>
    <s v="GABRIEL GARCIA MARQUEZ"/>
    <n v="8"/>
    <s v="CHIHUAHUA"/>
    <n v="8"/>
    <s v="CHIHUAHUA"/>
    <n v="27"/>
    <x v="9"/>
    <x v="8"/>
    <n v="172"/>
    <s v="BASIGOCHI DE ABOREACHI"/>
    <s v="NINGUNO NINGUN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11"/>
    <n v="7"/>
    <n v="18"/>
    <n v="11"/>
    <n v="7"/>
    <n v="18"/>
    <n v="0"/>
    <n v="0"/>
    <n v="0"/>
    <n v="2"/>
    <n v="1"/>
    <n v="3"/>
    <n v="2"/>
    <n v="1"/>
    <n v="3"/>
    <n v="4"/>
    <n v="3"/>
    <n v="7"/>
    <n v="3"/>
    <n v="4"/>
    <n v="7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3U"/>
    <n v="1"/>
    <s v="MATUTINO"/>
    <s v="OKORILI"/>
    <n v="8"/>
    <s v="CHIHUAHUA"/>
    <n v="8"/>
    <s v="CHIHUAHUA"/>
    <n v="27"/>
    <x v="9"/>
    <x v="8"/>
    <n v="976"/>
    <s v="NACACHI"/>
    <s v="NINGUNO NINGUN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7"/>
    <n v="3"/>
    <n v="10"/>
    <n v="7"/>
    <n v="3"/>
    <n v="10"/>
    <n v="0"/>
    <n v="0"/>
    <n v="0"/>
    <n v="3"/>
    <n v="2"/>
    <n v="5"/>
    <n v="3"/>
    <n v="2"/>
    <n v="5"/>
    <n v="4"/>
    <n v="3"/>
    <n v="7"/>
    <n v="4"/>
    <n v="0"/>
    <n v="4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4T"/>
    <n v="1"/>
    <s v="MATUTINO"/>
    <s v="WOKANIRE"/>
    <n v="8"/>
    <s v="CHIHUAHUA"/>
    <n v="8"/>
    <s v="CHIHUAHUA"/>
    <n v="27"/>
    <x v="9"/>
    <x v="8"/>
    <n v="336"/>
    <s v="EL AGUAJE"/>
    <s v="NINGUNO NINGUNO"/>
    <n v="0"/>
    <s v="PĆBLICO"/>
    <x v="0"/>
    <n v="2"/>
    <s v="BÁSICA"/>
    <n v="1"/>
    <x v="4"/>
    <n v="1"/>
    <x v="0"/>
    <n v="0"/>
    <s v="NO APLICA"/>
    <n v="0"/>
    <s v="NO APLICA"/>
    <s v="08FZP0121H"/>
    <s v="08FJZ0106V"/>
    <s v="08ADG0006B"/>
    <n v="0"/>
    <n v="12"/>
    <n v="13"/>
    <n v="25"/>
    <n v="12"/>
    <n v="13"/>
    <n v="25"/>
    <n v="0"/>
    <n v="0"/>
    <n v="0"/>
    <n v="3"/>
    <n v="0"/>
    <n v="3"/>
    <n v="3"/>
    <n v="0"/>
    <n v="3"/>
    <n v="6"/>
    <n v="5"/>
    <n v="11"/>
    <n v="1"/>
    <n v="5"/>
    <n v="6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5S"/>
    <n v="1"/>
    <s v="MATUTINO"/>
    <s v="MIGUEL HIDALGO Y COSTILLA"/>
    <n v="8"/>
    <s v="CHIHUAHUA"/>
    <n v="8"/>
    <s v="CHIHUAHUA"/>
    <n v="50"/>
    <x v="4"/>
    <x v="4"/>
    <n v="11"/>
    <s v="EJIDO HIDALGO"/>
    <s v="CALLE HIDALGO"/>
    <n v="0"/>
    <s v="PĆBLICO"/>
    <x v="0"/>
    <n v="2"/>
    <s v="BÁSICA"/>
    <n v="1"/>
    <x v="4"/>
    <n v="1"/>
    <x v="0"/>
    <n v="0"/>
    <s v="NO APLICA"/>
    <n v="0"/>
    <s v="NO APLICA"/>
    <s v="08FZP0143T"/>
    <s v="08FJZ0110H"/>
    <s v="08ADG0013L"/>
    <n v="0"/>
    <n v="11"/>
    <n v="11"/>
    <n v="22"/>
    <n v="11"/>
    <n v="11"/>
    <n v="22"/>
    <n v="0"/>
    <n v="0"/>
    <n v="0"/>
    <n v="4"/>
    <n v="2"/>
    <n v="6"/>
    <n v="4"/>
    <n v="2"/>
    <n v="6"/>
    <n v="5"/>
    <n v="3"/>
    <n v="8"/>
    <n v="8"/>
    <n v="1"/>
    <n v="9"/>
    <n v="0"/>
    <n v="0"/>
    <n v="0"/>
    <n v="0"/>
    <n v="0"/>
    <n v="0"/>
    <n v="0"/>
    <n v="0"/>
    <n v="0"/>
    <n v="17"/>
    <n v="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28P"/>
    <n v="1"/>
    <s v="MATUTINO"/>
    <s v="RAFAEL FELIPE MUĆ‘OZ"/>
    <n v="8"/>
    <s v="CHIHUAHUA"/>
    <n v="8"/>
    <s v="CHIHUAHUA"/>
    <n v="37"/>
    <x v="0"/>
    <x v="0"/>
    <n v="1"/>
    <s v="JUĆREZ"/>
    <s v="CALLE COLONIA 12 DE JULIO "/>
    <n v="0"/>
    <s v="PĆBLICO"/>
    <x v="0"/>
    <n v="2"/>
    <s v="BÁSICA"/>
    <n v="1"/>
    <x v="4"/>
    <n v="1"/>
    <x v="0"/>
    <n v="0"/>
    <s v="NO APLICA"/>
    <n v="0"/>
    <s v="NO APLICA"/>
    <s v="08FZP0140W"/>
    <s v="08FJZ0101Z"/>
    <s v="08ADG0005C"/>
    <n v="0"/>
    <n v="7"/>
    <n v="15"/>
    <n v="22"/>
    <n v="7"/>
    <n v="15"/>
    <n v="22"/>
    <n v="0"/>
    <n v="0"/>
    <n v="0"/>
    <n v="0"/>
    <n v="2"/>
    <n v="2"/>
    <n v="0"/>
    <n v="2"/>
    <n v="2"/>
    <n v="5"/>
    <n v="6"/>
    <n v="11"/>
    <n v="5"/>
    <n v="4"/>
    <n v="9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29O"/>
    <n v="1"/>
    <s v="MATUTINO"/>
    <s v="FERNANDO MONTES DE OCA"/>
    <n v="8"/>
    <s v="CHIHUAHUA"/>
    <n v="8"/>
    <s v="CHIHUAHUA"/>
    <n v="52"/>
    <x v="37"/>
    <x v="10"/>
    <n v="24"/>
    <s v="LA ESMERALDA"/>
    <s v="NINGUNO NINGUNO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7"/>
    <n v="7"/>
    <n v="14"/>
    <n v="7"/>
    <n v="7"/>
    <n v="14"/>
    <n v="0"/>
    <n v="0"/>
    <n v="0"/>
    <n v="2"/>
    <n v="3"/>
    <n v="5"/>
    <n v="2"/>
    <n v="3"/>
    <n v="5"/>
    <n v="1"/>
    <n v="3"/>
    <n v="4"/>
    <n v="3"/>
    <n v="0"/>
    <n v="3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0D"/>
    <n v="1"/>
    <s v="MATUTINO"/>
    <s v="MARIA MONTESSORI"/>
    <n v="8"/>
    <s v="CHIHUAHUA"/>
    <n v="8"/>
    <s v="CHIHUAHUA"/>
    <n v="52"/>
    <x v="37"/>
    <x v="10"/>
    <n v="1"/>
    <s v="MANUEL OJINAGA"/>
    <s v="CALLE CAĆ‘ADA ANCHA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5"/>
    <n v="10"/>
    <n v="15"/>
    <n v="5"/>
    <n v="10"/>
    <n v="15"/>
    <n v="0"/>
    <n v="0"/>
    <n v="0"/>
    <n v="3"/>
    <n v="1"/>
    <n v="4"/>
    <n v="3"/>
    <n v="1"/>
    <n v="4"/>
    <n v="2"/>
    <n v="4"/>
    <n v="6"/>
    <n v="3"/>
    <n v="4"/>
    <n v="7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1C"/>
    <n v="1"/>
    <s v="MATUTINO"/>
    <s v="SIMBAD"/>
    <n v="8"/>
    <s v="CHIHUAHUA"/>
    <n v="8"/>
    <s v="CHIHUAHUA"/>
    <n v="57"/>
    <x v="41"/>
    <x v="2"/>
    <n v="1"/>
    <s v="SAN FRANCISCO DE BORJA"/>
    <s v="CALLE EJIDO BELLAVISTA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01G"/>
    <n v="0"/>
    <n v="6"/>
    <n v="7"/>
    <n v="13"/>
    <n v="6"/>
    <n v="7"/>
    <n v="13"/>
    <n v="0"/>
    <n v="0"/>
    <n v="0"/>
    <n v="1"/>
    <n v="3"/>
    <n v="4"/>
    <n v="1"/>
    <n v="3"/>
    <n v="4"/>
    <n v="1"/>
    <n v="2"/>
    <n v="3"/>
    <n v="2"/>
    <n v="4"/>
    <n v="6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3A"/>
    <n v="1"/>
    <s v="MATUTINO"/>
    <s v="PRIMERO DE MAYO"/>
    <n v="8"/>
    <s v="CHIHUAHUA"/>
    <n v="8"/>
    <s v="CHIHUAHUA"/>
    <n v="22"/>
    <x v="27"/>
    <x v="2"/>
    <n v="1"/>
    <s v="SAN LORENZO"/>
    <s v="NINGUNO NINGUNO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01G"/>
    <n v="0"/>
    <n v="10"/>
    <n v="11"/>
    <n v="21"/>
    <n v="10"/>
    <n v="11"/>
    <n v="21"/>
    <n v="0"/>
    <n v="0"/>
    <n v="0"/>
    <n v="2"/>
    <n v="1"/>
    <n v="3"/>
    <n v="2"/>
    <n v="1"/>
    <n v="3"/>
    <n v="3"/>
    <n v="3"/>
    <n v="6"/>
    <n v="7"/>
    <n v="5"/>
    <n v="12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5Z"/>
    <n v="1"/>
    <s v="MATUTINO"/>
    <s v="JOSEFA ORTIZ DE DOMINGUEZ"/>
    <n v="8"/>
    <s v="CHIHUAHUA"/>
    <n v="8"/>
    <s v="CHIHUAHUA"/>
    <n v="62"/>
    <x v="8"/>
    <x v="7"/>
    <n v="2"/>
    <s v="COLONIA ALTAMIRANO (LOMA GRANDE)"/>
    <s v="CALLE COLONIA ALTAMIRANO (LOMA GRANDE)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6"/>
    <n v="14"/>
    <n v="20"/>
    <n v="6"/>
    <n v="14"/>
    <n v="20"/>
    <n v="0"/>
    <n v="0"/>
    <n v="0"/>
    <n v="2"/>
    <n v="1"/>
    <n v="3"/>
    <n v="2"/>
    <n v="1"/>
    <n v="3"/>
    <n v="3"/>
    <n v="6"/>
    <n v="9"/>
    <n v="3"/>
    <n v="9"/>
    <n v="12"/>
    <n v="0"/>
    <n v="0"/>
    <n v="0"/>
    <n v="0"/>
    <n v="0"/>
    <n v="0"/>
    <n v="0"/>
    <n v="0"/>
    <n v="0"/>
    <n v="8"/>
    <n v="16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36Y"/>
    <n v="1"/>
    <s v="MATUTINO"/>
    <s v="ROSA AGAZZI"/>
    <n v="8"/>
    <s v="CHIHUAHUA"/>
    <n v="8"/>
    <s v="CHIHUAHUA"/>
    <n v="34"/>
    <x v="26"/>
    <x v="9"/>
    <n v="1"/>
    <s v="IGNACIO ZARAGOZA"/>
    <s v="CALLE IXTAPA "/>
    <n v="0"/>
    <s v="PĆBLICO"/>
    <x v="0"/>
    <n v="2"/>
    <s v="BÁSICA"/>
    <n v="1"/>
    <x v="4"/>
    <n v="1"/>
    <x v="0"/>
    <n v="0"/>
    <s v="NO APLICA"/>
    <n v="0"/>
    <s v="NO APLICA"/>
    <s v="08FZP0133M"/>
    <s v="08FJZ0111G"/>
    <s v="08ADG0055K"/>
    <n v="0"/>
    <n v="8"/>
    <n v="6"/>
    <n v="14"/>
    <n v="8"/>
    <n v="6"/>
    <n v="14"/>
    <n v="0"/>
    <n v="0"/>
    <n v="0"/>
    <n v="2"/>
    <n v="1"/>
    <n v="3"/>
    <n v="2"/>
    <n v="1"/>
    <n v="3"/>
    <n v="4"/>
    <n v="1"/>
    <n v="5"/>
    <n v="5"/>
    <n v="4"/>
    <n v="9"/>
    <n v="0"/>
    <n v="0"/>
    <n v="0"/>
    <n v="0"/>
    <n v="0"/>
    <n v="0"/>
    <n v="0"/>
    <n v="0"/>
    <n v="0"/>
    <n v="11"/>
    <n v="6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38W"/>
    <n v="1"/>
    <s v="MATUTINO"/>
    <s v="GENERACION 2000"/>
    <n v="8"/>
    <s v="CHIHUAHUA"/>
    <n v="8"/>
    <s v="CHIHUAHUA"/>
    <n v="37"/>
    <x v="0"/>
    <x v="0"/>
    <n v="1"/>
    <s v="JUĆREZ"/>
    <s v="CALLE KILOMETRO 19 1/2 CARRETERA A PORVENIR"/>
    <n v="0"/>
    <s v="PĆBLICO"/>
    <x v="0"/>
    <n v="2"/>
    <s v="BÁSICA"/>
    <n v="1"/>
    <x v="4"/>
    <n v="1"/>
    <x v="0"/>
    <n v="0"/>
    <s v="NO APLICA"/>
    <n v="0"/>
    <s v="NO APLICA"/>
    <s v="08FZP0022H"/>
    <s v="08FJZ0004Y"/>
    <s v="08ADG0005C"/>
    <n v="0"/>
    <n v="8"/>
    <n v="8"/>
    <n v="16"/>
    <n v="8"/>
    <n v="8"/>
    <n v="16"/>
    <n v="0"/>
    <n v="0"/>
    <n v="0"/>
    <n v="2"/>
    <n v="1"/>
    <n v="3"/>
    <n v="2"/>
    <n v="1"/>
    <n v="3"/>
    <n v="1"/>
    <n v="2"/>
    <n v="3"/>
    <n v="4"/>
    <n v="10"/>
    <n v="14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JN2339V"/>
    <n v="1"/>
    <s v="MATUTINO"/>
    <s v="PEDRO CONTRERAS CRUZ"/>
    <n v="8"/>
    <s v="CHIHUAHUA"/>
    <n v="8"/>
    <s v="CHIHUAHUA"/>
    <n v="37"/>
    <x v="0"/>
    <x v="0"/>
    <n v="1"/>
    <s v="JUĆREZ"/>
    <s v="CALLE INDIO JERONIMO"/>
    <n v="0"/>
    <s v="PĆBLICO"/>
    <x v="0"/>
    <n v="2"/>
    <s v="BÁSICA"/>
    <n v="1"/>
    <x v="4"/>
    <n v="1"/>
    <x v="0"/>
    <n v="0"/>
    <s v="NO APLICA"/>
    <n v="0"/>
    <s v="NO APLICA"/>
    <s v="08FZP0265D"/>
    <s v="08FJZ0101Z"/>
    <s v="08ADG0005C"/>
    <n v="0"/>
    <n v="14"/>
    <n v="14"/>
    <n v="28"/>
    <n v="14"/>
    <n v="14"/>
    <n v="28"/>
    <n v="0"/>
    <n v="0"/>
    <n v="0"/>
    <n v="0"/>
    <n v="0"/>
    <n v="0"/>
    <n v="0"/>
    <n v="0"/>
    <n v="0"/>
    <n v="1"/>
    <n v="0"/>
    <n v="1"/>
    <n v="4"/>
    <n v="14"/>
    <n v="18"/>
    <n v="0"/>
    <n v="0"/>
    <n v="0"/>
    <n v="0"/>
    <n v="0"/>
    <n v="0"/>
    <n v="0"/>
    <n v="0"/>
    <n v="0"/>
    <n v="5"/>
    <n v="1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0K"/>
    <n v="1"/>
    <s v="MATUTINO"/>
    <s v="TLALOC"/>
    <n v="8"/>
    <s v="CHIHUAHUA"/>
    <n v="8"/>
    <s v="CHIHUAHUA"/>
    <n v="37"/>
    <x v="0"/>
    <x v="0"/>
    <n v="1"/>
    <s v="JUĆREZ"/>
    <s v="CALLE PEDRO CHAPA"/>
    <n v="0"/>
    <s v="PĆBLICO"/>
    <x v="0"/>
    <n v="2"/>
    <s v="BÁSICA"/>
    <n v="1"/>
    <x v="4"/>
    <n v="1"/>
    <x v="0"/>
    <n v="0"/>
    <s v="NO APLICA"/>
    <n v="0"/>
    <s v="NO APLICA"/>
    <s v="08FZP0114Y"/>
    <s v="08FJZ0104X"/>
    <s v="08ADG0005C"/>
    <n v="0"/>
    <n v="15"/>
    <n v="5"/>
    <n v="20"/>
    <n v="15"/>
    <n v="5"/>
    <n v="20"/>
    <n v="0"/>
    <n v="0"/>
    <n v="0"/>
    <n v="0"/>
    <n v="0"/>
    <n v="0"/>
    <n v="0"/>
    <n v="0"/>
    <n v="0"/>
    <n v="2"/>
    <n v="3"/>
    <n v="5"/>
    <n v="14"/>
    <n v="4"/>
    <n v="18"/>
    <n v="0"/>
    <n v="0"/>
    <n v="0"/>
    <n v="0"/>
    <n v="0"/>
    <n v="0"/>
    <n v="0"/>
    <n v="0"/>
    <n v="0"/>
    <n v="16"/>
    <n v="7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2I"/>
    <n v="1"/>
    <s v="MATUTINO"/>
    <s v="JEAN PIAGET"/>
    <n v="8"/>
    <s v="CHIHUAHUA"/>
    <n v="8"/>
    <s v="CHIHUAHUA"/>
    <n v="38"/>
    <x v="32"/>
    <x v="7"/>
    <n v="1"/>
    <s v="JULIMES"/>
    <s v="CALLE JUAREZ "/>
    <n v="0"/>
    <s v="PĆBLICO"/>
    <x v="0"/>
    <n v="2"/>
    <s v="BÁSICA"/>
    <n v="1"/>
    <x v="4"/>
    <n v="1"/>
    <x v="0"/>
    <n v="0"/>
    <s v="NO APLICA"/>
    <n v="0"/>
    <s v="NO APLICA"/>
    <s v="08FZP0106P"/>
    <s v="08FJZ0108T"/>
    <s v="08ADG0057I"/>
    <n v="0"/>
    <n v="8"/>
    <n v="11"/>
    <n v="19"/>
    <n v="8"/>
    <n v="11"/>
    <n v="19"/>
    <n v="0"/>
    <n v="0"/>
    <n v="0"/>
    <n v="1"/>
    <n v="1"/>
    <n v="2"/>
    <n v="1"/>
    <n v="1"/>
    <n v="2"/>
    <n v="3"/>
    <n v="5"/>
    <n v="8"/>
    <n v="3"/>
    <n v="4"/>
    <n v="7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3H"/>
    <n v="2"/>
    <s v="VESPERTINO"/>
    <s v="ANTON MAKARENKO"/>
    <n v="8"/>
    <s v="CHIHUAHUA"/>
    <n v="8"/>
    <s v="CHIHUAHUA"/>
    <n v="19"/>
    <x v="2"/>
    <x v="2"/>
    <n v="1"/>
    <s v="CHIHUAHUA"/>
    <s v="CALLE RIO MENDOZA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58"/>
    <n v="62"/>
    <n v="120"/>
    <n v="58"/>
    <n v="62"/>
    <n v="120"/>
    <n v="0"/>
    <n v="0"/>
    <n v="0"/>
    <n v="3"/>
    <n v="3"/>
    <n v="6"/>
    <n v="3"/>
    <n v="3"/>
    <n v="6"/>
    <n v="17"/>
    <n v="28"/>
    <n v="45"/>
    <n v="23"/>
    <n v="30"/>
    <n v="53"/>
    <n v="0"/>
    <n v="0"/>
    <n v="0"/>
    <n v="0"/>
    <n v="0"/>
    <n v="0"/>
    <n v="0"/>
    <n v="0"/>
    <n v="0"/>
    <n v="43"/>
    <n v="61"/>
    <n v="104"/>
    <n v="0"/>
    <n v="1"/>
    <n v="2"/>
    <n v="0"/>
    <n v="0"/>
    <n v="0"/>
    <n v="2"/>
    <n v="5"/>
    <n v="0"/>
    <n v="0"/>
    <n v="0"/>
    <n v="1"/>
    <n v="0"/>
    <n v="0"/>
    <n v="0"/>
    <n v="0"/>
    <n v="1"/>
    <n v="4"/>
    <n v="0"/>
    <n v="0"/>
    <n v="0"/>
    <n v="1"/>
    <n v="1"/>
    <n v="0"/>
    <n v="0"/>
    <n v="0"/>
    <n v="0"/>
    <n v="0"/>
    <n v="0"/>
    <n v="1"/>
    <n v="0"/>
    <n v="9"/>
    <n v="1"/>
    <n v="4"/>
    <n v="0"/>
    <n v="1"/>
    <n v="2"/>
    <n v="0"/>
    <n v="0"/>
    <n v="0"/>
    <n v="2"/>
    <n v="5"/>
    <n v="5"/>
    <n v="5"/>
    <n v="1"/>
  </r>
  <r>
    <s v="08DJN2344G"/>
    <n v="2"/>
    <s v="VESPERTINO"/>
    <s v="AREWA KUROWI"/>
    <n v="8"/>
    <s v="CHIHUAHUA"/>
    <n v="8"/>
    <s v="CHIHUAHUA"/>
    <n v="19"/>
    <x v="2"/>
    <x v="2"/>
    <n v="1"/>
    <s v="CHIHUAHUA"/>
    <s v="CALLE RIO MOLINO"/>
    <n v="0"/>
    <s v="PĆBLICO"/>
    <x v="0"/>
    <n v="2"/>
    <s v="BÁSICA"/>
    <n v="1"/>
    <x v="4"/>
    <n v="1"/>
    <x v="0"/>
    <n v="0"/>
    <s v="NO APLICA"/>
    <n v="0"/>
    <s v="NO APLICA"/>
    <s v="08FZP0263F"/>
    <s v="08FJZ0102Z"/>
    <s v="08ADG0046C"/>
    <n v="0"/>
    <n v="98"/>
    <n v="103"/>
    <n v="201"/>
    <n v="98"/>
    <n v="103"/>
    <n v="201"/>
    <n v="0"/>
    <n v="0"/>
    <n v="0"/>
    <n v="7"/>
    <n v="10"/>
    <n v="17"/>
    <n v="7"/>
    <n v="10"/>
    <n v="17"/>
    <n v="22"/>
    <n v="36"/>
    <n v="58"/>
    <n v="60"/>
    <n v="57"/>
    <n v="117"/>
    <n v="0"/>
    <n v="0"/>
    <n v="0"/>
    <n v="0"/>
    <n v="0"/>
    <n v="0"/>
    <n v="0"/>
    <n v="0"/>
    <n v="0"/>
    <n v="89"/>
    <n v="103"/>
    <n v="192"/>
    <n v="0"/>
    <n v="2"/>
    <n v="5"/>
    <n v="0"/>
    <n v="0"/>
    <n v="0"/>
    <n v="1"/>
    <n v="8"/>
    <n v="0"/>
    <n v="0"/>
    <n v="0"/>
    <n v="1"/>
    <n v="0"/>
    <n v="0"/>
    <n v="0"/>
    <n v="0"/>
    <n v="1"/>
    <n v="7"/>
    <n v="0"/>
    <n v="0"/>
    <n v="1"/>
    <n v="1"/>
    <n v="1"/>
    <n v="0"/>
    <n v="0"/>
    <n v="0"/>
    <n v="0"/>
    <n v="0"/>
    <n v="1"/>
    <n v="1"/>
    <n v="0"/>
    <n v="14"/>
    <n v="1"/>
    <n v="7"/>
    <n v="0"/>
    <n v="2"/>
    <n v="5"/>
    <n v="0"/>
    <n v="0"/>
    <n v="0"/>
    <n v="1"/>
    <n v="8"/>
    <n v="8"/>
    <n v="8"/>
    <n v="1"/>
  </r>
  <r>
    <s v="08DJN2346E"/>
    <n v="1"/>
    <s v="MATUTINO"/>
    <s v="AGUSTIN MELGAR"/>
    <n v="8"/>
    <s v="CHIHUAHUA"/>
    <n v="8"/>
    <s v="CHIHUAHUA"/>
    <n v="50"/>
    <x v="4"/>
    <x v="4"/>
    <n v="3"/>
    <s v="BUENA FE"/>
    <s v="CALLE MISION DE GUADALUPE"/>
    <n v="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10"/>
    <n v="9"/>
    <n v="19"/>
    <n v="10"/>
    <n v="9"/>
    <n v="19"/>
    <n v="0"/>
    <n v="0"/>
    <n v="0"/>
    <n v="0"/>
    <n v="2"/>
    <n v="2"/>
    <n v="0"/>
    <n v="2"/>
    <n v="2"/>
    <n v="7"/>
    <n v="3"/>
    <n v="10"/>
    <n v="6"/>
    <n v="7"/>
    <n v="13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48C"/>
    <n v="1"/>
    <s v="MATUTINO"/>
    <s v="FRANCISCO I. MADERO"/>
    <n v="8"/>
    <s v="CHIHUAHUA"/>
    <n v="8"/>
    <s v="CHIHUAHUA"/>
    <n v="50"/>
    <x v="4"/>
    <x v="4"/>
    <n v="12"/>
    <s v="FRANCISCO I. MADERO"/>
    <s v="CAMINO FRANCISCO I. MADERO"/>
    <n v="0"/>
    <s v="PĆBLICO"/>
    <x v="0"/>
    <n v="2"/>
    <s v="BÁSICA"/>
    <n v="1"/>
    <x v="4"/>
    <n v="1"/>
    <x v="0"/>
    <n v="0"/>
    <s v="NO APLICA"/>
    <n v="0"/>
    <s v="NO APLICA"/>
    <s v="08FZP0113Z"/>
    <s v="08FJZ0110H"/>
    <s v="08ADG0013L"/>
    <n v="0"/>
    <n v="13"/>
    <n v="6"/>
    <n v="19"/>
    <n v="13"/>
    <n v="6"/>
    <n v="19"/>
    <n v="0"/>
    <n v="0"/>
    <n v="0"/>
    <n v="2"/>
    <n v="0"/>
    <n v="2"/>
    <n v="2"/>
    <n v="0"/>
    <n v="2"/>
    <n v="1"/>
    <n v="2"/>
    <n v="3"/>
    <n v="6"/>
    <n v="4"/>
    <n v="10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49B"/>
    <n v="1"/>
    <s v="MATUTINO"/>
    <s v="JOSE ROSAS MORENO"/>
    <n v="8"/>
    <s v="CHIHUAHUA"/>
    <n v="8"/>
    <s v="CHIHUAHUA"/>
    <n v="17"/>
    <x v="5"/>
    <x v="5"/>
    <n v="32"/>
    <s v="CASA COLORADA"/>
    <s v="CAMINO CASA COLORADA"/>
    <n v="0"/>
    <s v="PĆBLICO"/>
    <x v="0"/>
    <n v="2"/>
    <s v="BÁSICA"/>
    <n v="1"/>
    <x v="4"/>
    <n v="1"/>
    <x v="0"/>
    <n v="0"/>
    <s v="NO APLICA"/>
    <n v="0"/>
    <s v="NO APLICA"/>
    <s v="08FZP0110B"/>
    <s v="08FJZ0105W"/>
    <s v="08ADG0010O"/>
    <n v="0"/>
    <n v="8"/>
    <n v="9"/>
    <n v="17"/>
    <n v="8"/>
    <n v="9"/>
    <n v="17"/>
    <n v="0"/>
    <n v="0"/>
    <n v="0"/>
    <n v="1"/>
    <n v="1"/>
    <n v="2"/>
    <n v="1"/>
    <n v="1"/>
    <n v="2"/>
    <n v="1"/>
    <n v="5"/>
    <n v="6"/>
    <n v="3"/>
    <n v="1"/>
    <n v="4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0R"/>
    <n v="1"/>
    <s v="MATUTINO"/>
    <s v="TRES CULTURAS"/>
    <n v="8"/>
    <s v="CHIHUAHUA"/>
    <n v="8"/>
    <s v="CHIHUAHUA"/>
    <n v="17"/>
    <x v="5"/>
    <x v="5"/>
    <n v="1"/>
    <s v="CUAUHTĆ‰MOC"/>
    <s v="CALLE ROSALIO HERNANDEZ"/>
    <n v="0"/>
    <s v="PĆBLICO"/>
    <x v="0"/>
    <n v="2"/>
    <s v="BÁSICA"/>
    <n v="1"/>
    <x v="4"/>
    <n v="1"/>
    <x v="0"/>
    <n v="0"/>
    <s v="NO APLICA"/>
    <n v="0"/>
    <s v="NO APLICA"/>
    <s v="08FZP0109M"/>
    <s v="08FJZ0105W"/>
    <s v="08ADG0010O"/>
    <n v="0"/>
    <n v="67"/>
    <n v="53"/>
    <n v="120"/>
    <n v="67"/>
    <n v="53"/>
    <n v="120"/>
    <n v="0"/>
    <n v="0"/>
    <n v="0"/>
    <n v="0"/>
    <n v="6"/>
    <n v="6"/>
    <n v="0"/>
    <n v="6"/>
    <n v="6"/>
    <n v="27"/>
    <n v="21"/>
    <n v="48"/>
    <n v="54"/>
    <n v="35"/>
    <n v="89"/>
    <n v="0"/>
    <n v="0"/>
    <n v="0"/>
    <n v="0"/>
    <n v="0"/>
    <n v="0"/>
    <n v="0"/>
    <n v="0"/>
    <n v="0"/>
    <n v="81"/>
    <n v="62"/>
    <n v="143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0"/>
    <n v="1"/>
    <n v="0"/>
    <n v="0"/>
    <n v="0"/>
    <n v="0"/>
    <n v="0"/>
    <n v="0"/>
    <n v="1"/>
    <n v="0"/>
    <n v="0"/>
    <n v="9"/>
    <n v="0"/>
    <n v="6"/>
    <n v="0"/>
    <n v="1"/>
    <n v="3"/>
    <n v="0"/>
    <n v="0"/>
    <n v="0"/>
    <n v="2"/>
    <n v="6"/>
    <n v="6"/>
    <n v="6"/>
    <n v="1"/>
  </r>
  <r>
    <s v="08DJN2351Q"/>
    <n v="1"/>
    <s v="MATUTINO"/>
    <s v="CHIHUAHUA"/>
    <n v="8"/>
    <s v="CHIHUAHUA"/>
    <n v="8"/>
    <s v="CHIHUAHUA"/>
    <n v="37"/>
    <x v="0"/>
    <x v="0"/>
    <n v="1"/>
    <s v="JUĆREZ"/>
    <s v="AVENIDA DEL DESIERTO"/>
    <n v="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96"/>
    <n v="88"/>
    <n v="184"/>
    <n v="96"/>
    <n v="88"/>
    <n v="184"/>
    <n v="0"/>
    <n v="0"/>
    <n v="0"/>
    <n v="2"/>
    <n v="6"/>
    <n v="8"/>
    <n v="2"/>
    <n v="6"/>
    <n v="8"/>
    <n v="24"/>
    <n v="23"/>
    <n v="47"/>
    <n v="83"/>
    <n v="60"/>
    <n v="143"/>
    <n v="0"/>
    <n v="0"/>
    <n v="0"/>
    <n v="0"/>
    <n v="0"/>
    <n v="0"/>
    <n v="0"/>
    <n v="0"/>
    <n v="0"/>
    <n v="109"/>
    <n v="89"/>
    <n v="198"/>
    <n v="0"/>
    <n v="1"/>
    <n v="5"/>
    <n v="0"/>
    <n v="0"/>
    <n v="0"/>
    <n v="1"/>
    <n v="7"/>
    <n v="0"/>
    <n v="0"/>
    <n v="0"/>
    <n v="1"/>
    <n v="0"/>
    <n v="0"/>
    <n v="0"/>
    <n v="0"/>
    <n v="1"/>
    <n v="6"/>
    <n v="0"/>
    <n v="0"/>
    <n v="0"/>
    <n v="0"/>
    <n v="0"/>
    <n v="0"/>
    <n v="0"/>
    <n v="0"/>
    <n v="0"/>
    <n v="0"/>
    <n v="1"/>
    <n v="0"/>
    <n v="0"/>
    <n v="9"/>
    <n v="1"/>
    <n v="6"/>
    <n v="0"/>
    <n v="1"/>
    <n v="5"/>
    <n v="0"/>
    <n v="0"/>
    <n v="0"/>
    <n v="1"/>
    <n v="7"/>
    <n v="7"/>
    <n v="7"/>
    <n v="1"/>
  </r>
  <r>
    <s v="08DJN2352P"/>
    <n v="1"/>
    <s v="MATUTINO"/>
    <s v="MAHATMA GANDHI"/>
    <n v="8"/>
    <s v="CHIHUAHUA"/>
    <n v="8"/>
    <s v="CHIHUAHUA"/>
    <n v="46"/>
    <x v="34"/>
    <x v="8"/>
    <n v="100"/>
    <s v="RANCHO MESA LOS LEALES"/>
    <s v="CALLE MESA LOS LEALES"/>
    <n v="0"/>
    <s v="PĆBLICO"/>
    <x v="0"/>
    <n v="2"/>
    <s v="BÁSICA"/>
    <n v="1"/>
    <x v="4"/>
    <n v="1"/>
    <x v="0"/>
    <n v="0"/>
    <s v="NO APLICA"/>
    <n v="0"/>
    <s v="NO APLICA"/>
    <s v="08FZP0025E"/>
    <s v="08FJZ0106V"/>
    <s v="08ADG0006B"/>
    <n v="0"/>
    <n v="9"/>
    <n v="13"/>
    <n v="22"/>
    <n v="9"/>
    <n v="13"/>
    <n v="22"/>
    <n v="0"/>
    <n v="0"/>
    <n v="0"/>
    <n v="2"/>
    <n v="0"/>
    <n v="2"/>
    <n v="2"/>
    <n v="0"/>
    <n v="2"/>
    <n v="1"/>
    <n v="5"/>
    <n v="6"/>
    <n v="6"/>
    <n v="6"/>
    <n v="12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3O"/>
    <n v="1"/>
    <s v="MATUTINO"/>
    <s v="JOSEFINA SEAĆ‘EZ DE AVITIA"/>
    <n v="8"/>
    <s v="CHIHUAHUA"/>
    <n v="8"/>
    <s v="CHIHUAHUA"/>
    <n v="30"/>
    <x v="19"/>
    <x v="1"/>
    <n v="47"/>
    <s v="GUAZAPARES"/>
    <s v="NINGUNO NINGUNO"/>
    <n v="0"/>
    <s v="PĆBLICO"/>
    <x v="0"/>
    <n v="2"/>
    <s v="BÁSICA"/>
    <n v="1"/>
    <x v="4"/>
    <n v="1"/>
    <x v="0"/>
    <n v="0"/>
    <s v="NO APLICA"/>
    <n v="0"/>
    <s v="NO APLICA"/>
    <s v="08FZP0134L"/>
    <s v="08FJZ0106V"/>
    <s v="08ADG0003E"/>
    <n v="0"/>
    <n v="13"/>
    <n v="11"/>
    <n v="24"/>
    <n v="13"/>
    <n v="11"/>
    <n v="24"/>
    <n v="0"/>
    <n v="0"/>
    <n v="0"/>
    <n v="4"/>
    <n v="5"/>
    <n v="9"/>
    <n v="4"/>
    <n v="5"/>
    <n v="9"/>
    <n v="4"/>
    <n v="3"/>
    <n v="7"/>
    <n v="7"/>
    <n v="5"/>
    <n v="12"/>
    <n v="0"/>
    <n v="0"/>
    <n v="0"/>
    <n v="0"/>
    <n v="0"/>
    <n v="0"/>
    <n v="0"/>
    <n v="0"/>
    <n v="0"/>
    <n v="15"/>
    <n v="13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4N"/>
    <n v="1"/>
    <s v="MATUTINO"/>
    <s v="MAHATMA GANDHI"/>
    <n v="8"/>
    <s v="CHIHUAHUA"/>
    <n v="8"/>
    <s v="CHIHUAHUA"/>
    <n v="52"/>
    <x v="37"/>
    <x v="10"/>
    <n v="63"/>
    <s v="VALVERDE"/>
    <s v="CALLE COLONIA VALVERDE"/>
    <n v="0"/>
    <s v="PĆBLICO"/>
    <x v="0"/>
    <n v="2"/>
    <s v="BÁSICA"/>
    <n v="1"/>
    <x v="4"/>
    <n v="1"/>
    <x v="0"/>
    <n v="0"/>
    <s v="NO APLICA"/>
    <n v="0"/>
    <s v="NO APLICA"/>
    <s v="08FZP0108N"/>
    <s v="08FJZ0117A"/>
    <s v="08ADG0056J"/>
    <n v="0"/>
    <n v="14"/>
    <n v="11"/>
    <n v="25"/>
    <n v="14"/>
    <n v="11"/>
    <n v="25"/>
    <n v="0"/>
    <n v="0"/>
    <n v="0"/>
    <n v="1"/>
    <n v="2"/>
    <n v="3"/>
    <n v="1"/>
    <n v="2"/>
    <n v="3"/>
    <n v="4"/>
    <n v="2"/>
    <n v="6"/>
    <n v="2"/>
    <n v="3"/>
    <n v="5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DJN2355M"/>
    <n v="1"/>
    <s v="MATUTINO"/>
    <s v="ANA MARIA BERLANGA DE MARTINEZ"/>
    <n v="8"/>
    <s v="CHIHUAHUA"/>
    <n v="8"/>
    <s v="CHIHUAHUA"/>
    <n v="27"/>
    <x v="9"/>
    <x v="8"/>
    <n v="1"/>
    <s v="GUACHOCHI"/>
    <s v="CALLE SANTA INES"/>
    <n v="0"/>
    <s v="PĆBLICO"/>
    <x v="0"/>
    <n v="2"/>
    <s v="BÁSICA"/>
    <n v="1"/>
    <x v="4"/>
    <n v="1"/>
    <x v="0"/>
    <n v="0"/>
    <s v="NO APLICA"/>
    <n v="0"/>
    <s v="NO APLICA"/>
    <s v="08FZP0021I"/>
    <s v="08FJZ0106V"/>
    <s v="08ADG0006B"/>
    <n v="0"/>
    <n v="11"/>
    <n v="12"/>
    <n v="23"/>
    <n v="11"/>
    <n v="12"/>
    <n v="23"/>
    <n v="0"/>
    <n v="0"/>
    <n v="0"/>
    <n v="4"/>
    <n v="2"/>
    <n v="6"/>
    <n v="4"/>
    <n v="2"/>
    <n v="6"/>
    <n v="4"/>
    <n v="6"/>
    <n v="10"/>
    <n v="4"/>
    <n v="4"/>
    <n v="8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JN2356L"/>
    <n v="2"/>
    <s v="VESPERTINO"/>
    <s v="MATILDE PALMA PALMA"/>
    <n v="8"/>
    <s v="CHIHUAHUA"/>
    <n v="8"/>
    <s v="CHIHUAHUA"/>
    <n v="4"/>
    <x v="57"/>
    <x v="2"/>
    <n v="1"/>
    <s v="SANTA EULALIA"/>
    <s v="CALLE ONIX"/>
    <n v="0"/>
    <s v="PĆBLICO"/>
    <x v="0"/>
    <n v="2"/>
    <s v="BÁSICA"/>
    <n v="1"/>
    <x v="4"/>
    <n v="1"/>
    <x v="0"/>
    <n v="0"/>
    <s v="NO APLICA"/>
    <n v="0"/>
    <s v="NO APLICA"/>
    <s v="08FZP0268A"/>
    <s v="08FJZ0117A"/>
    <s v="08ADG0046C"/>
    <n v="0"/>
    <n v="84"/>
    <n v="90"/>
    <n v="174"/>
    <n v="84"/>
    <n v="90"/>
    <n v="174"/>
    <n v="0"/>
    <n v="0"/>
    <n v="0"/>
    <n v="9"/>
    <n v="10"/>
    <n v="19"/>
    <n v="9"/>
    <n v="10"/>
    <n v="19"/>
    <n v="29"/>
    <n v="28"/>
    <n v="57"/>
    <n v="54"/>
    <n v="46"/>
    <n v="100"/>
    <n v="0"/>
    <n v="0"/>
    <n v="0"/>
    <n v="0"/>
    <n v="0"/>
    <n v="0"/>
    <n v="0"/>
    <n v="0"/>
    <n v="0"/>
    <n v="92"/>
    <n v="84"/>
    <n v="176"/>
    <n v="1"/>
    <n v="2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1"/>
    <n v="0"/>
    <n v="11"/>
    <n v="0"/>
    <n v="7"/>
    <n v="1"/>
    <n v="2"/>
    <n v="4"/>
    <n v="0"/>
    <n v="0"/>
    <n v="0"/>
    <n v="0"/>
    <n v="7"/>
    <n v="9"/>
    <n v="7"/>
    <n v="1"/>
  </r>
  <r>
    <s v="08DJN2357K"/>
    <n v="1"/>
    <s v="MATUTINO"/>
    <s v="BENITO JUAREZ"/>
    <n v="8"/>
    <s v="CHIHUAHUA"/>
    <n v="8"/>
    <s v="CHIHUAHUA"/>
    <n v="62"/>
    <x v="8"/>
    <x v="7"/>
    <n v="453"/>
    <s v="COLONIA BELLAVISTA"/>
    <s v="CALLE NOGALES"/>
    <n v="0"/>
    <s v="PĆBLICO"/>
    <x v="0"/>
    <n v="2"/>
    <s v="BÁSICA"/>
    <n v="1"/>
    <x v="4"/>
    <n v="1"/>
    <x v="0"/>
    <n v="0"/>
    <s v="NO APLICA"/>
    <n v="0"/>
    <s v="NO APLICA"/>
    <s v="08FZP0132N"/>
    <s v="08FJZ0109S"/>
    <s v="08ADG0057I"/>
    <n v="0"/>
    <n v="7"/>
    <n v="4"/>
    <n v="11"/>
    <n v="7"/>
    <n v="4"/>
    <n v="11"/>
    <n v="0"/>
    <n v="0"/>
    <n v="0"/>
    <n v="2"/>
    <n v="0"/>
    <n v="2"/>
    <n v="2"/>
    <n v="0"/>
    <n v="2"/>
    <n v="6"/>
    <n v="2"/>
    <n v="8"/>
    <n v="2"/>
    <n v="3"/>
    <n v="5"/>
    <n v="0"/>
    <n v="0"/>
    <n v="0"/>
    <n v="0"/>
    <n v="0"/>
    <n v="0"/>
    <n v="0"/>
    <n v="0"/>
    <n v="0"/>
    <n v="10"/>
    <n v="5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JN2359I"/>
    <n v="1"/>
    <s v="MATUTINO"/>
    <s v="TEMOSACHI"/>
    <n v="8"/>
    <s v="CHIHUAHUA"/>
    <n v="8"/>
    <s v="CHIHUAHUA"/>
    <n v="37"/>
    <x v="0"/>
    <x v="0"/>
    <n v="1"/>
    <s v="JUĆREZ"/>
    <s v="CALLE ARECAS"/>
    <n v="0"/>
    <s v="PĆBLICO"/>
    <x v="0"/>
    <n v="2"/>
    <s v="BÁSICA"/>
    <n v="1"/>
    <x v="4"/>
    <n v="1"/>
    <x v="0"/>
    <n v="0"/>
    <s v="NO APLICA"/>
    <n v="0"/>
    <s v="NO APLICA"/>
    <s v="08FZP0277I"/>
    <s v="08FJZ0112F"/>
    <s v="08ADG0005C"/>
    <n v="0"/>
    <n v="120"/>
    <n v="111"/>
    <n v="231"/>
    <n v="120"/>
    <n v="111"/>
    <n v="231"/>
    <n v="0"/>
    <n v="0"/>
    <n v="0"/>
    <n v="7"/>
    <n v="7"/>
    <n v="14"/>
    <n v="7"/>
    <n v="7"/>
    <n v="14"/>
    <n v="32"/>
    <n v="22"/>
    <n v="54"/>
    <n v="90"/>
    <n v="96"/>
    <n v="186"/>
    <n v="0"/>
    <n v="0"/>
    <n v="0"/>
    <n v="0"/>
    <n v="0"/>
    <n v="0"/>
    <n v="0"/>
    <n v="0"/>
    <n v="0"/>
    <n v="129"/>
    <n v="125"/>
    <n v="254"/>
    <n v="0"/>
    <n v="1"/>
    <n v="6"/>
    <n v="0"/>
    <n v="0"/>
    <n v="0"/>
    <n v="2"/>
    <n v="9"/>
    <n v="0"/>
    <n v="0"/>
    <n v="0"/>
    <n v="1"/>
    <n v="0"/>
    <n v="1"/>
    <n v="0"/>
    <n v="0"/>
    <n v="0"/>
    <n v="9"/>
    <n v="0"/>
    <n v="0"/>
    <n v="0"/>
    <n v="0"/>
    <n v="0"/>
    <n v="0"/>
    <n v="0"/>
    <n v="0"/>
    <n v="0"/>
    <n v="0"/>
    <n v="2"/>
    <n v="0"/>
    <n v="0"/>
    <n v="13"/>
    <n v="0"/>
    <n v="9"/>
    <n v="0"/>
    <n v="1"/>
    <n v="6"/>
    <n v="0"/>
    <n v="0"/>
    <n v="0"/>
    <n v="2"/>
    <n v="9"/>
    <n v="10"/>
    <n v="9"/>
    <n v="1"/>
  </r>
  <r>
    <s v="08DJN2361X"/>
    <n v="1"/>
    <s v="MATUTINO"/>
    <s v="GABRIEL GARCĆ¨A MĆRQUEZ"/>
    <n v="8"/>
    <s v="CHIHUAHUA"/>
    <n v="8"/>
    <s v="CHIHUAHUA"/>
    <n v="32"/>
    <x v="17"/>
    <x v="6"/>
    <n v="1"/>
    <s v="HIDALGO DEL PARRAL"/>
    <s v="CALLE MUNICIPIO DE JIMENEZ"/>
    <n v="0"/>
    <s v="PĆBLICO"/>
    <x v="0"/>
    <n v="2"/>
    <s v="BÁSICA"/>
    <n v="1"/>
    <x v="4"/>
    <n v="1"/>
    <x v="0"/>
    <n v="0"/>
    <s v="NO APLICA"/>
    <n v="0"/>
    <s v="NO APLICA"/>
    <s v="08FZP0138H"/>
    <s v="08FJZ0107U"/>
    <s v="08ADG0004D"/>
    <n v="0"/>
    <n v="32"/>
    <n v="30"/>
    <n v="62"/>
    <n v="32"/>
    <n v="30"/>
    <n v="62"/>
    <n v="0"/>
    <n v="0"/>
    <n v="0"/>
    <n v="8"/>
    <n v="8"/>
    <n v="16"/>
    <n v="8"/>
    <n v="8"/>
    <n v="16"/>
    <n v="12"/>
    <n v="17"/>
    <n v="29"/>
    <n v="25"/>
    <n v="21"/>
    <n v="46"/>
    <n v="0"/>
    <n v="0"/>
    <n v="0"/>
    <n v="0"/>
    <n v="0"/>
    <n v="0"/>
    <n v="0"/>
    <n v="0"/>
    <n v="0"/>
    <n v="45"/>
    <n v="46"/>
    <n v="91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4"/>
    <n v="0"/>
    <n v="1"/>
    <n v="2"/>
    <n v="0"/>
    <n v="0"/>
    <n v="0"/>
    <n v="1"/>
    <n v="4"/>
    <n v="4"/>
    <n v="4"/>
    <n v="1"/>
  </r>
  <r>
    <s v="08DJN2363V"/>
    <n v="1"/>
    <s v="MATUTINO"/>
    <s v="ELISA GRIENSEN"/>
    <n v="8"/>
    <s v="CHIHUAHUA"/>
    <n v="8"/>
    <s v="CHIHUAHUA"/>
    <n v="19"/>
    <x v="2"/>
    <x v="2"/>
    <n v="1"/>
    <s v="CHIHUAHUA"/>
    <s v="CALLE PUEBLO DE GUADALUPE"/>
    <n v="0"/>
    <s v="PĆBLICO"/>
    <x v="0"/>
    <n v="2"/>
    <s v="BÁSICA"/>
    <n v="1"/>
    <x v="4"/>
    <n v="1"/>
    <x v="0"/>
    <n v="0"/>
    <s v="NO APLICA"/>
    <n v="0"/>
    <s v="NO APLICA"/>
    <s v="08FZP0273M"/>
    <s v="08FJZ0116B"/>
    <s v="08ADG0046C"/>
    <n v="0"/>
    <n v="5"/>
    <n v="9"/>
    <n v="14"/>
    <n v="5"/>
    <n v="9"/>
    <n v="14"/>
    <n v="0"/>
    <n v="0"/>
    <n v="0"/>
    <n v="2"/>
    <n v="2"/>
    <n v="4"/>
    <n v="2"/>
    <n v="2"/>
    <n v="4"/>
    <n v="2"/>
    <n v="1"/>
    <n v="3"/>
    <n v="2"/>
    <n v="4"/>
    <n v="6"/>
    <n v="0"/>
    <n v="0"/>
    <n v="0"/>
    <n v="0"/>
    <n v="0"/>
    <n v="0"/>
    <n v="0"/>
    <n v="0"/>
    <n v="0"/>
    <n v="6"/>
    <n v="7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NM0001V"/>
    <n v="1"/>
    <s v="MATUTINO"/>
    <s v="ASCENCION/CAINMI"/>
    <n v="8"/>
    <s v="CHIHUAHUA"/>
    <n v="8"/>
    <s v="CHIHUAHUA"/>
    <n v="5"/>
    <x v="21"/>
    <x v="4"/>
    <n v="1"/>
    <s v="ASCENSIĆ“N"/>
    <s v="CALLE HORTALIZA"/>
    <n v="3571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2U"/>
    <n v="1"/>
    <s v="MATUTINO"/>
    <s v="SAUCILLO"/>
    <n v="8"/>
    <s v="CHIHUAHUA"/>
    <n v="8"/>
    <s v="CHIHUAHUA"/>
    <n v="62"/>
    <x v="8"/>
    <x v="7"/>
    <n v="1"/>
    <s v="SAUCILLO"/>
    <s v="CALLE SAUCILL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3T"/>
    <n v="1"/>
    <s v="MATUTINO"/>
    <s v="CUAUHTEMOC"/>
    <n v="8"/>
    <s v="CHIHUAHUA"/>
    <n v="8"/>
    <s v="CHIHUAHUA"/>
    <n v="17"/>
    <x v="5"/>
    <x v="5"/>
    <n v="1"/>
    <s v="CUAUHTĆ‰MOC"/>
    <s v="CALLE GUERRER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6Q"/>
    <n v="1"/>
    <s v="MATUTINO"/>
    <s v="LADERAS"/>
    <n v="8"/>
    <s v="CHIHUAHUA"/>
    <n v="8"/>
    <s v="CHIHUAHUA"/>
    <n v="21"/>
    <x v="10"/>
    <x v="7"/>
    <n v="1"/>
    <s v="DELICIAS"/>
    <s v="AVENIDA 25 ORIENTE"/>
    <n v="2500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7P"/>
    <n v="1"/>
    <s v="MATUTINO"/>
    <s v="EL JEEN"/>
    <n v="8"/>
    <s v="CHIHUAHUA"/>
    <n v="8"/>
    <s v="CHIHUAHUA"/>
    <n v="45"/>
    <x v="15"/>
    <x v="7"/>
    <n v="15"/>
    <s v="LĆZARO CĆRDENAS"/>
    <s v="CALLE CHAPULTEPEC"/>
    <n v="811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8O"/>
    <n v="1"/>
    <s v="MATUTINO"/>
    <s v="LAGUNITAS"/>
    <n v="8"/>
    <s v="CHIHUAHUA"/>
    <n v="8"/>
    <s v="CHIHUAHUA"/>
    <n v="23"/>
    <x v="59"/>
    <x v="4"/>
    <n v="1"/>
    <s v="HERMENEGILDO GALEANA"/>
    <s v="CALLE ZACATECAS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09N"/>
    <n v="1"/>
    <s v="MATUTINO"/>
    <s v="LA ESPERANZA"/>
    <n v="8"/>
    <s v="CHIHUAHUA"/>
    <n v="8"/>
    <s v="CHIHUAHUA"/>
    <n v="21"/>
    <x v="10"/>
    <x v="7"/>
    <n v="511"/>
    <s v="LA ESPERANZA"/>
    <s v="CALLE KILOMETRO 9 CARRETERA DELICIAS-ROSETILL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0C"/>
    <n v="1"/>
    <s v="MATUTINO"/>
    <s v="LOS ALAMOS"/>
    <n v="8"/>
    <s v="CHIHUAHUA"/>
    <n v="8"/>
    <s v="CHIHUAHUA"/>
    <n v="21"/>
    <x v="10"/>
    <x v="7"/>
    <n v="6"/>
    <s v="LOS ĆLAMOS"/>
    <s v="CALLE RANCHO LOS ALAMOS KM 92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1B"/>
    <n v="1"/>
    <s v="MATUTINO"/>
    <s v="SAN RAMON"/>
    <n v="8"/>
    <s v="CHIHUAHUA"/>
    <n v="8"/>
    <s v="CHIHUAHUA"/>
    <n v="11"/>
    <x v="22"/>
    <x v="7"/>
    <n v="1"/>
    <s v="SANTA ROSALĆ¨A DE CAMARGO"/>
    <s v="CALLE SANTA ROSALIA DE CAMARG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2A"/>
    <n v="1"/>
    <s v="MATUTINO"/>
    <s v="MINITA"/>
    <n v="8"/>
    <s v="CHIHUAHUA"/>
    <n v="8"/>
    <s v="CHIHUAHUA"/>
    <n v="17"/>
    <x v="5"/>
    <x v="5"/>
    <n v="1"/>
    <s v="CUAUHTĆ‰MOC"/>
    <s v="CALLE ESTADO DE GUERRER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3Z"/>
    <n v="1"/>
    <s v="MATUTINO"/>
    <s v="SANTA LUCIA"/>
    <n v="8"/>
    <s v="CHIHUAHUA"/>
    <n v="8"/>
    <s v="CHIHUAHUA"/>
    <n v="17"/>
    <x v="5"/>
    <x v="5"/>
    <n v="254"/>
    <s v="GUADALUPE VICTORIA (SANTA LUCĆ¨A)"/>
    <s v="CALLE SANTA LUCI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4Z"/>
    <n v="1"/>
    <s v="MATUTINO"/>
    <s v="SANTA MARIA"/>
    <n v="8"/>
    <s v="CHIHUAHUA"/>
    <n v="8"/>
    <s v="CHIHUAHUA"/>
    <n v="17"/>
    <x v="5"/>
    <x v="5"/>
    <n v="1"/>
    <s v="CUAUHTĆ‰MOC"/>
    <s v="CALLE RIO GRIJALV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5Y"/>
    <n v="1"/>
    <s v="MATUTINO"/>
    <s v="SAN PEDRO"/>
    <n v="8"/>
    <s v="CHIHUAHUA"/>
    <n v="8"/>
    <s v="CHIHUAHUA"/>
    <n v="35"/>
    <x v="62"/>
    <x v="4"/>
    <n v="74"/>
    <s v="SAN PEDRO"/>
    <s v="CALLE FRANCISCO VILL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6X"/>
    <n v="1"/>
    <s v="MATUTINO"/>
    <s v="PANCHO VILLA"/>
    <n v="8"/>
    <s v="CHIHUAHUA"/>
    <n v="8"/>
    <s v="CHIHUAHUA"/>
    <n v="35"/>
    <x v="62"/>
    <x v="4"/>
    <n v="49"/>
    <s v="PANCHO VILLA (LA MORITA)"/>
    <s v="CALLE PANCHO VILL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7W"/>
    <n v="1"/>
    <s v="MATUTINO"/>
    <s v="FERNANDEZ LEAL"/>
    <n v="8"/>
    <s v="CHIHUAHUA"/>
    <n v="8"/>
    <s v="CHIHUAHUA"/>
    <n v="35"/>
    <x v="62"/>
    <x v="4"/>
    <n v="1"/>
    <s v="JANOS"/>
    <s v="CALLE FRANCISCO VILL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8V"/>
    <n v="1"/>
    <s v="MATUTINO"/>
    <s v="MONTEVERDE"/>
    <n v="8"/>
    <s v="CHIHUAHUA"/>
    <n v="8"/>
    <s v="CHIHUAHUA"/>
    <n v="35"/>
    <x v="62"/>
    <x v="4"/>
    <n v="72"/>
    <s v="MONTE VERDE (ALTAMIRA)"/>
    <s v="CALLE IGNACIO MEJI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19U"/>
    <n v="1"/>
    <s v="MATUTINO"/>
    <s v="SALAICES"/>
    <n v="8"/>
    <s v="CHIHUAHUA"/>
    <n v="8"/>
    <s v="CHIHUAHUA"/>
    <n v="39"/>
    <x v="28"/>
    <x v="6"/>
    <n v="28"/>
    <s v="SALĆICES"/>
    <s v="CALLE SALAICES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0J"/>
    <n v="1"/>
    <s v="MATUTINO"/>
    <s v="BENITO JUAREZ"/>
    <n v="8"/>
    <s v="CHIHUAHUA"/>
    <n v="8"/>
    <s v="CHIHUAHUA"/>
    <n v="10"/>
    <x v="20"/>
    <x v="4"/>
    <n v="5"/>
    <s v="EJIDO BENITO JUĆREZ"/>
    <s v="CALLE 20 DE NOVIEMBRE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1I"/>
    <n v="1"/>
    <s v="MATUTINO"/>
    <s v="OSCAR SOTO MAYNEZ"/>
    <n v="8"/>
    <s v="CHIHUAHUA"/>
    <n v="8"/>
    <s v="CHIHUAHUA"/>
    <n v="48"/>
    <x v="23"/>
    <x v="5"/>
    <n v="65"/>
    <s v="SANTA ANA"/>
    <s v="CALLE SANTA AN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2H"/>
    <n v="1"/>
    <s v="MATUTINO"/>
    <s v="HIDALGO"/>
    <n v="8"/>
    <s v="CHIHUAHUA"/>
    <n v="8"/>
    <s v="CHIHUAHUA"/>
    <n v="50"/>
    <x v="4"/>
    <x v="4"/>
    <n v="1"/>
    <s v="NUEVO CASAS GRANDES"/>
    <s v="CALLE JOSE MARIA MORELOS"/>
    <n v="100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3G"/>
    <n v="1"/>
    <s v="MATUTINO"/>
    <s v="LAZARO CARDENAS"/>
    <n v="8"/>
    <s v="CHIHUAHUA"/>
    <n v="8"/>
    <s v="CHIHUAHUA"/>
    <n v="45"/>
    <x v="15"/>
    <x v="7"/>
    <n v="15"/>
    <s v="LĆZARO CĆRDENAS"/>
    <s v="CALLE FRANCISCO I. MADER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4F"/>
    <n v="1"/>
    <s v="MATUTINO"/>
    <s v="LA JUNTA"/>
    <n v="8"/>
    <s v="CHIHUAHUA"/>
    <n v="8"/>
    <s v="CHIHUAHUA"/>
    <n v="31"/>
    <x v="16"/>
    <x v="5"/>
    <n v="3"/>
    <s v="LA JUNTA"/>
    <s v="CALLE CARRETERA FEDERAL 16 CHIHUAHUA - HERMOSILL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5E"/>
    <n v="1"/>
    <s v="MATUTINO"/>
    <s v="MIĆ‘ACA"/>
    <n v="8"/>
    <s v="CHIHUAHUA"/>
    <n v="8"/>
    <s v="CHIHUAHUA"/>
    <n v="31"/>
    <x v="16"/>
    <x v="5"/>
    <n v="66"/>
    <s v="MIĆ‘ACA"/>
    <s v="CALLE CARRETERA LA JUNTA A CIUDAD GUERRER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6D"/>
    <n v="1"/>
    <s v="MATUTINO"/>
    <s v="JIMENEZ"/>
    <n v="8"/>
    <s v="CHIHUAHUA"/>
    <n v="8"/>
    <s v="CHIHUAHUA"/>
    <n v="36"/>
    <x v="6"/>
    <x v="6"/>
    <n v="1"/>
    <s v="JOSĆ‰ MARIANO JIMĆ‰NEZ"/>
    <s v="CALLE SOR JUANA INES DE LA CRUZ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7C"/>
    <n v="1"/>
    <s v="MATUTINO"/>
    <s v="JANOS"/>
    <n v="8"/>
    <s v="CHIHUAHUA"/>
    <n v="8"/>
    <s v="CHIHUAHUA"/>
    <n v="35"/>
    <x v="62"/>
    <x v="4"/>
    <n v="1"/>
    <s v="JANOS"/>
    <s v="CALLE OJINAGA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8B"/>
    <n v="1"/>
    <s v="MATUTINO"/>
    <s v="EL VALLE"/>
    <n v="8"/>
    <s v="CHIHUAHUA"/>
    <n v="8"/>
    <s v="CHIHUAHUA"/>
    <n v="10"/>
    <x v="20"/>
    <x v="4"/>
    <n v="276"/>
    <s v="COLONIA EL VALLE"/>
    <s v="CALLE EL VALLE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29A"/>
    <n v="1"/>
    <s v="MATUTINO"/>
    <s v="OASIS"/>
    <n v="8"/>
    <s v="CHIHUAHUA"/>
    <n v="8"/>
    <s v="CHIHUAHUA"/>
    <n v="52"/>
    <x v="37"/>
    <x v="10"/>
    <n v="365"/>
    <s v="EL OASIS"/>
    <s v="CALLE OASIS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0Q"/>
    <n v="1"/>
    <s v="MATUTINO"/>
    <s v="ROSALES"/>
    <n v="8"/>
    <s v="CHIHUAHUA"/>
    <n v="8"/>
    <s v="CHIHUAHUA"/>
    <n v="55"/>
    <x v="39"/>
    <x v="7"/>
    <n v="7"/>
    <s v="LA GARITA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1P"/>
    <n v="1"/>
    <s v="MATUTINO"/>
    <s v="GRACIANO SANCHEZ"/>
    <n v="8"/>
    <s v="CHIHUAHUA"/>
    <n v="8"/>
    <s v="CHIHUAHUA"/>
    <n v="13"/>
    <x v="44"/>
    <x v="4"/>
    <n v="36"/>
    <s v="PROFESOR GRACIANO SĆNCHEZ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2O"/>
    <n v="1"/>
    <s v="MATUTINO"/>
    <s v="CAMARGO"/>
    <n v="8"/>
    <s v="CHIHUAHUA"/>
    <n v="8"/>
    <s v="CHIHUAHUA"/>
    <n v="11"/>
    <x v="22"/>
    <x v="7"/>
    <n v="1"/>
    <s v="SANTA ROSALĆ¨A DE CAMARGO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3N"/>
    <n v="1"/>
    <s v="MATUTINO"/>
    <s v="MATACHI"/>
    <n v="8"/>
    <s v="CHIHUAHUA"/>
    <n v="8"/>
    <s v="CHIHUAHUA"/>
    <n v="43"/>
    <x v="60"/>
    <x v="9"/>
    <n v="1"/>
    <s v="MATACHĆ¨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4M"/>
    <n v="1"/>
    <s v="MATUTINO"/>
    <s v="CERRO BLANCO"/>
    <n v="8"/>
    <s v="CHIHUAHUA"/>
    <n v="8"/>
    <s v="CHIHUAHUA"/>
    <n v="10"/>
    <x v="20"/>
    <x v="4"/>
    <n v="131"/>
    <s v="CERROS BLANCOS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5L"/>
    <n v="1"/>
    <s v="MATUTINO"/>
    <s v="EL AGATE"/>
    <n v="8"/>
    <s v="CHIHUAHUA"/>
    <n v="8"/>
    <s v="CHIHUAHUA"/>
    <n v="1"/>
    <x v="46"/>
    <x v="0"/>
    <n v="168"/>
    <s v="EL ĆGATE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6K"/>
    <n v="1"/>
    <s v="MATUTINO"/>
    <s v="EL DETALLE"/>
    <n v="8"/>
    <s v="CHIHUAHUA"/>
    <n v="8"/>
    <s v="CHIHUAHUA"/>
    <n v="2"/>
    <x v="14"/>
    <x v="2"/>
    <n v="50"/>
    <s v="LA MESA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NM0037J"/>
    <n v="1"/>
    <s v="MATUTINO"/>
    <s v="LAS HORMIGAS"/>
    <n v="8"/>
    <s v="CHIHUAHUA"/>
    <n v="8"/>
    <s v="CHIHUAHUA"/>
    <n v="19"/>
    <x v="2"/>
    <x v="2"/>
    <n v="258"/>
    <s v="LA ESPERANZA"/>
    <s v="NINGUNO NINGUNO"/>
    <n v="0"/>
    <s v="PĆBLICO"/>
    <x v="0"/>
    <n v="2"/>
    <s v="BÁSICA"/>
    <n v="1"/>
    <x v="4"/>
    <n v="1"/>
    <x v="0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JN0001X"/>
    <n v="1"/>
    <s v="MATUTINO"/>
    <s v="EVA SAMANO DE LOPEZ MATEOS 1073"/>
    <n v="8"/>
    <s v="CHIHUAHUA"/>
    <n v="8"/>
    <s v="CHIHUAHUA"/>
    <n v="19"/>
    <x v="2"/>
    <x v="2"/>
    <n v="1"/>
    <s v="CHIHUAHUA"/>
    <s v="CALLE 14 DE JULIO"/>
    <n v="2612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54"/>
    <n v="62"/>
    <n v="116"/>
    <n v="54"/>
    <n v="62"/>
    <n v="116"/>
    <n v="0"/>
    <n v="0"/>
    <n v="0"/>
    <n v="10"/>
    <n v="15"/>
    <n v="25"/>
    <n v="10"/>
    <n v="15"/>
    <n v="25"/>
    <n v="19"/>
    <n v="28"/>
    <n v="47"/>
    <n v="18"/>
    <n v="22"/>
    <n v="40"/>
    <n v="0"/>
    <n v="0"/>
    <n v="0"/>
    <n v="0"/>
    <n v="0"/>
    <n v="0"/>
    <n v="0"/>
    <n v="0"/>
    <n v="0"/>
    <n v="47"/>
    <n v="65"/>
    <n v="112"/>
    <n v="1"/>
    <n v="2"/>
    <n v="2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0"/>
    <n v="1"/>
    <n v="0"/>
    <n v="10"/>
    <n v="0"/>
    <n v="6"/>
    <n v="1"/>
    <n v="2"/>
    <n v="2"/>
    <n v="0"/>
    <n v="0"/>
    <n v="0"/>
    <n v="1"/>
    <n v="6"/>
    <n v="6"/>
    <n v="6"/>
    <n v="1"/>
  </r>
  <r>
    <s v="08EJN0002W"/>
    <n v="1"/>
    <s v="MATUTINO"/>
    <s v="CLUB DE LEONES 1027"/>
    <n v="8"/>
    <s v="CHIHUAHUA"/>
    <n v="8"/>
    <s v="CHIHUAHUA"/>
    <n v="9"/>
    <x v="1"/>
    <x v="1"/>
    <n v="34"/>
    <s v="CREEL"/>
    <s v="CALLE BARRIO TERMINAL 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57"/>
    <n v="52"/>
    <n v="109"/>
    <n v="57"/>
    <n v="52"/>
    <n v="109"/>
    <n v="0"/>
    <n v="0"/>
    <n v="0"/>
    <n v="17"/>
    <n v="14"/>
    <n v="31"/>
    <n v="17"/>
    <n v="14"/>
    <n v="31"/>
    <n v="16"/>
    <n v="27"/>
    <n v="43"/>
    <n v="19"/>
    <n v="21"/>
    <n v="40"/>
    <n v="0"/>
    <n v="0"/>
    <n v="0"/>
    <n v="0"/>
    <n v="0"/>
    <n v="0"/>
    <n v="0"/>
    <n v="0"/>
    <n v="0"/>
    <n v="52"/>
    <n v="62"/>
    <n v="11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1"/>
    <n v="2"/>
    <n v="2"/>
    <n v="0"/>
    <n v="0"/>
    <n v="0"/>
    <n v="0"/>
    <n v="5"/>
    <n v="5"/>
    <n v="5"/>
    <n v="1"/>
  </r>
  <r>
    <s v="08EJN0003V"/>
    <n v="1"/>
    <s v="MATUTINO"/>
    <s v="MARIA MONTESSORI 1100"/>
    <n v="8"/>
    <s v="CHIHUAHUA"/>
    <n v="8"/>
    <s v="CHIHUAHUA"/>
    <n v="30"/>
    <x v="19"/>
    <x v="1"/>
    <n v="1"/>
    <s v="TĆ‰MORIS"/>
    <s v="AVENIDA ADOLFO LOPEZ MATEOS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95"/>
    <n v="95"/>
    <n v="190"/>
    <n v="95"/>
    <n v="95"/>
    <n v="190"/>
    <n v="0"/>
    <n v="0"/>
    <n v="0"/>
    <n v="27"/>
    <n v="24"/>
    <n v="51"/>
    <n v="27"/>
    <n v="24"/>
    <n v="51"/>
    <n v="36"/>
    <n v="36"/>
    <n v="72"/>
    <n v="36"/>
    <n v="40"/>
    <n v="76"/>
    <n v="0"/>
    <n v="0"/>
    <n v="0"/>
    <n v="0"/>
    <n v="0"/>
    <n v="0"/>
    <n v="0"/>
    <n v="0"/>
    <n v="0"/>
    <n v="99"/>
    <n v="100"/>
    <n v="199"/>
    <n v="3"/>
    <n v="3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2"/>
    <n v="0"/>
    <n v="0"/>
    <n v="1"/>
    <n v="0"/>
    <n v="0"/>
    <n v="0"/>
    <n v="0"/>
    <n v="0"/>
    <n v="2"/>
    <n v="0"/>
    <n v="16"/>
    <n v="0"/>
    <n v="10"/>
    <n v="3"/>
    <n v="3"/>
    <n v="4"/>
    <n v="0"/>
    <n v="0"/>
    <n v="0"/>
    <n v="0"/>
    <n v="10"/>
    <n v="10"/>
    <n v="10"/>
    <n v="1"/>
  </r>
  <r>
    <s v="08EJN0004U"/>
    <n v="1"/>
    <s v="MATUTINO"/>
    <s v="MARIANO IRIGOYEN 1126"/>
    <n v="8"/>
    <s v="CHIHUAHUA"/>
    <n v="8"/>
    <s v="CHIHUAHUA"/>
    <n v="19"/>
    <x v="2"/>
    <x v="2"/>
    <n v="1"/>
    <s v="CHIHUAHUA"/>
    <s v="CALLE OPALO"/>
    <n v="600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17"/>
    <n v="18"/>
    <n v="35"/>
    <n v="17"/>
    <n v="18"/>
    <n v="35"/>
    <n v="0"/>
    <n v="0"/>
    <n v="0"/>
    <n v="0"/>
    <n v="2"/>
    <n v="2"/>
    <n v="0"/>
    <n v="2"/>
    <n v="2"/>
    <n v="7"/>
    <n v="3"/>
    <n v="10"/>
    <n v="4"/>
    <n v="4"/>
    <n v="8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5"/>
    <n v="1"/>
    <n v="1"/>
  </r>
  <r>
    <s v="08EJN0005T"/>
    <n v="1"/>
    <s v="MATUTINO"/>
    <s v="AURELIA AGUERO 1124"/>
    <n v="8"/>
    <s v="CHIHUAHUA"/>
    <n v="8"/>
    <s v="CHIHUAHUA"/>
    <n v="19"/>
    <x v="2"/>
    <x v="2"/>
    <n v="1"/>
    <s v="CHIHUAHUA"/>
    <s v="CALLE 38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50"/>
    <n v="47"/>
    <n v="97"/>
    <n v="50"/>
    <n v="47"/>
    <n v="97"/>
    <n v="0"/>
    <n v="0"/>
    <n v="0"/>
    <n v="4"/>
    <n v="2"/>
    <n v="6"/>
    <n v="4"/>
    <n v="2"/>
    <n v="6"/>
    <n v="11"/>
    <n v="15"/>
    <n v="26"/>
    <n v="21"/>
    <n v="23"/>
    <n v="44"/>
    <n v="0"/>
    <n v="0"/>
    <n v="0"/>
    <n v="0"/>
    <n v="0"/>
    <n v="0"/>
    <n v="0"/>
    <n v="0"/>
    <n v="0"/>
    <n v="36"/>
    <n v="40"/>
    <n v="7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2"/>
    <n v="0"/>
    <n v="0"/>
    <n v="9"/>
    <n v="0"/>
    <n v="4"/>
    <n v="0"/>
    <n v="1"/>
    <n v="2"/>
    <n v="0"/>
    <n v="0"/>
    <n v="0"/>
    <n v="1"/>
    <n v="4"/>
    <n v="5"/>
    <n v="4"/>
    <n v="1"/>
  </r>
  <r>
    <s v="08EJN0006S"/>
    <n v="1"/>
    <s v="MATUTINO"/>
    <s v="NIĆ‘EZ MEXICANA 1123"/>
    <n v="8"/>
    <s v="CHIHUAHUA"/>
    <n v="8"/>
    <s v="CHIHUAHUA"/>
    <n v="19"/>
    <x v="2"/>
    <x v="2"/>
    <n v="1"/>
    <s v="CHIHUAHUA"/>
    <s v="CALLE POPOCATEPETL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58"/>
    <n v="55"/>
    <n v="113"/>
    <n v="58"/>
    <n v="55"/>
    <n v="113"/>
    <n v="0"/>
    <n v="0"/>
    <n v="0"/>
    <n v="6"/>
    <n v="11"/>
    <n v="17"/>
    <n v="6"/>
    <n v="11"/>
    <n v="17"/>
    <n v="14"/>
    <n v="18"/>
    <n v="32"/>
    <n v="29"/>
    <n v="18"/>
    <n v="47"/>
    <n v="0"/>
    <n v="0"/>
    <n v="0"/>
    <n v="0"/>
    <n v="0"/>
    <n v="0"/>
    <n v="0"/>
    <n v="0"/>
    <n v="0"/>
    <n v="49"/>
    <n v="47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2"/>
    <n v="0"/>
    <n v="1"/>
    <n v="0"/>
    <n v="0"/>
    <n v="0"/>
    <n v="0"/>
    <n v="1"/>
    <n v="1"/>
    <n v="0"/>
    <n v="10"/>
    <n v="0"/>
    <n v="4"/>
    <n v="0"/>
    <n v="1"/>
    <n v="2"/>
    <n v="0"/>
    <n v="0"/>
    <n v="0"/>
    <n v="1"/>
    <n v="4"/>
    <n v="5"/>
    <n v="4"/>
    <n v="1"/>
  </r>
  <r>
    <s v="08EJN0007R"/>
    <n v="1"/>
    <s v="MATUTINO"/>
    <s v="JESUS LOZOYA SOLIS 1127"/>
    <n v="8"/>
    <s v="CHIHUAHUA"/>
    <n v="8"/>
    <s v="CHIHUAHUA"/>
    <n v="32"/>
    <x v="17"/>
    <x v="6"/>
    <n v="1"/>
    <s v="HIDALGO DEL PARRAL"/>
    <s v="CALLE RODRIGO M. QUEVEDO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29"/>
    <n v="24"/>
    <n v="53"/>
    <n v="29"/>
    <n v="24"/>
    <n v="53"/>
    <n v="0"/>
    <n v="0"/>
    <n v="0"/>
    <n v="8"/>
    <n v="3"/>
    <n v="11"/>
    <n v="8"/>
    <n v="3"/>
    <n v="11"/>
    <n v="6"/>
    <n v="7"/>
    <n v="13"/>
    <n v="7"/>
    <n v="4"/>
    <n v="11"/>
    <n v="0"/>
    <n v="0"/>
    <n v="0"/>
    <n v="0"/>
    <n v="0"/>
    <n v="0"/>
    <n v="0"/>
    <n v="0"/>
    <n v="0"/>
    <n v="21"/>
    <n v="14"/>
    <n v="3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EJN0008Q"/>
    <n v="1"/>
    <s v="MATUTINO"/>
    <s v="LUIS URIAS BELDERRAIN 1080"/>
    <n v="8"/>
    <s v="CHIHUAHUA"/>
    <n v="8"/>
    <s v="CHIHUAHUA"/>
    <n v="19"/>
    <x v="2"/>
    <x v="2"/>
    <n v="1"/>
    <s v="CHIHUAHUA"/>
    <s v="CALLE CLAUDIA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66"/>
    <n v="83"/>
    <n v="149"/>
    <n v="66"/>
    <n v="83"/>
    <n v="149"/>
    <n v="0"/>
    <n v="0"/>
    <n v="0"/>
    <n v="13"/>
    <n v="8"/>
    <n v="21"/>
    <n v="13"/>
    <n v="8"/>
    <n v="21"/>
    <n v="18"/>
    <n v="38"/>
    <n v="56"/>
    <n v="28"/>
    <n v="27"/>
    <n v="55"/>
    <n v="0"/>
    <n v="0"/>
    <n v="0"/>
    <n v="0"/>
    <n v="0"/>
    <n v="0"/>
    <n v="0"/>
    <n v="0"/>
    <n v="0"/>
    <n v="59"/>
    <n v="73"/>
    <n v="132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1"/>
    <n v="0"/>
    <n v="0"/>
    <n v="0"/>
    <n v="0"/>
    <n v="0"/>
    <n v="0"/>
    <n v="2"/>
    <n v="0"/>
    <n v="12"/>
    <n v="0"/>
    <n v="7"/>
    <n v="1"/>
    <n v="3"/>
    <n v="3"/>
    <n v="0"/>
    <n v="0"/>
    <n v="0"/>
    <n v="0"/>
    <n v="7"/>
    <n v="9"/>
    <n v="9"/>
    <n v="1"/>
  </r>
  <r>
    <s v="08EJN0009P"/>
    <n v="1"/>
    <s v="MATUTINO"/>
    <s v="CENTRO DIF SAN RAFAEL 1139"/>
    <n v="8"/>
    <s v="CHIHUAHUA"/>
    <n v="8"/>
    <s v="CHIHUAHUA"/>
    <n v="19"/>
    <x v="2"/>
    <x v="2"/>
    <n v="1"/>
    <s v="CHIHUAHUA"/>
    <s v="CALLE TAMBOREL"/>
    <n v="2104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55"/>
    <n v="58"/>
    <n v="113"/>
    <n v="55"/>
    <n v="58"/>
    <n v="113"/>
    <n v="0"/>
    <n v="0"/>
    <n v="0"/>
    <n v="7"/>
    <n v="5"/>
    <n v="12"/>
    <n v="7"/>
    <n v="5"/>
    <n v="12"/>
    <n v="10"/>
    <n v="29"/>
    <n v="39"/>
    <n v="18"/>
    <n v="29"/>
    <n v="47"/>
    <n v="0"/>
    <n v="0"/>
    <n v="0"/>
    <n v="0"/>
    <n v="0"/>
    <n v="0"/>
    <n v="0"/>
    <n v="0"/>
    <n v="0"/>
    <n v="35"/>
    <n v="63"/>
    <n v="9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EJN0010E"/>
    <n v="1"/>
    <s v="MATUTINO"/>
    <s v="NICOLAS BRAVO 1087"/>
    <n v="8"/>
    <s v="CHIHUAHUA"/>
    <n v="8"/>
    <s v="CHIHUAHUA"/>
    <n v="37"/>
    <x v="0"/>
    <x v="0"/>
    <n v="1"/>
    <s v="JUĆREZ"/>
    <s v="CALLE PEDRO ROSALES DE LEON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74"/>
    <n v="68"/>
    <n v="142"/>
    <n v="74"/>
    <n v="68"/>
    <n v="142"/>
    <n v="0"/>
    <n v="0"/>
    <n v="0"/>
    <n v="2"/>
    <n v="1"/>
    <n v="3"/>
    <n v="2"/>
    <n v="1"/>
    <n v="3"/>
    <n v="23"/>
    <n v="24"/>
    <n v="47"/>
    <n v="38"/>
    <n v="36"/>
    <n v="74"/>
    <n v="0"/>
    <n v="0"/>
    <n v="0"/>
    <n v="0"/>
    <n v="0"/>
    <n v="0"/>
    <n v="0"/>
    <n v="0"/>
    <n v="0"/>
    <n v="63"/>
    <n v="61"/>
    <n v="124"/>
    <n v="0"/>
    <n v="1"/>
    <n v="2"/>
    <n v="0"/>
    <n v="0"/>
    <n v="0"/>
    <n v="3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1"/>
    <n v="2"/>
    <n v="0"/>
    <n v="0"/>
    <n v="0"/>
    <n v="3"/>
    <n v="6"/>
    <n v="6"/>
    <n v="6"/>
    <n v="1"/>
  </r>
  <r>
    <s v="08EJN0011D"/>
    <n v="1"/>
    <s v="MATUTINO"/>
    <s v="GABRIELA MISTRAL 1132"/>
    <n v="8"/>
    <s v="CHIHUAHUA"/>
    <n v="8"/>
    <s v="CHIHUAHUA"/>
    <n v="19"/>
    <x v="2"/>
    <x v="2"/>
    <n v="1"/>
    <s v="CHIHUAHUA"/>
    <s v="AVENIDA TEOFILO BORUNDA"/>
    <n v="390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37"/>
    <n v="31"/>
    <n v="68"/>
    <n v="37"/>
    <n v="31"/>
    <n v="68"/>
    <n v="0"/>
    <n v="0"/>
    <n v="0"/>
    <n v="7"/>
    <n v="11"/>
    <n v="18"/>
    <n v="7"/>
    <n v="11"/>
    <n v="18"/>
    <n v="12"/>
    <n v="10"/>
    <n v="22"/>
    <n v="10"/>
    <n v="10"/>
    <n v="20"/>
    <n v="0"/>
    <n v="0"/>
    <n v="0"/>
    <n v="0"/>
    <n v="0"/>
    <n v="0"/>
    <n v="0"/>
    <n v="0"/>
    <n v="0"/>
    <n v="29"/>
    <n v="31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4"/>
    <n v="4"/>
    <n v="1"/>
  </r>
  <r>
    <s v="08EJN0013B"/>
    <n v="1"/>
    <s v="MATUTINO"/>
    <s v="ALMAS INFANTILES 1129"/>
    <n v="8"/>
    <s v="CHIHUAHUA"/>
    <n v="8"/>
    <s v="CHIHUAHUA"/>
    <n v="37"/>
    <x v="0"/>
    <x v="0"/>
    <n v="1"/>
    <s v="JUĆREZ"/>
    <s v="CALLE LIBERTAD"/>
    <n v="45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46"/>
    <n v="35"/>
    <n v="81"/>
    <n v="46"/>
    <n v="35"/>
    <n v="81"/>
    <n v="0"/>
    <n v="0"/>
    <n v="0"/>
    <n v="0"/>
    <n v="4"/>
    <n v="4"/>
    <n v="0"/>
    <n v="4"/>
    <n v="4"/>
    <n v="20"/>
    <n v="15"/>
    <n v="35"/>
    <n v="18"/>
    <n v="27"/>
    <n v="45"/>
    <n v="0"/>
    <n v="0"/>
    <n v="0"/>
    <n v="0"/>
    <n v="0"/>
    <n v="0"/>
    <n v="0"/>
    <n v="0"/>
    <n v="0"/>
    <n v="38"/>
    <n v="46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EJN0014A"/>
    <n v="1"/>
    <s v="MATUTINO"/>
    <s v="AMANECER 1128"/>
    <n v="8"/>
    <s v="CHIHUAHUA"/>
    <n v="8"/>
    <s v="CHIHUAHUA"/>
    <n v="37"/>
    <x v="0"/>
    <x v="0"/>
    <n v="1"/>
    <s v="JUĆREZ"/>
    <s v="CALLE TORCAZA"/>
    <n v="3255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7"/>
    <n v="38"/>
    <n v="75"/>
    <n v="37"/>
    <n v="38"/>
    <n v="75"/>
    <n v="0"/>
    <n v="0"/>
    <n v="0"/>
    <n v="0"/>
    <n v="0"/>
    <n v="0"/>
    <n v="0"/>
    <n v="0"/>
    <n v="0"/>
    <n v="14"/>
    <n v="6"/>
    <n v="20"/>
    <n v="42"/>
    <n v="44"/>
    <n v="86"/>
    <n v="0"/>
    <n v="0"/>
    <n v="0"/>
    <n v="0"/>
    <n v="0"/>
    <n v="0"/>
    <n v="0"/>
    <n v="0"/>
    <n v="0"/>
    <n v="56"/>
    <n v="50"/>
    <n v="106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3"/>
    <n v="0"/>
    <n v="0"/>
    <n v="0"/>
    <n v="0"/>
    <n v="4"/>
    <n v="4"/>
    <n v="4"/>
    <n v="1"/>
  </r>
  <r>
    <s v="08EJN0015Z"/>
    <n v="1"/>
    <s v="MATUTINO"/>
    <s v="JOSEFA ORTIZ DE DOMINGUEZ 1036"/>
    <n v="8"/>
    <s v="CHIHUAHUA"/>
    <n v="8"/>
    <s v="CHIHUAHUA"/>
    <n v="32"/>
    <x v="17"/>
    <x v="6"/>
    <n v="1"/>
    <s v="HIDALGO DEL PARRAL"/>
    <s v="CALLE CARNERO"/>
    <n v="129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52"/>
    <n v="31"/>
    <n v="83"/>
    <n v="52"/>
    <n v="31"/>
    <n v="83"/>
    <n v="0"/>
    <n v="0"/>
    <n v="0"/>
    <n v="7"/>
    <n v="6"/>
    <n v="13"/>
    <n v="7"/>
    <n v="6"/>
    <n v="13"/>
    <n v="10"/>
    <n v="10"/>
    <n v="20"/>
    <n v="16"/>
    <n v="11"/>
    <n v="27"/>
    <n v="0"/>
    <n v="0"/>
    <n v="0"/>
    <n v="0"/>
    <n v="0"/>
    <n v="0"/>
    <n v="0"/>
    <n v="0"/>
    <n v="0"/>
    <n v="33"/>
    <n v="27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4"/>
    <n v="3"/>
    <n v="1"/>
  </r>
  <r>
    <s v="08EJN0016Z"/>
    <n v="1"/>
    <s v="MATUTINO"/>
    <s v="IGNACIO ALLENDE 1125"/>
    <n v="8"/>
    <s v="CHIHUAHUA"/>
    <n v="8"/>
    <s v="CHIHUAHUA"/>
    <n v="32"/>
    <x v="17"/>
    <x v="6"/>
    <n v="1"/>
    <s v="HIDALGO DEL PARRAL"/>
    <s v="CALLE PEĆ‘A BLANCA 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31"/>
    <n v="23"/>
    <n v="54"/>
    <n v="31"/>
    <n v="23"/>
    <n v="54"/>
    <n v="0"/>
    <n v="0"/>
    <n v="0"/>
    <n v="5"/>
    <n v="1"/>
    <n v="6"/>
    <n v="5"/>
    <n v="1"/>
    <n v="6"/>
    <n v="6"/>
    <n v="6"/>
    <n v="12"/>
    <n v="14"/>
    <n v="5"/>
    <n v="19"/>
    <n v="0"/>
    <n v="0"/>
    <n v="0"/>
    <n v="0"/>
    <n v="0"/>
    <n v="0"/>
    <n v="0"/>
    <n v="0"/>
    <n v="0"/>
    <n v="25"/>
    <n v="12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3"/>
    <n v="3"/>
    <n v="1"/>
  </r>
  <r>
    <s v="08EJN0017Y"/>
    <n v="2"/>
    <s v="VESPERTINO"/>
    <s v="NUEVA GENERACION 1155"/>
    <n v="8"/>
    <s v="CHIHUAHUA"/>
    <n v="8"/>
    <s v="CHIHUAHUA"/>
    <n v="37"/>
    <x v="0"/>
    <x v="0"/>
    <n v="1"/>
    <s v="JUĆREZ"/>
    <s v="CALLE 5 DE FEBRERO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1"/>
    <n v="39"/>
    <n v="70"/>
    <n v="31"/>
    <n v="39"/>
    <n v="70"/>
    <n v="0"/>
    <n v="0"/>
    <n v="0"/>
    <n v="1"/>
    <n v="4"/>
    <n v="5"/>
    <n v="1"/>
    <n v="4"/>
    <n v="5"/>
    <n v="10"/>
    <n v="8"/>
    <n v="18"/>
    <n v="24"/>
    <n v="22"/>
    <n v="46"/>
    <n v="0"/>
    <n v="0"/>
    <n v="0"/>
    <n v="0"/>
    <n v="0"/>
    <n v="0"/>
    <n v="0"/>
    <n v="0"/>
    <n v="0"/>
    <n v="35"/>
    <n v="34"/>
    <n v="6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3"/>
    <n v="3"/>
    <n v="1"/>
  </r>
  <r>
    <s v="08EJN0019W"/>
    <n v="1"/>
    <s v="MATUTINO"/>
    <s v="MEXICO LEALTAD 1134"/>
    <n v="8"/>
    <s v="CHIHUAHUA"/>
    <n v="8"/>
    <s v="CHIHUAHUA"/>
    <n v="19"/>
    <x v="2"/>
    <x v="2"/>
    <n v="1"/>
    <s v="CHIHUAHUA"/>
    <s v="CALLE PABLO MEOQUI"/>
    <n v="5606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22"/>
    <n v="21"/>
    <n v="43"/>
    <n v="22"/>
    <n v="21"/>
    <n v="43"/>
    <n v="0"/>
    <n v="0"/>
    <n v="0"/>
    <n v="2"/>
    <n v="4"/>
    <n v="6"/>
    <n v="2"/>
    <n v="4"/>
    <n v="6"/>
    <n v="8"/>
    <n v="8"/>
    <n v="16"/>
    <n v="7"/>
    <n v="6"/>
    <n v="13"/>
    <n v="0"/>
    <n v="0"/>
    <n v="0"/>
    <n v="0"/>
    <n v="0"/>
    <n v="0"/>
    <n v="0"/>
    <n v="0"/>
    <n v="0"/>
    <n v="17"/>
    <n v="18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3"/>
    <n v="1"/>
  </r>
  <r>
    <s v="08EJN0020L"/>
    <n v="1"/>
    <s v="MATUTINO"/>
    <s v="TIERRA Y LIBERTAD 1102"/>
    <n v="8"/>
    <s v="CHIHUAHUA"/>
    <n v="8"/>
    <s v="CHIHUAHUA"/>
    <n v="2"/>
    <x v="14"/>
    <x v="2"/>
    <n v="1"/>
    <s v="JUAN ALDAMA"/>
    <s v="CALLE CARMEN SERDAN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80"/>
    <n v="84"/>
    <n v="164"/>
    <n v="80"/>
    <n v="84"/>
    <n v="164"/>
    <n v="0"/>
    <n v="0"/>
    <n v="0"/>
    <n v="9"/>
    <n v="14"/>
    <n v="23"/>
    <n v="9"/>
    <n v="14"/>
    <n v="23"/>
    <n v="28"/>
    <n v="29"/>
    <n v="57"/>
    <n v="38"/>
    <n v="42"/>
    <n v="80"/>
    <n v="0"/>
    <n v="0"/>
    <n v="0"/>
    <n v="0"/>
    <n v="0"/>
    <n v="0"/>
    <n v="0"/>
    <n v="0"/>
    <n v="0"/>
    <n v="75"/>
    <n v="85"/>
    <n v="160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0"/>
    <n v="11"/>
    <n v="0"/>
    <n v="7"/>
    <n v="1"/>
    <n v="2"/>
    <n v="3"/>
    <n v="0"/>
    <n v="0"/>
    <n v="0"/>
    <n v="1"/>
    <n v="7"/>
    <n v="7"/>
    <n v="7"/>
    <n v="1"/>
  </r>
  <r>
    <s v="08EJN0023I"/>
    <n v="1"/>
    <s v="MATUTINO"/>
    <s v="SOR JUANA INES DE LA CRUZ 1156"/>
    <n v="8"/>
    <s v="CHIHUAHUA"/>
    <n v="8"/>
    <s v="CHIHUAHUA"/>
    <n v="37"/>
    <x v="0"/>
    <x v="0"/>
    <n v="1"/>
    <s v="JUĆREZ"/>
    <s v="CALLE ARMANDO B. CHAVEZ "/>
    <n v="788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63"/>
    <n v="55"/>
    <n v="118"/>
    <n v="63"/>
    <n v="55"/>
    <n v="118"/>
    <n v="0"/>
    <n v="0"/>
    <n v="0"/>
    <n v="4"/>
    <n v="2"/>
    <n v="6"/>
    <n v="4"/>
    <n v="2"/>
    <n v="6"/>
    <n v="12"/>
    <n v="20"/>
    <n v="32"/>
    <n v="36"/>
    <n v="35"/>
    <n v="71"/>
    <n v="0"/>
    <n v="0"/>
    <n v="0"/>
    <n v="0"/>
    <n v="0"/>
    <n v="0"/>
    <n v="0"/>
    <n v="0"/>
    <n v="0"/>
    <n v="52"/>
    <n v="57"/>
    <n v="109"/>
    <n v="0"/>
    <n v="1"/>
    <n v="3"/>
    <n v="0"/>
    <n v="0"/>
    <n v="0"/>
    <n v="1"/>
    <n v="5"/>
    <n v="0"/>
    <n v="1"/>
    <n v="0"/>
    <n v="0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EJN0024H"/>
    <n v="1"/>
    <s v="MATUTINO"/>
    <s v="MARIA LOPEZ VILLANUEVA 1113"/>
    <n v="8"/>
    <s v="CHIHUAHUA"/>
    <n v="8"/>
    <s v="CHIHUAHUA"/>
    <n v="5"/>
    <x v="21"/>
    <x v="4"/>
    <n v="1"/>
    <s v="ASCENSIĆ“N"/>
    <s v="AVENIDA ACACIAS"/>
    <n v="1113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67"/>
    <n v="89"/>
    <n v="156"/>
    <n v="67"/>
    <n v="89"/>
    <n v="156"/>
    <n v="0"/>
    <n v="0"/>
    <n v="0"/>
    <n v="2"/>
    <n v="3"/>
    <n v="5"/>
    <n v="2"/>
    <n v="3"/>
    <n v="5"/>
    <n v="19"/>
    <n v="26"/>
    <n v="45"/>
    <n v="43"/>
    <n v="58"/>
    <n v="101"/>
    <n v="0"/>
    <n v="0"/>
    <n v="0"/>
    <n v="0"/>
    <n v="0"/>
    <n v="0"/>
    <n v="0"/>
    <n v="0"/>
    <n v="0"/>
    <n v="64"/>
    <n v="87"/>
    <n v="151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2"/>
    <n v="0"/>
    <n v="0"/>
    <n v="0"/>
    <n v="0"/>
    <n v="0"/>
    <n v="0"/>
    <n v="0"/>
    <n v="1"/>
    <n v="0"/>
    <n v="0"/>
    <n v="11"/>
    <n v="0"/>
    <n v="7"/>
    <n v="0"/>
    <n v="1"/>
    <n v="5"/>
    <n v="0"/>
    <n v="0"/>
    <n v="0"/>
    <n v="1"/>
    <n v="7"/>
    <n v="8"/>
    <n v="7"/>
    <n v="1"/>
  </r>
  <r>
    <s v="08EJN0025G"/>
    <n v="1"/>
    <s v="MATUTINO"/>
    <s v="FERNANDO MONTES DE OCA 1136"/>
    <n v="8"/>
    <s v="CHIHUAHUA"/>
    <n v="8"/>
    <s v="CHIHUAHUA"/>
    <n v="40"/>
    <x v="12"/>
    <x v="9"/>
    <n v="1"/>
    <s v="MADERA"/>
    <s v="AVENIDA INDEPENDENCIA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46"/>
    <n v="47"/>
    <n v="93"/>
    <n v="46"/>
    <n v="47"/>
    <n v="93"/>
    <n v="0"/>
    <n v="0"/>
    <n v="0"/>
    <n v="6"/>
    <n v="8"/>
    <n v="14"/>
    <n v="6"/>
    <n v="8"/>
    <n v="14"/>
    <n v="20"/>
    <n v="23"/>
    <n v="43"/>
    <n v="30"/>
    <n v="19"/>
    <n v="49"/>
    <n v="0"/>
    <n v="0"/>
    <n v="0"/>
    <n v="0"/>
    <n v="0"/>
    <n v="0"/>
    <n v="0"/>
    <n v="0"/>
    <n v="0"/>
    <n v="56"/>
    <n v="50"/>
    <n v="10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026F"/>
    <n v="1"/>
    <s v="MATUTINO"/>
    <s v="DIF ESTATAL JUANA DE ASBAJE 1131"/>
    <n v="8"/>
    <s v="CHIHUAHUA"/>
    <n v="8"/>
    <s v="CHIHUAHUA"/>
    <n v="19"/>
    <x v="2"/>
    <x v="2"/>
    <n v="1"/>
    <s v="CHIHUAHUA"/>
    <s v="CALLE 40A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33"/>
    <n v="27"/>
    <n v="60"/>
    <n v="33"/>
    <n v="27"/>
    <n v="60"/>
    <n v="0"/>
    <n v="0"/>
    <n v="0"/>
    <n v="6"/>
    <n v="3"/>
    <n v="9"/>
    <n v="6"/>
    <n v="3"/>
    <n v="9"/>
    <n v="7"/>
    <n v="6"/>
    <n v="13"/>
    <n v="10"/>
    <n v="10"/>
    <n v="20"/>
    <n v="0"/>
    <n v="0"/>
    <n v="0"/>
    <n v="0"/>
    <n v="0"/>
    <n v="0"/>
    <n v="0"/>
    <n v="0"/>
    <n v="0"/>
    <n v="23"/>
    <n v="19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4"/>
    <n v="4"/>
    <n v="1"/>
  </r>
  <r>
    <s v="08EJN0027E"/>
    <n v="1"/>
    <s v="MATUTINO"/>
    <s v="ROSAURA ZAPATA 1148"/>
    <n v="8"/>
    <s v="CHIHUAHUA"/>
    <n v="8"/>
    <s v="CHIHUAHUA"/>
    <n v="37"/>
    <x v="0"/>
    <x v="0"/>
    <n v="1"/>
    <s v="JUĆREZ"/>
    <s v="CALLE CIRCONIO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60"/>
    <n v="42"/>
    <n v="102"/>
    <n v="60"/>
    <n v="42"/>
    <n v="102"/>
    <n v="0"/>
    <n v="0"/>
    <n v="0"/>
    <n v="5"/>
    <n v="7"/>
    <n v="12"/>
    <n v="5"/>
    <n v="7"/>
    <n v="12"/>
    <n v="13"/>
    <n v="21"/>
    <n v="34"/>
    <n v="43"/>
    <n v="30"/>
    <n v="73"/>
    <n v="0"/>
    <n v="0"/>
    <n v="0"/>
    <n v="0"/>
    <n v="0"/>
    <n v="0"/>
    <n v="0"/>
    <n v="0"/>
    <n v="0"/>
    <n v="61"/>
    <n v="58"/>
    <n v="119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EJN0028D"/>
    <n v="1"/>
    <s v="MATUTINO"/>
    <s v="ESTEFANIA CASTAĆ‘EDA 1154"/>
    <n v="8"/>
    <s v="CHIHUAHUA"/>
    <n v="8"/>
    <s v="CHIHUAHUA"/>
    <n v="37"/>
    <x v="0"/>
    <x v="0"/>
    <n v="1"/>
    <s v="JUĆREZ"/>
    <s v="CALLE SECOYA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2"/>
    <n v="30"/>
    <n v="62"/>
    <n v="32"/>
    <n v="30"/>
    <n v="62"/>
    <n v="0"/>
    <n v="0"/>
    <n v="0"/>
    <n v="0"/>
    <n v="0"/>
    <n v="0"/>
    <n v="0"/>
    <n v="0"/>
    <n v="0"/>
    <n v="8"/>
    <n v="12"/>
    <n v="20"/>
    <n v="26"/>
    <n v="39"/>
    <n v="65"/>
    <n v="0"/>
    <n v="0"/>
    <n v="0"/>
    <n v="0"/>
    <n v="0"/>
    <n v="0"/>
    <n v="0"/>
    <n v="0"/>
    <n v="0"/>
    <n v="34"/>
    <n v="51"/>
    <n v="85"/>
    <n v="0"/>
    <n v="1"/>
    <n v="3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3"/>
    <n v="0"/>
    <n v="0"/>
    <n v="0"/>
    <n v="0"/>
    <n v="4"/>
    <n v="4"/>
    <n v="4"/>
    <n v="1"/>
  </r>
  <r>
    <s v="08EJN0029C"/>
    <n v="1"/>
    <s v="MATUTINO"/>
    <s v="CHIHUAHUA 1152"/>
    <n v="8"/>
    <s v="CHIHUAHUA"/>
    <n v="8"/>
    <s v="CHIHUAHUA"/>
    <n v="37"/>
    <x v="0"/>
    <x v="0"/>
    <n v="1"/>
    <s v="JUĆREZ"/>
    <s v="CALLE LIC. SOTO "/>
    <n v="3783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1"/>
    <n v="33"/>
    <n v="64"/>
    <n v="31"/>
    <n v="33"/>
    <n v="64"/>
    <n v="0"/>
    <n v="0"/>
    <n v="0"/>
    <n v="5"/>
    <n v="3"/>
    <n v="8"/>
    <n v="5"/>
    <n v="3"/>
    <n v="8"/>
    <n v="10"/>
    <n v="6"/>
    <n v="16"/>
    <n v="19"/>
    <n v="21"/>
    <n v="40"/>
    <n v="0"/>
    <n v="0"/>
    <n v="0"/>
    <n v="0"/>
    <n v="0"/>
    <n v="0"/>
    <n v="0"/>
    <n v="0"/>
    <n v="0"/>
    <n v="34"/>
    <n v="30"/>
    <n v="64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2"/>
    <n v="0"/>
    <n v="0"/>
    <n v="0"/>
    <n v="1"/>
    <n v="3"/>
    <n v="3"/>
    <n v="3"/>
    <n v="1"/>
  </r>
  <r>
    <s v="08EJN0030S"/>
    <n v="2"/>
    <s v="VESPERTINO"/>
    <s v="GABRIELA MISTRAL 1153"/>
    <n v="8"/>
    <s v="CHIHUAHUA"/>
    <n v="8"/>
    <s v="CHIHUAHUA"/>
    <n v="37"/>
    <x v="0"/>
    <x v="0"/>
    <n v="1"/>
    <s v="JUĆREZ"/>
    <s v="CALZADA 5 DE FEBRERO"/>
    <n v="1656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18"/>
    <n v="20"/>
    <n v="38"/>
    <n v="18"/>
    <n v="20"/>
    <n v="38"/>
    <n v="0"/>
    <n v="0"/>
    <n v="0"/>
    <n v="1"/>
    <n v="3"/>
    <n v="4"/>
    <n v="1"/>
    <n v="3"/>
    <n v="4"/>
    <n v="5"/>
    <n v="1"/>
    <n v="6"/>
    <n v="12"/>
    <n v="5"/>
    <n v="17"/>
    <n v="0"/>
    <n v="0"/>
    <n v="0"/>
    <n v="0"/>
    <n v="0"/>
    <n v="0"/>
    <n v="0"/>
    <n v="0"/>
    <n v="0"/>
    <n v="18"/>
    <n v="9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JN0031R"/>
    <n v="1"/>
    <s v="MATUTINO"/>
    <s v="LEONA VICARIO 1151"/>
    <n v="8"/>
    <s v="CHIHUAHUA"/>
    <n v="8"/>
    <s v="CHIHUAHUA"/>
    <n v="37"/>
    <x v="0"/>
    <x v="0"/>
    <n v="1"/>
    <s v="JUĆREZ"/>
    <s v="CALLE PRESA DE LA AMISTAD"/>
    <n v="2216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4"/>
    <n v="40"/>
    <n v="74"/>
    <n v="34"/>
    <n v="40"/>
    <n v="74"/>
    <n v="0"/>
    <n v="0"/>
    <n v="0"/>
    <n v="2"/>
    <n v="2"/>
    <n v="4"/>
    <n v="2"/>
    <n v="2"/>
    <n v="4"/>
    <n v="14"/>
    <n v="16"/>
    <n v="30"/>
    <n v="19"/>
    <n v="16"/>
    <n v="35"/>
    <n v="0"/>
    <n v="0"/>
    <n v="0"/>
    <n v="0"/>
    <n v="0"/>
    <n v="0"/>
    <n v="0"/>
    <n v="0"/>
    <n v="0"/>
    <n v="35"/>
    <n v="34"/>
    <n v="69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0"/>
    <n v="1"/>
    <n v="0"/>
    <n v="6"/>
    <n v="0"/>
    <n v="3"/>
    <n v="0"/>
    <n v="0"/>
    <n v="1"/>
    <n v="0"/>
    <n v="0"/>
    <n v="0"/>
    <n v="2"/>
    <n v="3"/>
    <n v="7"/>
    <n v="3"/>
    <n v="1"/>
  </r>
  <r>
    <s v="08EJN0032Q"/>
    <n v="1"/>
    <s v="MATUTINO"/>
    <s v="FEDERICO FROEBEL 1149"/>
    <n v="8"/>
    <s v="CHIHUAHUA"/>
    <n v="8"/>
    <s v="CHIHUAHUA"/>
    <n v="37"/>
    <x v="0"/>
    <x v="0"/>
    <n v="1"/>
    <s v="JUĆREZ"/>
    <s v="CALLE ARTICULO DEL 57"/>
    <n v="3537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23"/>
    <n v="17"/>
    <n v="40"/>
    <n v="23"/>
    <n v="17"/>
    <n v="40"/>
    <n v="0"/>
    <n v="0"/>
    <n v="0"/>
    <n v="0"/>
    <n v="0"/>
    <n v="0"/>
    <n v="0"/>
    <n v="0"/>
    <n v="0"/>
    <n v="4"/>
    <n v="4"/>
    <n v="8"/>
    <n v="23"/>
    <n v="14"/>
    <n v="37"/>
    <n v="0"/>
    <n v="0"/>
    <n v="0"/>
    <n v="0"/>
    <n v="0"/>
    <n v="0"/>
    <n v="0"/>
    <n v="0"/>
    <n v="0"/>
    <n v="27"/>
    <n v="18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EJN0033P"/>
    <n v="1"/>
    <s v="MATUTINO"/>
    <s v="VICENTE GUERRERO 1150"/>
    <n v="8"/>
    <s v="CHIHUAHUA"/>
    <n v="8"/>
    <s v="CHIHUAHUA"/>
    <n v="37"/>
    <x v="0"/>
    <x v="0"/>
    <n v="1"/>
    <s v="JUĆREZ"/>
    <s v="CALLE PLOMO"/>
    <n v="41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5"/>
    <n v="34"/>
    <n v="69"/>
    <n v="35"/>
    <n v="34"/>
    <n v="69"/>
    <n v="0"/>
    <n v="0"/>
    <n v="0"/>
    <n v="2"/>
    <n v="3"/>
    <n v="5"/>
    <n v="2"/>
    <n v="3"/>
    <n v="5"/>
    <n v="5"/>
    <n v="12"/>
    <n v="17"/>
    <n v="22"/>
    <n v="21"/>
    <n v="43"/>
    <n v="0"/>
    <n v="0"/>
    <n v="0"/>
    <n v="0"/>
    <n v="0"/>
    <n v="0"/>
    <n v="0"/>
    <n v="0"/>
    <n v="0"/>
    <n v="29"/>
    <n v="36"/>
    <n v="6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035N"/>
    <n v="1"/>
    <s v="MATUTINO"/>
    <s v="XOCHIPILLI"/>
    <n v="8"/>
    <s v="CHIHUAHUA"/>
    <n v="8"/>
    <s v="CHIHUAHUA"/>
    <n v="5"/>
    <x v="21"/>
    <x v="4"/>
    <n v="1"/>
    <s v="ASCENSIĆ“N"/>
    <s v="CALLE TRIGO"/>
    <n v="0"/>
    <s v="PĆBLICO"/>
    <x v="1"/>
    <n v="2"/>
    <s v="BÁSICA"/>
    <n v="1"/>
    <x v="4"/>
    <n v="1"/>
    <x v="0"/>
    <n v="0"/>
    <s v="NO APLICA"/>
    <n v="0"/>
    <s v="NO APLICA"/>
    <s v="08FZP0017W"/>
    <m/>
    <m/>
    <n v="0"/>
    <n v="21"/>
    <n v="26"/>
    <n v="47"/>
    <n v="21"/>
    <n v="26"/>
    <n v="47"/>
    <n v="0"/>
    <n v="0"/>
    <n v="0"/>
    <n v="2"/>
    <n v="6"/>
    <n v="8"/>
    <n v="2"/>
    <n v="6"/>
    <n v="8"/>
    <n v="9"/>
    <n v="12"/>
    <n v="21"/>
    <n v="20"/>
    <n v="18"/>
    <n v="38"/>
    <n v="0"/>
    <n v="0"/>
    <n v="0"/>
    <n v="0"/>
    <n v="0"/>
    <n v="0"/>
    <n v="0"/>
    <n v="0"/>
    <n v="0"/>
    <n v="31"/>
    <n v="36"/>
    <n v="67"/>
    <n v="0"/>
    <n v="0"/>
    <n v="2"/>
    <n v="0"/>
    <n v="0"/>
    <n v="0"/>
    <n v="1"/>
    <n v="3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2"/>
    <n v="0"/>
    <n v="0"/>
    <n v="0"/>
    <n v="1"/>
    <n v="3"/>
    <n v="3"/>
    <n v="3"/>
    <n v="1"/>
  </r>
  <r>
    <s v="08EJN0036M"/>
    <n v="1"/>
    <s v="MATUTINO"/>
    <s v="ENRIQUE PESTALOZZI 1159"/>
    <n v="8"/>
    <s v="CHIHUAHUA"/>
    <n v="8"/>
    <s v="CHIHUAHUA"/>
    <n v="37"/>
    <x v="0"/>
    <x v="0"/>
    <n v="1"/>
    <s v="JUĆREZ"/>
    <s v="CALLE CAFETO"/>
    <n v="625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20"/>
    <n v="24"/>
    <n v="44"/>
    <n v="20"/>
    <n v="24"/>
    <n v="44"/>
    <n v="0"/>
    <n v="0"/>
    <n v="0"/>
    <n v="3"/>
    <n v="1"/>
    <n v="4"/>
    <n v="3"/>
    <n v="1"/>
    <n v="4"/>
    <n v="6"/>
    <n v="7"/>
    <n v="13"/>
    <n v="12"/>
    <n v="10"/>
    <n v="22"/>
    <n v="0"/>
    <n v="0"/>
    <n v="0"/>
    <n v="0"/>
    <n v="0"/>
    <n v="0"/>
    <n v="0"/>
    <n v="0"/>
    <n v="0"/>
    <n v="21"/>
    <n v="18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4"/>
    <n v="2"/>
    <n v="1"/>
  </r>
  <r>
    <s v="08EJN0037L"/>
    <n v="1"/>
    <s v="MATUTINO"/>
    <s v="NAPAWIKA BENIBĆ“ 1407"/>
    <n v="8"/>
    <s v="CHIHUAHUA"/>
    <n v="8"/>
    <s v="CHIHUAHUA"/>
    <n v="30"/>
    <x v="19"/>
    <x v="1"/>
    <n v="78"/>
    <s v="EL PUERTO CHIQUITO"/>
    <s v="NINGUNO NINGUNO"/>
    <n v="0"/>
    <s v="PĆBLICO"/>
    <x v="1"/>
    <n v="2"/>
    <s v="BÁSICA"/>
    <n v="1"/>
    <x v="4"/>
    <n v="1"/>
    <x v="0"/>
    <n v="0"/>
    <s v="NO APLICA"/>
    <n v="0"/>
    <s v="NO APLICA"/>
    <s v="08FZP0019U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JN0038K"/>
    <n v="1"/>
    <s v="MATUTINO"/>
    <s v="CARMEN MEZA DE HERNANDEZ 1160"/>
    <n v="8"/>
    <s v="CHIHUAHUA"/>
    <n v="8"/>
    <s v="CHIHUAHUA"/>
    <n v="37"/>
    <x v="0"/>
    <x v="0"/>
    <n v="1"/>
    <s v="JUĆREZ"/>
    <s v="CALLE NOGALES"/>
    <n v="102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51"/>
    <n v="52"/>
    <n v="103"/>
    <n v="51"/>
    <n v="52"/>
    <n v="103"/>
    <n v="0"/>
    <n v="0"/>
    <n v="0"/>
    <n v="0"/>
    <n v="0"/>
    <n v="0"/>
    <n v="0"/>
    <n v="0"/>
    <n v="0"/>
    <n v="12"/>
    <n v="12"/>
    <n v="24"/>
    <n v="50"/>
    <n v="49"/>
    <n v="99"/>
    <n v="0"/>
    <n v="0"/>
    <n v="0"/>
    <n v="0"/>
    <n v="0"/>
    <n v="0"/>
    <n v="0"/>
    <n v="0"/>
    <n v="0"/>
    <n v="62"/>
    <n v="61"/>
    <n v="123"/>
    <n v="0"/>
    <n v="1"/>
    <n v="4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0"/>
    <n v="1"/>
    <n v="0"/>
    <n v="8"/>
    <n v="0"/>
    <n v="5"/>
    <n v="0"/>
    <n v="1"/>
    <n v="4"/>
    <n v="0"/>
    <n v="0"/>
    <n v="0"/>
    <n v="0"/>
    <n v="5"/>
    <n v="6"/>
    <n v="5"/>
    <n v="1"/>
  </r>
  <r>
    <s v="08EJN0039J"/>
    <n v="1"/>
    <s v="MATUTINO"/>
    <s v="CONSUELO AGUILAR LOZANO 1161"/>
    <n v="8"/>
    <s v="CHIHUAHUA"/>
    <n v="8"/>
    <s v="CHIHUAHUA"/>
    <n v="37"/>
    <x v="0"/>
    <x v="0"/>
    <n v="1"/>
    <s v="JUĆREZ"/>
    <s v="CALLE ART-CULO 123 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41"/>
    <n v="35"/>
    <n v="76"/>
    <n v="41"/>
    <n v="35"/>
    <n v="76"/>
    <n v="0"/>
    <n v="0"/>
    <n v="0"/>
    <n v="7"/>
    <n v="4"/>
    <n v="11"/>
    <n v="7"/>
    <n v="4"/>
    <n v="11"/>
    <n v="12"/>
    <n v="13"/>
    <n v="25"/>
    <n v="25"/>
    <n v="25"/>
    <n v="50"/>
    <n v="0"/>
    <n v="0"/>
    <n v="0"/>
    <n v="0"/>
    <n v="0"/>
    <n v="0"/>
    <n v="0"/>
    <n v="0"/>
    <n v="0"/>
    <n v="44"/>
    <n v="42"/>
    <n v="86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4"/>
    <n v="1"/>
  </r>
  <r>
    <s v="08EJN0041Y"/>
    <n v="1"/>
    <s v="MATUTINO"/>
    <s v="LUIS URIAS BELDERRAIN 1145"/>
    <n v="8"/>
    <s v="CHIHUAHUA"/>
    <n v="8"/>
    <s v="CHIHUAHUA"/>
    <n v="31"/>
    <x v="16"/>
    <x v="5"/>
    <n v="1"/>
    <s v="CIUDAD GUERRERO"/>
    <s v="CALLE SAN RAFAEL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32"/>
    <n v="25"/>
    <n v="57"/>
    <n v="32"/>
    <n v="25"/>
    <n v="57"/>
    <n v="0"/>
    <n v="0"/>
    <n v="0"/>
    <n v="13"/>
    <n v="12"/>
    <n v="25"/>
    <n v="13"/>
    <n v="12"/>
    <n v="25"/>
    <n v="13"/>
    <n v="7"/>
    <n v="20"/>
    <n v="14"/>
    <n v="13"/>
    <n v="27"/>
    <n v="0"/>
    <n v="0"/>
    <n v="0"/>
    <n v="0"/>
    <n v="0"/>
    <n v="0"/>
    <n v="0"/>
    <n v="0"/>
    <n v="0"/>
    <n v="40"/>
    <n v="32"/>
    <n v="7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1"/>
    <n v="0"/>
    <n v="0"/>
    <n v="0"/>
    <n v="0"/>
    <n v="0"/>
    <n v="0"/>
    <n v="0"/>
    <n v="2"/>
    <n v="0"/>
    <n v="8"/>
    <n v="0"/>
    <n v="3"/>
    <n v="1"/>
    <n v="1"/>
    <n v="1"/>
    <n v="0"/>
    <n v="0"/>
    <n v="0"/>
    <n v="0"/>
    <n v="3"/>
    <n v="3"/>
    <n v="3"/>
    <n v="1"/>
  </r>
  <r>
    <s v="08EJN0042X"/>
    <n v="1"/>
    <s v="MATUTINO"/>
    <s v="ABRAHAM GONZALEZ 1144"/>
    <n v="8"/>
    <s v="CHIHUAHUA"/>
    <n v="8"/>
    <s v="CHIHUAHUA"/>
    <n v="31"/>
    <x v="16"/>
    <x v="5"/>
    <n v="1"/>
    <s v="CIUDAD GUERRERO"/>
    <s v="CALLE 10 DE MAYO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33"/>
    <n v="40"/>
    <n v="73"/>
    <n v="33"/>
    <n v="40"/>
    <n v="73"/>
    <n v="0"/>
    <n v="0"/>
    <n v="0"/>
    <n v="10"/>
    <n v="12"/>
    <n v="22"/>
    <n v="10"/>
    <n v="12"/>
    <n v="22"/>
    <n v="19"/>
    <n v="14"/>
    <n v="33"/>
    <n v="15"/>
    <n v="16"/>
    <n v="31"/>
    <n v="0"/>
    <n v="0"/>
    <n v="0"/>
    <n v="0"/>
    <n v="0"/>
    <n v="0"/>
    <n v="0"/>
    <n v="0"/>
    <n v="0"/>
    <n v="44"/>
    <n v="42"/>
    <n v="86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5"/>
    <n v="4"/>
    <n v="1"/>
  </r>
  <r>
    <s v="08EJN0043W"/>
    <n v="1"/>
    <s v="MATUTINO"/>
    <s v="SEWARARE 1200"/>
    <n v="8"/>
    <s v="CHIHUAHUA"/>
    <n v="8"/>
    <s v="CHIHUAHUA"/>
    <n v="19"/>
    <x v="2"/>
    <x v="2"/>
    <n v="1"/>
    <s v="CHIHUAHUA"/>
    <s v="CALLE RIO MAGDALENA "/>
    <n v="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108"/>
    <n v="85"/>
    <n v="193"/>
    <n v="108"/>
    <n v="85"/>
    <n v="193"/>
    <n v="0"/>
    <n v="0"/>
    <n v="0"/>
    <n v="9"/>
    <n v="11"/>
    <n v="20"/>
    <n v="9"/>
    <n v="11"/>
    <n v="20"/>
    <n v="42"/>
    <n v="36"/>
    <n v="78"/>
    <n v="53"/>
    <n v="42"/>
    <n v="95"/>
    <n v="0"/>
    <n v="0"/>
    <n v="0"/>
    <n v="0"/>
    <n v="0"/>
    <n v="0"/>
    <n v="0"/>
    <n v="0"/>
    <n v="0"/>
    <n v="104"/>
    <n v="89"/>
    <n v="193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2"/>
    <n v="0"/>
    <n v="1"/>
    <n v="0"/>
    <n v="0"/>
    <n v="0"/>
    <n v="0"/>
    <n v="1"/>
    <n v="1"/>
    <n v="0"/>
    <n v="15"/>
    <n v="0"/>
    <n v="9"/>
    <n v="1"/>
    <n v="4"/>
    <n v="4"/>
    <n v="0"/>
    <n v="0"/>
    <n v="0"/>
    <n v="0"/>
    <n v="9"/>
    <n v="9"/>
    <n v="9"/>
    <n v="1"/>
  </r>
  <r>
    <s v="08EJN0048R"/>
    <n v="1"/>
    <s v="MATUTINO"/>
    <s v="BELLAVISTA 1099"/>
    <n v="8"/>
    <s v="CHIHUAHUA"/>
    <n v="8"/>
    <s v="CHIHUAHUA"/>
    <n v="37"/>
    <x v="0"/>
    <x v="0"/>
    <n v="1"/>
    <s v="JUĆREZ"/>
    <s v="CALLE JOSĆ‰ MARĆ¨A ARTEAGA"/>
    <n v="1001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29"/>
    <n v="24"/>
    <n v="53"/>
    <n v="29"/>
    <n v="24"/>
    <n v="53"/>
    <n v="0"/>
    <n v="0"/>
    <n v="0"/>
    <n v="3"/>
    <n v="5"/>
    <n v="8"/>
    <n v="3"/>
    <n v="5"/>
    <n v="8"/>
    <n v="17"/>
    <n v="12"/>
    <n v="29"/>
    <n v="15"/>
    <n v="19"/>
    <n v="34"/>
    <n v="0"/>
    <n v="0"/>
    <n v="0"/>
    <n v="0"/>
    <n v="0"/>
    <n v="0"/>
    <n v="0"/>
    <n v="0"/>
    <n v="0"/>
    <n v="35"/>
    <n v="36"/>
    <n v="7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EJN0055A"/>
    <n v="1"/>
    <s v="MATUTINO"/>
    <s v="FEDERICO FROEBEL 1198"/>
    <n v="8"/>
    <s v="CHIHUAHUA"/>
    <n v="8"/>
    <s v="CHIHUAHUA"/>
    <n v="37"/>
    <x v="0"/>
    <x v="0"/>
    <n v="1"/>
    <s v="JUĆREZ"/>
    <s v="CALLE HEROES DEL CARRIZAL "/>
    <n v="232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0"/>
    <n v="42"/>
    <n v="72"/>
    <n v="30"/>
    <n v="42"/>
    <n v="72"/>
    <n v="0"/>
    <n v="0"/>
    <n v="0"/>
    <n v="3"/>
    <n v="4"/>
    <n v="7"/>
    <n v="3"/>
    <n v="4"/>
    <n v="7"/>
    <n v="12"/>
    <n v="19"/>
    <n v="31"/>
    <n v="21"/>
    <n v="22"/>
    <n v="43"/>
    <n v="0"/>
    <n v="0"/>
    <n v="0"/>
    <n v="0"/>
    <n v="0"/>
    <n v="0"/>
    <n v="0"/>
    <n v="0"/>
    <n v="0"/>
    <n v="36"/>
    <n v="45"/>
    <n v="8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3"/>
    <n v="1"/>
  </r>
  <r>
    <s v="08EJN0057Z"/>
    <n v="1"/>
    <s v="MATUTINO"/>
    <s v="MEXICO PRIMERO 1201"/>
    <n v="8"/>
    <s v="CHIHUAHUA"/>
    <n v="8"/>
    <s v="CHIHUAHUA"/>
    <n v="37"/>
    <x v="0"/>
    <x v="0"/>
    <n v="1"/>
    <s v="JUĆREZ"/>
    <s v="CALLE FLAMINGO"/>
    <n v="1111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60"/>
    <n v="48"/>
    <n v="108"/>
    <n v="60"/>
    <n v="48"/>
    <n v="108"/>
    <n v="0"/>
    <n v="0"/>
    <n v="0"/>
    <n v="0"/>
    <n v="0"/>
    <n v="0"/>
    <n v="0"/>
    <n v="0"/>
    <n v="0"/>
    <n v="10"/>
    <n v="23"/>
    <n v="33"/>
    <n v="38"/>
    <n v="45"/>
    <n v="83"/>
    <n v="0"/>
    <n v="0"/>
    <n v="0"/>
    <n v="0"/>
    <n v="0"/>
    <n v="0"/>
    <n v="0"/>
    <n v="0"/>
    <n v="0"/>
    <n v="48"/>
    <n v="68"/>
    <n v="116"/>
    <n v="0"/>
    <n v="1"/>
    <n v="3"/>
    <n v="0"/>
    <n v="0"/>
    <n v="0"/>
    <n v="1"/>
    <n v="5"/>
    <n v="0"/>
    <n v="0"/>
    <n v="0"/>
    <n v="1"/>
    <n v="0"/>
    <n v="0"/>
    <n v="0"/>
    <n v="0"/>
    <n v="1"/>
    <n v="4"/>
    <n v="0"/>
    <n v="0"/>
    <n v="1"/>
    <n v="0"/>
    <n v="1"/>
    <n v="0"/>
    <n v="0"/>
    <n v="0"/>
    <n v="0"/>
    <n v="0"/>
    <n v="1"/>
    <n v="0"/>
    <n v="0"/>
    <n v="9"/>
    <n v="1"/>
    <n v="4"/>
    <n v="0"/>
    <n v="1"/>
    <n v="3"/>
    <n v="0"/>
    <n v="0"/>
    <n v="0"/>
    <n v="1"/>
    <n v="5"/>
    <n v="5"/>
    <n v="5"/>
    <n v="1"/>
  </r>
  <r>
    <s v="08EJN0060M"/>
    <n v="1"/>
    <s v="MATUTINO"/>
    <s v="INDEPENDENCIA 1164"/>
    <n v="8"/>
    <s v="CHIHUAHUA"/>
    <n v="8"/>
    <s v="CHIHUAHUA"/>
    <n v="32"/>
    <x v="17"/>
    <x v="6"/>
    <n v="1"/>
    <s v="HIDALGO DEL PARRAL"/>
    <s v="PROLONGACIĆ“N OJINAGA 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40"/>
    <n v="29"/>
    <n v="69"/>
    <n v="40"/>
    <n v="29"/>
    <n v="69"/>
    <n v="0"/>
    <n v="0"/>
    <n v="0"/>
    <n v="7"/>
    <n v="5"/>
    <n v="12"/>
    <n v="7"/>
    <n v="5"/>
    <n v="12"/>
    <n v="13"/>
    <n v="10"/>
    <n v="23"/>
    <n v="17"/>
    <n v="13"/>
    <n v="30"/>
    <n v="0"/>
    <n v="0"/>
    <n v="0"/>
    <n v="0"/>
    <n v="0"/>
    <n v="0"/>
    <n v="0"/>
    <n v="0"/>
    <n v="0"/>
    <n v="37"/>
    <n v="28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061L"/>
    <n v="1"/>
    <s v="MATUTINO"/>
    <s v="FRANCISCO I. MADERO 1165"/>
    <n v="8"/>
    <s v="CHIHUAHUA"/>
    <n v="8"/>
    <s v="CHIHUAHUA"/>
    <n v="32"/>
    <x v="17"/>
    <x v="6"/>
    <n v="1"/>
    <s v="HIDALGO DEL PARRAL"/>
    <s v="CALLE BARTOLOME DE MEDINA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41"/>
    <n v="31"/>
    <n v="72"/>
    <n v="41"/>
    <n v="31"/>
    <n v="72"/>
    <n v="0"/>
    <n v="0"/>
    <n v="0"/>
    <n v="9"/>
    <n v="5"/>
    <n v="14"/>
    <n v="9"/>
    <n v="5"/>
    <n v="14"/>
    <n v="16"/>
    <n v="6"/>
    <n v="22"/>
    <n v="14"/>
    <n v="16"/>
    <n v="30"/>
    <n v="0"/>
    <n v="0"/>
    <n v="0"/>
    <n v="0"/>
    <n v="0"/>
    <n v="0"/>
    <n v="0"/>
    <n v="0"/>
    <n v="0"/>
    <n v="39"/>
    <n v="27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075O"/>
    <n v="1"/>
    <s v="MATUTINO"/>
    <s v="AGUSTIN MELGAR 1106"/>
    <n v="8"/>
    <s v="CHIHUAHUA"/>
    <n v="8"/>
    <s v="CHIHUAHUA"/>
    <n v="37"/>
    <x v="0"/>
    <x v="0"/>
    <n v="1"/>
    <s v="JUĆREZ"/>
    <s v="CALLE GREGORIO M. SOLIS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41"/>
    <n v="33"/>
    <n v="74"/>
    <n v="41"/>
    <n v="33"/>
    <n v="74"/>
    <n v="0"/>
    <n v="0"/>
    <n v="0"/>
    <n v="2"/>
    <n v="5"/>
    <n v="7"/>
    <n v="2"/>
    <n v="5"/>
    <n v="7"/>
    <n v="13"/>
    <n v="10"/>
    <n v="23"/>
    <n v="16"/>
    <n v="19"/>
    <n v="35"/>
    <n v="0"/>
    <n v="0"/>
    <n v="0"/>
    <n v="0"/>
    <n v="0"/>
    <n v="0"/>
    <n v="0"/>
    <n v="0"/>
    <n v="0"/>
    <n v="31"/>
    <n v="34"/>
    <n v="65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0"/>
    <n v="0"/>
    <n v="1"/>
    <n v="0"/>
    <n v="0"/>
    <n v="0"/>
    <n v="2"/>
    <n v="3"/>
    <n v="4"/>
    <n v="3"/>
    <n v="1"/>
  </r>
  <r>
    <s v="08EJN0089R"/>
    <n v="1"/>
    <s v="MATUTINO"/>
    <s v="MIGUEL HIDALGO 1103"/>
    <n v="8"/>
    <s v="CHIHUAHUA"/>
    <n v="8"/>
    <s v="CHIHUAHUA"/>
    <n v="19"/>
    <x v="2"/>
    <x v="2"/>
    <n v="1"/>
    <s v="CHIHUAHUA"/>
    <s v="CALLE TOPACIO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34"/>
    <n v="42"/>
    <n v="76"/>
    <n v="34"/>
    <n v="42"/>
    <n v="76"/>
    <n v="0"/>
    <n v="0"/>
    <n v="0"/>
    <n v="9"/>
    <n v="9"/>
    <n v="18"/>
    <n v="9"/>
    <n v="9"/>
    <n v="18"/>
    <n v="21"/>
    <n v="16"/>
    <n v="37"/>
    <n v="11"/>
    <n v="21"/>
    <n v="32"/>
    <n v="0"/>
    <n v="0"/>
    <n v="0"/>
    <n v="0"/>
    <n v="0"/>
    <n v="0"/>
    <n v="0"/>
    <n v="0"/>
    <n v="0"/>
    <n v="41"/>
    <n v="46"/>
    <n v="8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090G"/>
    <n v="1"/>
    <s v="MATUTINO"/>
    <s v="AGUSTIN MELGAR 1104"/>
    <n v="8"/>
    <s v="CHIHUAHUA"/>
    <n v="8"/>
    <s v="CHIHUAHUA"/>
    <n v="20"/>
    <x v="53"/>
    <x v="1"/>
    <n v="1"/>
    <s v="CHĆ¨NIPAS DE ALMADA"/>
    <s v="CALLE HIDALGO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37"/>
    <n v="40"/>
    <n v="77"/>
    <n v="37"/>
    <n v="40"/>
    <n v="77"/>
    <n v="0"/>
    <n v="0"/>
    <n v="0"/>
    <n v="11"/>
    <n v="7"/>
    <n v="18"/>
    <n v="11"/>
    <n v="7"/>
    <n v="18"/>
    <n v="13"/>
    <n v="17"/>
    <n v="30"/>
    <n v="11"/>
    <n v="10"/>
    <n v="21"/>
    <n v="0"/>
    <n v="0"/>
    <n v="0"/>
    <n v="0"/>
    <n v="0"/>
    <n v="0"/>
    <n v="0"/>
    <n v="0"/>
    <n v="0"/>
    <n v="35"/>
    <n v="34"/>
    <n v="69"/>
    <n v="1"/>
    <n v="2"/>
    <n v="1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0"/>
    <n v="1"/>
    <n v="0"/>
    <n v="7"/>
    <n v="1"/>
    <n v="3"/>
    <n v="1"/>
    <n v="2"/>
    <n v="1"/>
    <n v="0"/>
    <n v="0"/>
    <n v="0"/>
    <n v="0"/>
    <n v="4"/>
    <n v="6"/>
    <n v="6"/>
    <n v="1"/>
  </r>
  <r>
    <s v="08EJN0091F"/>
    <n v="1"/>
    <s v="MATUTINO"/>
    <s v="12 DE OCTUBRE 1105"/>
    <n v="8"/>
    <s v="CHIHUAHUA"/>
    <n v="8"/>
    <s v="CHIHUAHUA"/>
    <n v="52"/>
    <x v="37"/>
    <x v="10"/>
    <n v="1"/>
    <s v="MANUEL OJINAGA"/>
    <s v="CALLE TRASVINA 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70"/>
    <n v="81"/>
    <n v="151"/>
    <n v="70"/>
    <n v="81"/>
    <n v="151"/>
    <n v="0"/>
    <n v="0"/>
    <n v="0"/>
    <n v="16"/>
    <n v="16"/>
    <n v="32"/>
    <n v="16"/>
    <n v="16"/>
    <n v="32"/>
    <n v="28"/>
    <n v="36"/>
    <n v="64"/>
    <n v="27"/>
    <n v="39"/>
    <n v="66"/>
    <n v="0"/>
    <n v="0"/>
    <n v="0"/>
    <n v="0"/>
    <n v="0"/>
    <n v="0"/>
    <n v="0"/>
    <n v="0"/>
    <n v="0"/>
    <n v="71"/>
    <n v="91"/>
    <n v="162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1"/>
    <n v="0"/>
    <n v="0"/>
    <n v="0"/>
    <n v="0"/>
    <n v="0"/>
    <n v="1"/>
    <n v="0"/>
    <n v="0"/>
    <n v="12"/>
    <n v="0"/>
    <n v="8"/>
    <n v="2"/>
    <n v="3"/>
    <n v="3"/>
    <n v="0"/>
    <n v="0"/>
    <n v="0"/>
    <n v="0"/>
    <n v="8"/>
    <n v="8"/>
    <n v="8"/>
    <n v="1"/>
  </r>
  <r>
    <s v="08EJN0103U"/>
    <n v="1"/>
    <s v="MATUTINO"/>
    <s v="MARGARITA MAZA DE JUAREZ 1107"/>
    <n v="8"/>
    <s v="CHIHUAHUA"/>
    <n v="8"/>
    <s v="CHIHUAHUA"/>
    <n v="66"/>
    <x v="47"/>
    <x v="1"/>
    <n v="1"/>
    <s v="URUACHI"/>
    <s v="CALLE URUACHI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19"/>
    <n v="14"/>
    <n v="33"/>
    <n v="19"/>
    <n v="14"/>
    <n v="33"/>
    <n v="0"/>
    <n v="0"/>
    <n v="0"/>
    <n v="7"/>
    <n v="6"/>
    <n v="13"/>
    <n v="7"/>
    <n v="6"/>
    <n v="13"/>
    <n v="9"/>
    <n v="6"/>
    <n v="15"/>
    <n v="5"/>
    <n v="4"/>
    <n v="9"/>
    <n v="0"/>
    <n v="0"/>
    <n v="0"/>
    <n v="0"/>
    <n v="0"/>
    <n v="0"/>
    <n v="0"/>
    <n v="0"/>
    <n v="0"/>
    <n v="21"/>
    <n v="16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2"/>
    <n v="1"/>
  </r>
  <r>
    <s v="08EJN0104T"/>
    <n v="1"/>
    <s v="MATUTINO"/>
    <s v="CLUB DE LEONES 1108"/>
    <n v="8"/>
    <s v="CHIHUAHUA"/>
    <n v="8"/>
    <s v="CHIHUAHUA"/>
    <n v="50"/>
    <x v="4"/>
    <x v="4"/>
    <n v="1"/>
    <s v="NUEVO CASAS GRANDES"/>
    <s v="CALLE LIBERTAD"/>
    <n v="1911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21"/>
    <n v="41"/>
    <n v="62"/>
    <n v="21"/>
    <n v="41"/>
    <n v="62"/>
    <n v="0"/>
    <n v="0"/>
    <n v="0"/>
    <n v="5"/>
    <n v="2"/>
    <n v="7"/>
    <n v="5"/>
    <n v="2"/>
    <n v="7"/>
    <n v="10"/>
    <n v="11"/>
    <n v="21"/>
    <n v="11"/>
    <n v="17"/>
    <n v="28"/>
    <n v="0"/>
    <n v="0"/>
    <n v="0"/>
    <n v="0"/>
    <n v="0"/>
    <n v="0"/>
    <n v="0"/>
    <n v="0"/>
    <n v="0"/>
    <n v="26"/>
    <n v="30"/>
    <n v="5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EJN0105S"/>
    <n v="1"/>
    <s v="MATUTINO"/>
    <s v="5 DE MAYO 1109"/>
    <n v="8"/>
    <s v="CHIHUAHUA"/>
    <n v="8"/>
    <s v="CHIHUAHUA"/>
    <n v="57"/>
    <x v="41"/>
    <x v="2"/>
    <n v="1"/>
    <s v="SAN FRANCISCO DE BORJA"/>
    <s v="CALLE FRANCISCO. I MADERO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20"/>
    <n v="16"/>
    <n v="36"/>
    <n v="20"/>
    <n v="16"/>
    <n v="36"/>
    <n v="0"/>
    <n v="0"/>
    <n v="0"/>
    <n v="0"/>
    <n v="3"/>
    <n v="3"/>
    <n v="0"/>
    <n v="3"/>
    <n v="3"/>
    <n v="6"/>
    <n v="1"/>
    <n v="7"/>
    <n v="13"/>
    <n v="11"/>
    <n v="24"/>
    <n v="0"/>
    <n v="0"/>
    <n v="0"/>
    <n v="0"/>
    <n v="0"/>
    <n v="0"/>
    <n v="0"/>
    <n v="0"/>
    <n v="0"/>
    <n v="19"/>
    <n v="15"/>
    <n v="34"/>
    <n v="0"/>
    <n v="0"/>
    <n v="1"/>
    <n v="0"/>
    <n v="0"/>
    <n v="0"/>
    <n v="1"/>
    <n v="2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1"/>
    <n v="0"/>
    <n v="0"/>
    <n v="0"/>
    <n v="1"/>
    <n v="2"/>
    <n v="2"/>
    <n v="2"/>
    <n v="1"/>
  </r>
  <r>
    <s v="08EJN0106R"/>
    <n v="1"/>
    <s v="MATUTINO"/>
    <s v="BENITO JUAREZ 1110"/>
    <n v="8"/>
    <s v="CHIHUAHUA"/>
    <n v="8"/>
    <s v="CHIHUAHUA"/>
    <n v="17"/>
    <x v="5"/>
    <x v="5"/>
    <n v="1"/>
    <s v="CUAUHTĆ‰MOC"/>
    <s v="CALLE OJINAGA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99"/>
    <n v="93"/>
    <n v="192"/>
    <n v="99"/>
    <n v="93"/>
    <n v="192"/>
    <n v="0"/>
    <n v="0"/>
    <n v="0"/>
    <n v="9"/>
    <n v="12"/>
    <n v="21"/>
    <n v="9"/>
    <n v="12"/>
    <n v="21"/>
    <n v="42"/>
    <n v="43"/>
    <n v="85"/>
    <n v="44"/>
    <n v="50"/>
    <n v="94"/>
    <n v="0"/>
    <n v="0"/>
    <n v="0"/>
    <n v="0"/>
    <n v="0"/>
    <n v="0"/>
    <n v="0"/>
    <n v="0"/>
    <n v="0"/>
    <n v="95"/>
    <n v="105"/>
    <n v="200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2"/>
    <n v="0"/>
    <n v="0"/>
    <n v="0"/>
    <n v="0"/>
    <n v="0"/>
    <n v="0"/>
    <n v="0"/>
    <n v="1"/>
    <n v="1"/>
    <n v="0"/>
    <n v="14"/>
    <n v="0"/>
    <n v="9"/>
    <n v="1"/>
    <n v="4"/>
    <n v="4"/>
    <n v="0"/>
    <n v="0"/>
    <n v="0"/>
    <n v="0"/>
    <n v="9"/>
    <n v="9"/>
    <n v="9"/>
    <n v="1"/>
  </r>
  <r>
    <s v="08EJN0108P"/>
    <n v="1"/>
    <s v="MATUTINO"/>
    <s v="BENITO JUAREZ 1111"/>
    <n v="8"/>
    <s v="CHIHUAHUA"/>
    <n v="8"/>
    <s v="CHIHUAHUA"/>
    <n v="19"/>
    <x v="2"/>
    <x v="2"/>
    <n v="1"/>
    <s v="CHIHUAHUA"/>
    <s v="CALLE SECRETARIA DE EDUCACION PUBLICA"/>
    <n v="2008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58"/>
    <n v="56"/>
    <n v="114"/>
    <n v="58"/>
    <n v="56"/>
    <n v="114"/>
    <n v="0"/>
    <n v="0"/>
    <n v="0"/>
    <n v="6"/>
    <n v="9"/>
    <n v="15"/>
    <n v="6"/>
    <n v="9"/>
    <n v="15"/>
    <n v="22"/>
    <n v="26"/>
    <n v="48"/>
    <n v="24"/>
    <n v="28"/>
    <n v="52"/>
    <n v="0"/>
    <n v="0"/>
    <n v="0"/>
    <n v="0"/>
    <n v="0"/>
    <n v="0"/>
    <n v="0"/>
    <n v="0"/>
    <n v="0"/>
    <n v="52"/>
    <n v="63"/>
    <n v="115"/>
    <n v="0"/>
    <n v="2"/>
    <n v="2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0"/>
    <n v="2"/>
    <n v="2"/>
    <n v="0"/>
    <n v="0"/>
    <n v="0"/>
    <n v="1"/>
    <n v="5"/>
    <n v="6"/>
    <n v="6"/>
    <n v="1"/>
  </r>
  <r>
    <s v="08EJN0109O"/>
    <n v="1"/>
    <s v="MATUTINO"/>
    <s v="MARIA MONTESSORI 1115"/>
    <n v="8"/>
    <s v="CHIHUAHUA"/>
    <n v="8"/>
    <s v="CHIHUAHUA"/>
    <n v="25"/>
    <x v="63"/>
    <x v="9"/>
    <n v="1"/>
    <s v="VALENTĆ¨N GĆ“MEZ FARĆ¨AS"/>
    <s v="CALLE 4 DE OCTUBRE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52"/>
    <n v="52"/>
    <n v="104"/>
    <n v="52"/>
    <n v="52"/>
    <n v="104"/>
    <n v="0"/>
    <n v="0"/>
    <n v="0"/>
    <n v="15"/>
    <n v="15"/>
    <n v="30"/>
    <n v="15"/>
    <n v="15"/>
    <n v="30"/>
    <n v="23"/>
    <n v="14"/>
    <n v="37"/>
    <n v="17"/>
    <n v="22"/>
    <n v="39"/>
    <n v="0"/>
    <n v="0"/>
    <n v="0"/>
    <n v="0"/>
    <n v="0"/>
    <n v="0"/>
    <n v="0"/>
    <n v="0"/>
    <n v="0"/>
    <n v="55"/>
    <n v="51"/>
    <n v="10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1"/>
    <n v="2"/>
    <n v="2"/>
    <n v="0"/>
    <n v="0"/>
    <n v="0"/>
    <n v="0"/>
    <n v="5"/>
    <n v="5"/>
    <n v="5"/>
    <n v="1"/>
  </r>
  <r>
    <s v="08EJN0110D"/>
    <n v="1"/>
    <s v="MATUTINO"/>
    <s v="EMILIANO ZAPATA 1116"/>
    <n v="8"/>
    <s v="CHIHUAHUA"/>
    <n v="8"/>
    <s v="CHIHUAHUA"/>
    <n v="19"/>
    <x v="2"/>
    <x v="2"/>
    <n v="1"/>
    <s v="CHIHUAHUA"/>
    <s v="CALLE NARCISOS"/>
    <n v="91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51"/>
    <n v="52"/>
    <n v="103"/>
    <n v="51"/>
    <n v="52"/>
    <n v="103"/>
    <n v="0"/>
    <n v="0"/>
    <n v="0"/>
    <n v="4"/>
    <n v="15"/>
    <n v="19"/>
    <n v="4"/>
    <n v="15"/>
    <n v="19"/>
    <n v="15"/>
    <n v="16"/>
    <n v="31"/>
    <n v="21"/>
    <n v="25"/>
    <n v="46"/>
    <n v="0"/>
    <n v="0"/>
    <n v="0"/>
    <n v="0"/>
    <n v="0"/>
    <n v="0"/>
    <n v="0"/>
    <n v="0"/>
    <n v="0"/>
    <n v="40"/>
    <n v="56"/>
    <n v="9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1"/>
    <n v="1"/>
    <n v="0"/>
    <n v="0"/>
    <n v="0"/>
    <n v="0"/>
    <n v="0"/>
    <n v="0"/>
    <n v="1"/>
    <n v="0"/>
    <n v="9"/>
    <n v="0"/>
    <n v="4"/>
    <n v="0"/>
    <n v="1"/>
    <n v="2"/>
    <n v="0"/>
    <n v="0"/>
    <n v="0"/>
    <n v="1"/>
    <n v="4"/>
    <n v="6"/>
    <n v="4"/>
    <n v="1"/>
  </r>
  <r>
    <s v="08EJN0111C"/>
    <n v="1"/>
    <s v="MATUTINO"/>
    <s v="BENITO JUAREZ 1117"/>
    <n v="8"/>
    <s v="CHIHUAHUA"/>
    <n v="8"/>
    <s v="CHIHUAHUA"/>
    <n v="48"/>
    <x v="23"/>
    <x v="5"/>
    <n v="61"/>
    <s v="EL TERRERO"/>
    <s v="CALLE SEGUNDA"/>
    <n v="407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37"/>
    <n v="41"/>
    <n v="78"/>
    <n v="37"/>
    <n v="41"/>
    <n v="78"/>
    <n v="0"/>
    <n v="0"/>
    <n v="0"/>
    <n v="6"/>
    <n v="9"/>
    <n v="15"/>
    <n v="6"/>
    <n v="9"/>
    <n v="15"/>
    <n v="16"/>
    <n v="13"/>
    <n v="29"/>
    <n v="13"/>
    <n v="17"/>
    <n v="30"/>
    <n v="0"/>
    <n v="0"/>
    <n v="0"/>
    <n v="0"/>
    <n v="0"/>
    <n v="0"/>
    <n v="0"/>
    <n v="0"/>
    <n v="0"/>
    <n v="35"/>
    <n v="39"/>
    <n v="7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112B"/>
    <n v="1"/>
    <s v="MATUTINO"/>
    <s v="MARGARITA MAZA DE JUAREZ 1118"/>
    <n v="8"/>
    <s v="CHIHUAHUA"/>
    <n v="8"/>
    <s v="CHIHUAHUA"/>
    <n v="48"/>
    <x v="23"/>
    <x v="5"/>
    <n v="31"/>
    <s v="CRUCES"/>
    <s v="CALLE LOPEZ MATEOS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25"/>
    <n v="25"/>
    <n v="50"/>
    <n v="25"/>
    <n v="25"/>
    <n v="50"/>
    <n v="0"/>
    <n v="0"/>
    <n v="0"/>
    <n v="6"/>
    <n v="4"/>
    <n v="10"/>
    <n v="6"/>
    <n v="4"/>
    <n v="10"/>
    <n v="6"/>
    <n v="12"/>
    <n v="18"/>
    <n v="8"/>
    <n v="6"/>
    <n v="14"/>
    <n v="0"/>
    <n v="0"/>
    <n v="0"/>
    <n v="0"/>
    <n v="0"/>
    <n v="0"/>
    <n v="0"/>
    <n v="0"/>
    <n v="0"/>
    <n v="20"/>
    <n v="22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2"/>
    <n v="2"/>
    <n v="1"/>
  </r>
  <r>
    <s v="08EJN0113A"/>
    <n v="1"/>
    <s v="MATUTINO"/>
    <s v="ADOLFO LOPEZ MATEOS 1119"/>
    <n v="8"/>
    <s v="CHIHUAHUA"/>
    <n v="8"/>
    <s v="CHIHUAHUA"/>
    <n v="19"/>
    <x v="2"/>
    <x v="2"/>
    <n v="1"/>
    <s v="CHIHUAHUA"/>
    <s v="PRIVADA DE MINA M. CARAVEO "/>
    <n v="841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78"/>
    <n v="82"/>
    <n v="160"/>
    <n v="78"/>
    <n v="82"/>
    <n v="160"/>
    <n v="0"/>
    <n v="0"/>
    <n v="0"/>
    <n v="6"/>
    <n v="12"/>
    <n v="18"/>
    <n v="6"/>
    <n v="12"/>
    <n v="18"/>
    <n v="40"/>
    <n v="34"/>
    <n v="74"/>
    <n v="38"/>
    <n v="52"/>
    <n v="90"/>
    <n v="0"/>
    <n v="0"/>
    <n v="0"/>
    <n v="0"/>
    <n v="0"/>
    <n v="0"/>
    <n v="0"/>
    <n v="0"/>
    <n v="0"/>
    <n v="84"/>
    <n v="98"/>
    <n v="182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1"/>
    <n v="0"/>
    <n v="0"/>
    <n v="0"/>
    <n v="0"/>
    <n v="1"/>
    <n v="0"/>
    <n v="0"/>
    <n v="12"/>
    <n v="0"/>
    <n v="8"/>
    <n v="1"/>
    <n v="3"/>
    <n v="4"/>
    <n v="0"/>
    <n v="0"/>
    <n v="0"/>
    <n v="0"/>
    <n v="8"/>
    <n v="10"/>
    <n v="8"/>
    <n v="1"/>
  </r>
  <r>
    <s v="08EJN0115Z"/>
    <n v="1"/>
    <s v="MATUTINO"/>
    <s v="ANA MARIA GALLAGA 1003"/>
    <n v="8"/>
    <s v="CHIHUAHUA"/>
    <n v="8"/>
    <s v="CHIHUAHUA"/>
    <n v="19"/>
    <x v="2"/>
    <x v="2"/>
    <n v="1"/>
    <s v="CHIHUAHUA"/>
    <s v="CALLE PLAZA DE LAS AMERICAS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40"/>
    <n v="30"/>
    <n v="70"/>
    <n v="40"/>
    <n v="30"/>
    <n v="70"/>
    <n v="0"/>
    <n v="0"/>
    <n v="0"/>
    <n v="1"/>
    <n v="4"/>
    <n v="5"/>
    <n v="1"/>
    <n v="4"/>
    <n v="5"/>
    <n v="12"/>
    <n v="12"/>
    <n v="24"/>
    <n v="17"/>
    <n v="11"/>
    <n v="28"/>
    <n v="0"/>
    <n v="0"/>
    <n v="0"/>
    <n v="0"/>
    <n v="0"/>
    <n v="0"/>
    <n v="0"/>
    <n v="0"/>
    <n v="0"/>
    <n v="30"/>
    <n v="27"/>
    <n v="57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EJN0117X"/>
    <n v="1"/>
    <s v="MATUTINO"/>
    <s v="PORFIRIO PARRA 1005"/>
    <n v="8"/>
    <s v="CHIHUAHUA"/>
    <n v="8"/>
    <s v="CHIHUAHUA"/>
    <n v="19"/>
    <x v="2"/>
    <x v="2"/>
    <n v="1"/>
    <s v="CHIHUAHUA"/>
    <s v="CALLE URQUIDI"/>
    <n v="2007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26"/>
    <n v="20"/>
    <n v="46"/>
    <n v="26"/>
    <n v="20"/>
    <n v="46"/>
    <n v="0"/>
    <n v="0"/>
    <n v="0"/>
    <n v="3"/>
    <n v="6"/>
    <n v="9"/>
    <n v="3"/>
    <n v="6"/>
    <n v="9"/>
    <n v="16"/>
    <n v="9"/>
    <n v="25"/>
    <n v="6"/>
    <n v="2"/>
    <n v="8"/>
    <n v="0"/>
    <n v="0"/>
    <n v="0"/>
    <n v="0"/>
    <n v="0"/>
    <n v="0"/>
    <n v="0"/>
    <n v="0"/>
    <n v="0"/>
    <n v="25"/>
    <n v="17"/>
    <n v="4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0"/>
    <n v="0"/>
    <n v="0"/>
    <n v="0"/>
    <n v="2"/>
    <n v="2"/>
    <n v="3"/>
    <n v="3"/>
    <n v="1"/>
  </r>
  <r>
    <s v="08EJN0118W"/>
    <n v="1"/>
    <s v="MATUTINO"/>
    <s v="MARIA MONTESSORI 1007"/>
    <n v="8"/>
    <s v="CHIHUAHUA"/>
    <n v="8"/>
    <s v="CHIHUAHUA"/>
    <n v="19"/>
    <x v="2"/>
    <x v="2"/>
    <n v="1"/>
    <s v="CHIHUAHUA"/>
    <s v="CALLE JOSE ELIGIO MUNOZ 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70"/>
    <n v="71"/>
    <n v="141"/>
    <n v="70"/>
    <n v="71"/>
    <n v="141"/>
    <n v="0"/>
    <n v="0"/>
    <n v="0"/>
    <n v="7"/>
    <n v="10"/>
    <n v="17"/>
    <n v="7"/>
    <n v="10"/>
    <n v="17"/>
    <n v="17"/>
    <n v="17"/>
    <n v="34"/>
    <n v="27"/>
    <n v="41"/>
    <n v="68"/>
    <n v="0"/>
    <n v="0"/>
    <n v="0"/>
    <n v="0"/>
    <n v="0"/>
    <n v="0"/>
    <n v="0"/>
    <n v="0"/>
    <n v="0"/>
    <n v="51"/>
    <n v="68"/>
    <n v="119"/>
    <n v="1"/>
    <n v="1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1"/>
    <n v="0"/>
    <n v="2"/>
    <n v="0"/>
    <n v="12"/>
    <n v="0"/>
    <n v="6"/>
    <n v="1"/>
    <n v="1"/>
    <n v="3"/>
    <n v="0"/>
    <n v="0"/>
    <n v="0"/>
    <n v="1"/>
    <n v="6"/>
    <n v="7"/>
    <n v="7"/>
    <n v="1"/>
  </r>
  <r>
    <s v="08EJN0119V"/>
    <n v="1"/>
    <s v="MATUTINO"/>
    <s v="ESTEFANIA CASTAĆ‘EDA 1008"/>
    <n v="8"/>
    <s v="CHIHUAHUA"/>
    <n v="8"/>
    <s v="CHIHUAHUA"/>
    <n v="19"/>
    <x v="2"/>
    <x v="2"/>
    <n v="1"/>
    <s v="CHIHUAHUA"/>
    <s v="CALLE 29"/>
    <n v="1008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3"/>
    <n v="24"/>
    <n v="28"/>
    <n v="52"/>
    <n v="24"/>
    <n v="28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EJN0120K"/>
    <n v="1"/>
    <s v="MATUTINO"/>
    <s v="AGUSTIN MELGAR 1009"/>
    <n v="8"/>
    <s v="CHIHUAHUA"/>
    <n v="8"/>
    <s v="CHIHUAHUA"/>
    <n v="19"/>
    <x v="2"/>
    <x v="2"/>
    <n v="1"/>
    <s v="CHIHUAHUA"/>
    <s v="CALLE LA JUNTA"/>
    <n v="150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70"/>
    <n v="67"/>
    <n v="137"/>
    <n v="70"/>
    <n v="67"/>
    <n v="137"/>
    <n v="0"/>
    <n v="0"/>
    <n v="0"/>
    <n v="7"/>
    <n v="11"/>
    <n v="18"/>
    <n v="7"/>
    <n v="11"/>
    <n v="18"/>
    <n v="26"/>
    <n v="28"/>
    <n v="54"/>
    <n v="31"/>
    <n v="25"/>
    <n v="56"/>
    <n v="0"/>
    <n v="0"/>
    <n v="0"/>
    <n v="0"/>
    <n v="0"/>
    <n v="0"/>
    <n v="0"/>
    <n v="0"/>
    <n v="0"/>
    <n v="64"/>
    <n v="64"/>
    <n v="128"/>
    <n v="1"/>
    <n v="3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1"/>
    <n v="0"/>
    <n v="10"/>
    <n v="0"/>
    <n v="6"/>
    <n v="1"/>
    <n v="3"/>
    <n v="2"/>
    <n v="0"/>
    <n v="0"/>
    <n v="0"/>
    <n v="0"/>
    <n v="6"/>
    <n v="9"/>
    <n v="6"/>
    <n v="1"/>
  </r>
  <r>
    <s v="08EJN0121J"/>
    <n v="1"/>
    <s v="MATUTINO"/>
    <s v="CARMEN MEZA DE HERNANDEZ 1010"/>
    <n v="8"/>
    <s v="CHIHUAHUA"/>
    <n v="8"/>
    <s v="CHIHUAHUA"/>
    <n v="19"/>
    <x v="2"/>
    <x v="2"/>
    <n v="1"/>
    <s v="CHIHUAHUA"/>
    <s v="AVENIDA MELCHOR OCAMPO"/>
    <n v="1801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32"/>
    <n v="43"/>
    <n v="75"/>
    <n v="32"/>
    <n v="43"/>
    <n v="75"/>
    <n v="0"/>
    <n v="0"/>
    <n v="0"/>
    <n v="4"/>
    <n v="2"/>
    <n v="6"/>
    <n v="4"/>
    <n v="2"/>
    <n v="6"/>
    <n v="14"/>
    <n v="7"/>
    <n v="21"/>
    <n v="12"/>
    <n v="19"/>
    <n v="31"/>
    <n v="0"/>
    <n v="0"/>
    <n v="0"/>
    <n v="0"/>
    <n v="0"/>
    <n v="0"/>
    <n v="0"/>
    <n v="0"/>
    <n v="0"/>
    <n v="30"/>
    <n v="28"/>
    <n v="58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0"/>
    <n v="1"/>
    <n v="0"/>
    <n v="8"/>
    <n v="0"/>
    <n v="4"/>
    <n v="1"/>
    <n v="1"/>
    <n v="2"/>
    <n v="0"/>
    <n v="0"/>
    <n v="0"/>
    <n v="0"/>
    <n v="4"/>
    <n v="7"/>
    <n v="7"/>
    <n v="1"/>
  </r>
  <r>
    <s v="08EJN0122I"/>
    <n v="1"/>
    <s v="MATUTINO"/>
    <s v="ALBINO MIRELES 1011"/>
    <n v="8"/>
    <s v="CHIHUAHUA"/>
    <n v="8"/>
    <s v="CHIHUAHUA"/>
    <n v="19"/>
    <x v="2"/>
    <x v="2"/>
    <n v="1"/>
    <s v="CHIHUAHUA"/>
    <s v="AVENIDA CUAUHTEMOC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52"/>
    <n v="58"/>
    <n v="110"/>
    <n v="52"/>
    <n v="58"/>
    <n v="110"/>
    <n v="0"/>
    <n v="0"/>
    <n v="0"/>
    <n v="10"/>
    <n v="11"/>
    <n v="21"/>
    <n v="10"/>
    <n v="11"/>
    <n v="21"/>
    <n v="21"/>
    <n v="21"/>
    <n v="42"/>
    <n v="24"/>
    <n v="26"/>
    <n v="50"/>
    <n v="0"/>
    <n v="0"/>
    <n v="0"/>
    <n v="0"/>
    <n v="0"/>
    <n v="0"/>
    <n v="0"/>
    <n v="0"/>
    <n v="0"/>
    <n v="55"/>
    <n v="58"/>
    <n v="11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123H"/>
    <n v="1"/>
    <s v="MATUTINO"/>
    <s v="20 DE NOVIEMBRE 1012"/>
    <n v="8"/>
    <s v="CHIHUAHUA"/>
    <n v="8"/>
    <s v="CHIHUAHUA"/>
    <n v="19"/>
    <x v="2"/>
    <x v="2"/>
    <n v="1"/>
    <s v="CHIHUAHUA"/>
    <s v="CALLE 9A"/>
    <n v="3007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28"/>
    <n v="28"/>
    <n v="56"/>
    <n v="28"/>
    <n v="28"/>
    <n v="56"/>
    <n v="0"/>
    <n v="0"/>
    <n v="0"/>
    <n v="0"/>
    <n v="5"/>
    <n v="5"/>
    <n v="0"/>
    <n v="5"/>
    <n v="5"/>
    <n v="12"/>
    <n v="12"/>
    <n v="24"/>
    <n v="10"/>
    <n v="2"/>
    <n v="12"/>
    <n v="0"/>
    <n v="0"/>
    <n v="0"/>
    <n v="0"/>
    <n v="0"/>
    <n v="0"/>
    <n v="0"/>
    <n v="0"/>
    <n v="0"/>
    <n v="22"/>
    <n v="19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4"/>
    <n v="2"/>
    <n v="1"/>
  </r>
  <r>
    <s v="08EJN0124G"/>
    <n v="2"/>
    <s v="VESPERTINO"/>
    <s v="JOSE DOLORES PALOMINO 1013"/>
    <n v="8"/>
    <s v="CHIHUAHUA"/>
    <n v="8"/>
    <s v="CHIHUAHUA"/>
    <n v="19"/>
    <x v="2"/>
    <x v="2"/>
    <n v="1"/>
    <s v="CHIHUAHUA"/>
    <s v="AVENIDA RĆ¨O URUGUAY"/>
    <n v="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4"/>
    <n v="39"/>
    <n v="83"/>
    <n v="44"/>
    <n v="39"/>
    <n v="83"/>
    <n v="0"/>
    <n v="0"/>
    <n v="0"/>
    <n v="5"/>
    <n v="4"/>
    <n v="9"/>
    <n v="5"/>
    <n v="4"/>
    <n v="9"/>
    <n v="20"/>
    <n v="16"/>
    <n v="36"/>
    <n v="38"/>
    <n v="25"/>
    <n v="63"/>
    <n v="0"/>
    <n v="0"/>
    <n v="0"/>
    <n v="0"/>
    <n v="0"/>
    <n v="0"/>
    <n v="0"/>
    <n v="0"/>
    <n v="0"/>
    <n v="63"/>
    <n v="45"/>
    <n v="10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EJN0125F"/>
    <n v="1"/>
    <s v="MATUTINO"/>
    <s v="GUADALUPE VICTORIA 1014"/>
    <n v="8"/>
    <s v="CHIHUAHUA"/>
    <n v="8"/>
    <s v="CHIHUAHUA"/>
    <n v="19"/>
    <x v="2"/>
    <x v="2"/>
    <n v="1"/>
    <s v="CHIHUAHUA"/>
    <s v="CALLE JIMENEZ"/>
    <n v="300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35"/>
    <n v="42"/>
    <n v="77"/>
    <n v="35"/>
    <n v="42"/>
    <n v="77"/>
    <n v="0"/>
    <n v="0"/>
    <n v="0"/>
    <n v="4"/>
    <n v="4"/>
    <n v="8"/>
    <n v="4"/>
    <n v="4"/>
    <n v="8"/>
    <n v="17"/>
    <n v="17"/>
    <n v="34"/>
    <n v="16"/>
    <n v="12"/>
    <n v="28"/>
    <n v="0"/>
    <n v="0"/>
    <n v="0"/>
    <n v="0"/>
    <n v="0"/>
    <n v="0"/>
    <n v="0"/>
    <n v="0"/>
    <n v="0"/>
    <n v="37"/>
    <n v="33"/>
    <n v="70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1"/>
    <n v="1"/>
    <n v="0"/>
    <n v="7"/>
    <n v="0"/>
    <n v="3"/>
    <n v="0"/>
    <n v="1"/>
    <n v="1"/>
    <n v="0"/>
    <n v="0"/>
    <n v="0"/>
    <n v="1"/>
    <n v="3"/>
    <n v="4"/>
    <n v="4"/>
    <n v="1"/>
  </r>
  <r>
    <s v="08EJN0126E"/>
    <n v="1"/>
    <s v="MATUTINO"/>
    <s v="PRAXEDIS G. GUERRERO 1015"/>
    <n v="8"/>
    <s v="CHIHUAHUA"/>
    <n v="8"/>
    <s v="CHIHUAHUA"/>
    <n v="19"/>
    <x v="2"/>
    <x v="2"/>
    <n v="1"/>
    <s v="CHIHUAHUA"/>
    <s v="CALLE NICOLAS BRAVO"/>
    <n v="2501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100"/>
    <n v="103"/>
    <n v="203"/>
    <n v="100"/>
    <n v="103"/>
    <n v="203"/>
    <n v="0"/>
    <n v="0"/>
    <n v="0"/>
    <n v="17"/>
    <n v="20"/>
    <n v="37"/>
    <n v="17"/>
    <n v="20"/>
    <n v="37"/>
    <n v="35"/>
    <n v="37"/>
    <n v="72"/>
    <n v="38"/>
    <n v="53"/>
    <n v="91"/>
    <n v="0"/>
    <n v="0"/>
    <n v="0"/>
    <n v="0"/>
    <n v="0"/>
    <n v="0"/>
    <n v="0"/>
    <n v="0"/>
    <n v="0"/>
    <n v="90"/>
    <n v="110"/>
    <n v="200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1"/>
    <n v="0"/>
    <n v="1"/>
    <n v="0"/>
    <n v="0"/>
    <n v="0"/>
    <n v="0"/>
    <n v="1"/>
    <n v="1"/>
    <n v="0"/>
    <n v="14"/>
    <n v="0"/>
    <n v="9"/>
    <n v="2"/>
    <n v="3"/>
    <n v="4"/>
    <n v="0"/>
    <n v="0"/>
    <n v="0"/>
    <n v="0"/>
    <n v="9"/>
    <n v="11"/>
    <n v="9"/>
    <n v="1"/>
  </r>
  <r>
    <s v="08EJN0127D"/>
    <n v="1"/>
    <s v="MATUTINO"/>
    <s v="AMADO NERVO 1018"/>
    <n v="8"/>
    <s v="CHIHUAHUA"/>
    <n v="8"/>
    <s v="CHIHUAHUA"/>
    <n v="19"/>
    <x v="2"/>
    <x v="2"/>
    <n v="1"/>
    <s v="CHIHUAHUA"/>
    <s v="CALLE COLONIA AVALOS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65"/>
    <n v="61"/>
    <n v="126"/>
    <n v="65"/>
    <n v="61"/>
    <n v="126"/>
    <n v="0"/>
    <n v="0"/>
    <n v="0"/>
    <n v="11"/>
    <n v="6"/>
    <n v="17"/>
    <n v="11"/>
    <n v="6"/>
    <n v="17"/>
    <n v="20"/>
    <n v="26"/>
    <n v="46"/>
    <n v="30"/>
    <n v="31"/>
    <n v="61"/>
    <n v="0"/>
    <n v="0"/>
    <n v="0"/>
    <n v="0"/>
    <n v="0"/>
    <n v="0"/>
    <n v="0"/>
    <n v="0"/>
    <n v="0"/>
    <n v="61"/>
    <n v="63"/>
    <n v="124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5"/>
    <n v="5"/>
    <n v="1"/>
  </r>
  <r>
    <s v="08EJN0128C"/>
    <n v="1"/>
    <s v="MATUTINO"/>
    <s v="RODOLFO SANCHEZ TABOADA 1033"/>
    <n v="8"/>
    <s v="CHIHUAHUA"/>
    <n v="8"/>
    <s v="CHIHUAHUA"/>
    <n v="19"/>
    <x v="2"/>
    <x v="2"/>
    <n v="1"/>
    <s v="CHIHUAHUA"/>
    <s v="CALLE DOLORES PALOMINO E INDEPENDENCIA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27"/>
    <n v="31"/>
    <n v="58"/>
    <n v="27"/>
    <n v="31"/>
    <n v="58"/>
    <n v="0"/>
    <n v="0"/>
    <n v="0"/>
    <n v="8"/>
    <n v="5"/>
    <n v="13"/>
    <n v="8"/>
    <n v="5"/>
    <n v="13"/>
    <n v="11"/>
    <n v="11"/>
    <n v="22"/>
    <n v="6"/>
    <n v="9"/>
    <n v="15"/>
    <n v="0"/>
    <n v="0"/>
    <n v="0"/>
    <n v="0"/>
    <n v="0"/>
    <n v="0"/>
    <n v="0"/>
    <n v="0"/>
    <n v="0"/>
    <n v="25"/>
    <n v="25"/>
    <n v="5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EJN0129B"/>
    <n v="1"/>
    <s v="MATUTINO"/>
    <s v="PENSIONES CIVILES DEL ESTADO 1044"/>
    <n v="8"/>
    <s v="CHIHUAHUA"/>
    <n v="8"/>
    <s v="CHIHUAHUA"/>
    <n v="19"/>
    <x v="2"/>
    <x v="2"/>
    <n v="1"/>
    <s v="CHIHUAHUA"/>
    <s v="CALLE LOPEZ PORTILLO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57"/>
    <n v="65"/>
    <n v="122"/>
    <n v="57"/>
    <n v="65"/>
    <n v="122"/>
    <n v="0"/>
    <n v="0"/>
    <n v="0"/>
    <n v="11"/>
    <n v="20"/>
    <n v="31"/>
    <n v="11"/>
    <n v="20"/>
    <n v="31"/>
    <n v="25"/>
    <n v="21"/>
    <n v="46"/>
    <n v="20"/>
    <n v="26"/>
    <n v="46"/>
    <n v="0"/>
    <n v="0"/>
    <n v="0"/>
    <n v="0"/>
    <n v="0"/>
    <n v="0"/>
    <n v="0"/>
    <n v="0"/>
    <n v="0"/>
    <n v="56"/>
    <n v="67"/>
    <n v="123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2"/>
    <n v="0"/>
    <n v="0"/>
    <n v="1"/>
    <n v="0"/>
    <n v="0"/>
    <n v="0"/>
    <n v="0"/>
    <n v="0"/>
    <n v="2"/>
    <n v="0"/>
    <n v="12"/>
    <n v="0"/>
    <n v="6"/>
    <n v="2"/>
    <n v="2"/>
    <n v="2"/>
    <n v="0"/>
    <n v="0"/>
    <n v="0"/>
    <n v="0"/>
    <n v="6"/>
    <n v="6"/>
    <n v="6"/>
    <n v="1"/>
  </r>
  <r>
    <s v="08EJN0130R"/>
    <n v="1"/>
    <s v="MATUTINO"/>
    <s v="FEDERICO FROEBEL 1048"/>
    <n v="8"/>
    <s v="CHIHUAHUA"/>
    <n v="8"/>
    <s v="CHIHUAHUA"/>
    <n v="19"/>
    <x v="2"/>
    <x v="2"/>
    <n v="1"/>
    <s v="CHIHUAHUA"/>
    <s v="CALLE 49"/>
    <n v="2209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58"/>
    <n v="83"/>
    <n v="141"/>
    <n v="58"/>
    <n v="83"/>
    <n v="141"/>
    <n v="0"/>
    <n v="0"/>
    <n v="0"/>
    <n v="9"/>
    <n v="12"/>
    <n v="21"/>
    <n v="9"/>
    <n v="12"/>
    <n v="21"/>
    <n v="24"/>
    <n v="34"/>
    <n v="58"/>
    <n v="27"/>
    <n v="40"/>
    <n v="67"/>
    <n v="0"/>
    <n v="0"/>
    <n v="0"/>
    <n v="0"/>
    <n v="0"/>
    <n v="0"/>
    <n v="0"/>
    <n v="0"/>
    <n v="0"/>
    <n v="60"/>
    <n v="86"/>
    <n v="146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0"/>
    <n v="1"/>
    <n v="0"/>
    <n v="0"/>
    <n v="0"/>
    <n v="0"/>
    <n v="0"/>
    <n v="1"/>
    <n v="0"/>
    <n v="0"/>
    <n v="10"/>
    <n v="0"/>
    <n v="7"/>
    <n v="1"/>
    <n v="3"/>
    <n v="3"/>
    <n v="0"/>
    <n v="0"/>
    <n v="0"/>
    <n v="0"/>
    <n v="7"/>
    <n v="7"/>
    <n v="7"/>
    <n v="1"/>
  </r>
  <r>
    <s v="08EJN0131Q"/>
    <n v="1"/>
    <s v="MATUTINO"/>
    <s v="ANGEL TRIAS 1050"/>
    <n v="8"/>
    <s v="CHIHUAHUA"/>
    <n v="8"/>
    <s v="CHIHUAHUA"/>
    <n v="19"/>
    <x v="2"/>
    <x v="2"/>
    <n v="1"/>
    <s v="CHIHUAHUA"/>
    <s v="CALLE HEROICO COLEGIO MILITAR"/>
    <n v="7106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29"/>
    <n v="26"/>
    <n v="55"/>
    <n v="29"/>
    <n v="26"/>
    <n v="55"/>
    <n v="0"/>
    <n v="0"/>
    <n v="0"/>
    <n v="7"/>
    <n v="5"/>
    <n v="12"/>
    <n v="7"/>
    <n v="5"/>
    <n v="12"/>
    <n v="5"/>
    <n v="5"/>
    <n v="10"/>
    <n v="8"/>
    <n v="13"/>
    <n v="21"/>
    <n v="0"/>
    <n v="0"/>
    <n v="0"/>
    <n v="0"/>
    <n v="0"/>
    <n v="0"/>
    <n v="0"/>
    <n v="0"/>
    <n v="0"/>
    <n v="20"/>
    <n v="23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EJN0132P"/>
    <n v="1"/>
    <s v="MATUTINO"/>
    <s v="IGNACIO ZARAGOZA 1052"/>
    <n v="8"/>
    <s v="CHIHUAHUA"/>
    <n v="8"/>
    <s v="CHIHUAHUA"/>
    <n v="19"/>
    <x v="2"/>
    <x v="2"/>
    <n v="1"/>
    <s v="CHIHUAHUA"/>
    <s v="CALLE 24"/>
    <n v="4601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30"/>
    <n v="29"/>
    <n v="59"/>
    <n v="30"/>
    <n v="29"/>
    <n v="59"/>
    <n v="0"/>
    <n v="0"/>
    <n v="0"/>
    <n v="6"/>
    <n v="10"/>
    <n v="16"/>
    <n v="6"/>
    <n v="10"/>
    <n v="16"/>
    <n v="8"/>
    <n v="13"/>
    <n v="21"/>
    <n v="13"/>
    <n v="12"/>
    <n v="25"/>
    <n v="0"/>
    <n v="0"/>
    <n v="0"/>
    <n v="0"/>
    <n v="0"/>
    <n v="0"/>
    <n v="0"/>
    <n v="0"/>
    <n v="0"/>
    <n v="27"/>
    <n v="35"/>
    <n v="62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1"/>
    <n v="0"/>
    <n v="0"/>
    <n v="0"/>
    <n v="2"/>
    <n v="3"/>
    <n v="6"/>
    <n v="3"/>
    <n v="1"/>
  </r>
  <r>
    <s v="08EJN0133O"/>
    <n v="1"/>
    <s v="MATUTINO"/>
    <s v="ROSAURA ZAPATA 1054"/>
    <n v="8"/>
    <s v="CHIHUAHUA"/>
    <n v="8"/>
    <s v="CHIHUAHUA"/>
    <n v="19"/>
    <x v="2"/>
    <x v="2"/>
    <n v="1"/>
    <s v="CHIHUAHUA"/>
    <s v="CALLE 46"/>
    <n v="461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40"/>
    <n v="54"/>
    <n v="94"/>
    <n v="40"/>
    <n v="54"/>
    <n v="94"/>
    <n v="0"/>
    <n v="0"/>
    <n v="0"/>
    <n v="7"/>
    <n v="11"/>
    <n v="18"/>
    <n v="7"/>
    <n v="11"/>
    <n v="18"/>
    <n v="19"/>
    <n v="15"/>
    <n v="34"/>
    <n v="17"/>
    <n v="17"/>
    <n v="34"/>
    <n v="0"/>
    <n v="0"/>
    <n v="0"/>
    <n v="0"/>
    <n v="0"/>
    <n v="0"/>
    <n v="0"/>
    <n v="0"/>
    <n v="0"/>
    <n v="43"/>
    <n v="43"/>
    <n v="86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1"/>
    <n v="1"/>
    <n v="1"/>
    <n v="0"/>
    <n v="0"/>
    <n v="0"/>
    <n v="1"/>
    <n v="4"/>
    <n v="7"/>
    <n v="4"/>
    <n v="1"/>
  </r>
  <r>
    <s v="08EJN0134N"/>
    <n v="1"/>
    <s v="MATUTINO"/>
    <s v="SOR JUANA INES DE LA CRUZ 1055"/>
    <n v="8"/>
    <s v="CHIHUAHUA"/>
    <n v="8"/>
    <s v="CHIHUAHUA"/>
    <n v="19"/>
    <x v="2"/>
    <x v="2"/>
    <n v="1"/>
    <s v="CHIHUAHUA"/>
    <s v="CALLE DECIMA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56"/>
    <n v="64"/>
    <n v="120"/>
    <n v="56"/>
    <n v="64"/>
    <n v="120"/>
    <n v="0"/>
    <n v="0"/>
    <n v="0"/>
    <n v="4"/>
    <n v="10"/>
    <n v="14"/>
    <n v="4"/>
    <n v="10"/>
    <n v="14"/>
    <n v="27"/>
    <n v="15"/>
    <n v="42"/>
    <n v="18"/>
    <n v="24"/>
    <n v="42"/>
    <n v="0"/>
    <n v="0"/>
    <n v="0"/>
    <n v="0"/>
    <n v="0"/>
    <n v="0"/>
    <n v="0"/>
    <n v="0"/>
    <n v="0"/>
    <n v="49"/>
    <n v="49"/>
    <n v="98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6"/>
    <n v="5"/>
    <n v="1"/>
  </r>
  <r>
    <s v="08EJN0135M"/>
    <n v="1"/>
    <s v="MATUTINO"/>
    <s v="FRANCISCO I. MADERO 1061"/>
    <n v="8"/>
    <s v="CHIHUAHUA"/>
    <n v="8"/>
    <s v="CHIHUAHUA"/>
    <n v="19"/>
    <x v="2"/>
    <x v="2"/>
    <n v="1"/>
    <s v="CHIHUAHUA"/>
    <s v="CALLE SANTOS FIERRO"/>
    <n v="5802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42"/>
    <n v="42"/>
    <n v="84"/>
    <n v="42"/>
    <n v="42"/>
    <n v="84"/>
    <n v="0"/>
    <n v="0"/>
    <n v="0"/>
    <n v="6"/>
    <n v="6"/>
    <n v="12"/>
    <n v="6"/>
    <n v="6"/>
    <n v="12"/>
    <n v="8"/>
    <n v="14"/>
    <n v="22"/>
    <n v="25"/>
    <n v="18"/>
    <n v="43"/>
    <n v="0"/>
    <n v="0"/>
    <n v="0"/>
    <n v="0"/>
    <n v="0"/>
    <n v="0"/>
    <n v="0"/>
    <n v="0"/>
    <n v="0"/>
    <n v="39"/>
    <n v="38"/>
    <n v="77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1"/>
    <n v="1"/>
    <n v="2"/>
    <n v="0"/>
    <n v="0"/>
    <n v="0"/>
    <n v="0"/>
    <n v="4"/>
    <n v="7"/>
    <n v="4"/>
    <n v="1"/>
  </r>
  <r>
    <s v="08EJN0136L"/>
    <n v="1"/>
    <s v="MATUTINO"/>
    <s v="10 DE MAYO 1062"/>
    <n v="8"/>
    <s v="CHIHUAHUA"/>
    <n v="8"/>
    <s v="CHIHUAHUA"/>
    <n v="19"/>
    <x v="2"/>
    <x v="2"/>
    <n v="1"/>
    <s v="CHIHUAHUA"/>
    <s v="AVENIDA TECNOLOGICO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36"/>
    <n v="35"/>
    <n v="71"/>
    <n v="36"/>
    <n v="35"/>
    <n v="71"/>
    <n v="0"/>
    <n v="0"/>
    <n v="0"/>
    <n v="8"/>
    <n v="3"/>
    <n v="11"/>
    <n v="8"/>
    <n v="3"/>
    <n v="11"/>
    <n v="13"/>
    <n v="9"/>
    <n v="22"/>
    <n v="16"/>
    <n v="17"/>
    <n v="33"/>
    <n v="0"/>
    <n v="0"/>
    <n v="0"/>
    <n v="0"/>
    <n v="0"/>
    <n v="0"/>
    <n v="0"/>
    <n v="0"/>
    <n v="0"/>
    <n v="37"/>
    <n v="29"/>
    <n v="66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0"/>
    <n v="0"/>
    <n v="0"/>
    <n v="0"/>
    <n v="0"/>
    <n v="3"/>
    <n v="3"/>
    <n v="5"/>
    <n v="3"/>
    <n v="1"/>
  </r>
  <r>
    <s v="08EJN0137K"/>
    <n v="1"/>
    <s v="MATUTINO"/>
    <s v="MAURO ALVAREZ 1070"/>
    <n v="8"/>
    <s v="CHIHUAHUA"/>
    <n v="8"/>
    <s v="CHIHUAHUA"/>
    <n v="19"/>
    <x v="2"/>
    <x v="2"/>
    <n v="1"/>
    <s v="CHIHUAHUA"/>
    <s v="CALLE 21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37"/>
    <n v="38"/>
    <n v="75"/>
    <n v="37"/>
    <n v="38"/>
    <n v="75"/>
    <n v="0"/>
    <n v="0"/>
    <n v="0"/>
    <n v="7"/>
    <n v="4"/>
    <n v="11"/>
    <n v="7"/>
    <n v="4"/>
    <n v="11"/>
    <n v="14"/>
    <n v="12"/>
    <n v="26"/>
    <n v="16"/>
    <n v="12"/>
    <n v="28"/>
    <n v="0"/>
    <n v="0"/>
    <n v="0"/>
    <n v="0"/>
    <n v="0"/>
    <n v="0"/>
    <n v="0"/>
    <n v="0"/>
    <n v="0"/>
    <n v="37"/>
    <n v="28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2"/>
    <n v="0"/>
    <n v="0"/>
    <n v="7"/>
    <n v="0"/>
    <n v="3"/>
    <n v="1"/>
    <n v="1"/>
    <n v="1"/>
    <n v="0"/>
    <n v="0"/>
    <n v="0"/>
    <n v="0"/>
    <n v="3"/>
    <n v="7"/>
    <n v="3"/>
    <n v="1"/>
  </r>
  <r>
    <s v="08EJN0138J"/>
    <n v="1"/>
    <s v="MATUTINO"/>
    <s v="JOSEFA ORTIZ DE DOMINGUEZ 1075"/>
    <n v="8"/>
    <s v="CHIHUAHUA"/>
    <n v="8"/>
    <s v="CHIHUAHUA"/>
    <n v="19"/>
    <x v="2"/>
    <x v="2"/>
    <n v="1"/>
    <s v="CHIHUAHUA"/>
    <s v="PRIVADA DE CARLOS FUERO"/>
    <n v="5803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36"/>
    <n v="40"/>
    <n v="76"/>
    <n v="36"/>
    <n v="40"/>
    <n v="76"/>
    <n v="0"/>
    <n v="0"/>
    <n v="0"/>
    <n v="3"/>
    <n v="10"/>
    <n v="13"/>
    <n v="3"/>
    <n v="10"/>
    <n v="13"/>
    <n v="7"/>
    <n v="7"/>
    <n v="14"/>
    <n v="18"/>
    <n v="18"/>
    <n v="36"/>
    <n v="0"/>
    <n v="0"/>
    <n v="0"/>
    <n v="0"/>
    <n v="0"/>
    <n v="0"/>
    <n v="0"/>
    <n v="0"/>
    <n v="0"/>
    <n v="28"/>
    <n v="35"/>
    <n v="6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1"/>
    <n v="0"/>
    <n v="0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6"/>
    <n v="3"/>
    <n v="1"/>
  </r>
  <r>
    <s v="08EJN0139I"/>
    <n v="1"/>
    <s v="MATUTINO"/>
    <s v="AMALIA E ORTIZ 1082"/>
    <n v="8"/>
    <s v="CHIHUAHUA"/>
    <n v="8"/>
    <s v="CHIHUAHUA"/>
    <n v="19"/>
    <x v="2"/>
    <x v="2"/>
    <n v="1"/>
    <s v="CHIHUAHUA"/>
    <s v="CALLE 2A"/>
    <n v="4807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43"/>
    <n v="47"/>
    <n v="90"/>
    <n v="43"/>
    <n v="47"/>
    <n v="90"/>
    <n v="0"/>
    <n v="0"/>
    <n v="0"/>
    <n v="11"/>
    <n v="8"/>
    <n v="19"/>
    <n v="11"/>
    <n v="8"/>
    <n v="19"/>
    <n v="22"/>
    <n v="19"/>
    <n v="41"/>
    <n v="25"/>
    <n v="22"/>
    <n v="47"/>
    <n v="0"/>
    <n v="0"/>
    <n v="0"/>
    <n v="0"/>
    <n v="0"/>
    <n v="0"/>
    <n v="0"/>
    <n v="0"/>
    <n v="0"/>
    <n v="58"/>
    <n v="49"/>
    <n v="10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EJN0142W"/>
    <n v="1"/>
    <s v="MATUTINO"/>
    <s v="REVOLUCION 1022"/>
    <n v="8"/>
    <s v="CHIHUAHUA"/>
    <n v="8"/>
    <s v="CHIHUAHUA"/>
    <n v="37"/>
    <x v="0"/>
    <x v="0"/>
    <n v="1"/>
    <s v="JUĆREZ"/>
    <s v="CALLE JOAQUIN TERRAZAS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59"/>
    <n v="58"/>
    <n v="117"/>
    <n v="59"/>
    <n v="58"/>
    <n v="117"/>
    <n v="0"/>
    <n v="0"/>
    <n v="0"/>
    <n v="3"/>
    <n v="4"/>
    <n v="7"/>
    <n v="3"/>
    <n v="4"/>
    <n v="7"/>
    <n v="21"/>
    <n v="20"/>
    <n v="41"/>
    <n v="32"/>
    <n v="32"/>
    <n v="64"/>
    <n v="0"/>
    <n v="0"/>
    <n v="0"/>
    <n v="0"/>
    <n v="0"/>
    <n v="0"/>
    <n v="0"/>
    <n v="0"/>
    <n v="0"/>
    <n v="56"/>
    <n v="56"/>
    <n v="11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EJN0143V"/>
    <n v="1"/>
    <s v="MATUTINO"/>
    <s v="MI PATRIA ES PRIMERO 1023"/>
    <n v="8"/>
    <s v="CHIHUAHUA"/>
    <n v="8"/>
    <s v="CHIHUAHUA"/>
    <n v="37"/>
    <x v="0"/>
    <x v="0"/>
    <n v="1"/>
    <s v="JUĆREZ"/>
    <s v="CALLE LIBERTAD"/>
    <n v="911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40"/>
    <n v="46"/>
    <n v="86"/>
    <n v="40"/>
    <n v="46"/>
    <n v="86"/>
    <n v="0"/>
    <n v="0"/>
    <n v="0"/>
    <n v="3"/>
    <n v="2"/>
    <n v="5"/>
    <n v="3"/>
    <n v="2"/>
    <n v="5"/>
    <n v="15"/>
    <n v="10"/>
    <n v="25"/>
    <n v="22"/>
    <n v="21"/>
    <n v="43"/>
    <n v="0"/>
    <n v="0"/>
    <n v="0"/>
    <n v="0"/>
    <n v="0"/>
    <n v="0"/>
    <n v="0"/>
    <n v="0"/>
    <n v="0"/>
    <n v="40"/>
    <n v="33"/>
    <n v="7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3"/>
    <n v="1"/>
  </r>
  <r>
    <s v="08EJN0144U"/>
    <n v="1"/>
    <s v="MATUTINO"/>
    <s v="BENITO JUAREZ 1026"/>
    <n v="8"/>
    <s v="CHIHUAHUA"/>
    <n v="8"/>
    <s v="CHIHUAHUA"/>
    <n v="37"/>
    <x v="0"/>
    <x v="0"/>
    <n v="1"/>
    <s v="JUĆREZ"/>
    <s v="CALLE IGNACIO MEJIA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51"/>
    <n v="47"/>
    <n v="98"/>
    <n v="51"/>
    <n v="47"/>
    <n v="98"/>
    <n v="0"/>
    <n v="0"/>
    <n v="0"/>
    <n v="4"/>
    <n v="4"/>
    <n v="8"/>
    <n v="4"/>
    <n v="4"/>
    <n v="8"/>
    <n v="10"/>
    <n v="10"/>
    <n v="20"/>
    <n v="31"/>
    <n v="21"/>
    <n v="52"/>
    <n v="0"/>
    <n v="0"/>
    <n v="0"/>
    <n v="0"/>
    <n v="0"/>
    <n v="0"/>
    <n v="0"/>
    <n v="0"/>
    <n v="0"/>
    <n v="45"/>
    <n v="35"/>
    <n v="8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145T"/>
    <n v="1"/>
    <s v="MATUTINO"/>
    <s v="GREGORIO M SOLIS 1028"/>
    <n v="8"/>
    <s v="CHIHUAHUA"/>
    <n v="8"/>
    <s v="CHIHUAHUA"/>
    <n v="37"/>
    <x v="0"/>
    <x v="0"/>
    <n v="1"/>
    <s v="JUĆREZ"/>
    <s v="CALLE PALMAR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5"/>
    <n v="25"/>
    <n v="60"/>
    <n v="35"/>
    <n v="25"/>
    <n v="60"/>
    <n v="0"/>
    <n v="0"/>
    <n v="0"/>
    <n v="2"/>
    <n v="1"/>
    <n v="3"/>
    <n v="2"/>
    <n v="1"/>
    <n v="3"/>
    <n v="7"/>
    <n v="9"/>
    <n v="16"/>
    <n v="12"/>
    <n v="11"/>
    <n v="23"/>
    <n v="0"/>
    <n v="0"/>
    <n v="0"/>
    <n v="0"/>
    <n v="0"/>
    <n v="0"/>
    <n v="0"/>
    <n v="0"/>
    <n v="0"/>
    <n v="21"/>
    <n v="21"/>
    <n v="42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5"/>
    <n v="3"/>
    <n v="1"/>
  </r>
  <r>
    <s v="08EJN0147R"/>
    <n v="1"/>
    <s v="MATUTINO"/>
    <s v="OVIDIO DECROLY 1058"/>
    <n v="8"/>
    <s v="CHIHUAHUA"/>
    <n v="8"/>
    <s v="CHIHUAHUA"/>
    <n v="37"/>
    <x v="0"/>
    <x v="0"/>
    <n v="1"/>
    <s v="JUĆREZ"/>
    <s v="CALLE FRANCISCO SARABIA PONIENTE"/>
    <n v="564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47"/>
    <n v="35"/>
    <n v="82"/>
    <n v="47"/>
    <n v="35"/>
    <n v="82"/>
    <n v="0"/>
    <n v="0"/>
    <n v="0"/>
    <n v="3"/>
    <n v="4"/>
    <n v="7"/>
    <n v="3"/>
    <n v="4"/>
    <n v="7"/>
    <n v="7"/>
    <n v="7"/>
    <n v="14"/>
    <n v="31"/>
    <n v="28"/>
    <n v="59"/>
    <n v="0"/>
    <n v="0"/>
    <n v="0"/>
    <n v="0"/>
    <n v="0"/>
    <n v="0"/>
    <n v="0"/>
    <n v="0"/>
    <n v="0"/>
    <n v="41"/>
    <n v="39"/>
    <n v="80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148Q"/>
    <n v="1"/>
    <s v="MATUTINO"/>
    <s v="AURELIA A DE PEREZ 1074"/>
    <n v="8"/>
    <s v="CHIHUAHUA"/>
    <n v="8"/>
    <s v="CHIHUAHUA"/>
    <n v="37"/>
    <x v="0"/>
    <x v="0"/>
    <n v="1"/>
    <s v="JUĆREZ"/>
    <s v="CALLE PERU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2"/>
    <n v="26"/>
    <n v="58"/>
    <n v="32"/>
    <n v="26"/>
    <n v="58"/>
    <n v="0"/>
    <n v="0"/>
    <n v="0"/>
    <n v="7"/>
    <n v="4"/>
    <n v="11"/>
    <n v="7"/>
    <n v="4"/>
    <n v="11"/>
    <n v="11"/>
    <n v="7"/>
    <n v="18"/>
    <n v="21"/>
    <n v="13"/>
    <n v="34"/>
    <n v="0"/>
    <n v="0"/>
    <n v="0"/>
    <n v="0"/>
    <n v="0"/>
    <n v="0"/>
    <n v="0"/>
    <n v="0"/>
    <n v="0"/>
    <n v="39"/>
    <n v="24"/>
    <n v="6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1"/>
    <n v="0"/>
    <n v="0"/>
    <n v="5"/>
    <n v="0"/>
    <n v="2"/>
    <n v="0"/>
    <n v="0"/>
    <n v="0"/>
    <n v="0"/>
    <n v="0"/>
    <n v="0"/>
    <n v="2"/>
    <n v="2"/>
    <n v="5"/>
    <n v="4"/>
    <n v="1"/>
  </r>
  <r>
    <s v="08EJN0149P"/>
    <n v="1"/>
    <s v="MATUTINO"/>
    <s v="ESPERANZA P DE ROSALES 1079"/>
    <n v="8"/>
    <s v="CHIHUAHUA"/>
    <n v="8"/>
    <s v="CHIHUAHUA"/>
    <n v="37"/>
    <x v="0"/>
    <x v="0"/>
    <n v="1"/>
    <s v="JUĆREZ"/>
    <s v="CALLE CASTULO HERRERA"/>
    <n v="282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1"/>
    <n v="26"/>
    <n v="57"/>
    <n v="31"/>
    <n v="26"/>
    <n v="57"/>
    <n v="0"/>
    <n v="0"/>
    <n v="0"/>
    <n v="3"/>
    <n v="3"/>
    <n v="6"/>
    <n v="3"/>
    <n v="3"/>
    <n v="6"/>
    <n v="7"/>
    <n v="4"/>
    <n v="11"/>
    <n v="15"/>
    <n v="25"/>
    <n v="40"/>
    <n v="0"/>
    <n v="0"/>
    <n v="0"/>
    <n v="0"/>
    <n v="0"/>
    <n v="0"/>
    <n v="0"/>
    <n v="0"/>
    <n v="0"/>
    <n v="25"/>
    <n v="32"/>
    <n v="57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1"/>
    <n v="0"/>
    <n v="0"/>
    <n v="4"/>
    <n v="0"/>
    <n v="2"/>
    <n v="0"/>
    <n v="0"/>
    <n v="0"/>
    <n v="0"/>
    <n v="0"/>
    <n v="0"/>
    <n v="2"/>
    <n v="2"/>
    <n v="3"/>
    <n v="3"/>
    <n v="1"/>
  </r>
  <r>
    <s v="08EJN0150E"/>
    <n v="1"/>
    <s v="MATUTINO"/>
    <s v="MIGUEL AHUMADA 1081"/>
    <n v="8"/>
    <s v="CHIHUAHUA"/>
    <n v="8"/>
    <s v="CHIHUAHUA"/>
    <n v="37"/>
    <x v="0"/>
    <x v="0"/>
    <n v="1"/>
    <s v="JUĆREZ"/>
    <s v="CALLE PIPILA SUR"/>
    <n v="675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24"/>
    <n v="16"/>
    <n v="40"/>
    <n v="24"/>
    <n v="16"/>
    <n v="40"/>
    <n v="0"/>
    <n v="0"/>
    <n v="0"/>
    <n v="2"/>
    <n v="1"/>
    <n v="3"/>
    <n v="2"/>
    <n v="1"/>
    <n v="3"/>
    <n v="3"/>
    <n v="3"/>
    <n v="6"/>
    <n v="16"/>
    <n v="9"/>
    <n v="25"/>
    <n v="0"/>
    <n v="0"/>
    <n v="0"/>
    <n v="0"/>
    <n v="0"/>
    <n v="0"/>
    <n v="0"/>
    <n v="0"/>
    <n v="0"/>
    <n v="21"/>
    <n v="13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3"/>
    <n v="0"/>
    <n v="1"/>
    <n v="0"/>
    <n v="0"/>
    <n v="0"/>
    <n v="0"/>
    <n v="0"/>
    <n v="0"/>
    <n v="1"/>
    <n v="1"/>
    <n v="3"/>
    <n v="1"/>
    <n v="1"/>
  </r>
  <r>
    <s v="08EJN0151D"/>
    <n v="1"/>
    <s v="MATUTINO"/>
    <s v="MARIA MONTESSORI 1016"/>
    <n v="8"/>
    <s v="CHIHUAHUA"/>
    <n v="8"/>
    <s v="CHIHUAHUA"/>
    <n v="32"/>
    <x v="17"/>
    <x v="6"/>
    <n v="1"/>
    <s v="HIDALGO DEL PARRAL"/>
    <s v="AVENIDA ORTIZ MENA 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63"/>
    <n v="47"/>
    <n v="110"/>
    <n v="63"/>
    <n v="47"/>
    <n v="110"/>
    <n v="0"/>
    <n v="0"/>
    <n v="0"/>
    <n v="16"/>
    <n v="9"/>
    <n v="25"/>
    <n v="16"/>
    <n v="9"/>
    <n v="25"/>
    <n v="19"/>
    <n v="20"/>
    <n v="39"/>
    <n v="28"/>
    <n v="15"/>
    <n v="43"/>
    <n v="0"/>
    <n v="0"/>
    <n v="0"/>
    <n v="0"/>
    <n v="0"/>
    <n v="0"/>
    <n v="0"/>
    <n v="0"/>
    <n v="0"/>
    <n v="63"/>
    <n v="44"/>
    <n v="10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2"/>
    <n v="0"/>
    <n v="1"/>
    <n v="0"/>
    <n v="0"/>
    <n v="0"/>
    <n v="0"/>
    <n v="0"/>
    <n v="1"/>
    <n v="0"/>
    <n v="0"/>
    <n v="10"/>
    <n v="0"/>
    <n v="5"/>
    <n v="1"/>
    <n v="2"/>
    <n v="2"/>
    <n v="0"/>
    <n v="0"/>
    <n v="0"/>
    <n v="0"/>
    <n v="5"/>
    <n v="5"/>
    <n v="5"/>
    <n v="1"/>
  </r>
  <r>
    <s v="08EJN0152C"/>
    <n v="1"/>
    <s v="MATUTINO"/>
    <s v="OVIDIO DECROLY 1035"/>
    <n v="8"/>
    <s v="CHIHUAHUA"/>
    <n v="8"/>
    <s v="CHIHUAHUA"/>
    <n v="32"/>
    <x v="17"/>
    <x v="6"/>
    <n v="1"/>
    <s v="HIDALGO DEL PARRAL"/>
    <s v="AVENIDA ORTIZ MENA 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50"/>
    <n v="52"/>
    <n v="102"/>
    <n v="50"/>
    <n v="52"/>
    <n v="102"/>
    <n v="0"/>
    <n v="0"/>
    <n v="0"/>
    <n v="13"/>
    <n v="11"/>
    <n v="24"/>
    <n v="13"/>
    <n v="11"/>
    <n v="24"/>
    <n v="17"/>
    <n v="23"/>
    <n v="40"/>
    <n v="23"/>
    <n v="16"/>
    <n v="39"/>
    <n v="0"/>
    <n v="0"/>
    <n v="0"/>
    <n v="0"/>
    <n v="0"/>
    <n v="0"/>
    <n v="0"/>
    <n v="0"/>
    <n v="0"/>
    <n v="53"/>
    <n v="50"/>
    <n v="10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153B"/>
    <n v="1"/>
    <s v="MATUTINO"/>
    <s v="MIGUEL HIDALGO 1046"/>
    <n v="8"/>
    <s v="CHIHUAHUA"/>
    <n v="8"/>
    <s v="CHIHUAHUA"/>
    <n v="32"/>
    <x v="17"/>
    <x v="6"/>
    <n v="1"/>
    <s v="HIDALGO DEL PARRAL"/>
    <s v="CALLE MANUEL SANTINI 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46"/>
    <n v="45"/>
    <n v="91"/>
    <n v="46"/>
    <n v="45"/>
    <n v="91"/>
    <n v="0"/>
    <n v="0"/>
    <n v="0"/>
    <n v="5"/>
    <n v="6"/>
    <n v="11"/>
    <n v="5"/>
    <n v="6"/>
    <n v="11"/>
    <n v="19"/>
    <n v="21"/>
    <n v="40"/>
    <n v="15"/>
    <n v="25"/>
    <n v="40"/>
    <n v="0"/>
    <n v="0"/>
    <n v="0"/>
    <n v="0"/>
    <n v="0"/>
    <n v="0"/>
    <n v="0"/>
    <n v="0"/>
    <n v="0"/>
    <n v="39"/>
    <n v="52"/>
    <n v="91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154A"/>
    <n v="1"/>
    <s v="MATUTINO"/>
    <s v="SUSANA T DE LOZOYA 1057"/>
    <n v="8"/>
    <s v="CHIHUAHUA"/>
    <n v="8"/>
    <s v="CHIHUAHUA"/>
    <n v="32"/>
    <x v="17"/>
    <x v="6"/>
    <n v="1"/>
    <s v="HIDALGO DEL PARRAL"/>
    <s v="CALLE LUCAS BALDERAS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97"/>
    <n v="105"/>
    <n v="202"/>
    <n v="97"/>
    <n v="105"/>
    <n v="202"/>
    <n v="0"/>
    <n v="0"/>
    <n v="0"/>
    <n v="27"/>
    <n v="16"/>
    <n v="43"/>
    <n v="27"/>
    <n v="16"/>
    <n v="43"/>
    <n v="27"/>
    <n v="44"/>
    <n v="71"/>
    <n v="49"/>
    <n v="40"/>
    <n v="89"/>
    <n v="0"/>
    <n v="0"/>
    <n v="0"/>
    <n v="0"/>
    <n v="0"/>
    <n v="0"/>
    <n v="0"/>
    <n v="0"/>
    <n v="0"/>
    <n v="103"/>
    <n v="100"/>
    <n v="203"/>
    <n v="2"/>
    <n v="3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1"/>
    <n v="1"/>
    <n v="0"/>
    <n v="14"/>
    <n v="0"/>
    <n v="9"/>
    <n v="2"/>
    <n v="3"/>
    <n v="4"/>
    <n v="0"/>
    <n v="0"/>
    <n v="0"/>
    <n v="0"/>
    <n v="9"/>
    <n v="9"/>
    <n v="9"/>
    <n v="1"/>
  </r>
  <r>
    <s v="08EJN0155Z"/>
    <n v="1"/>
    <s v="MATUTINO"/>
    <s v="AGUSTIN MELGAR 1072"/>
    <n v="8"/>
    <s v="CHIHUAHUA"/>
    <n v="8"/>
    <s v="CHIHUAHUA"/>
    <n v="32"/>
    <x v="17"/>
    <x v="6"/>
    <n v="1"/>
    <s v="HIDALGO DEL PARRAL"/>
    <s v="CALLE 4 DE JULIO"/>
    <n v="35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61"/>
    <n v="68"/>
    <n v="129"/>
    <n v="61"/>
    <n v="68"/>
    <n v="129"/>
    <n v="0"/>
    <n v="0"/>
    <n v="0"/>
    <n v="9"/>
    <n v="15"/>
    <n v="24"/>
    <n v="9"/>
    <n v="15"/>
    <n v="24"/>
    <n v="24"/>
    <n v="29"/>
    <n v="53"/>
    <n v="27"/>
    <n v="25"/>
    <n v="52"/>
    <n v="0"/>
    <n v="0"/>
    <n v="0"/>
    <n v="0"/>
    <n v="0"/>
    <n v="0"/>
    <n v="0"/>
    <n v="0"/>
    <n v="0"/>
    <n v="60"/>
    <n v="69"/>
    <n v="12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7"/>
    <n v="5"/>
    <n v="1"/>
  </r>
  <r>
    <s v="08EJN0156Z"/>
    <n v="1"/>
    <s v="MATUTINO"/>
    <s v="20 DE NOVIEMBRE 1024"/>
    <n v="8"/>
    <s v="CHIHUAHUA"/>
    <n v="8"/>
    <s v="CHIHUAHUA"/>
    <n v="60"/>
    <x v="42"/>
    <x v="6"/>
    <n v="1"/>
    <s v="SANTA BĆRBARA"/>
    <s v="CALLE MANUEL DOBLADO"/>
    <n v="15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40"/>
    <n v="30"/>
    <n v="70"/>
    <n v="40"/>
    <n v="30"/>
    <n v="70"/>
    <n v="0"/>
    <n v="0"/>
    <n v="0"/>
    <n v="6"/>
    <n v="9"/>
    <n v="15"/>
    <n v="6"/>
    <n v="9"/>
    <n v="15"/>
    <n v="17"/>
    <n v="9"/>
    <n v="26"/>
    <n v="12"/>
    <n v="11"/>
    <n v="23"/>
    <n v="0"/>
    <n v="0"/>
    <n v="0"/>
    <n v="0"/>
    <n v="0"/>
    <n v="0"/>
    <n v="0"/>
    <n v="0"/>
    <n v="0"/>
    <n v="35"/>
    <n v="29"/>
    <n v="64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57Y"/>
    <n v="1"/>
    <s v="MATUTINO"/>
    <s v="MARIA DE LA CRUZ REYES 1056"/>
    <n v="8"/>
    <s v="CHIHUAHUA"/>
    <n v="8"/>
    <s v="CHIHUAHUA"/>
    <n v="60"/>
    <x v="42"/>
    <x v="6"/>
    <n v="1"/>
    <s v="SANTA BĆRBARA"/>
    <s v="CALLE GĆ“MEZ FARĆ¨AS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41"/>
    <n v="29"/>
    <n v="70"/>
    <n v="41"/>
    <n v="29"/>
    <n v="70"/>
    <n v="0"/>
    <n v="0"/>
    <n v="0"/>
    <n v="9"/>
    <n v="5"/>
    <n v="14"/>
    <n v="9"/>
    <n v="5"/>
    <n v="14"/>
    <n v="14"/>
    <n v="7"/>
    <n v="21"/>
    <n v="20"/>
    <n v="10"/>
    <n v="30"/>
    <n v="0"/>
    <n v="0"/>
    <n v="0"/>
    <n v="0"/>
    <n v="0"/>
    <n v="0"/>
    <n v="0"/>
    <n v="0"/>
    <n v="0"/>
    <n v="43"/>
    <n v="22"/>
    <n v="6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58X"/>
    <n v="1"/>
    <s v="MATUTINO"/>
    <s v="MARIA DEL REFUGIO HERMOSILLO 1002"/>
    <n v="8"/>
    <s v="CHIHUAHUA"/>
    <n v="8"/>
    <s v="CHIHUAHUA"/>
    <n v="11"/>
    <x v="22"/>
    <x v="7"/>
    <n v="1"/>
    <s v="SANTA ROSALĆ¨A DE CAMARGO"/>
    <s v="CALLE RAYON"/>
    <n v="103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69"/>
    <n v="61"/>
    <n v="130"/>
    <n v="69"/>
    <n v="61"/>
    <n v="130"/>
    <n v="0"/>
    <n v="0"/>
    <n v="0"/>
    <n v="3"/>
    <n v="12"/>
    <n v="15"/>
    <n v="3"/>
    <n v="12"/>
    <n v="15"/>
    <n v="28"/>
    <n v="16"/>
    <n v="44"/>
    <n v="24"/>
    <n v="20"/>
    <n v="44"/>
    <n v="0"/>
    <n v="0"/>
    <n v="0"/>
    <n v="0"/>
    <n v="0"/>
    <n v="0"/>
    <n v="0"/>
    <n v="0"/>
    <n v="0"/>
    <n v="55"/>
    <n v="48"/>
    <n v="10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159W"/>
    <n v="1"/>
    <s v="MATUTINO"/>
    <s v="CLUB 20-30 1043"/>
    <n v="8"/>
    <s v="CHIHUAHUA"/>
    <n v="8"/>
    <s v="CHIHUAHUA"/>
    <n v="11"/>
    <x v="22"/>
    <x v="7"/>
    <n v="1"/>
    <s v="SANTA ROSALĆ¨A DE CAMARGO"/>
    <s v="AVENIDA COLON"/>
    <n v="6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92"/>
    <n v="106"/>
    <n v="198"/>
    <n v="92"/>
    <n v="106"/>
    <n v="198"/>
    <n v="0"/>
    <n v="0"/>
    <n v="0"/>
    <n v="18"/>
    <n v="13"/>
    <n v="31"/>
    <n v="18"/>
    <n v="13"/>
    <n v="31"/>
    <n v="38"/>
    <n v="52"/>
    <n v="90"/>
    <n v="37"/>
    <n v="35"/>
    <n v="72"/>
    <n v="0"/>
    <n v="0"/>
    <n v="0"/>
    <n v="0"/>
    <n v="0"/>
    <n v="0"/>
    <n v="0"/>
    <n v="0"/>
    <n v="0"/>
    <n v="93"/>
    <n v="100"/>
    <n v="193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0"/>
    <n v="1"/>
    <n v="0"/>
    <n v="0"/>
    <n v="0"/>
    <n v="0"/>
    <n v="0"/>
    <n v="2"/>
    <n v="0"/>
    <n v="0"/>
    <n v="15"/>
    <n v="0"/>
    <n v="10"/>
    <n v="2"/>
    <n v="4"/>
    <n v="4"/>
    <n v="0"/>
    <n v="0"/>
    <n v="0"/>
    <n v="0"/>
    <n v="10"/>
    <n v="11"/>
    <n v="10"/>
    <n v="1"/>
  </r>
  <r>
    <s v="08EJN0160L"/>
    <n v="1"/>
    <s v="MATUTINO"/>
    <s v="10 DE MAYO 1037"/>
    <n v="8"/>
    <s v="CHIHUAHUA"/>
    <n v="8"/>
    <s v="CHIHUAHUA"/>
    <n v="17"/>
    <x v="5"/>
    <x v="5"/>
    <n v="1"/>
    <s v="CUAUHTĆ‰MOC"/>
    <s v="CALLE MANUEL OJINAGA"/>
    <n v="876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81"/>
    <n v="91"/>
    <n v="172"/>
    <n v="81"/>
    <n v="91"/>
    <n v="172"/>
    <n v="0"/>
    <n v="0"/>
    <n v="0"/>
    <n v="10"/>
    <n v="10"/>
    <n v="20"/>
    <n v="10"/>
    <n v="10"/>
    <n v="20"/>
    <n v="35"/>
    <n v="39"/>
    <n v="74"/>
    <n v="30"/>
    <n v="38"/>
    <n v="68"/>
    <n v="0"/>
    <n v="0"/>
    <n v="0"/>
    <n v="0"/>
    <n v="0"/>
    <n v="0"/>
    <n v="0"/>
    <n v="0"/>
    <n v="0"/>
    <n v="75"/>
    <n v="87"/>
    <n v="162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1"/>
    <n v="1"/>
    <n v="0"/>
    <n v="14"/>
    <n v="0"/>
    <n v="9"/>
    <n v="1"/>
    <n v="4"/>
    <n v="4"/>
    <n v="0"/>
    <n v="0"/>
    <n v="0"/>
    <n v="0"/>
    <n v="9"/>
    <n v="9"/>
    <n v="9"/>
    <n v="1"/>
  </r>
  <r>
    <s v="08EJN0161K"/>
    <n v="1"/>
    <s v="MATUTINO"/>
    <s v="EMILIANO ZAPATA 1076"/>
    <n v="8"/>
    <s v="CHIHUAHUA"/>
    <n v="8"/>
    <s v="CHIHUAHUA"/>
    <n v="17"/>
    <x v="5"/>
    <x v="5"/>
    <n v="1"/>
    <s v="CUAUHTĆ‰MOC"/>
    <s v="CALLE 4A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49"/>
    <n v="49"/>
    <n v="98"/>
    <n v="49"/>
    <n v="49"/>
    <n v="98"/>
    <n v="0"/>
    <n v="0"/>
    <n v="0"/>
    <n v="15"/>
    <n v="5"/>
    <n v="20"/>
    <n v="15"/>
    <n v="5"/>
    <n v="20"/>
    <n v="25"/>
    <n v="18"/>
    <n v="43"/>
    <n v="22"/>
    <n v="24"/>
    <n v="46"/>
    <n v="0"/>
    <n v="0"/>
    <n v="0"/>
    <n v="0"/>
    <n v="0"/>
    <n v="0"/>
    <n v="0"/>
    <n v="0"/>
    <n v="0"/>
    <n v="62"/>
    <n v="47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162J"/>
    <n v="1"/>
    <s v="MATUTINO"/>
    <s v="FEDERICO FROEBEL 1019"/>
    <n v="8"/>
    <s v="CHIHUAHUA"/>
    <n v="8"/>
    <s v="CHIHUAHUA"/>
    <n v="36"/>
    <x v="6"/>
    <x v="6"/>
    <n v="1"/>
    <s v="JOSĆ‰ MARIANO JIMĆ‰NEZ"/>
    <s v="CALLE SOR JUANA INES DE LA CRUZ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86"/>
    <n v="83"/>
    <n v="169"/>
    <n v="86"/>
    <n v="83"/>
    <n v="169"/>
    <n v="0"/>
    <n v="0"/>
    <n v="0"/>
    <n v="20"/>
    <n v="15"/>
    <n v="35"/>
    <n v="20"/>
    <n v="15"/>
    <n v="35"/>
    <n v="40"/>
    <n v="29"/>
    <n v="69"/>
    <n v="32"/>
    <n v="27"/>
    <n v="59"/>
    <n v="0"/>
    <n v="0"/>
    <n v="0"/>
    <n v="0"/>
    <n v="0"/>
    <n v="0"/>
    <n v="0"/>
    <n v="0"/>
    <n v="0"/>
    <n v="92"/>
    <n v="71"/>
    <n v="163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2"/>
    <n v="0"/>
    <n v="0"/>
    <n v="1"/>
    <n v="0"/>
    <n v="0"/>
    <n v="0"/>
    <n v="0"/>
    <n v="1"/>
    <n v="0"/>
    <n v="0"/>
    <n v="13"/>
    <n v="0"/>
    <n v="8"/>
    <n v="2"/>
    <n v="3"/>
    <n v="3"/>
    <n v="0"/>
    <n v="0"/>
    <n v="0"/>
    <n v="0"/>
    <n v="8"/>
    <n v="8"/>
    <n v="8"/>
    <n v="1"/>
  </r>
  <r>
    <s v="08EJN0163I"/>
    <n v="1"/>
    <s v="MATUTINO"/>
    <s v="MARIANO JIMENEZ 1039"/>
    <n v="8"/>
    <s v="CHIHUAHUA"/>
    <n v="8"/>
    <s v="CHIHUAHUA"/>
    <n v="36"/>
    <x v="6"/>
    <x v="6"/>
    <n v="1"/>
    <s v="JOSĆ‰ MARIANO JIMĆ‰NEZ"/>
    <s v="CALLE LOPEZ PORTILLO 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73"/>
    <n v="72"/>
    <n v="145"/>
    <n v="73"/>
    <n v="72"/>
    <n v="145"/>
    <n v="0"/>
    <n v="0"/>
    <n v="0"/>
    <n v="11"/>
    <n v="5"/>
    <n v="16"/>
    <n v="11"/>
    <n v="5"/>
    <n v="16"/>
    <n v="36"/>
    <n v="23"/>
    <n v="59"/>
    <n v="34"/>
    <n v="41"/>
    <n v="75"/>
    <n v="0"/>
    <n v="0"/>
    <n v="0"/>
    <n v="0"/>
    <n v="0"/>
    <n v="0"/>
    <n v="0"/>
    <n v="0"/>
    <n v="0"/>
    <n v="81"/>
    <n v="69"/>
    <n v="150"/>
    <n v="1"/>
    <n v="3"/>
    <n v="3"/>
    <n v="0"/>
    <n v="0"/>
    <n v="0"/>
    <n v="0"/>
    <n v="7"/>
    <n v="0"/>
    <n v="0"/>
    <n v="0"/>
    <n v="1"/>
    <n v="0"/>
    <n v="0"/>
    <n v="0"/>
    <n v="0"/>
    <n v="1"/>
    <n v="6"/>
    <n v="0"/>
    <n v="0"/>
    <n v="1"/>
    <n v="0"/>
    <n v="0"/>
    <n v="1"/>
    <n v="0"/>
    <n v="0"/>
    <n v="0"/>
    <n v="0"/>
    <n v="1"/>
    <n v="0"/>
    <n v="0"/>
    <n v="11"/>
    <n v="1"/>
    <n v="6"/>
    <n v="1"/>
    <n v="3"/>
    <n v="3"/>
    <n v="0"/>
    <n v="0"/>
    <n v="0"/>
    <n v="0"/>
    <n v="7"/>
    <n v="7"/>
    <n v="7"/>
    <n v="1"/>
  </r>
  <r>
    <s v="08EJN0164H"/>
    <n v="1"/>
    <s v="MATUTINO"/>
    <s v="MARIA MONTESSORI 1017"/>
    <n v="8"/>
    <s v="CHIHUAHUA"/>
    <n v="8"/>
    <s v="CHIHUAHUA"/>
    <n v="21"/>
    <x v="10"/>
    <x v="7"/>
    <n v="1"/>
    <s v="DELICIAS"/>
    <s v="AVENIDA RIO SAN PEDRO"/>
    <n v="501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116"/>
    <n v="112"/>
    <n v="228"/>
    <n v="116"/>
    <n v="112"/>
    <n v="228"/>
    <n v="0"/>
    <n v="0"/>
    <n v="0"/>
    <n v="0"/>
    <n v="0"/>
    <n v="0"/>
    <n v="0"/>
    <n v="0"/>
    <n v="0"/>
    <n v="58"/>
    <n v="55"/>
    <n v="113"/>
    <n v="54"/>
    <n v="59"/>
    <n v="113"/>
    <n v="0"/>
    <n v="0"/>
    <n v="0"/>
    <n v="0"/>
    <n v="0"/>
    <n v="0"/>
    <n v="0"/>
    <n v="0"/>
    <n v="0"/>
    <n v="112"/>
    <n v="114"/>
    <n v="226"/>
    <n v="0"/>
    <n v="5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0"/>
    <n v="0"/>
    <n v="0"/>
    <n v="0"/>
    <n v="0"/>
    <n v="0"/>
    <n v="2"/>
    <n v="0"/>
    <n v="0"/>
    <n v="13"/>
    <n v="0"/>
    <n v="9"/>
    <n v="0"/>
    <n v="5"/>
    <n v="4"/>
    <n v="0"/>
    <n v="0"/>
    <n v="0"/>
    <n v="0"/>
    <n v="9"/>
    <n v="9"/>
    <n v="9"/>
    <n v="1"/>
  </r>
  <r>
    <s v="08EJN0165G"/>
    <n v="1"/>
    <s v="MATUTINO"/>
    <s v="JOSEFA ORTIZ DE DOMINGUEZ 1060"/>
    <n v="8"/>
    <s v="CHIHUAHUA"/>
    <n v="8"/>
    <s v="CHIHUAHUA"/>
    <n v="21"/>
    <x v="10"/>
    <x v="7"/>
    <n v="1"/>
    <s v="DELICIAS"/>
    <s v="AVENIDA RIO FLORIDO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3"/>
    <n v="30"/>
    <n v="63"/>
    <n v="33"/>
    <n v="30"/>
    <n v="63"/>
    <n v="0"/>
    <n v="0"/>
    <n v="0"/>
    <n v="6"/>
    <n v="4"/>
    <n v="10"/>
    <n v="6"/>
    <n v="4"/>
    <n v="10"/>
    <n v="16"/>
    <n v="11"/>
    <n v="27"/>
    <n v="14"/>
    <n v="9"/>
    <n v="23"/>
    <n v="0"/>
    <n v="0"/>
    <n v="0"/>
    <n v="0"/>
    <n v="0"/>
    <n v="0"/>
    <n v="0"/>
    <n v="0"/>
    <n v="0"/>
    <n v="36"/>
    <n v="24"/>
    <n v="60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4"/>
    <n v="4"/>
    <n v="1"/>
  </r>
  <r>
    <s v="08EJN0166F"/>
    <n v="1"/>
    <s v="MATUTINO"/>
    <s v="RODRIGO M QUEVEDO 1031"/>
    <n v="8"/>
    <s v="CHIHUAHUA"/>
    <n v="8"/>
    <s v="CHIHUAHUA"/>
    <n v="10"/>
    <x v="20"/>
    <x v="4"/>
    <n v="1"/>
    <s v="SAN BUENAVENTURA"/>
    <s v="CALLE FRANCISCO I MADERO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37"/>
    <n v="40"/>
    <n v="77"/>
    <n v="37"/>
    <n v="40"/>
    <n v="77"/>
    <n v="0"/>
    <n v="0"/>
    <n v="0"/>
    <n v="5"/>
    <n v="2"/>
    <n v="7"/>
    <n v="5"/>
    <n v="2"/>
    <n v="7"/>
    <n v="15"/>
    <n v="9"/>
    <n v="24"/>
    <n v="20"/>
    <n v="23"/>
    <n v="43"/>
    <n v="0"/>
    <n v="0"/>
    <n v="0"/>
    <n v="0"/>
    <n v="0"/>
    <n v="0"/>
    <n v="0"/>
    <n v="0"/>
    <n v="0"/>
    <n v="40"/>
    <n v="34"/>
    <n v="7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167E"/>
    <n v="1"/>
    <s v="MATUTINO"/>
    <s v="FAUSTO L SANCHEZ BLANCO 1077"/>
    <n v="8"/>
    <s v="CHIHUAHUA"/>
    <n v="8"/>
    <s v="CHIHUAHUA"/>
    <n v="10"/>
    <x v="20"/>
    <x v="4"/>
    <n v="1"/>
    <s v="SAN BUENAVENTURA"/>
    <s v="CALLE FRANCISCO I MADERO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16"/>
    <n v="20"/>
    <n v="36"/>
    <n v="16"/>
    <n v="20"/>
    <n v="36"/>
    <n v="0"/>
    <n v="0"/>
    <n v="0"/>
    <n v="5"/>
    <n v="3"/>
    <n v="8"/>
    <n v="5"/>
    <n v="3"/>
    <n v="8"/>
    <n v="2"/>
    <n v="5"/>
    <n v="7"/>
    <n v="15"/>
    <n v="12"/>
    <n v="27"/>
    <n v="0"/>
    <n v="0"/>
    <n v="0"/>
    <n v="0"/>
    <n v="0"/>
    <n v="0"/>
    <n v="0"/>
    <n v="0"/>
    <n v="0"/>
    <n v="22"/>
    <n v="20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168D"/>
    <n v="1"/>
    <s v="MATUTINO"/>
    <s v="FEDERICO FROEBEL 1025"/>
    <n v="8"/>
    <s v="CHIHUAHUA"/>
    <n v="8"/>
    <s v="CHIHUAHUA"/>
    <n v="31"/>
    <x v="16"/>
    <x v="5"/>
    <n v="1"/>
    <s v="CIUDAD GUERRERO"/>
    <s v="CALLE BENITO JUAREZ"/>
    <n v="601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61"/>
    <n v="62"/>
    <n v="123"/>
    <n v="61"/>
    <n v="62"/>
    <n v="123"/>
    <n v="0"/>
    <n v="0"/>
    <n v="0"/>
    <n v="9"/>
    <n v="8"/>
    <n v="17"/>
    <n v="9"/>
    <n v="8"/>
    <n v="17"/>
    <n v="17"/>
    <n v="19"/>
    <n v="36"/>
    <n v="29"/>
    <n v="25"/>
    <n v="54"/>
    <n v="0"/>
    <n v="0"/>
    <n v="0"/>
    <n v="0"/>
    <n v="0"/>
    <n v="0"/>
    <n v="0"/>
    <n v="0"/>
    <n v="0"/>
    <n v="55"/>
    <n v="52"/>
    <n v="10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1"/>
    <n v="2"/>
    <n v="3"/>
    <n v="0"/>
    <n v="0"/>
    <n v="0"/>
    <n v="0"/>
    <n v="6"/>
    <n v="7"/>
    <n v="6"/>
    <n v="1"/>
  </r>
  <r>
    <s v="08EJN0169C"/>
    <n v="1"/>
    <s v="MATUTINO"/>
    <s v="ABRAHAM GONZALEZ 1041"/>
    <n v="8"/>
    <s v="CHIHUAHUA"/>
    <n v="8"/>
    <s v="CHIHUAHUA"/>
    <n v="31"/>
    <x v="16"/>
    <x v="5"/>
    <n v="3"/>
    <s v="LA JUNTA"/>
    <s v="CALLE JESUS GARCIA 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56"/>
    <n v="40"/>
    <n v="96"/>
    <n v="56"/>
    <n v="40"/>
    <n v="96"/>
    <n v="0"/>
    <n v="0"/>
    <n v="0"/>
    <n v="6"/>
    <n v="4"/>
    <n v="10"/>
    <n v="6"/>
    <n v="4"/>
    <n v="10"/>
    <n v="15"/>
    <n v="16"/>
    <n v="31"/>
    <n v="21"/>
    <n v="18"/>
    <n v="39"/>
    <n v="0"/>
    <n v="0"/>
    <n v="0"/>
    <n v="0"/>
    <n v="0"/>
    <n v="0"/>
    <n v="0"/>
    <n v="0"/>
    <n v="0"/>
    <n v="42"/>
    <n v="38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1"/>
    <n v="0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5"/>
    <n v="1"/>
  </r>
  <r>
    <s v="08EJN0170S"/>
    <n v="1"/>
    <s v="MATUTINO"/>
    <s v="CUAUHTEMOC 1038"/>
    <n v="8"/>
    <s v="CHIHUAHUA"/>
    <n v="8"/>
    <s v="CHIHUAHUA"/>
    <n v="45"/>
    <x v="15"/>
    <x v="7"/>
    <n v="1"/>
    <s v="PEDRO MEOQUI"/>
    <s v="CALLE NIĆ‘OS HEROES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57"/>
    <n v="77"/>
    <n v="134"/>
    <n v="57"/>
    <n v="77"/>
    <n v="134"/>
    <n v="0"/>
    <n v="0"/>
    <n v="0"/>
    <n v="10"/>
    <n v="11"/>
    <n v="21"/>
    <n v="10"/>
    <n v="11"/>
    <n v="21"/>
    <n v="28"/>
    <n v="21"/>
    <n v="49"/>
    <n v="22"/>
    <n v="34"/>
    <n v="56"/>
    <n v="0"/>
    <n v="0"/>
    <n v="0"/>
    <n v="0"/>
    <n v="0"/>
    <n v="0"/>
    <n v="0"/>
    <n v="0"/>
    <n v="0"/>
    <n v="60"/>
    <n v="66"/>
    <n v="126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2"/>
    <n v="0"/>
    <n v="0"/>
    <n v="0"/>
    <n v="0"/>
    <n v="0"/>
    <n v="1"/>
    <n v="0"/>
    <n v="0"/>
    <n v="12"/>
    <n v="0"/>
    <n v="7"/>
    <n v="1"/>
    <n v="2"/>
    <n v="3"/>
    <n v="0"/>
    <n v="0"/>
    <n v="0"/>
    <n v="1"/>
    <n v="7"/>
    <n v="7"/>
    <n v="7"/>
    <n v="1"/>
  </r>
  <r>
    <s v="08EJN0171R"/>
    <n v="1"/>
    <s v="MATUTINO"/>
    <s v="MANUEL AVILA CAMACHO 1049"/>
    <n v="8"/>
    <s v="CHIHUAHUA"/>
    <n v="8"/>
    <s v="CHIHUAHUA"/>
    <n v="45"/>
    <x v="15"/>
    <x v="7"/>
    <n v="15"/>
    <s v="LĆZARO CĆRDENAS"/>
    <s v="CALLE FRANCISCO I. MADERO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38"/>
    <n v="45"/>
    <n v="83"/>
    <n v="38"/>
    <n v="45"/>
    <n v="83"/>
    <n v="0"/>
    <n v="0"/>
    <n v="0"/>
    <n v="0"/>
    <n v="1"/>
    <n v="1"/>
    <n v="0"/>
    <n v="1"/>
    <n v="1"/>
    <n v="18"/>
    <n v="19"/>
    <n v="37"/>
    <n v="21"/>
    <n v="25"/>
    <n v="46"/>
    <n v="0"/>
    <n v="0"/>
    <n v="0"/>
    <n v="0"/>
    <n v="0"/>
    <n v="0"/>
    <n v="0"/>
    <n v="0"/>
    <n v="0"/>
    <n v="39"/>
    <n v="45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172Q"/>
    <n v="1"/>
    <s v="MATUTINO"/>
    <s v="ADOLFO LOPEZ MATEOS 1083"/>
    <n v="8"/>
    <s v="CHIHUAHUA"/>
    <n v="8"/>
    <s v="CHIHUAHUA"/>
    <n v="45"/>
    <x v="15"/>
    <x v="7"/>
    <n v="1"/>
    <s v="PEDRO MEOQUI"/>
    <s v="CALLE NIĆ‘OS HEROES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41"/>
    <n v="44"/>
    <n v="85"/>
    <n v="41"/>
    <n v="44"/>
    <n v="85"/>
    <n v="0"/>
    <n v="0"/>
    <n v="0"/>
    <n v="9"/>
    <n v="6"/>
    <n v="15"/>
    <n v="9"/>
    <n v="6"/>
    <n v="15"/>
    <n v="11"/>
    <n v="11"/>
    <n v="22"/>
    <n v="13"/>
    <n v="16"/>
    <n v="29"/>
    <n v="0"/>
    <n v="0"/>
    <n v="0"/>
    <n v="0"/>
    <n v="0"/>
    <n v="0"/>
    <n v="0"/>
    <n v="0"/>
    <n v="0"/>
    <n v="33"/>
    <n v="33"/>
    <n v="66"/>
    <n v="1"/>
    <n v="1"/>
    <n v="0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1"/>
    <n v="1"/>
    <n v="0"/>
    <n v="0"/>
    <n v="0"/>
    <n v="0"/>
    <n v="1"/>
    <n v="3"/>
    <n v="5"/>
    <n v="5"/>
    <n v="1"/>
  </r>
  <r>
    <s v="08EJN0173P"/>
    <n v="1"/>
    <s v="MATUTINO"/>
    <s v="OSCAR SOTO MAYNEZ 1032"/>
    <n v="8"/>
    <s v="CHIHUAHUA"/>
    <n v="8"/>
    <s v="CHIHUAHUA"/>
    <n v="3"/>
    <x v="30"/>
    <x v="6"/>
    <n v="1"/>
    <s v="VALLE DE IGNACIO ALLENDE"/>
    <s v="CALLE VICENTE GUERRERO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59"/>
    <n v="58"/>
    <n v="117"/>
    <n v="59"/>
    <n v="58"/>
    <n v="117"/>
    <n v="0"/>
    <n v="0"/>
    <n v="0"/>
    <n v="14"/>
    <n v="12"/>
    <n v="26"/>
    <n v="14"/>
    <n v="12"/>
    <n v="26"/>
    <n v="21"/>
    <n v="14"/>
    <n v="35"/>
    <n v="30"/>
    <n v="21"/>
    <n v="51"/>
    <n v="0"/>
    <n v="0"/>
    <n v="0"/>
    <n v="0"/>
    <n v="0"/>
    <n v="0"/>
    <n v="0"/>
    <n v="0"/>
    <n v="0"/>
    <n v="65"/>
    <n v="47"/>
    <n v="112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2"/>
    <n v="2"/>
    <n v="2"/>
    <n v="0"/>
    <n v="0"/>
    <n v="0"/>
    <n v="0"/>
    <n v="6"/>
    <n v="6"/>
    <n v="6"/>
    <n v="1"/>
  </r>
  <r>
    <s v="08EJN0174O"/>
    <n v="1"/>
    <s v="MATUTINO"/>
    <s v="HORTENSIA FLORES DE BORUNDA 1034"/>
    <n v="8"/>
    <s v="CHIHUAHUA"/>
    <n v="8"/>
    <s v="CHIHUAHUA"/>
    <n v="44"/>
    <x v="29"/>
    <x v="6"/>
    <n v="1"/>
    <s v="MARIANO MATAMOROS"/>
    <s v="CALLE OCAMPO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33"/>
    <n v="56"/>
    <n v="89"/>
    <n v="33"/>
    <n v="56"/>
    <n v="89"/>
    <n v="0"/>
    <n v="0"/>
    <n v="0"/>
    <n v="14"/>
    <n v="12"/>
    <n v="26"/>
    <n v="14"/>
    <n v="12"/>
    <n v="26"/>
    <n v="18"/>
    <n v="16"/>
    <n v="34"/>
    <n v="11"/>
    <n v="26"/>
    <n v="37"/>
    <n v="0"/>
    <n v="0"/>
    <n v="0"/>
    <n v="0"/>
    <n v="0"/>
    <n v="0"/>
    <n v="0"/>
    <n v="0"/>
    <n v="0"/>
    <n v="43"/>
    <n v="54"/>
    <n v="97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1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7"/>
    <n v="4"/>
    <n v="1"/>
  </r>
  <r>
    <s v="08EJN0175N"/>
    <n v="1"/>
    <s v="MATUTINO"/>
    <s v="JUAN ENRIQUE PESTALOZZI 1067"/>
    <n v="8"/>
    <s v="CHIHUAHUA"/>
    <n v="8"/>
    <s v="CHIHUAHUA"/>
    <n v="59"/>
    <x v="65"/>
    <x v="6"/>
    <n v="1"/>
    <s v="SAN FRANCISCO DEL ORO"/>
    <s v="CALLE VICENTE GUERRERO"/>
    <n v="3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50"/>
    <n v="53"/>
    <n v="103"/>
    <n v="50"/>
    <n v="53"/>
    <n v="103"/>
    <n v="0"/>
    <n v="0"/>
    <n v="0"/>
    <n v="7"/>
    <n v="9"/>
    <n v="16"/>
    <n v="7"/>
    <n v="9"/>
    <n v="16"/>
    <n v="21"/>
    <n v="14"/>
    <n v="35"/>
    <n v="23"/>
    <n v="19"/>
    <n v="42"/>
    <n v="0"/>
    <n v="0"/>
    <n v="0"/>
    <n v="0"/>
    <n v="0"/>
    <n v="0"/>
    <n v="0"/>
    <n v="0"/>
    <n v="0"/>
    <n v="51"/>
    <n v="42"/>
    <n v="9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2"/>
    <n v="0"/>
    <n v="10"/>
    <n v="0"/>
    <n v="5"/>
    <n v="1"/>
    <n v="2"/>
    <n v="2"/>
    <n v="0"/>
    <n v="0"/>
    <n v="0"/>
    <n v="0"/>
    <n v="5"/>
    <n v="5"/>
    <n v="5"/>
    <n v="1"/>
  </r>
  <r>
    <s v="08EJN0176M"/>
    <n v="1"/>
    <s v="MATUTINO"/>
    <s v="ACTIVO 20-30 1065"/>
    <n v="8"/>
    <s v="CHIHUAHUA"/>
    <n v="8"/>
    <s v="CHIHUAHUA"/>
    <n v="62"/>
    <x v="8"/>
    <x v="7"/>
    <n v="1"/>
    <s v="SAUCILLO"/>
    <s v="CALLE FELIPE ANGELES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64"/>
    <n v="61"/>
    <n v="125"/>
    <n v="64"/>
    <n v="61"/>
    <n v="125"/>
    <n v="0"/>
    <n v="0"/>
    <n v="0"/>
    <n v="13"/>
    <n v="14"/>
    <n v="27"/>
    <n v="13"/>
    <n v="14"/>
    <n v="27"/>
    <n v="26"/>
    <n v="24"/>
    <n v="50"/>
    <n v="29"/>
    <n v="31"/>
    <n v="60"/>
    <n v="0"/>
    <n v="0"/>
    <n v="0"/>
    <n v="0"/>
    <n v="0"/>
    <n v="0"/>
    <n v="0"/>
    <n v="0"/>
    <n v="0"/>
    <n v="68"/>
    <n v="69"/>
    <n v="137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177L"/>
    <n v="1"/>
    <s v="MATUTINO"/>
    <s v="MIGUEL HIDALGO 1053"/>
    <n v="8"/>
    <s v="CHIHUAHUA"/>
    <n v="8"/>
    <s v="CHIHUAHUA"/>
    <n v="2"/>
    <x v="14"/>
    <x v="2"/>
    <n v="1"/>
    <s v="JUAN ALDAMA"/>
    <s v="CALLE CONSTITUCIĆ“N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137"/>
    <n v="113"/>
    <n v="250"/>
    <n v="137"/>
    <n v="113"/>
    <n v="250"/>
    <n v="0"/>
    <n v="0"/>
    <n v="0"/>
    <n v="28"/>
    <n v="19"/>
    <n v="47"/>
    <n v="28"/>
    <n v="19"/>
    <n v="47"/>
    <n v="41"/>
    <n v="41"/>
    <n v="82"/>
    <n v="52"/>
    <n v="48"/>
    <n v="100"/>
    <n v="0"/>
    <n v="0"/>
    <n v="0"/>
    <n v="0"/>
    <n v="0"/>
    <n v="0"/>
    <n v="0"/>
    <n v="0"/>
    <n v="0"/>
    <n v="121"/>
    <n v="108"/>
    <n v="229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0"/>
    <n v="1"/>
    <n v="1"/>
    <n v="0"/>
    <n v="0"/>
    <n v="0"/>
    <n v="0"/>
    <n v="0"/>
    <n v="2"/>
    <n v="0"/>
    <n v="0"/>
    <n v="15"/>
    <n v="0"/>
    <n v="10"/>
    <n v="2"/>
    <n v="4"/>
    <n v="4"/>
    <n v="0"/>
    <n v="0"/>
    <n v="0"/>
    <n v="0"/>
    <n v="10"/>
    <n v="10"/>
    <n v="10"/>
    <n v="1"/>
  </r>
  <r>
    <s v="08EJN0178K"/>
    <n v="1"/>
    <s v="MATUTINO"/>
    <s v="COMISION FEDERAL DE ELECTRICIDAD 1042"/>
    <n v="8"/>
    <s v="CHIHUAHUA"/>
    <n v="8"/>
    <s v="CHIHUAHUA"/>
    <n v="58"/>
    <x v="36"/>
    <x v="7"/>
    <n v="8"/>
    <s v="BOQUILLA DE BABISAS (LA BOQUILLA DE CONCHOS)"/>
    <s v="CALLE LAZARO CARDENAS 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5"/>
    <n v="34"/>
    <n v="69"/>
    <n v="35"/>
    <n v="34"/>
    <n v="69"/>
    <n v="0"/>
    <n v="0"/>
    <n v="0"/>
    <n v="12"/>
    <n v="5"/>
    <n v="17"/>
    <n v="12"/>
    <n v="5"/>
    <n v="17"/>
    <n v="11"/>
    <n v="7"/>
    <n v="18"/>
    <n v="13"/>
    <n v="12"/>
    <n v="25"/>
    <n v="0"/>
    <n v="0"/>
    <n v="0"/>
    <n v="0"/>
    <n v="0"/>
    <n v="0"/>
    <n v="0"/>
    <n v="0"/>
    <n v="0"/>
    <n v="36"/>
    <n v="24"/>
    <n v="60"/>
    <n v="1"/>
    <n v="1"/>
    <n v="1"/>
    <n v="0"/>
    <n v="0"/>
    <n v="0"/>
    <n v="0"/>
    <n v="3"/>
    <n v="0"/>
    <n v="0"/>
    <n v="0"/>
    <n v="1"/>
    <n v="0"/>
    <n v="0"/>
    <n v="0"/>
    <n v="0"/>
    <n v="1"/>
    <n v="2"/>
    <n v="0"/>
    <n v="0"/>
    <n v="1"/>
    <n v="0"/>
    <n v="0"/>
    <n v="0"/>
    <n v="0"/>
    <n v="0"/>
    <n v="0"/>
    <n v="0"/>
    <n v="0"/>
    <n v="1"/>
    <n v="0"/>
    <n v="6"/>
    <n v="1"/>
    <n v="2"/>
    <n v="1"/>
    <n v="1"/>
    <n v="1"/>
    <n v="0"/>
    <n v="0"/>
    <n v="0"/>
    <n v="0"/>
    <n v="3"/>
    <n v="3"/>
    <n v="3"/>
    <n v="1"/>
  </r>
  <r>
    <s v="08EJN0179J"/>
    <n v="1"/>
    <s v="MATUTINO"/>
    <s v="CARLOS PACHECO 1059"/>
    <n v="8"/>
    <s v="CHIHUAHUA"/>
    <n v="8"/>
    <s v="CHIHUAHUA"/>
    <n v="7"/>
    <x v="48"/>
    <x v="8"/>
    <n v="1"/>
    <s v="MARIANO BALLEZA"/>
    <s v="CALLE PLAZA JUAREZ "/>
    <n v="3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27"/>
    <n v="41"/>
    <n v="68"/>
    <n v="27"/>
    <n v="41"/>
    <n v="68"/>
    <n v="0"/>
    <n v="0"/>
    <n v="0"/>
    <n v="11"/>
    <n v="10"/>
    <n v="21"/>
    <n v="11"/>
    <n v="10"/>
    <n v="21"/>
    <n v="10"/>
    <n v="9"/>
    <n v="19"/>
    <n v="10"/>
    <n v="16"/>
    <n v="26"/>
    <n v="0"/>
    <n v="0"/>
    <n v="0"/>
    <n v="0"/>
    <n v="0"/>
    <n v="0"/>
    <n v="0"/>
    <n v="0"/>
    <n v="0"/>
    <n v="31"/>
    <n v="35"/>
    <n v="66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180Z"/>
    <n v="2"/>
    <s v="VESPERTINO"/>
    <s v="PASCUAL OROZCO 1063"/>
    <n v="8"/>
    <s v="CHIHUAHUA"/>
    <n v="8"/>
    <s v="CHIHUAHUA"/>
    <n v="31"/>
    <x v="16"/>
    <x v="5"/>
    <n v="71"/>
    <s v="PASCUAL OROZCO (SAN ISIDRO PASCUAL OROZCO)"/>
    <s v="CALLE PASCUAL OROZCO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37"/>
    <n v="29"/>
    <n v="66"/>
    <n v="37"/>
    <n v="29"/>
    <n v="66"/>
    <n v="0"/>
    <n v="0"/>
    <n v="0"/>
    <n v="7"/>
    <n v="9"/>
    <n v="16"/>
    <n v="7"/>
    <n v="9"/>
    <n v="16"/>
    <n v="15"/>
    <n v="18"/>
    <n v="33"/>
    <n v="8"/>
    <n v="11"/>
    <n v="19"/>
    <n v="0"/>
    <n v="0"/>
    <n v="0"/>
    <n v="0"/>
    <n v="0"/>
    <n v="0"/>
    <n v="0"/>
    <n v="0"/>
    <n v="0"/>
    <n v="30"/>
    <n v="38"/>
    <n v="68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2"/>
    <n v="1"/>
    <n v="0"/>
    <n v="0"/>
    <n v="0"/>
    <n v="0"/>
    <n v="4"/>
    <n v="4"/>
    <n v="4"/>
    <n v="1"/>
  </r>
  <r>
    <s v="08EJN0181Y"/>
    <n v="1"/>
    <s v="MATUTINO"/>
    <s v="JUAN ESCUTIA 1029"/>
    <n v="8"/>
    <s v="CHIHUAHUA"/>
    <n v="8"/>
    <s v="CHIHUAHUA"/>
    <n v="13"/>
    <x v="44"/>
    <x v="4"/>
    <n v="1"/>
    <s v="CASAS GRANDES"/>
    <s v="CALLE CONSTITUCION "/>
    <n v="45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34"/>
    <n v="35"/>
    <n v="69"/>
    <n v="34"/>
    <n v="35"/>
    <n v="69"/>
    <n v="0"/>
    <n v="0"/>
    <n v="0"/>
    <n v="1"/>
    <n v="2"/>
    <n v="3"/>
    <n v="1"/>
    <n v="2"/>
    <n v="3"/>
    <n v="14"/>
    <n v="15"/>
    <n v="29"/>
    <n v="25"/>
    <n v="27"/>
    <n v="52"/>
    <n v="0"/>
    <n v="0"/>
    <n v="0"/>
    <n v="0"/>
    <n v="0"/>
    <n v="0"/>
    <n v="0"/>
    <n v="0"/>
    <n v="0"/>
    <n v="40"/>
    <n v="44"/>
    <n v="84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4"/>
    <n v="1"/>
  </r>
  <r>
    <s v="08EJN0182X"/>
    <n v="1"/>
    <s v="MATUTINO"/>
    <s v="NIĆ‘OS HEROES 1030"/>
    <n v="8"/>
    <s v="CHIHUAHUA"/>
    <n v="8"/>
    <s v="CHIHUAHUA"/>
    <n v="50"/>
    <x v="4"/>
    <x v="4"/>
    <n v="1"/>
    <s v="NUEVO CASAS GRANDES"/>
    <s v="AVENIDA OCHOA 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47"/>
    <n v="47"/>
    <n v="94"/>
    <n v="47"/>
    <n v="47"/>
    <n v="94"/>
    <n v="0"/>
    <n v="0"/>
    <n v="0"/>
    <n v="0"/>
    <n v="0"/>
    <n v="0"/>
    <n v="0"/>
    <n v="0"/>
    <n v="0"/>
    <n v="16"/>
    <n v="24"/>
    <n v="40"/>
    <n v="25"/>
    <n v="27"/>
    <n v="52"/>
    <n v="0"/>
    <n v="0"/>
    <n v="0"/>
    <n v="0"/>
    <n v="0"/>
    <n v="0"/>
    <n v="0"/>
    <n v="0"/>
    <n v="0"/>
    <n v="41"/>
    <n v="51"/>
    <n v="92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0"/>
    <n v="2"/>
    <n v="3"/>
    <n v="0"/>
    <n v="0"/>
    <n v="0"/>
    <n v="0"/>
    <n v="5"/>
    <n v="5"/>
    <n v="5"/>
    <n v="1"/>
  </r>
  <r>
    <s v="08EJN0183W"/>
    <n v="1"/>
    <s v="MATUTINO"/>
    <s v="NIĆ‘OS HEROES 1047"/>
    <n v="8"/>
    <s v="CHIHUAHUA"/>
    <n v="8"/>
    <s v="CHIHUAHUA"/>
    <n v="9"/>
    <x v="1"/>
    <x v="1"/>
    <n v="169"/>
    <s v="SAN JUANITO"/>
    <s v="AVENIDA DIVISION DEL NORTE 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52"/>
    <n v="46"/>
    <n v="98"/>
    <n v="52"/>
    <n v="46"/>
    <n v="98"/>
    <n v="0"/>
    <n v="0"/>
    <n v="0"/>
    <n v="6"/>
    <n v="11"/>
    <n v="17"/>
    <n v="6"/>
    <n v="11"/>
    <n v="17"/>
    <n v="14"/>
    <n v="20"/>
    <n v="34"/>
    <n v="20"/>
    <n v="18"/>
    <n v="38"/>
    <n v="0"/>
    <n v="0"/>
    <n v="0"/>
    <n v="0"/>
    <n v="0"/>
    <n v="0"/>
    <n v="0"/>
    <n v="0"/>
    <n v="0"/>
    <n v="40"/>
    <n v="49"/>
    <n v="8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6"/>
    <n v="5"/>
    <n v="1"/>
  </r>
  <r>
    <s v="08EJN0184V"/>
    <n v="1"/>
    <s v="MATUTINO"/>
    <s v="GUACHOCHI 1069"/>
    <n v="8"/>
    <s v="CHIHUAHUA"/>
    <n v="8"/>
    <s v="CHIHUAHUA"/>
    <n v="27"/>
    <x v="9"/>
    <x v="8"/>
    <n v="1"/>
    <s v="GUACHOCHI"/>
    <s v="CALLE PAZCUAL OROZCO "/>
    <n v="135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43"/>
    <n v="48"/>
    <n v="91"/>
    <n v="43"/>
    <n v="48"/>
    <n v="91"/>
    <n v="0"/>
    <n v="0"/>
    <n v="0"/>
    <n v="7"/>
    <n v="15"/>
    <n v="22"/>
    <n v="7"/>
    <n v="15"/>
    <n v="22"/>
    <n v="13"/>
    <n v="16"/>
    <n v="29"/>
    <n v="15"/>
    <n v="20"/>
    <n v="35"/>
    <n v="0"/>
    <n v="0"/>
    <n v="0"/>
    <n v="0"/>
    <n v="0"/>
    <n v="0"/>
    <n v="0"/>
    <n v="0"/>
    <n v="0"/>
    <n v="35"/>
    <n v="51"/>
    <n v="8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1"/>
    <n v="2"/>
    <n v="2"/>
    <n v="0"/>
    <n v="0"/>
    <n v="0"/>
    <n v="0"/>
    <n v="5"/>
    <n v="5"/>
    <n v="5"/>
    <n v="1"/>
  </r>
  <r>
    <s v="08EJN0185U"/>
    <n v="1"/>
    <s v="MATUTINO"/>
    <s v="JAIME NUNO 1051"/>
    <n v="8"/>
    <s v="CHIHUAHUA"/>
    <n v="8"/>
    <s v="CHIHUAHUA"/>
    <n v="24"/>
    <x v="50"/>
    <x v="2"/>
    <n v="1"/>
    <s v="SANTA ISABEL"/>
    <s v="PRIVADA DE GUADALUPE VICTORIA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27"/>
    <n v="45"/>
    <n v="72"/>
    <n v="27"/>
    <n v="45"/>
    <n v="72"/>
    <n v="0"/>
    <n v="0"/>
    <n v="0"/>
    <n v="4"/>
    <n v="10"/>
    <n v="14"/>
    <n v="4"/>
    <n v="10"/>
    <n v="14"/>
    <n v="13"/>
    <n v="14"/>
    <n v="27"/>
    <n v="12"/>
    <n v="22"/>
    <n v="34"/>
    <n v="0"/>
    <n v="0"/>
    <n v="0"/>
    <n v="0"/>
    <n v="0"/>
    <n v="0"/>
    <n v="0"/>
    <n v="0"/>
    <n v="0"/>
    <n v="29"/>
    <n v="46"/>
    <n v="75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3"/>
    <n v="3"/>
    <n v="1"/>
  </r>
  <r>
    <s v="08EJN0186T"/>
    <n v="1"/>
    <s v="MATUTINO"/>
    <s v="FRANCISCO PORTILLO 1068"/>
    <n v="8"/>
    <s v="CHIHUAHUA"/>
    <n v="8"/>
    <s v="CHIHUAHUA"/>
    <n v="4"/>
    <x v="57"/>
    <x v="2"/>
    <n v="2"/>
    <s v="SANTO DOMINGO (FRANCISCO PORTILLO)"/>
    <s v="CALLE FRANCISCO PORTILLO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9"/>
    <n v="12"/>
    <n v="21"/>
    <n v="9"/>
    <n v="12"/>
    <n v="21"/>
    <n v="0"/>
    <n v="0"/>
    <n v="0"/>
    <n v="5"/>
    <n v="2"/>
    <n v="7"/>
    <n v="5"/>
    <n v="2"/>
    <n v="7"/>
    <n v="3"/>
    <n v="3"/>
    <n v="6"/>
    <n v="5"/>
    <n v="6"/>
    <n v="11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187S"/>
    <n v="1"/>
    <s v="MATUTINO"/>
    <s v="MARIA MONTES 1045"/>
    <n v="8"/>
    <s v="CHIHUAHUA"/>
    <n v="8"/>
    <s v="CHIHUAHUA"/>
    <n v="15"/>
    <x v="64"/>
    <x v="10"/>
    <n v="1"/>
    <s v="SANTIAGO DE COYAME"/>
    <s v="CALLE CENTENARIO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20"/>
    <n v="31"/>
    <n v="51"/>
    <n v="20"/>
    <n v="31"/>
    <n v="51"/>
    <n v="0"/>
    <n v="0"/>
    <n v="0"/>
    <n v="4"/>
    <n v="2"/>
    <n v="6"/>
    <n v="4"/>
    <n v="2"/>
    <n v="6"/>
    <n v="8"/>
    <n v="6"/>
    <n v="14"/>
    <n v="4"/>
    <n v="17"/>
    <n v="21"/>
    <n v="0"/>
    <n v="0"/>
    <n v="0"/>
    <n v="0"/>
    <n v="0"/>
    <n v="0"/>
    <n v="0"/>
    <n v="0"/>
    <n v="0"/>
    <n v="16"/>
    <n v="25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188R"/>
    <n v="1"/>
    <s v="MATUTINO"/>
    <s v="NARCISO MENDOZA 1066"/>
    <n v="8"/>
    <s v="CHIHUAHUA"/>
    <n v="8"/>
    <s v="CHIHUAHUA"/>
    <n v="6"/>
    <x v="54"/>
    <x v="5"/>
    <n v="1"/>
    <s v="BACHĆ¨NIVA"/>
    <s v="AVENIDA ZARAGOZA"/>
    <n v="2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40"/>
    <n v="49"/>
    <n v="89"/>
    <n v="40"/>
    <n v="49"/>
    <n v="89"/>
    <n v="0"/>
    <n v="0"/>
    <n v="0"/>
    <n v="12"/>
    <n v="14"/>
    <n v="26"/>
    <n v="12"/>
    <n v="14"/>
    <n v="26"/>
    <n v="14"/>
    <n v="20"/>
    <n v="34"/>
    <n v="18"/>
    <n v="17"/>
    <n v="35"/>
    <n v="0"/>
    <n v="0"/>
    <n v="0"/>
    <n v="0"/>
    <n v="0"/>
    <n v="0"/>
    <n v="0"/>
    <n v="0"/>
    <n v="0"/>
    <n v="44"/>
    <n v="51"/>
    <n v="95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2"/>
    <n v="0"/>
    <n v="0"/>
    <n v="0"/>
    <n v="0"/>
    <n v="4"/>
    <n v="4"/>
    <n v="4"/>
    <n v="1"/>
  </r>
  <r>
    <s v="08EJN0189Q"/>
    <n v="1"/>
    <s v="MATUTINO"/>
    <s v="CUAUHTEMOC 1040"/>
    <n v="8"/>
    <s v="CHIHUAHUA"/>
    <n v="8"/>
    <s v="CHIHUAHUA"/>
    <n v="38"/>
    <x v="32"/>
    <x v="7"/>
    <n v="1"/>
    <s v="JULIMES"/>
    <s v="CALLE JUĆREZ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35"/>
    <n v="34"/>
    <n v="69"/>
    <n v="35"/>
    <n v="34"/>
    <n v="69"/>
    <n v="0"/>
    <n v="0"/>
    <n v="0"/>
    <n v="4"/>
    <n v="2"/>
    <n v="6"/>
    <n v="4"/>
    <n v="2"/>
    <n v="6"/>
    <n v="15"/>
    <n v="17"/>
    <n v="32"/>
    <n v="22"/>
    <n v="24"/>
    <n v="46"/>
    <n v="0"/>
    <n v="0"/>
    <n v="0"/>
    <n v="0"/>
    <n v="0"/>
    <n v="0"/>
    <n v="0"/>
    <n v="0"/>
    <n v="0"/>
    <n v="41"/>
    <n v="43"/>
    <n v="84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0"/>
    <n v="1"/>
    <n v="0"/>
    <n v="7"/>
    <n v="0"/>
    <n v="4"/>
    <n v="0"/>
    <n v="1"/>
    <n v="2"/>
    <n v="0"/>
    <n v="0"/>
    <n v="0"/>
    <n v="1"/>
    <n v="4"/>
    <n v="4"/>
    <n v="4"/>
    <n v="1"/>
  </r>
  <r>
    <s v="08EJN0190F"/>
    <n v="1"/>
    <s v="MATUTINO"/>
    <s v="ENRIQUETA SURAY 1078"/>
    <n v="8"/>
    <s v="CHIHUAHUA"/>
    <n v="8"/>
    <s v="CHIHUAHUA"/>
    <n v="1"/>
    <x v="46"/>
    <x v="0"/>
    <n v="1"/>
    <s v="MIGUEL AHUMADA"/>
    <s v="CALLE BOLIVIA"/>
    <n v="501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35"/>
    <n v="37"/>
    <n v="72"/>
    <n v="35"/>
    <n v="37"/>
    <n v="72"/>
    <n v="0"/>
    <n v="0"/>
    <n v="0"/>
    <n v="3"/>
    <n v="2"/>
    <n v="5"/>
    <n v="3"/>
    <n v="2"/>
    <n v="5"/>
    <n v="13"/>
    <n v="15"/>
    <n v="28"/>
    <n v="33"/>
    <n v="20"/>
    <n v="53"/>
    <n v="0"/>
    <n v="0"/>
    <n v="0"/>
    <n v="0"/>
    <n v="0"/>
    <n v="0"/>
    <n v="0"/>
    <n v="0"/>
    <n v="0"/>
    <n v="49"/>
    <n v="37"/>
    <n v="8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4"/>
    <n v="4"/>
    <n v="1"/>
  </r>
  <r>
    <s v="08EJN0191E"/>
    <n v="1"/>
    <s v="MATUTINO"/>
    <s v="ADOLFO LOPEZ MATEOS 1001"/>
    <n v="8"/>
    <s v="CHIHUAHUA"/>
    <n v="8"/>
    <s v="CHIHUAHUA"/>
    <n v="10"/>
    <x v="20"/>
    <x v="4"/>
    <n v="26"/>
    <s v="FLORES MAGĆ“N"/>
    <s v="CALLE FLORES MAGON (EL CARMEN)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47"/>
    <n v="43"/>
    <n v="90"/>
    <n v="47"/>
    <n v="43"/>
    <n v="90"/>
    <n v="0"/>
    <n v="0"/>
    <n v="0"/>
    <n v="4"/>
    <n v="7"/>
    <n v="11"/>
    <n v="4"/>
    <n v="7"/>
    <n v="11"/>
    <n v="17"/>
    <n v="18"/>
    <n v="35"/>
    <n v="20"/>
    <n v="21"/>
    <n v="41"/>
    <n v="0"/>
    <n v="0"/>
    <n v="0"/>
    <n v="0"/>
    <n v="0"/>
    <n v="0"/>
    <n v="0"/>
    <n v="0"/>
    <n v="0"/>
    <n v="41"/>
    <n v="46"/>
    <n v="8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1"/>
    <n v="2"/>
    <n v="0"/>
    <n v="0"/>
    <n v="0"/>
    <n v="1"/>
    <n v="4"/>
    <n v="4"/>
    <n v="4"/>
    <n v="1"/>
  </r>
  <r>
    <s v="08EJN0192D"/>
    <n v="1"/>
    <s v="MATUTINO"/>
    <s v="NARCISO MENDOZA 1071"/>
    <n v="8"/>
    <s v="CHIHUAHUA"/>
    <n v="8"/>
    <s v="CHIHUAHUA"/>
    <n v="39"/>
    <x v="28"/>
    <x v="6"/>
    <n v="1"/>
    <s v="OCTAVIANO LĆ“PEZ"/>
    <s v="CALLE 5 DE MAYO"/>
    <n v="1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49"/>
    <n v="53"/>
    <n v="102"/>
    <n v="49"/>
    <n v="53"/>
    <n v="102"/>
    <n v="0"/>
    <n v="0"/>
    <n v="0"/>
    <n v="12"/>
    <n v="9"/>
    <n v="21"/>
    <n v="12"/>
    <n v="9"/>
    <n v="21"/>
    <n v="10"/>
    <n v="19"/>
    <n v="29"/>
    <n v="18"/>
    <n v="21"/>
    <n v="39"/>
    <n v="0"/>
    <n v="0"/>
    <n v="0"/>
    <n v="0"/>
    <n v="0"/>
    <n v="0"/>
    <n v="0"/>
    <n v="0"/>
    <n v="0"/>
    <n v="40"/>
    <n v="49"/>
    <n v="8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EJN0193C"/>
    <n v="1"/>
    <s v="MATUTINO"/>
    <s v="BENITO JUAREZ 1086"/>
    <n v="8"/>
    <s v="CHIHUAHUA"/>
    <n v="8"/>
    <s v="CHIHUAHUA"/>
    <n v="10"/>
    <x v="20"/>
    <x v="4"/>
    <n v="5"/>
    <s v="EJIDO BENITO JUĆREZ"/>
    <s v="CALLE FRANCISCO I 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46"/>
    <n v="38"/>
    <n v="84"/>
    <n v="46"/>
    <n v="38"/>
    <n v="84"/>
    <n v="0"/>
    <n v="0"/>
    <n v="0"/>
    <n v="4"/>
    <n v="6"/>
    <n v="10"/>
    <n v="4"/>
    <n v="6"/>
    <n v="10"/>
    <n v="10"/>
    <n v="8"/>
    <n v="18"/>
    <n v="20"/>
    <n v="24"/>
    <n v="44"/>
    <n v="0"/>
    <n v="0"/>
    <n v="0"/>
    <n v="0"/>
    <n v="0"/>
    <n v="0"/>
    <n v="0"/>
    <n v="0"/>
    <n v="0"/>
    <n v="34"/>
    <n v="38"/>
    <n v="72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2"/>
    <n v="0"/>
    <n v="0"/>
    <n v="7"/>
    <n v="0"/>
    <n v="4"/>
    <n v="1"/>
    <n v="1"/>
    <n v="2"/>
    <n v="0"/>
    <n v="0"/>
    <n v="0"/>
    <n v="0"/>
    <n v="4"/>
    <n v="5"/>
    <n v="4"/>
    <n v="1"/>
  </r>
  <r>
    <s v="08EJN0194B"/>
    <n v="1"/>
    <s v="MATUTINO"/>
    <s v="ALVARO OBREGON 1088"/>
    <n v="8"/>
    <s v="CHIHUAHUA"/>
    <n v="8"/>
    <s v="CHIHUAHUA"/>
    <n v="17"/>
    <x v="5"/>
    <x v="5"/>
    <n v="106"/>
    <s v="COLONIA OBREGĆ“N (RUBIO)"/>
    <s v="AVENIDA ALLENDE"/>
    <n v="302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28"/>
    <n v="48"/>
    <n v="76"/>
    <n v="28"/>
    <n v="48"/>
    <n v="76"/>
    <n v="0"/>
    <n v="0"/>
    <n v="0"/>
    <n v="1"/>
    <n v="8"/>
    <n v="9"/>
    <n v="1"/>
    <n v="8"/>
    <n v="9"/>
    <n v="11"/>
    <n v="15"/>
    <n v="26"/>
    <n v="16"/>
    <n v="19"/>
    <n v="35"/>
    <n v="0"/>
    <n v="0"/>
    <n v="0"/>
    <n v="0"/>
    <n v="0"/>
    <n v="0"/>
    <n v="0"/>
    <n v="0"/>
    <n v="0"/>
    <n v="28"/>
    <n v="42"/>
    <n v="70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3"/>
    <n v="3"/>
    <n v="1"/>
  </r>
  <r>
    <s v="08EJN0195A"/>
    <n v="1"/>
    <s v="MATUTINO"/>
    <s v="BENITO JUAREZ 1064"/>
    <n v="8"/>
    <s v="CHIHUAHUA"/>
    <n v="8"/>
    <s v="CHIHUAHUA"/>
    <n v="19"/>
    <x v="2"/>
    <x v="2"/>
    <n v="300"/>
    <s v="EL SAUZ"/>
    <s v="CALLE VENEZUELA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s v="08ACE0001J"/>
    <n v="0"/>
    <n v="40"/>
    <n v="19"/>
    <n v="59"/>
    <n v="40"/>
    <n v="19"/>
    <n v="59"/>
    <n v="0"/>
    <n v="0"/>
    <n v="0"/>
    <n v="9"/>
    <n v="3"/>
    <n v="12"/>
    <n v="9"/>
    <n v="3"/>
    <n v="12"/>
    <n v="9"/>
    <n v="8"/>
    <n v="17"/>
    <n v="15"/>
    <n v="7"/>
    <n v="22"/>
    <n v="0"/>
    <n v="0"/>
    <n v="0"/>
    <n v="0"/>
    <n v="0"/>
    <n v="0"/>
    <n v="0"/>
    <n v="0"/>
    <n v="0"/>
    <n v="33"/>
    <n v="18"/>
    <n v="51"/>
    <n v="0"/>
    <n v="0"/>
    <n v="1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0"/>
    <n v="0"/>
    <n v="1"/>
    <n v="0"/>
    <n v="0"/>
    <n v="0"/>
    <n v="2"/>
    <n v="3"/>
    <n v="3"/>
    <n v="3"/>
    <n v="1"/>
  </r>
  <r>
    <s v="08EJN0196Z"/>
    <n v="1"/>
    <s v="MATUTINO"/>
    <s v="ADOLFO LOPEZ MATEOS 1085"/>
    <n v="8"/>
    <s v="CHIHUAHUA"/>
    <n v="8"/>
    <s v="CHIHUAHUA"/>
    <n v="62"/>
    <x v="8"/>
    <x v="7"/>
    <n v="23"/>
    <s v="ORRANTEĆ‘O"/>
    <s v="CALLE EL ORRANTEĆ‘O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5"/>
    <n v="43"/>
    <n v="78"/>
    <n v="35"/>
    <n v="43"/>
    <n v="78"/>
    <n v="0"/>
    <n v="0"/>
    <n v="0"/>
    <n v="11"/>
    <n v="4"/>
    <n v="15"/>
    <n v="11"/>
    <n v="4"/>
    <n v="15"/>
    <n v="9"/>
    <n v="9"/>
    <n v="18"/>
    <n v="13"/>
    <n v="15"/>
    <n v="28"/>
    <n v="0"/>
    <n v="0"/>
    <n v="0"/>
    <n v="0"/>
    <n v="0"/>
    <n v="0"/>
    <n v="0"/>
    <n v="0"/>
    <n v="0"/>
    <n v="33"/>
    <n v="28"/>
    <n v="61"/>
    <n v="1"/>
    <n v="1"/>
    <n v="2"/>
    <n v="0"/>
    <n v="0"/>
    <n v="0"/>
    <n v="0"/>
    <n v="4"/>
    <n v="0"/>
    <n v="0"/>
    <n v="0"/>
    <n v="1"/>
    <n v="0"/>
    <n v="0"/>
    <n v="0"/>
    <n v="0"/>
    <n v="1"/>
    <n v="3"/>
    <n v="0"/>
    <n v="0"/>
    <n v="1"/>
    <n v="0"/>
    <n v="0"/>
    <n v="0"/>
    <n v="0"/>
    <n v="0"/>
    <n v="0"/>
    <n v="0"/>
    <n v="0"/>
    <n v="1"/>
    <n v="0"/>
    <n v="7"/>
    <n v="1"/>
    <n v="3"/>
    <n v="1"/>
    <n v="1"/>
    <n v="2"/>
    <n v="0"/>
    <n v="0"/>
    <n v="0"/>
    <n v="0"/>
    <n v="4"/>
    <n v="4"/>
    <n v="4"/>
    <n v="1"/>
  </r>
  <r>
    <s v="08EJN0197Z"/>
    <n v="1"/>
    <s v="MATUTINO"/>
    <s v="15 DE MAYO 1089"/>
    <n v="8"/>
    <s v="CHIHUAHUA"/>
    <n v="8"/>
    <s v="CHIHUAHUA"/>
    <n v="19"/>
    <x v="2"/>
    <x v="2"/>
    <n v="1"/>
    <s v="CHIHUAHUA"/>
    <s v="CALLE JUAREZ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77"/>
    <n v="50"/>
    <n v="127"/>
    <n v="77"/>
    <n v="50"/>
    <n v="127"/>
    <n v="0"/>
    <n v="0"/>
    <n v="0"/>
    <n v="14"/>
    <n v="9"/>
    <n v="23"/>
    <n v="14"/>
    <n v="9"/>
    <n v="23"/>
    <n v="22"/>
    <n v="20"/>
    <n v="42"/>
    <n v="27"/>
    <n v="22"/>
    <n v="49"/>
    <n v="0"/>
    <n v="0"/>
    <n v="0"/>
    <n v="0"/>
    <n v="0"/>
    <n v="0"/>
    <n v="0"/>
    <n v="0"/>
    <n v="0"/>
    <n v="63"/>
    <n v="51"/>
    <n v="114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EJN0198Y"/>
    <n v="1"/>
    <s v="MATUTINO"/>
    <s v="21 DE ABRIL 1090"/>
    <n v="8"/>
    <s v="CHIHUAHUA"/>
    <n v="8"/>
    <s v="CHIHUAHUA"/>
    <n v="19"/>
    <x v="2"/>
    <x v="2"/>
    <n v="1"/>
    <s v="CHIHUAHUA"/>
    <s v="CALLE FRANCISCO VILLA"/>
    <n v="6304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78"/>
    <n v="87"/>
    <n v="165"/>
    <n v="78"/>
    <n v="87"/>
    <n v="165"/>
    <n v="0"/>
    <n v="0"/>
    <n v="0"/>
    <n v="14"/>
    <n v="15"/>
    <n v="29"/>
    <n v="14"/>
    <n v="15"/>
    <n v="29"/>
    <n v="29"/>
    <n v="37"/>
    <n v="66"/>
    <n v="23"/>
    <n v="27"/>
    <n v="50"/>
    <n v="0"/>
    <n v="0"/>
    <n v="0"/>
    <n v="0"/>
    <n v="0"/>
    <n v="0"/>
    <n v="0"/>
    <n v="0"/>
    <n v="0"/>
    <n v="66"/>
    <n v="79"/>
    <n v="145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1"/>
    <n v="1"/>
    <n v="0"/>
    <n v="0"/>
    <n v="0"/>
    <n v="0"/>
    <n v="1"/>
    <n v="1"/>
    <n v="1"/>
    <n v="0"/>
    <n v="15"/>
    <n v="0"/>
    <n v="8"/>
    <n v="2"/>
    <n v="3"/>
    <n v="3"/>
    <n v="0"/>
    <n v="0"/>
    <n v="0"/>
    <n v="0"/>
    <n v="8"/>
    <n v="8"/>
    <n v="8"/>
    <n v="1"/>
  </r>
  <r>
    <s v="08EJN0199X"/>
    <n v="1"/>
    <s v="MATUTINO"/>
    <s v="NARCISO MENDOZA 1091"/>
    <n v="8"/>
    <s v="CHIHUAHUA"/>
    <n v="8"/>
    <s v="CHIHUAHUA"/>
    <n v="19"/>
    <x v="2"/>
    <x v="2"/>
    <n v="1"/>
    <s v="CHIHUAHUA"/>
    <s v="CALLE 20 DE NOVIEMBRE"/>
    <n v="2615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27"/>
    <n v="28"/>
    <n v="55"/>
    <n v="27"/>
    <n v="28"/>
    <n v="55"/>
    <n v="0"/>
    <n v="0"/>
    <n v="0"/>
    <n v="6"/>
    <n v="5"/>
    <n v="11"/>
    <n v="6"/>
    <n v="5"/>
    <n v="11"/>
    <n v="16"/>
    <n v="10"/>
    <n v="26"/>
    <n v="5"/>
    <n v="10"/>
    <n v="15"/>
    <n v="0"/>
    <n v="0"/>
    <n v="0"/>
    <n v="0"/>
    <n v="0"/>
    <n v="0"/>
    <n v="0"/>
    <n v="0"/>
    <n v="0"/>
    <n v="27"/>
    <n v="25"/>
    <n v="5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EJN0200W"/>
    <n v="1"/>
    <s v="MATUTINO"/>
    <s v="LUZ MARIA SERRADEL 1092"/>
    <n v="8"/>
    <s v="CHIHUAHUA"/>
    <n v="8"/>
    <s v="CHIHUAHUA"/>
    <n v="31"/>
    <x v="16"/>
    <x v="5"/>
    <n v="23"/>
    <s v="BASĆCHIL"/>
    <s v="CALLE COLONIA CENTRO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27"/>
    <n v="39"/>
    <n v="66"/>
    <n v="27"/>
    <n v="39"/>
    <n v="66"/>
    <n v="0"/>
    <n v="0"/>
    <n v="0"/>
    <n v="7"/>
    <n v="10"/>
    <n v="17"/>
    <n v="7"/>
    <n v="10"/>
    <n v="17"/>
    <n v="10"/>
    <n v="10"/>
    <n v="20"/>
    <n v="11"/>
    <n v="13"/>
    <n v="24"/>
    <n v="0"/>
    <n v="0"/>
    <n v="0"/>
    <n v="0"/>
    <n v="0"/>
    <n v="0"/>
    <n v="0"/>
    <n v="0"/>
    <n v="0"/>
    <n v="28"/>
    <n v="33"/>
    <n v="61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2"/>
    <n v="0"/>
    <n v="0"/>
    <n v="7"/>
    <n v="0"/>
    <n v="3"/>
    <n v="1"/>
    <n v="1"/>
    <n v="1"/>
    <n v="0"/>
    <n v="0"/>
    <n v="0"/>
    <n v="0"/>
    <n v="3"/>
    <n v="4"/>
    <n v="3"/>
    <n v="1"/>
  </r>
  <r>
    <s v="08EJN0201V"/>
    <n v="1"/>
    <s v="MATUTINO"/>
    <s v="JUAN ESCUTIA 1093"/>
    <n v="8"/>
    <s v="CHIHUAHUA"/>
    <n v="8"/>
    <s v="CHIHUAHUA"/>
    <n v="62"/>
    <x v="8"/>
    <x v="7"/>
    <n v="41"/>
    <s v="LAS VARAS"/>
    <s v="CALLE LAS VARAS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5"/>
    <n v="29"/>
    <n v="64"/>
    <n v="35"/>
    <n v="29"/>
    <n v="64"/>
    <n v="0"/>
    <n v="0"/>
    <n v="0"/>
    <n v="4"/>
    <n v="7"/>
    <n v="11"/>
    <n v="4"/>
    <n v="7"/>
    <n v="11"/>
    <n v="6"/>
    <n v="12"/>
    <n v="18"/>
    <n v="12"/>
    <n v="10"/>
    <n v="22"/>
    <n v="0"/>
    <n v="0"/>
    <n v="0"/>
    <n v="0"/>
    <n v="0"/>
    <n v="0"/>
    <n v="0"/>
    <n v="0"/>
    <n v="0"/>
    <n v="22"/>
    <n v="29"/>
    <n v="5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3"/>
    <n v="1"/>
    <n v="1"/>
    <n v="1"/>
    <n v="0"/>
    <n v="0"/>
    <n v="0"/>
    <n v="0"/>
    <n v="3"/>
    <n v="3"/>
    <n v="3"/>
    <n v="1"/>
  </r>
  <r>
    <s v="08EJN0202U"/>
    <n v="1"/>
    <s v="MATUTINO"/>
    <s v="DOMINGA GANDARA C 1094"/>
    <n v="8"/>
    <s v="CHIHUAHUA"/>
    <n v="8"/>
    <s v="CHIHUAHUA"/>
    <n v="55"/>
    <x v="39"/>
    <x v="7"/>
    <n v="1"/>
    <s v="SANTA CRUZ DE ROSALES"/>
    <s v="CALLE 5 DE MAYO"/>
    <n v="1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46"/>
    <n v="49"/>
    <n v="95"/>
    <n v="46"/>
    <n v="49"/>
    <n v="95"/>
    <n v="0"/>
    <n v="0"/>
    <n v="0"/>
    <n v="3"/>
    <n v="4"/>
    <n v="7"/>
    <n v="3"/>
    <n v="4"/>
    <n v="7"/>
    <n v="20"/>
    <n v="16"/>
    <n v="36"/>
    <n v="22"/>
    <n v="27"/>
    <n v="49"/>
    <n v="0"/>
    <n v="0"/>
    <n v="0"/>
    <n v="0"/>
    <n v="0"/>
    <n v="0"/>
    <n v="0"/>
    <n v="0"/>
    <n v="0"/>
    <n v="45"/>
    <n v="47"/>
    <n v="92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6"/>
    <n v="1"/>
  </r>
  <r>
    <s v="08EJN0203T"/>
    <n v="1"/>
    <s v="MATUTINO"/>
    <s v="TERESA DE LA ROSA 1095"/>
    <n v="8"/>
    <s v="CHIHUAHUA"/>
    <n v="8"/>
    <s v="CHIHUAHUA"/>
    <n v="63"/>
    <x v="18"/>
    <x v="9"/>
    <n v="1"/>
    <s v="TEMĆ“SACHIC"/>
    <s v="CALLE HIDALGO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38"/>
    <n v="37"/>
    <n v="75"/>
    <n v="38"/>
    <n v="37"/>
    <n v="75"/>
    <n v="0"/>
    <n v="0"/>
    <n v="0"/>
    <n v="14"/>
    <n v="11"/>
    <n v="25"/>
    <n v="14"/>
    <n v="11"/>
    <n v="25"/>
    <n v="13"/>
    <n v="8"/>
    <n v="21"/>
    <n v="9"/>
    <n v="15"/>
    <n v="24"/>
    <n v="0"/>
    <n v="0"/>
    <n v="0"/>
    <n v="0"/>
    <n v="0"/>
    <n v="0"/>
    <n v="0"/>
    <n v="0"/>
    <n v="0"/>
    <n v="36"/>
    <n v="34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EJN0204S"/>
    <n v="1"/>
    <s v="MATUTINO"/>
    <s v="AURELIA CALDERON DE ESCOBAR 1096"/>
    <n v="8"/>
    <s v="CHIHUAHUA"/>
    <n v="8"/>
    <s v="CHIHUAHUA"/>
    <n v="37"/>
    <x v="0"/>
    <x v="0"/>
    <n v="1"/>
    <s v="JUĆREZ"/>
    <s v="CALLE FRANCIA"/>
    <n v="268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23"/>
    <n v="29"/>
    <n v="52"/>
    <n v="23"/>
    <n v="29"/>
    <n v="52"/>
    <n v="0"/>
    <n v="0"/>
    <n v="0"/>
    <n v="4"/>
    <n v="4"/>
    <n v="8"/>
    <n v="4"/>
    <n v="4"/>
    <n v="8"/>
    <n v="11"/>
    <n v="12"/>
    <n v="23"/>
    <n v="19"/>
    <n v="20"/>
    <n v="39"/>
    <n v="0"/>
    <n v="0"/>
    <n v="0"/>
    <n v="0"/>
    <n v="0"/>
    <n v="0"/>
    <n v="0"/>
    <n v="0"/>
    <n v="0"/>
    <n v="34"/>
    <n v="36"/>
    <n v="70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205R"/>
    <n v="1"/>
    <s v="MATUTINO"/>
    <s v="ACTIVO 20-30 1097"/>
    <n v="8"/>
    <s v="CHIHUAHUA"/>
    <n v="8"/>
    <s v="CHIHUAHUA"/>
    <n v="21"/>
    <x v="10"/>
    <x v="7"/>
    <n v="1"/>
    <s v="DELICIAS"/>
    <s v="AVENIDA 23 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48"/>
    <n v="33"/>
    <n v="81"/>
    <n v="48"/>
    <n v="33"/>
    <n v="81"/>
    <n v="0"/>
    <n v="0"/>
    <n v="0"/>
    <n v="3"/>
    <n v="9"/>
    <n v="12"/>
    <n v="3"/>
    <n v="9"/>
    <n v="12"/>
    <n v="15"/>
    <n v="16"/>
    <n v="31"/>
    <n v="15"/>
    <n v="14"/>
    <n v="29"/>
    <n v="0"/>
    <n v="0"/>
    <n v="0"/>
    <n v="0"/>
    <n v="0"/>
    <n v="0"/>
    <n v="0"/>
    <n v="0"/>
    <n v="0"/>
    <n v="33"/>
    <n v="39"/>
    <n v="72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4"/>
    <n v="0"/>
    <n v="1"/>
    <n v="2"/>
    <n v="0"/>
    <n v="0"/>
    <n v="0"/>
    <n v="1"/>
    <n v="4"/>
    <n v="5"/>
    <n v="4"/>
    <n v="1"/>
  </r>
  <r>
    <s v="08EJN0206Q"/>
    <n v="1"/>
    <s v="MATUTINO"/>
    <s v="JUAN JACOBO ROUSSEAU 1098"/>
    <n v="8"/>
    <s v="CHIHUAHUA"/>
    <n v="8"/>
    <s v="CHIHUAHUA"/>
    <n v="19"/>
    <x v="2"/>
    <x v="2"/>
    <n v="1"/>
    <s v="CHIHUAHUA"/>
    <s v="CALLE DONATO GUERRA"/>
    <n v="3404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14"/>
    <n v="31"/>
    <n v="45"/>
    <n v="14"/>
    <n v="31"/>
    <n v="45"/>
    <n v="0"/>
    <n v="0"/>
    <n v="0"/>
    <n v="5"/>
    <n v="4"/>
    <n v="9"/>
    <n v="5"/>
    <n v="4"/>
    <n v="9"/>
    <n v="7"/>
    <n v="10"/>
    <n v="17"/>
    <n v="6"/>
    <n v="13"/>
    <n v="19"/>
    <n v="0"/>
    <n v="0"/>
    <n v="0"/>
    <n v="0"/>
    <n v="0"/>
    <n v="0"/>
    <n v="0"/>
    <n v="0"/>
    <n v="0"/>
    <n v="18"/>
    <n v="27"/>
    <n v="4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3"/>
    <n v="2"/>
    <n v="1"/>
  </r>
  <r>
    <s v="08EJN0214Z"/>
    <n v="1"/>
    <s v="MATUTINO"/>
    <s v="FRED H GUFFY 1121"/>
    <n v="8"/>
    <s v="CHIHUAHUA"/>
    <n v="8"/>
    <s v="CHIHUAHUA"/>
    <n v="19"/>
    <x v="2"/>
    <x v="2"/>
    <n v="1"/>
    <s v="CHIHUAHUA"/>
    <s v="CALLE BETECHI"/>
    <n v="705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15"/>
    <n v="18"/>
    <n v="33"/>
    <n v="15"/>
    <n v="18"/>
    <n v="33"/>
    <n v="0"/>
    <n v="0"/>
    <n v="0"/>
    <n v="4"/>
    <n v="3"/>
    <n v="7"/>
    <n v="4"/>
    <n v="3"/>
    <n v="7"/>
    <n v="6"/>
    <n v="5"/>
    <n v="11"/>
    <n v="9"/>
    <n v="16"/>
    <n v="25"/>
    <n v="0"/>
    <n v="0"/>
    <n v="0"/>
    <n v="0"/>
    <n v="0"/>
    <n v="0"/>
    <n v="0"/>
    <n v="0"/>
    <n v="0"/>
    <n v="19"/>
    <n v="24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EJN0223G"/>
    <n v="1"/>
    <s v="MATUTINO"/>
    <s v="SEHUAMACHI 1142"/>
    <n v="8"/>
    <s v="CHIHUAHUA"/>
    <n v="8"/>
    <s v="CHIHUAHUA"/>
    <n v="19"/>
    <x v="2"/>
    <x v="2"/>
    <n v="1"/>
    <s v="CHIHUAHUA"/>
    <s v="CALLE ENCINO"/>
    <n v="304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41"/>
    <n v="42"/>
    <n v="83"/>
    <n v="41"/>
    <n v="42"/>
    <n v="83"/>
    <n v="0"/>
    <n v="0"/>
    <n v="0"/>
    <n v="6"/>
    <n v="9"/>
    <n v="15"/>
    <n v="6"/>
    <n v="9"/>
    <n v="15"/>
    <n v="21"/>
    <n v="10"/>
    <n v="31"/>
    <n v="22"/>
    <n v="14"/>
    <n v="36"/>
    <n v="0"/>
    <n v="0"/>
    <n v="0"/>
    <n v="0"/>
    <n v="0"/>
    <n v="0"/>
    <n v="0"/>
    <n v="0"/>
    <n v="0"/>
    <n v="49"/>
    <n v="33"/>
    <n v="82"/>
    <n v="0"/>
    <n v="1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0"/>
    <n v="2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5"/>
    <n v="1"/>
  </r>
  <r>
    <s v="08EJN0224F"/>
    <n v="1"/>
    <s v="MATUTINO"/>
    <s v="JEAN PIAGET 1143"/>
    <n v="8"/>
    <s v="CHIHUAHUA"/>
    <n v="8"/>
    <s v="CHIHUAHUA"/>
    <n v="19"/>
    <x v="2"/>
    <x v="2"/>
    <n v="1"/>
    <s v="CHIHUAHUA"/>
    <s v="CALLE ATENAS"/>
    <n v="1012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20"/>
    <n v="13"/>
    <n v="33"/>
    <n v="20"/>
    <n v="13"/>
    <n v="33"/>
    <n v="0"/>
    <n v="0"/>
    <n v="0"/>
    <n v="1"/>
    <n v="1"/>
    <n v="2"/>
    <n v="1"/>
    <n v="1"/>
    <n v="2"/>
    <n v="3"/>
    <n v="4"/>
    <n v="7"/>
    <n v="5"/>
    <n v="2"/>
    <n v="7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EJN0233N"/>
    <n v="1"/>
    <s v="MATUTINO"/>
    <s v="MARGARITA H. DE CAMPOS 1122"/>
    <n v="8"/>
    <s v="CHIHUAHUA"/>
    <n v="8"/>
    <s v="CHIHUAHUA"/>
    <n v="19"/>
    <x v="2"/>
    <x v="2"/>
    <n v="1"/>
    <s v="CHIHUAHUA"/>
    <s v="CALLE GUADALUPE VICTORIA"/>
    <n v="1005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79"/>
    <n v="48"/>
    <n v="127"/>
    <n v="79"/>
    <n v="48"/>
    <n v="127"/>
    <n v="0"/>
    <n v="0"/>
    <n v="0"/>
    <n v="7"/>
    <n v="4"/>
    <n v="11"/>
    <n v="7"/>
    <n v="4"/>
    <n v="11"/>
    <n v="31"/>
    <n v="19"/>
    <n v="50"/>
    <n v="39"/>
    <n v="28"/>
    <n v="67"/>
    <n v="0"/>
    <n v="0"/>
    <n v="0"/>
    <n v="0"/>
    <n v="0"/>
    <n v="0"/>
    <n v="0"/>
    <n v="0"/>
    <n v="0"/>
    <n v="77"/>
    <n v="51"/>
    <n v="128"/>
    <n v="0"/>
    <n v="1"/>
    <n v="3"/>
    <n v="0"/>
    <n v="0"/>
    <n v="0"/>
    <n v="2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0"/>
    <n v="1"/>
    <n v="3"/>
    <n v="0"/>
    <n v="0"/>
    <n v="0"/>
    <n v="2"/>
    <n v="6"/>
    <n v="6"/>
    <n v="6"/>
    <n v="1"/>
  </r>
  <r>
    <s v="08EJN0236K"/>
    <n v="1"/>
    <s v="MATUTINO"/>
    <s v="ROSAURA ZAPATA 1006"/>
    <n v="8"/>
    <s v="CHIHUAHUA"/>
    <n v="8"/>
    <s v="CHIHUAHUA"/>
    <n v="32"/>
    <x v="17"/>
    <x v="6"/>
    <n v="1"/>
    <s v="HIDALGO DEL PARRAL"/>
    <s v="CALLE PLAZA JUAREZ"/>
    <n v="16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89"/>
    <n v="90"/>
    <n v="179"/>
    <n v="89"/>
    <n v="90"/>
    <n v="179"/>
    <n v="0"/>
    <n v="0"/>
    <n v="0"/>
    <n v="13"/>
    <n v="22"/>
    <n v="35"/>
    <n v="13"/>
    <n v="22"/>
    <n v="35"/>
    <n v="35"/>
    <n v="40"/>
    <n v="75"/>
    <n v="34"/>
    <n v="35"/>
    <n v="69"/>
    <n v="0"/>
    <n v="0"/>
    <n v="0"/>
    <n v="0"/>
    <n v="0"/>
    <n v="0"/>
    <n v="0"/>
    <n v="0"/>
    <n v="0"/>
    <n v="82"/>
    <n v="97"/>
    <n v="179"/>
    <n v="2"/>
    <n v="4"/>
    <n v="3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0"/>
    <n v="0"/>
    <n v="0"/>
    <n v="0"/>
    <n v="0"/>
    <n v="0"/>
    <n v="0"/>
    <n v="2"/>
    <n v="0"/>
    <n v="0"/>
    <n v="12"/>
    <n v="0"/>
    <n v="9"/>
    <n v="2"/>
    <n v="4"/>
    <n v="3"/>
    <n v="0"/>
    <n v="0"/>
    <n v="0"/>
    <n v="0"/>
    <n v="9"/>
    <n v="9"/>
    <n v="9"/>
    <n v="1"/>
  </r>
  <r>
    <s v="08EJN0237J"/>
    <n v="1"/>
    <s v="MATUTINO"/>
    <s v="DAVID ALFARO SIQUEIROS 1112"/>
    <n v="8"/>
    <s v="CHIHUAHUA"/>
    <n v="8"/>
    <s v="CHIHUAHUA"/>
    <n v="45"/>
    <x v="15"/>
    <x v="7"/>
    <n v="13"/>
    <s v="GUADALUPE VICTORIA"/>
    <s v="NINGUNO NINGUNO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20"/>
    <n v="15"/>
    <n v="35"/>
    <n v="20"/>
    <n v="15"/>
    <n v="35"/>
    <n v="0"/>
    <n v="0"/>
    <n v="0"/>
    <n v="1"/>
    <n v="6"/>
    <n v="7"/>
    <n v="1"/>
    <n v="6"/>
    <n v="7"/>
    <n v="11"/>
    <n v="9"/>
    <n v="20"/>
    <n v="7"/>
    <n v="4"/>
    <n v="11"/>
    <n v="0"/>
    <n v="0"/>
    <n v="0"/>
    <n v="0"/>
    <n v="0"/>
    <n v="0"/>
    <n v="0"/>
    <n v="0"/>
    <n v="0"/>
    <n v="19"/>
    <n v="19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243U"/>
    <n v="1"/>
    <s v="MATUTINO"/>
    <s v="18 DE MARZO 1084"/>
    <n v="8"/>
    <s v="CHIHUAHUA"/>
    <n v="8"/>
    <s v="CHIHUAHUA"/>
    <n v="19"/>
    <x v="2"/>
    <x v="2"/>
    <n v="1"/>
    <s v="CHIHUAHUA"/>
    <s v="CALLE CARACAS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73"/>
    <n v="76"/>
    <n v="149"/>
    <n v="73"/>
    <n v="76"/>
    <n v="149"/>
    <n v="0"/>
    <n v="0"/>
    <n v="0"/>
    <n v="14"/>
    <n v="16"/>
    <n v="30"/>
    <n v="14"/>
    <n v="16"/>
    <n v="30"/>
    <n v="18"/>
    <n v="27"/>
    <n v="45"/>
    <n v="30"/>
    <n v="36"/>
    <n v="66"/>
    <n v="0"/>
    <n v="0"/>
    <n v="0"/>
    <n v="0"/>
    <n v="0"/>
    <n v="0"/>
    <n v="0"/>
    <n v="0"/>
    <n v="0"/>
    <n v="62"/>
    <n v="79"/>
    <n v="141"/>
    <n v="1"/>
    <n v="2"/>
    <n v="3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1"/>
    <n v="1"/>
    <n v="0"/>
    <n v="0"/>
    <n v="0"/>
    <n v="0"/>
    <n v="0"/>
    <n v="1"/>
    <n v="0"/>
    <n v="12"/>
    <n v="0"/>
    <n v="7"/>
    <n v="1"/>
    <n v="2"/>
    <n v="3"/>
    <n v="0"/>
    <n v="0"/>
    <n v="0"/>
    <n v="1"/>
    <n v="7"/>
    <n v="8"/>
    <n v="8"/>
    <n v="1"/>
  </r>
  <r>
    <s v="08EJN0245S"/>
    <n v="1"/>
    <s v="MATUTINO"/>
    <s v="MA ESTHER ZUNO DE ECHEVERRIA 1120"/>
    <n v="8"/>
    <s v="CHIHUAHUA"/>
    <n v="8"/>
    <s v="CHIHUAHUA"/>
    <n v="19"/>
    <x v="2"/>
    <x v="2"/>
    <n v="1"/>
    <s v="CHIHUAHUA"/>
    <s v="CALLE 56"/>
    <n v="2814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52"/>
    <n v="45"/>
    <n v="97"/>
    <n v="52"/>
    <n v="45"/>
    <n v="97"/>
    <n v="0"/>
    <n v="0"/>
    <n v="0"/>
    <n v="9"/>
    <n v="8"/>
    <n v="17"/>
    <n v="9"/>
    <n v="8"/>
    <n v="17"/>
    <n v="17"/>
    <n v="20"/>
    <n v="37"/>
    <n v="26"/>
    <n v="21"/>
    <n v="47"/>
    <n v="0"/>
    <n v="0"/>
    <n v="0"/>
    <n v="0"/>
    <n v="0"/>
    <n v="0"/>
    <n v="0"/>
    <n v="0"/>
    <n v="0"/>
    <n v="52"/>
    <n v="49"/>
    <n v="101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1"/>
    <n v="0"/>
    <n v="0"/>
    <n v="7"/>
    <n v="0"/>
    <n v="5"/>
    <n v="1"/>
    <n v="2"/>
    <n v="2"/>
    <n v="0"/>
    <n v="0"/>
    <n v="0"/>
    <n v="0"/>
    <n v="5"/>
    <n v="6"/>
    <n v="6"/>
    <n v="1"/>
  </r>
  <r>
    <s v="08EJN0248P"/>
    <n v="1"/>
    <s v="MATUTINO"/>
    <s v="NIĆ‘OS HEROES 1167"/>
    <n v="8"/>
    <s v="CHIHUAHUA"/>
    <n v="8"/>
    <s v="CHIHUAHUA"/>
    <n v="19"/>
    <x v="2"/>
    <x v="2"/>
    <n v="1"/>
    <s v="CHIHUAHUA"/>
    <s v="CALLE PERICOS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50"/>
    <n v="52"/>
    <n v="102"/>
    <n v="50"/>
    <n v="52"/>
    <n v="102"/>
    <n v="0"/>
    <n v="0"/>
    <n v="0"/>
    <n v="6"/>
    <n v="9"/>
    <n v="15"/>
    <n v="6"/>
    <n v="9"/>
    <n v="15"/>
    <n v="24"/>
    <n v="21"/>
    <n v="45"/>
    <n v="19"/>
    <n v="21"/>
    <n v="40"/>
    <n v="0"/>
    <n v="0"/>
    <n v="0"/>
    <n v="0"/>
    <n v="0"/>
    <n v="0"/>
    <n v="0"/>
    <n v="0"/>
    <n v="0"/>
    <n v="49"/>
    <n v="51"/>
    <n v="100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1"/>
    <n v="0"/>
    <n v="0"/>
    <n v="8"/>
    <n v="0"/>
    <n v="5"/>
    <n v="1"/>
    <n v="2"/>
    <n v="2"/>
    <n v="0"/>
    <n v="0"/>
    <n v="0"/>
    <n v="0"/>
    <n v="5"/>
    <n v="5"/>
    <n v="5"/>
    <n v="1"/>
  </r>
  <r>
    <s v="08EJN0249O"/>
    <n v="1"/>
    <s v="MATUTINO"/>
    <s v="JUGANDO APRENDEMOS 1141"/>
    <n v="8"/>
    <s v="CHIHUAHUA"/>
    <n v="8"/>
    <s v="CHIHUAHUA"/>
    <n v="19"/>
    <x v="2"/>
    <x v="2"/>
    <n v="1"/>
    <s v="CHIHUAHUA"/>
    <s v="CALLE PENSAMIENTOS"/>
    <n v="4007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88"/>
    <n v="69"/>
    <n v="157"/>
    <n v="88"/>
    <n v="69"/>
    <n v="157"/>
    <n v="0"/>
    <n v="0"/>
    <n v="0"/>
    <n v="5"/>
    <n v="9"/>
    <n v="14"/>
    <n v="5"/>
    <n v="9"/>
    <n v="14"/>
    <n v="26"/>
    <n v="22"/>
    <n v="48"/>
    <n v="40"/>
    <n v="31"/>
    <n v="71"/>
    <n v="0"/>
    <n v="0"/>
    <n v="0"/>
    <n v="0"/>
    <n v="0"/>
    <n v="0"/>
    <n v="0"/>
    <n v="0"/>
    <n v="0"/>
    <n v="71"/>
    <n v="62"/>
    <n v="133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7"/>
    <n v="7"/>
    <n v="1"/>
  </r>
  <r>
    <s v="08EJN0250D"/>
    <n v="1"/>
    <s v="MATUTINO"/>
    <s v="22 DE SEPTIEMBRE 1206"/>
    <n v="8"/>
    <s v="CHIHUAHUA"/>
    <n v="8"/>
    <s v="CHIHUAHUA"/>
    <n v="19"/>
    <x v="2"/>
    <x v="2"/>
    <n v="1"/>
    <s v="CHIHUAHUA"/>
    <s v="CALLE CHICHIMECA"/>
    <n v="2005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34"/>
    <n v="37"/>
    <n v="71"/>
    <n v="34"/>
    <n v="37"/>
    <n v="71"/>
    <n v="0"/>
    <n v="0"/>
    <n v="0"/>
    <n v="5"/>
    <n v="9"/>
    <n v="14"/>
    <n v="5"/>
    <n v="9"/>
    <n v="14"/>
    <n v="13"/>
    <n v="12"/>
    <n v="25"/>
    <n v="7"/>
    <n v="16"/>
    <n v="23"/>
    <n v="0"/>
    <n v="0"/>
    <n v="0"/>
    <n v="0"/>
    <n v="0"/>
    <n v="0"/>
    <n v="0"/>
    <n v="0"/>
    <n v="0"/>
    <n v="25"/>
    <n v="37"/>
    <n v="62"/>
    <n v="0"/>
    <n v="1"/>
    <n v="1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1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EJN0252B"/>
    <n v="1"/>
    <s v="MATUTINO"/>
    <s v="JUAN ENRIQUE PESTALOZZI 1214"/>
    <n v="8"/>
    <s v="CHIHUAHUA"/>
    <n v="8"/>
    <s v="CHIHUAHUA"/>
    <n v="19"/>
    <x v="2"/>
    <x v="2"/>
    <n v="1"/>
    <s v="CHIHUAHUA"/>
    <s v="PRIVADA DE PORVENIR"/>
    <n v="901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63"/>
    <n v="59"/>
    <n v="122"/>
    <n v="63"/>
    <n v="59"/>
    <n v="122"/>
    <n v="0"/>
    <n v="0"/>
    <n v="0"/>
    <n v="11"/>
    <n v="19"/>
    <n v="30"/>
    <n v="11"/>
    <n v="19"/>
    <n v="30"/>
    <n v="27"/>
    <n v="19"/>
    <n v="46"/>
    <n v="30"/>
    <n v="24"/>
    <n v="54"/>
    <n v="0"/>
    <n v="0"/>
    <n v="0"/>
    <n v="0"/>
    <n v="0"/>
    <n v="0"/>
    <n v="0"/>
    <n v="0"/>
    <n v="0"/>
    <n v="68"/>
    <n v="62"/>
    <n v="13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253A"/>
    <n v="1"/>
    <s v="MATUTINO"/>
    <s v="16 DE SEPTIEMBRE 1215"/>
    <n v="8"/>
    <s v="CHIHUAHUA"/>
    <n v="8"/>
    <s v="CHIHUAHUA"/>
    <n v="45"/>
    <x v="15"/>
    <x v="7"/>
    <n v="15"/>
    <s v="LĆZARO CĆRDENAS"/>
    <s v="CALLE BACHIMBA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19"/>
    <n v="15"/>
    <n v="34"/>
    <n v="19"/>
    <n v="15"/>
    <n v="34"/>
    <n v="0"/>
    <n v="0"/>
    <n v="0"/>
    <n v="0"/>
    <n v="1"/>
    <n v="1"/>
    <n v="0"/>
    <n v="1"/>
    <n v="1"/>
    <n v="5"/>
    <n v="7"/>
    <n v="12"/>
    <n v="13"/>
    <n v="9"/>
    <n v="22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EJN0254Z"/>
    <n v="1"/>
    <s v="MATUTINO"/>
    <s v="AMALIA C DE CASTILLO LEDON 1207"/>
    <n v="8"/>
    <s v="CHIHUAHUA"/>
    <n v="8"/>
    <s v="CHIHUAHUA"/>
    <n v="37"/>
    <x v="0"/>
    <x v="0"/>
    <n v="1"/>
    <s v="JUĆREZ"/>
    <s v="PRIVADA DE ALMENDRA ESPANOLA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73"/>
    <n v="60"/>
    <n v="133"/>
    <n v="73"/>
    <n v="60"/>
    <n v="133"/>
    <n v="0"/>
    <n v="0"/>
    <n v="0"/>
    <n v="1"/>
    <n v="4"/>
    <n v="5"/>
    <n v="1"/>
    <n v="4"/>
    <n v="5"/>
    <n v="10"/>
    <n v="21"/>
    <n v="31"/>
    <n v="37"/>
    <n v="33"/>
    <n v="70"/>
    <n v="0"/>
    <n v="0"/>
    <n v="0"/>
    <n v="0"/>
    <n v="0"/>
    <n v="0"/>
    <n v="0"/>
    <n v="0"/>
    <n v="0"/>
    <n v="48"/>
    <n v="58"/>
    <n v="106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6"/>
    <n v="5"/>
    <n v="1"/>
  </r>
  <r>
    <s v="08EJN0255Z"/>
    <n v="1"/>
    <s v="MATUTINO"/>
    <s v="JEAN PIAGET 1208"/>
    <n v="8"/>
    <s v="CHIHUAHUA"/>
    <n v="8"/>
    <s v="CHIHUAHUA"/>
    <n v="37"/>
    <x v="0"/>
    <x v="0"/>
    <n v="1"/>
    <s v="JUĆREZ"/>
    <s v="CALLE NARDOS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33"/>
    <n v="36"/>
    <n v="69"/>
    <n v="33"/>
    <n v="36"/>
    <n v="69"/>
    <n v="0"/>
    <n v="0"/>
    <n v="0"/>
    <n v="5"/>
    <n v="4"/>
    <n v="9"/>
    <n v="5"/>
    <n v="4"/>
    <n v="9"/>
    <n v="17"/>
    <n v="15"/>
    <n v="32"/>
    <n v="15"/>
    <n v="9"/>
    <n v="24"/>
    <n v="0"/>
    <n v="0"/>
    <n v="0"/>
    <n v="0"/>
    <n v="0"/>
    <n v="0"/>
    <n v="0"/>
    <n v="0"/>
    <n v="0"/>
    <n v="37"/>
    <n v="28"/>
    <n v="65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EJN0257X"/>
    <n v="1"/>
    <s v="MATUTINO"/>
    <s v="20 DE NOVIEMBRE 1217"/>
    <n v="8"/>
    <s v="CHIHUAHUA"/>
    <n v="8"/>
    <s v="CHIHUAHUA"/>
    <n v="37"/>
    <x v="0"/>
    <x v="0"/>
    <n v="1"/>
    <s v="JUĆREZ"/>
    <s v="CALLE ALAMO GORDO "/>
    <n v="53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80"/>
    <n v="75"/>
    <n v="155"/>
    <n v="80"/>
    <n v="75"/>
    <n v="155"/>
    <n v="0"/>
    <n v="0"/>
    <n v="0"/>
    <n v="4"/>
    <n v="4"/>
    <n v="8"/>
    <n v="4"/>
    <n v="4"/>
    <n v="8"/>
    <n v="12"/>
    <n v="25"/>
    <n v="37"/>
    <n v="49"/>
    <n v="52"/>
    <n v="101"/>
    <n v="0"/>
    <n v="0"/>
    <n v="0"/>
    <n v="0"/>
    <n v="0"/>
    <n v="0"/>
    <n v="0"/>
    <n v="0"/>
    <n v="0"/>
    <n v="65"/>
    <n v="81"/>
    <n v="146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2"/>
    <n v="0"/>
    <n v="0"/>
    <n v="1"/>
    <n v="0"/>
    <n v="0"/>
    <n v="0"/>
    <n v="0"/>
    <n v="0"/>
    <n v="1"/>
    <n v="0"/>
    <n v="12"/>
    <n v="0"/>
    <n v="7"/>
    <n v="0"/>
    <n v="1"/>
    <n v="5"/>
    <n v="0"/>
    <n v="0"/>
    <n v="0"/>
    <n v="1"/>
    <n v="7"/>
    <n v="7"/>
    <n v="7"/>
    <n v="1"/>
  </r>
  <r>
    <s v="08EJN0259V"/>
    <n v="1"/>
    <s v="MATUTINO"/>
    <s v="GABRIELA MISTRAL 1209"/>
    <n v="8"/>
    <s v="CHIHUAHUA"/>
    <n v="8"/>
    <s v="CHIHUAHUA"/>
    <n v="32"/>
    <x v="17"/>
    <x v="6"/>
    <n v="1"/>
    <s v="HIDALGO DEL PARRAL"/>
    <s v="AVENIDA PLUTARCO ELIAS CALLES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66"/>
    <n v="54"/>
    <n v="120"/>
    <n v="66"/>
    <n v="54"/>
    <n v="120"/>
    <n v="0"/>
    <n v="0"/>
    <n v="0"/>
    <n v="10"/>
    <n v="6"/>
    <n v="16"/>
    <n v="10"/>
    <n v="6"/>
    <n v="16"/>
    <n v="20"/>
    <n v="26"/>
    <n v="46"/>
    <n v="34"/>
    <n v="28"/>
    <n v="62"/>
    <n v="0"/>
    <n v="0"/>
    <n v="0"/>
    <n v="0"/>
    <n v="0"/>
    <n v="0"/>
    <n v="0"/>
    <n v="0"/>
    <n v="0"/>
    <n v="64"/>
    <n v="60"/>
    <n v="124"/>
    <n v="1"/>
    <n v="2"/>
    <n v="3"/>
    <n v="0"/>
    <n v="0"/>
    <n v="0"/>
    <n v="0"/>
    <n v="6"/>
    <n v="0"/>
    <n v="0"/>
    <n v="1"/>
    <n v="0"/>
    <n v="0"/>
    <n v="0"/>
    <n v="0"/>
    <n v="0"/>
    <n v="0"/>
    <n v="6"/>
    <n v="0"/>
    <n v="0"/>
    <n v="0"/>
    <n v="0"/>
    <n v="1"/>
    <n v="0"/>
    <n v="0"/>
    <n v="0"/>
    <n v="0"/>
    <n v="0"/>
    <n v="0"/>
    <n v="0"/>
    <n v="0"/>
    <n v="8"/>
    <n v="0"/>
    <n v="6"/>
    <n v="1"/>
    <n v="2"/>
    <n v="3"/>
    <n v="0"/>
    <n v="0"/>
    <n v="0"/>
    <n v="0"/>
    <n v="6"/>
    <n v="6"/>
    <n v="6"/>
    <n v="1"/>
  </r>
  <r>
    <s v="08EJN0260K"/>
    <n v="1"/>
    <s v="MATUTINO"/>
    <s v="SOR JUANA INES DE LA CRUZ 1210"/>
    <n v="8"/>
    <s v="CHIHUAHUA"/>
    <n v="8"/>
    <s v="CHIHUAHUA"/>
    <n v="32"/>
    <x v="17"/>
    <x v="6"/>
    <n v="1"/>
    <s v="HIDALGO DEL PARRAL"/>
    <s v="CALLE FUENTE DE VERSALLES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33"/>
    <n v="41"/>
    <n v="74"/>
    <n v="33"/>
    <n v="41"/>
    <n v="74"/>
    <n v="0"/>
    <n v="0"/>
    <n v="0"/>
    <n v="4"/>
    <n v="7"/>
    <n v="11"/>
    <n v="4"/>
    <n v="7"/>
    <n v="11"/>
    <n v="11"/>
    <n v="14"/>
    <n v="25"/>
    <n v="16"/>
    <n v="8"/>
    <n v="24"/>
    <n v="0"/>
    <n v="0"/>
    <n v="0"/>
    <n v="0"/>
    <n v="0"/>
    <n v="0"/>
    <n v="0"/>
    <n v="0"/>
    <n v="0"/>
    <n v="31"/>
    <n v="29"/>
    <n v="6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4"/>
    <n v="3"/>
    <n v="1"/>
  </r>
  <r>
    <s v="08EJN0261J"/>
    <n v="1"/>
    <s v="MATUTINO"/>
    <s v="ROSARIO CASTELLANOS 1211"/>
    <n v="8"/>
    <s v="CHIHUAHUA"/>
    <n v="8"/>
    <s v="CHIHUAHUA"/>
    <n v="3"/>
    <x v="30"/>
    <x v="6"/>
    <n v="86"/>
    <s v="PUEBLITO DE ALLENDE"/>
    <s v="CALLE PUEBLITO DE ALLENDE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43"/>
    <n v="35"/>
    <n v="78"/>
    <n v="43"/>
    <n v="35"/>
    <n v="78"/>
    <n v="0"/>
    <n v="0"/>
    <n v="0"/>
    <n v="6"/>
    <n v="6"/>
    <n v="12"/>
    <n v="6"/>
    <n v="6"/>
    <n v="12"/>
    <n v="16"/>
    <n v="10"/>
    <n v="26"/>
    <n v="15"/>
    <n v="12"/>
    <n v="27"/>
    <n v="0"/>
    <n v="0"/>
    <n v="0"/>
    <n v="0"/>
    <n v="0"/>
    <n v="0"/>
    <n v="0"/>
    <n v="0"/>
    <n v="0"/>
    <n v="37"/>
    <n v="28"/>
    <n v="65"/>
    <n v="1"/>
    <n v="1"/>
    <n v="1"/>
    <n v="0"/>
    <n v="0"/>
    <n v="0"/>
    <n v="0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4"/>
    <n v="3"/>
    <n v="1"/>
  </r>
  <r>
    <s v="08EJN0262I"/>
    <n v="1"/>
    <s v="MATUTINO"/>
    <s v="PASO DEL NORTE 1218"/>
    <n v="8"/>
    <s v="CHIHUAHUA"/>
    <n v="8"/>
    <s v="CHIHUAHUA"/>
    <n v="37"/>
    <x v="0"/>
    <x v="0"/>
    <n v="1"/>
    <s v="JUĆREZ"/>
    <s v="CALLE JOSE MARIA MORELOS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36"/>
    <n v="35"/>
    <n v="71"/>
    <n v="36"/>
    <n v="35"/>
    <n v="71"/>
    <n v="0"/>
    <n v="0"/>
    <n v="0"/>
    <n v="1"/>
    <n v="1"/>
    <n v="2"/>
    <n v="1"/>
    <n v="1"/>
    <n v="2"/>
    <n v="14"/>
    <n v="5"/>
    <n v="19"/>
    <n v="23"/>
    <n v="22"/>
    <n v="45"/>
    <n v="0"/>
    <n v="0"/>
    <n v="0"/>
    <n v="0"/>
    <n v="0"/>
    <n v="0"/>
    <n v="0"/>
    <n v="0"/>
    <n v="0"/>
    <n v="38"/>
    <n v="28"/>
    <n v="66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0"/>
    <n v="0"/>
    <n v="2"/>
    <n v="0"/>
    <n v="0"/>
    <n v="0"/>
    <n v="1"/>
    <n v="3"/>
    <n v="3"/>
    <n v="3"/>
    <n v="1"/>
  </r>
  <r>
    <s v="08EJN0264G"/>
    <n v="1"/>
    <s v="MATUTINO"/>
    <s v="ANTONIO QUEVEDO CARO 1228"/>
    <n v="8"/>
    <s v="CHIHUAHUA"/>
    <n v="8"/>
    <s v="CHIHUAHUA"/>
    <n v="19"/>
    <x v="2"/>
    <x v="2"/>
    <n v="1"/>
    <s v="CHIHUAHUA"/>
    <s v="CALLE RIO SACRAMENTO"/>
    <n v="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59"/>
    <n v="69"/>
    <n v="128"/>
    <n v="59"/>
    <n v="69"/>
    <n v="128"/>
    <n v="0"/>
    <n v="0"/>
    <n v="0"/>
    <n v="8"/>
    <n v="9"/>
    <n v="17"/>
    <n v="8"/>
    <n v="9"/>
    <n v="17"/>
    <n v="15"/>
    <n v="36"/>
    <n v="51"/>
    <n v="26"/>
    <n v="25"/>
    <n v="51"/>
    <n v="0"/>
    <n v="0"/>
    <n v="0"/>
    <n v="0"/>
    <n v="0"/>
    <n v="0"/>
    <n v="0"/>
    <n v="0"/>
    <n v="0"/>
    <n v="49"/>
    <n v="70"/>
    <n v="119"/>
    <n v="1"/>
    <n v="3"/>
    <n v="2"/>
    <n v="0"/>
    <n v="0"/>
    <n v="0"/>
    <n v="0"/>
    <n v="6"/>
    <n v="0"/>
    <n v="0"/>
    <n v="1"/>
    <n v="0"/>
    <n v="0"/>
    <n v="0"/>
    <n v="0"/>
    <n v="0"/>
    <n v="0"/>
    <n v="6"/>
    <n v="0"/>
    <n v="0"/>
    <n v="1"/>
    <n v="0"/>
    <n v="1"/>
    <n v="0"/>
    <n v="0"/>
    <n v="0"/>
    <n v="0"/>
    <n v="0"/>
    <n v="0"/>
    <n v="1"/>
    <n v="0"/>
    <n v="10"/>
    <n v="0"/>
    <n v="6"/>
    <n v="1"/>
    <n v="3"/>
    <n v="2"/>
    <n v="0"/>
    <n v="0"/>
    <n v="0"/>
    <n v="0"/>
    <n v="6"/>
    <n v="6"/>
    <n v="6"/>
    <n v="1"/>
  </r>
  <r>
    <s v="08EJN0266E"/>
    <n v="1"/>
    <s v="MATUTINO"/>
    <s v="JAIME TORRES BODET 1224"/>
    <n v="8"/>
    <s v="CHIHUAHUA"/>
    <n v="8"/>
    <s v="CHIHUAHUA"/>
    <n v="9"/>
    <x v="1"/>
    <x v="1"/>
    <n v="169"/>
    <s v="SAN JUANITO"/>
    <s v="CALLE MAURICIO CORREDOR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37"/>
    <n v="23"/>
    <n v="60"/>
    <n v="37"/>
    <n v="23"/>
    <n v="60"/>
    <n v="0"/>
    <n v="0"/>
    <n v="0"/>
    <n v="5"/>
    <n v="14"/>
    <n v="19"/>
    <n v="5"/>
    <n v="14"/>
    <n v="19"/>
    <n v="13"/>
    <n v="15"/>
    <n v="28"/>
    <n v="16"/>
    <n v="4"/>
    <n v="20"/>
    <n v="0"/>
    <n v="0"/>
    <n v="0"/>
    <n v="0"/>
    <n v="0"/>
    <n v="0"/>
    <n v="0"/>
    <n v="0"/>
    <n v="0"/>
    <n v="34"/>
    <n v="33"/>
    <n v="6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4"/>
    <n v="3"/>
    <n v="1"/>
  </r>
  <r>
    <s v="08EJN0267D"/>
    <n v="1"/>
    <s v="MATUTINO"/>
    <s v="ROSAURA ZAPATA CANO 1223"/>
    <n v="8"/>
    <s v="CHIHUAHUA"/>
    <n v="8"/>
    <s v="CHIHUAHUA"/>
    <n v="43"/>
    <x v="60"/>
    <x v="9"/>
    <n v="1"/>
    <s v="MATACHĆ¨"/>
    <s v="CALLE MORELOS 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35"/>
    <n v="28"/>
    <n v="63"/>
    <n v="35"/>
    <n v="28"/>
    <n v="63"/>
    <n v="0"/>
    <n v="0"/>
    <n v="0"/>
    <n v="10"/>
    <n v="12"/>
    <n v="22"/>
    <n v="10"/>
    <n v="12"/>
    <n v="22"/>
    <n v="15"/>
    <n v="10"/>
    <n v="25"/>
    <n v="9"/>
    <n v="12"/>
    <n v="21"/>
    <n v="0"/>
    <n v="0"/>
    <n v="0"/>
    <n v="0"/>
    <n v="0"/>
    <n v="0"/>
    <n v="0"/>
    <n v="0"/>
    <n v="0"/>
    <n v="34"/>
    <n v="34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1"/>
    <n v="1"/>
    <n v="1"/>
    <n v="0"/>
    <n v="0"/>
    <n v="0"/>
    <n v="0"/>
    <n v="3"/>
    <n v="3"/>
    <n v="3"/>
    <n v="1"/>
  </r>
  <r>
    <s v="08EJN0269B"/>
    <n v="1"/>
    <s v="MATUTINO"/>
    <s v="CARLOS JONGITUD BARRIOS 1222"/>
    <n v="8"/>
    <s v="CHIHUAHUA"/>
    <n v="8"/>
    <s v="CHIHUAHUA"/>
    <n v="19"/>
    <x v="2"/>
    <x v="2"/>
    <n v="1"/>
    <s v="CHIHUAHUA"/>
    <s v="CALLE 22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54"/>
    <n v="48"/>
    <n v="102"/>
    <n v="54"/>
    <n v="48"/>
    <n v="102"/>
    <n v="0"/>
    <n v="0"/>
    <n v="0"/>
    <n v="9"/>
    <n v="8"/>
    <n v="17"/>
    <n v="9"/>
    <n v="8"/>
    <n v="17"/>
    <n v="10"/>
    <n v="19"/>
    <n v="29"/>
    <n v="28"/>
    <n v="15"/>
    <n v="43"/>
    <n v="0"/>
    <n v="0"/>
    <n v="0"/>
    <n v="0"/>
    <n v="0"/>
    <n v="0"/>
    <n v="0"/>
    <n v="0"/>
    <n v="0"/>
    <n v="47"/>
    <n v="42"/>
    <n v="8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0"/>
    <n v="1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6"/>
    <n v="6"/>
    <n v="1"/>
  </r>
  <r>
    <s v="08EJN0270R"/>
    <n v="1"/>
    <s v="MATUTINO"/>
    <s v="FRANCISCO R. ALMADA 1221"/>
    <n v="8"/>
    <s v="CHIHUAHUA"/>
    <n v="8"/>
    <s v="CHIHUAHUA"/>
    <n v="19"/>
    <x v="2"/>
    <x v="2"/>
    <n v="1"/>
    <s v="CHIHUAHUA"/>
    <s v="CALLE BERN.VAZQUEZ DE TAPIA"/>
    <n v="8206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63"/>
    <n v="59"/>
    <n v="122"/>
    <n v="63"/>
    <n v="59"/>
    <n v="122"/>
    <n v="0"/>
    <n v="0"/>
    <n v="0"/>
    <n v="8"/>
    <n v="8"/>
    <n v="16"/>
    <n v="8"/>
    <n v="8"/>
    <n v="16"/>
    <n v="21"/>
    <n v="27"/>
    <n v="48"/>
    <n v="28"/>
    <n v="26"/>
    <n v="54"/>
    <n v="0"/>
    <n v="0"/>
    <n v="0"/>
    <n v="0"/>
    <n v="0"/>
    <n v="0"/>
    <n v="0"/>
    <n v="0"/>
    <n v="0"/>
    <n v="57"/>
    <n v="61"/>
    <n v="11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7"/>
    <n v="6"/>
    <n v="1"/>
  </r>
  <r>
    <s v="08EJN0271Q"/>
    <n v="1"/>
    <s v="MATUTINO"/>
    <s v="YUMARE 1225"/>
    <n v="8"/>
    <s v="CHIHUAHUA"/>
    <n v="8"/>
    <s v="CHIHUAHUA"/>
    <n v="37"/>
    <x v="0"/>
    <x v="0"/>
    <n v="1"/>
    <s v="JUĆREZ"/>
    <s v="CALLE ISLAS BARBADOS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26"/>
    <n v="35"/>
    <n v="61"/>
    <n v="26"/>
    <n v="35"/>
    <n v="61"/>
    <n v="0"/>
    <n v="0"/>
    <n v="0"/>
    <n v="2"/>
    <n v="3"/>
    <n v="5"/>
    <n v="2"/>
    <n v="3"/>
    <n v="5"/>
    <n v="10"/>
    <n v="8"/>
    <n v="18"/>
    <n v="35"/>
    <n v="41"/>
    <n v="76"/>
    <n v="0"/>
    <n v="0"/>
    <n v="0"/>
    <n v="0"/>
    <n v="0"/>
    <n v="0"/>
    <n v="0"/>
    <n v="0"/>
    <n v="0"/>
    <n v="47"/>
    <n v="52"/>
    <n v="99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4"/>
    <n v="4"/>
    <n v="1"/>
  </r>
  <r>
    <s v="08EJN0272P"/>
    <n v="1"/>
    <s v="MATUTINO"/>
    <s v="GABRIELA MISTRAL 1230"/>
    <n v="8"/>
    <s v="CHIHUAHUA"/>
    <n v="8"/>
    <s v="CHIHUAHUA"/>
    <n v="24"/>
    <x v="50"/>
    <x v="2"/>
    <n v="31"/>
    <s v="SAN MIGUEL DE LOS ANCHONDO"/>
    <s v="CALLE SAN MIGUEL DE LOS ANCHONDO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7"/>
    <n v="10"/>
    <n v="17"/>
    <n v="7"/>
    <n v="10"/>
    <n v="17"/>
    <n v="0"/>
    <n v="0"/>
    <n v="0"/>
    <n v="1"/>
    <n v="1"/>
    <n v="2"/>
    <n v="1"/>
    <n v="1"/>
    <n v="2"/>
    <n v="2"/>
    <n v="0"/>
    <n v="2"/>
    <n v="2"/>
    <n v="2"/>
    <n v="4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74N"/>
    <n v="1"/>
    <s v="MATUTINO"/>
    <s v="MELCHOR OCAMPO 1232"/>
    <n v="8"/>
    <s v="CHIHUAHUA"/>
    <n v="8"/>
    <s v="CHIHUAHUA"/>
    <n v="19"/>
    <x v="2"/>
    <x v="2"/>
    <n v="1"/>
    <s v="CHIHUAHUA"/>
    <s v="CALLE M. CARRERA 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45"/>
    <n v="58"/>
    <n v="103"/>
    <n v="45"/>
    <n v="58"/>
    <n v="103"/>
    <n v="0"/>
    <n v="0"/>
    <n v="0"/>
    <n v="12"/>
    <n v="9"/>
    <n v="21"/>
    <n v="12"/>
    <n v="9"/>
    <n v="21"/>
    <n v="16"/>
    <n v="17"/>
    <n v="33"/>
    <n v="26"/>
    <n v="23"/>
    <n v="49"/>
    <n v="0"/>
    <n v="0"/>
    <n v="0"/>
    <n v="0"/>
    <n v="0"/>
    <n v="0"/>
    <n v="0"/>
    <n v="0"/>
    <n v="0"/>
    <n v="54"/>
    <n v="49"/>
    <n v="10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7"/>
    <n v="5"/>
    <n v="1"/>
  </r>
  <r>
    <s v="08EJN0276L"/>
    <n v="1"/>
    <s v="MATUTINO"/>
    <s v="JOSE MARIA MORELOS Y PAVON 1234"/>
    <n v="8"/>
    <s v="CHIHUAHUA"/>
    <n v="8"/>
    <s v="CHIHUAHUA"/>
    <n v="21"/>
    <x v="10"/>
    <x v="7"/>
    <n v="1"/>
    <s v="DELICIAS"/>
    <s v="AVENIDA 16 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59"/>
    <n v="44"/>
    <n v="103"/>
    <n v="59"/>
    <n v="44"/>
    <n v="103"/>
    <n v="0"/>
    <n v="0"/>
    <n v="0"/>
    <n v="1"/>
    <n v="2"/>
    <n v="3"/>
    <n v="1"/>
    <n v="2"/>
    <n v="3"/>
    <n v="20"/>
    <n v="24"/>
    <n v="44"/>
    <n v="29"/>
    <n v="22"/>
    <n v="51"/>
    <n v="0"/>
    <n v="0"/>
    <n v="0"/>
    <n v="0"/>
    <n v="0"/>
    <n v="0"/>
    <n v="0"/>
    <n v="0"/>
    <n v="0"/>
    <n v="50"/>
    <n v="48"/>
    <n v="9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2"/>
    <n v="0"/>
    <n v="0"/>
    <n v="9"/>
    <n v="0"/>
    <n v="5"/>
    <n v="0"/>
    <n v="1"/>
    <n v="3"/>
    <n v="0"/>
    <n v="0"/>
    <n v="0"/>
    <n v="1"/>
    <n v="5"/>
    <n v="5"/>
    <n v="5"/>
    <n v="1"/>
  </r>
  <r>
    <s v="08EJN0278J"/>
    <n v="1"/>
    <s v="MATUTINO"/>
    <s v="FRANCISCO I. MADERO 1236"/>
    <n v="8"/>
    <s v="CHIHUAHUA"/>
    <n v="8"/>
    <s v="CHIHUAHUA"/>
    <n v="45"/>
    <x v="15"/>
    <x v="7"/>
    <n v="24"/>
    <s v="EL TORREĆ“N"/>
    <s v="CALLE EL TORREON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7"/>
    <n v="10"/>
    <n v="17"/>
    <n v="7"/>
    <n v="10"/>
    <n v="17"/>
    <n v="0"/>
    <n v="0"/>
    <n v="0"/>
    <n v="3"/>
    <n v="0"/>
    <n v="3"/>
    <n v="3"/>
    <n v="0"/>
    <n v="3"/>
    <n v="5"/>
    <n v="6"/>
    <n v="11"/>
    <n v="3"/>
    <n v="2"/>
    <n v="5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79I"/>
    <n v="1"/>
    <s v="MATUTINO"/>
    <s v="LUZ CID DE OROZCO 1238"/>
    <n v="8"/>
    <s v="CHIHUAHUA"/>
    <n v="8"/>
    <s v="CHIHUAHUA"/>
    <n v="32"/>
    <x v="17"/>
    <x v="6"/>
    <n v="1"/>
    <s v="HIDALGO DEL PARRAL"/>
    <s v="CALLE ESTACION CREEL 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54"/>
    <n v="43"/>
    <n v="97"/>
    <n v="54"/>
    <n v="43"/>
    <n v="97"/>
    <n v="0"/>
    <n v="0"/>
    <n v="0"/>
    <n v="6"/>
    <n v="16"/>
    <n v="22"/>
    <n v="6"/>
    <n v="16"/>
    <n v="22"/>
    <n v="28"/>
    <n v="33"/>
    <n v="61"/>
    <n v="24"/>
    <n v="16"/>
    <n v="40"/>
    <n v="0"/>
    <n v="0"/>
    <n v="0"/>
    <n v="0"/>
    <n v="0"/>
    <n v="0"/>
    <n v="0"/>
    <n v="0"/>
    <n v="0"/>
    <n v="58"/>
    <n v="65"/>
    <n v="123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1"/>
    <n v="2"/>
    <n v="2"/>
    <n v="0"/>
    <n v="0"/>
    <n v="0"/>
    <n v="0"/>
    <n v="5"/>
    <n v="5"/>
    <n v="5"/>
    <n v="1"/>
  </r>
  <r>
    <s v="08EJN0280Y"/>
    <n v="1"/>
    <s v="MATUTINO"/>
    <s v="JUAN DE LA BARRERA 1241"/>
    <n v="8"/>
    <s v="CHIHUAHUA"/>
    <n v="8"/>
    <s v="CHIHUAHUA"/>
    <n v="40"/>
    <x v="12"/>
    <x v="9"/>
    <n v="1"/>
    <s v="MADERA"/>
    <s v="CALLE SEPTIMA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59"/>
    <n v="66"/>
    <n v="125"/>
    <n v="59"/>
    <n v="66"/>
    <n v="125"/>
    <n v="0"/>
    <n v="0"/>
    <n v="0"/>
    <n v="12"/>
    <n v="18"/>
    <n v="30"/>
    <n v="12"/>
    <n v="18"/>
    <n v="30"/>
    <n v="16"/>
    <n v="19"/>
    <n v="35"/>
    <n v="32"/>
    <n v="25"/>
    <n v="57"/>
    <n v="0"/>
    <n v="0"/>
    <n v="0"/>
    <n v="0"/>
    <n v="0"/>
    <n v="0"/>
    <n v="0"/>
    <n v="0"/>
    <n v="0"/>
    <n v="60"/>
    <n v="62"/>
    <n v="122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EJN0282W"/>
    <n v="1"/>
    <s v="MATUTINO"/>
    <s v="JUSTO SIERRA 1244"/>
    <n v="8"/>
    <s v="CHIHUAHUA"/>
    <n v="8"/>
    <s v="CHIHUAHUA"/>
    <n v="17"/>
    <x v="5"/>
    <x v="5"/>
    <n v="5"/>
    <s v="COLONIA ANĆHUAC"/>
    <s v="CALLE ARISIACHI"/>
    <n v="8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52"/>
    <n v="30"/>
    <n v="82"/>
    <n v="52"/>
    <n v="30"/>
    <n v="82"/>
    <n v="0"/>
    <n v="0"/>
    <n v="0"/>
    <n v="4"/>
    <n v="10"/>
    <n v="14"/>
    <n v="4"/>
    <n v="10"/>
    <n v="14"/>
    <n v="6"/>
    <n v="8"/>
    <n v="14"/>
    <n v="19"/>
    <n v="10"/>
    <n v="29"/>
    <n v="0"/>
    <n v="0"/>
    <n v="0"/>
    <n v="0"/>
    <n v="0"/>
    <n v="0"/>
    <n v="0"/>
    <n v="0"/>
    <n v="0"/>
    <n v="29"/>
    <n v="28"/>
    <n v="57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0"/>
    <n v="0"/>
    <n v="1"/>
    <n v="0"/>
    <n v="0"/>
    <n v="0"/>
    <n v="2"/>
    <n v="3"/>
    <n v="4"/>
    <n v="3"/>
    <n v="1"/>
  </r>
  <r>
    <s v="08EJN0284U"/>
    <n v="1"/>
    <s v="MATUTINO"/>
    <s v="AGUSTIN MELGAR 1245"/>
    <n v="8"/>
    <s v="CHIHUAHUA"/>
    <n v="8"/>
    <s v="CHIHUAHUA"/>
    <n v="48"/>
    <x v="23"/>
    <x v="5"/>
    <n v="2"/>
    <s v="ADOLFO RUIZ CORTĆ¨NEZ (PROVIDENCIA)"/>
    <s v="CALLE ADOLFO RUIZ CORTINES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9"/>
    <n v="7"/>
    <n v="16"/>
    <n v="9"/>
    <n v="7"/>
    <n v="16"/>
    <n v="0"/>
    <n v="0"/>
    <n v="0"/>
    <n v="0"/>
    <n v="2"/>
    <n v="2"/>
    <n v="0"/>
    <n v="2"/>
    <n v="2"/>
    <n v="1"/>
    <n v="2"/>
    <n v="3"/>
    <n v="3"/>
    <n v="5"/>
    <n v="8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287R"/>
    <n v="1"/>
    <s v="MATUTINO"/>
    <s v="REVOLUCION MEXICANA 1261"/>
    <n v="8"/>
    <s v="CHIHUAHUA"/>
    <n v="8"/>
    <s v="CHIHUAHUA"/>
    <n v="9"/>
    <x v="1"/>
    <x v="1"/>
    <n v="34"/>
    <s v="CREEL"/>
    <s v="CALLE BARRIO TERMINAL 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51"/>
    <n v="52"/>
    <n v="103"/>
    <n v="51"/>
    <n v="52"/>
    <n v="103"/>
    <n v="0"/>
    <n v="0"/>
    <n v="0"/>
    <n v="17"/>
    <n v="20"/>
    <n v="37"/>
    <n v="17"/>
    <n v="20"/>
    <n v="37"/>
    <n v="16"/>
    <n v="13"/>
    <n v="29"/>
    <n v="17"/>
    <n v="18"/>
    <n v="35"/>
    <n v="0"/>
    <n v="0"/>
    <n v="0"/>
    <n v="0"/>
    <n v="0"/>
    <n v="0"/>
    <n v="0"/>
    <n v="0"/>
    <n v="0"/>
    <n v="50"/>
    <n v="51"/>
    <n v="101"/>
    <n v="2"/>
    <n v="1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2"/>
    <n v="1"/>
    <n v="2"/>
    <n v="0"/>
    <n v="0"/>
    <n v="0"/>
    <n v="0"/>
    <n v="5"/>
    <n v="5"/>
    <n v="5"/>
    <n v="1"/>
  </r>
  <r>
    <s v="08EJN0290E"/>
    <n v="1"/>
    <s v="MATUTINO"/>
    <s v="SUAVE PATRIA 1249"/>
    <n v="8"/>
    <s v="CHIHUAHUA"/>
    <n v="8"/>
    <s v="CHIHUAHUA"/>
    <n v="19"/>
    <x v="2"/>
    <x v="2"/>
    <n v="1"/>
    <s v="CHIHUAHUA"/>
    <s v="PRIVADA DE TONALA"/>
    <n v="3218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55"/>
    <n v="42"/>
    <n v="97"/>
    <n v="55"/>
    <n v="42"/>
    <n v="97"/>
    <n v="0"/>
    <n v="0"/>
    <n v="0"/>
    <n v="2"/>
    <n v="5"/>
    <n v="7"/>
    <n v="2"/>
    <n v="5"/>
    <n v="7"/>
    <n v="15"/>
    <n v="17"/>
    <n v="32"/>
    <n v="28"/>
    <n v="13"/>
    <n v="41"/>
    <n v="0"/>
    <n v="0"/>
    <n v="0"/>
    <n v="0"/>
    <n v="0"/>
    <n v="0"/>
    <n v="0"/>
    <n v="0"/>
    <n v="0"/>
    <n v="45"/>
    <n v="35"/>
    <n v="8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291D"/>
    <n v="1"/>
    <s v="MATUTINO"/>
    <s v="TOWI 1248"/>
    <n v="8"/>
    <s v="CHIHUAHUA"/>
    <n v="8"/>
    <s v="CHIHUAHUA"/>
    <n v="19"/>
    <x v="2"/>
    <x v="2"/>
    <n v="1"/>
    <s v="CHIHUAHUA"/>
    <s v="CALLE CLAUDINA ROMERO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38"/>
    <n v="40"/>
    <n v="78"/>
    <n v="38"/>
    <n v="40"/>
    <n v="78"/>
    <n v="0"/>
    <n v="0"/>
    <n v="0"/>
    <n v="11"/>
    <n v="6"/>
    <n v="17"/>
    <n v="11"/>
    <n v="6"/>
    <n v="17"/>
    <n v="16"/>
    <n v="14"/>
    <n v="30"/>
    <n v="12"/>
    <n v="19"/>
    <n v="31"/>
    <n v="0"/>
    <n v="0"/>
    <n v="0"/>
    <n v="0"/>
    <n v="0"/>
    <n v="0"/>
    <n v="0"/>
    <n v="0"/>
    <n v="0"/>
    <n v="39"/>
    <n v="39"/>
    <n v="78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1"/>
    <n v="0"/>
    <n v="0"/>
    <n v="0"/>
    <n v="1"/>
    <n v="4"/>
    <n v="4"/>
    <n v="4"/>
    <n v="1"/>
  </r>
  <r>
    <s v="08EJN0292C"/>
    <n v="1"/>
    <s v="MATUTINO"/>
    <s v="CLUB DE LEONES 1250"/>
    <n v="8"/>
    <s v="CHIHUAHUA"/>
    <n v="8"/>
    <s v="CHIHUAHUA"/>
    <n v="19"/>
    <x v="2"/>
    <x v="2"/>
    <n v="1"/>
    <s v="CHIHUAHUA"/>
    <s v="CALLE AVICULTURA"/>
    <n v="12214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77"/>
    <n v="61"/>
    <n v="138"/>
    <n v="77"/>
    <n v="61"/>
    <n v="138"/>
    <n v="0"/>
    <n v="0"/>
    <n v="0"/>
    <n v="4"/>
    <n v="9"/>
    <n v="13"/>
    <n v="4"/>
    <n v="9"/>
    <n v="13"/>
    <n v="25"/>
    <n v="21"/>
    <n v="46"/>
    <n v="28"/>
    <n v="29"/>
    <n v="57"/>
    <n v="0"/>
    <n v="0"/>
    <n v="0"/>
    <n v="0"/>
    <n v="0"/>
    <n v="0"/>
    <n v="0"/>
    <n v="0"/>
    <n v="0"/>
    <n v="57"/>
    <n v="59"/>
    <n v="116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0"/>
    <n v="2"/>
    <n v="3"/>
    <n v="0"/>
    <n v="0"/>
    <n v="0"/>
    <n v="1"/>
    <n v="6"/>
    <n v="7"/>
    <n v="7"/>
    <n v="1"/>
  </r>
  <r>
    <s v="08EJN0293B"/>
    <n v="1"/>
    <s v="MATUTINO"/>
    <s v="AMOR 1254"/>
    <n v="8"/>
    <s v="CHIHUAHUA"/>
    <n v="8"/>
    <s v="CHIHUAHUA"/>
    <n v="65"/>
    <x v="7"/>
    <x v="1"/>
    <n v="42"/>
    <s v="SAN RAFAEL"/>
    <s v="CALLE SECTOR MAGISTERIAL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35"/>
    <n v="32"/>
    <n v="67"/>
    <n v="35"/>
    <n v="32"/>
    <n v="67"/>
    <n v="0"/>
    <n v="0"/>
    <n v="0"/>
    <n v="5"/>
    <n v="10"/>
    <n v="15"/>
    <n v="5"/>
    <n v="10"/>
    <n v="15"/>
    <n v="11"/>
    <n v="16"/>
    <n v="27"/>
    <n v="15"/>
    <n v="12"/>
    <n v="27"/>
    <n v="0"/>
    <n v="0"/>
    <n v="0"/>
    <n v="0"/>
    <n v="0"/>
    <n v="0"/>
    <n v="0"/>
    <n v="0"/>
    <n v="0"/>
    <n v="31"/>
    <n v="38"/>
    <n v="6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1"/>
    <n v="1"/>
    <n v="1"/>
    <n v="0"/>
    <n v="0"/>
    <n v="0"/>
    <n v="0"/>
    <n v="3"/>
    <n v="3"/>
    <n v="3"/>
    <n v="1"/>
  </r>
  <r>
    <s v="08EJN0294A"/>
    <n v="1"/>
    <s v="MATUTINO"/>
    <s v="PAQUIME 1258"/>
    <n v="8"/>
    <s v="CHIHUAHUA"/>
    <n v="8"/>
    <s v="CHIHUAHUA"/>
    <n v="50"/>
    <x v="4"/>
    <x v="4"/>
    <n v="1"/>
    <s v="NUEVO CASAS GRANDES"/>
    <s v="CALLE RIO OTEROS 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37"/>
    <n v="33"/>
    <n v="70"/>
    <n v="37"/>
    <n v="33"/>
    <n v="70"/>
    <n v="0"/>
    <n v="0"/>
    <n v="0"/>
    <n v="1"/>
    <n v="0"/>
    <n v="1"/>
    <n v="1"/>
    <n v="0"/>
    <n v="1"/>
    <n v="10"/>
    <n v="12"/>
    <n v="22"/>
    <n v="22"/>
    <n v="18"/>
    <n v="40"/>
    <n v="0"/>
    <n v="0"/>
    <n v="0"/>
    <n v="0"/>
    <n v="0"/>
    <n v="0"/>
    <n v="0"/>
    <n v="0"/>
    <n v="0"/>
    <n v="33"/>
    <n v="30"/>
    <n v="63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3"/>
    <n v="3"/>
    <n v="1"/>
  </r>
  <r>
    <s v="08EJN0295Z"/>
    <n v="1"/>
    <s v="MATUTINO"/>
    <s v="CAROLINA AGAZZI 1251"/>
    <n v="8"/>
    <s v="CHIHUAHUA"/>
    <n v="8"/>
    <s v="CHIHUAHUA"/>
    <n v="37"/>
    <x v="0"/>
    <x v="0"/>
    <n v="1"/>
    <s v="JUĆREZ"/>
    <s v="CALLE MANUEL ANGUIANO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3"/>
    <n v="34"/>
    <n v="67"/>
    <n v="33"/>
    <n v="34"/>
    <n v="67"/>
    <n v="0"/>
    <n v="0"/>
    <n v="0"/>
    <n v="3"/>
    <n v="1"/>
    <n v="4"/>
    <n v="3"/>
    <n v="1"/>
    <n v="4"/>
    <n v="12"/>
    <n v="12"/>
    <n v="24"/>
    <n v="22"/>
    <n v="23"/>
    <n v="45"/>
    <n v="0"/>
    <n v="0"/>
    <n v="0"/>
    <n v="0"/>
    <n v="0"/>
    <n v="0"/>
    <n v="0"/>
    <n v="0"/>
    <n v="0"/>
    <n v="37"/>
    <n v="36"/>
    <n v="73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EJN0296Z"/>
    <n v="1"/>
    <s v="MATUTINO"/>
    <s v="HERMANAS AGAZZI 1257"/>
    <n v="8"/>
    <s v="CHIHUAHUA"/>
    <n v="8"/>
    <s v="CHIHUAHUA"/>
    <n v="6"/>
    <x v="54"/>
    <x v="5"/>
    <n v="1"/>
    <s v="BACHĆ¨NIVA"/>
    <s v="CALLE 35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12"/>
    <n v="13"/>
    <n v="25"/>
    <n v="12"/>
    <n v="13"/>
    <n v="25"/>
    <n v="0"/>
    <n v="0"/>
    <n v="0"/>
    <n v="4"/>
    <n v="2"/>
    <n v="6"/>
    <n v="4"/>
    <n v="2"/>
    <n v="6"/>
    <n v="7"/>
    <n v="6"/>
    <n v="13"/>
    <n v="2"/>
    <n v="6"/>
    <n v="8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298X"/>
    <n v="1"/>
    <s v="MATUTINO"/>
    <s v="TARAHUMARA 1264"/>
    <n v="8"/>
    <s v="CHIHUAHUA"/>
    <n v="8"/>
    <s v="CHIHUAHUA"/>
    <n v="37"/>
    <x v="0"/>
    <x v="0"/>
    <n v="1"/>
    <s v="JUĆREZ"/>
    <s v="CALLE ZIROSTO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52"/>
    <n v="50"/>
    <n v="102"/>
    <n v="52"/>
    <n v="50"/>
    <n v="102"/>
    <n v="0"/>
    <n v="0"/>
    <n v="0"/>
    <n v="6"/>
    <n v="2"/>
    <n v="8"/>
    <n v="6"/>
    <n v="2"/>
    <n v="8"/>
    <n v="23"/>
    <n v="16"/>
    <n v="39"/>
    <n v="32"/>
    <n v="35"/>
    <n v="67"/>
    <n v="0"/>
    <n v="0"/>
    <n v="0"/>
    <n v="0"/>
    <n v="0"/>
    <n v="0"/>
    <n v="0"/>
    <n v="0"/>
    <n v="0"/>
    <n v="61"/>
    <n v="53"/>
    <n v="11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7"/>
    <n v="5"/>
    <n v="1"/>
  </r>
  <r>
    <s v="08EJN0299W"/>
    <n v="1"/>
    <s v="MATUTINO"/>
    <s v="MA. ENRIQUETA CAMARILLO 1265"/>
    <n v="8"/>
    <s v="CHIHUAHUA"/>
    <n v="8"/>
    <s v="CHIHUAHUA"/>
    <n v="37"/>
    <x v="0"/>
    <x v="0"/>
    <n v="1"/>
    <s v="JUĆREZ"/>
    <s v="CALLE MIGUEL DE LA MADRID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70"/>
    <n v="80"/>
    <n v="150"/>
    <n v="70"/>
    <n v="80"/>
    <n v="150"/>
    <n v="0"/>
    <n v="0"/>
    <n v="0"/>
    <n v="4"/>
    <n v="3"/>
    <n v="7"/>
    <n v="4"/>
    <n v="3"/>
    <n v="7"/>
    <n v="17"/>
    <n v="21"/>
    <n v="38"/>
    <n v="62"/>
    <n v="54"/>
    <n v="116"/>
    <n v="0"/>
    <n v="0"/>
    <n v="0"/>
    <n v="0"/>
    <n v="0"/>
    <n v="0"/>
    <n v="0"/>
    <n v="0"/>
    <n v="0"/>
    <n v="83"/>
    <n v="78"/>
    <n v="161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0"/>
    <n v="1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7"/>
    <n v="7"/>
    <n v="1"/>
  </r>
  <r>
    <s v="08EJN0300V"/>
    <n v="1"/>
    <s v="MATUTINO"/>
    <s v="ADELINA OLIVAS DE CAZARES 1256"/>
    <n v="8"/>
    <s v="CHIHUAHUA"/>
    <n v="8"/>
    <s v="CHIHUAHUA"/>
    <n v="21"/>
    <x v="10"/>
    <x v="7"/>
    <n v="1"/>
    <s v="DELICIAS"/>
    <s v="CALLE LUIS BRIBIESCAS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35"/>
    <n v="30"/>
    <n v="65"/>
    <n v="35"/>
    <n v="30"/>
    <n v="65"/>
    <n v="0"/>
    <n v="0"/>
    <n v="0"/>
    <n v="6"/>
    <n v="2"/>
    <n v="8"/>
    <n v="6"/>
    <n v="2"/>
    <n v="8"/>
    <n v="15"/>
    <n v="13"/>
    <n v="28"/>
    <n v="9"/>
    <n v="10"/>
    <n v="19"/>
    <n v="0"/>
    <n v="0"/>
    <n v="0"/>
    <n v="0"/>
    <n v="0"/>
    <n v="0"/>
    <n v="0"/>
    <n v="0"/>
    <n v="0"/>
    <n v="30"/>
    <n v="25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4"/>
    <n v="0"/>
    <n v="2"/>
    <n v="0"/>
    <n v="0"/>
    <n v="1"/>
    <n v="0"/>
    <n v="0"/>
    <n v="0"/>
    <n v="1"/>
    <n v="2"/>
    <n v="6"/>
    <n v="3"/>
    <n v="1"/>
  </r>
  <r>
    <s v="08EJN0301U"/>
    <n v="1"/>
    <s v="MATUTINO"/>
    <s v="LAZARO CARDENAS DEL RIO 1267"/>
    <n v="8"/>
    <s v="CHIHUAHUA"/>
    <n v="8"/>
    <s v="CHIHUAHUA"/>
    <n v="60"/>
    <x v="42"/>
    <x v="6"/>
    <n v="1"/>
    <s v="SANTA BĆRBARA"/>
    <s v="CALLE GĆ“MEZ FARĆ¨AS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31"/>
    <n v="29"/>
    <n v="60"/>
    <n v="31"/>
    <n v="29"/>
    <n v="60"/>
    <n v="0"/>
    <n v="0"/>
    <n v="0"/>
    <n v="6"/>
    <n v="11"/>
    <n v="17"/>
    <n v="6"/>
    <n v="11"/>
    <n v="17"/>
    <n v="15"/>
    <n v="10"/>
    <n v="25"/>
    <n v="12"/>
    <n v="16"/>
    <n v="28"/>
    <n v="0"/>
    <n v="0"/>
    <n v="0"/>
    <n v="0"/>
    <n v="0"/>
    <n v="0"/>
    <n v="0"/>
    <n v="0"/>
    <n v="0"/>
    <n v="33"/>
    <n v="37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302T"/>
    <n v="1"/>
    <s v="MATUTINO"/>
    <s v="NIĆ‘EZ FELIZ 1266"/>
    <n v="8"/>
    <s v="CHIHUAHUA"/>
    <n v="8"/>
    <s v="CHIHUAHUA"/>
    <n v="37"/>
    <x v="0"/>
    <x v="0"/>
    <n v="1"/>
    <s v="JUĆREZ"/>
    <s v="CALLE APAXTLA"/>
    <n v="4244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52"/>
    <n v="56"/>
    <n v="108"/>
    <n v="52"/>
    <n v="56"/>
    <n v="108"/>
    <n v="0"/>
    <n v="0"/>
    <n v="0"/>
    <n v="6"/>
    <n v="5"/>
    <n v="11"/>
    <n v="6"/>
    <n v="5"/>
    <n v="11"/>
    <n v="12"/>
    <n v="14"/>
    <n v="26"/>
    <n v="42"/>
    <n v="29"/>
    <n v="71"/>
    <n v="0"/>
    <n v="0"/>
    <n v="0"/>
    <n v="0"/>
    <n v="0"/>
    <n v="0"/>
    <n v="0"/>
    <n v="0"/>
    <n v="0"/>
    <n v="60"/>
    <n v="48"/>
    <n v="10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1"/>
    <n v="3"/>
    <n v="0"/>
    <n v="0"/>
    <n v="0"/>
    <n v="1"/>
    <n v="5"/>
    <n v="5"/>
    <n v="5"/>
    <n v="1"/>
  </r>
  <r>
    <s v="08EJN0303S"/>
    <n v="1"/>
    <s v="MATUTINO"/>
    <s v="SECCION XLII 1205"/>
    <n v="8"/>
    <s v="CHIHUAHUA"/>
    <n v="8"/>
    <s v="CHIHUAHUA"/>
    <n v="19"/>
    <x v="2"/>
    <x v="2"/>
    <n v="1"/>
    <s v="CHIHUAHUA"/>
    <s v="CALLE JOSE MARIA IGLESIAS"/>
    <n v="630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56"/>
    <n v="58"/>
    <n v="114"/>
    <n v="56"/>
    <n v="58"/>
    <n v="114"/>
    <n v="0"/>
    <n v="0"/>
    <n v="0"/>
    <n v="19"/>
    <n v="11"/>
    <n v="30"/>
    <n v="19"/>
    <n v="11"/>
    <n v="30"/>
    <n v="17"/>
    <n v="22"/>
    <n v="39"/>
    <n v="14"/>
    <n v="17"/>
    <n v="31"/>
    <n v="0"/>
    <n v="0"/>
    <n v="0"/>
    <n v="0"/>
    <n v="0"/>
    <n v="0"/>
    <n v="0"/>
    <n v="0"/>
    <n v="0"/>
    <n v="50"/>
    <n v="50"/>
    <n v="100"/>
    <n v="2"/>
    <n v="2"/>
    <n v="2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0"/>
    <n v="1"/>
    <n v="0"/>
    <n v="0"/>
    <n v="0"/>
    <n v="0"/>
    <n v="0"/>
    <n v="2"/>
    <n v="0"/>
    <n v="11"/>
    <n v="0"/>
    <n v="6"/>
    <n v="2"/>
    <n v="2"/>
    <n v="2"/>
    <n v="0"/>
    <n v="0"/>
    <n v="0"/>
    <n v="0"/>
    <n v="6"/>
    <n v="6"/>
    <n v="6"/>
    <n v="1"/>
  </r>
  <r>
    <s v="08EJN0306P"/>
    <n v="1"/>
    <s v="MATUTINO"/>
    <s v="AGUSTIN MELGAR 1278"/>
    <n v="8"/>
    <s v="CHIHUAHUA"/>
    <n v="8"/>
    <s v="CHIHUAHUA"/>
    <n v="21"/>
    <x v="10"/>
    <x v="7"/>
    <n v="1"/>
    <s v="DELICIAS"/>
    <s v="AVENIDA JORGE DE LA VEGA DOMINGUEZ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53"/>
    <n v="48"/>
    <n v="101"/>
    <n v="53"/>
    <n v="48"/>
    <n v="101"/>
    <n v="0"/>
    <n v="0"/>
    <n v="0"/>
    <n v="0"/>
    <n v="0"/>
    <n v="0"/>
    <n v="0"/>
    <n v="0"/>
    <n v="0"/>
    <n v="20"/>
    <n v="23"/>
    <n v="43"/>
    <n v="35"/>
    <n v="30"/>
    <n v="65"/>
    <n v="0"/>
    <n v="0"/>
    <n v="0"/>
    <n v="0"/>
    <n v="0"/>
    <n v="0"/>
    <n v="0"/>
    <n v="0"/>
    <n v="0"/>
    <n v="55"/>
    <n v="53"/>
    <n v="108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0"/>
    <n v="1"/>
    <n v="0"/>
    <n v="9"/>
    <n v="0"/>
    <n v="5"/>
    <n v="0"/>
    <n v="2"/>
    <n v="3"/>
    <n v="0"/>
    <n v="0"/>
    <n v="0"/>
    <n v="0"/>
    <n v="5"/>
    <n v="5"/>
    <n v="5"/>
    <n v="1"/>
  </r>
  <r>
    <s v="08EJN0307O"/>
    <n v="1"/>
    <s v="MATUTINO"/>
    <s v="ESTANCIA FELIZ 1277"/>
    <n v="8"/>
    <s v="CHIHUAHUA"/>
    <n v="8"/>
    <s v="CHIHUAHUA"/>
    <n v="19"/>
    <x v="2"/>
    <x v="2"/>
    <n v="1"/>
    <s v="CHIHUAHUA"/>
    <s v="CALLE SANDINISTAS"/>
    <n v="179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36"/>
    <n v="34"/>
    <n v="70"/>
    <n v="36"/>
    <n v="34"/>
    <n v="70"/>
    <n v="0"/>
    <n v="0"/>
    <n v="0"/>
    <n v="6"/>
    <n v="5"/>
    <n v="11"/>
    <n v="6"/>
    <n v="5"/>
    <n v="11"/>
    <n v="11"/>
    <n v="17"/>
    <n v="28"/>
    <n v="15"/>
    <n v="11"/>
    <n v="26"/>
    <n v="0"/>
    <n v="0"/>
    <n v="0"/>
    <n v="0"/>
    <n v="0"/>
    <n v="0"/>
    <n v="0"/>
    <n v="0"/>
    <n v="0"/>
    <n v="32"/>
    <n v="33"/>
    <n v="65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0"/>
    <n v="1"/>
    <n v="1"/>
    <n v="0"/>
    <n v="0"/>
    <n v="0"/>
    <n v="1"/>
    <n v="3"/>
    <n v="5"/>
    <n v="3"/>
    <n v="1"/>
  </r>
  <r>
    <s v="08EJN0308N"/>
    <n v="1"/>
    <s v="MATUTINO"/>
    <s v="MARIANO ABASOLO 1274"/>
    <n v="8"/>
    <s v="CHIHUAHUA"/>
    <n v="8"/>
    <s v="CHIHUAHUA"/>
    <n v="49"/>
    <x v="24"/>
    <x v="2"/>
    <n v="1"/>
    <s v="NONOAVA"/>
    <s v="CALLE NONOAVA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7"/>
    <n v="9"/>
    <n v="16"/>
    <n v="7"/>
    <n v="9"/>
    <n v="16"/>
    <n v="0"/>
    <n v="0"/>
    <n v="0"/>
    <n v="1"/>
    <n v="2"/>
    <n v="3"/>
    <n v="1"/>
    <n v="2"/>
    <n v="3"/>
    <n v="2"/>
    <n v="3"/>
    <n v="5"/>
    <n v="5"/>
    <n v="5"/>
    <n v="10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309M"/>
    <n v="1"/>
    <s v="MATUTINO"/>
    <s v="GUILLERMO CARRASCO BARRENDEY 1263"/>
    <n v="8"/>
    <s v="CHIHUAHUA"/>
    <n v="8"/>
    <s v="CHIHUAHUA"/>
    <n v="32"/>
    <x v="17"/>
    <x v="6"/>
    <n v="1"/>
    <s v="HIDALGO DEL PARRAL"/>
    <s v="CALLE SERAPIO RENDON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66"/>
    <n v="63"/>
    <n v="129"/>
    <n v="66"/>
    <n v="63"/>
    <n v="129"/>
    <n v="0"/>
    <n v="0"/>
    <n v="0"/>
    <n v="11"/>
    <n v="7"/>
    <n v="18"/>
    <n v="11"/>
    <n v="7"/>
    <n v="18"/>
    <n v="26"/>
    <n v="23"/>
    <n v="49"/>
    <n v="29"/>
    <n v="32"/>
    <n v="61"/>
    <n v="0"/>
    <n v="0"/>
    <n v="0"/>
    <n v="0"/>
    <n v="0"/>
    <n v="0"/>
    <n v="0"/>
    <n v="0"/>
    <n v="0"/>
    <n v="66"/>
    <n v="62"/>
    <n v="128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1"/>
    <n v="1"/>
    <n v="0"/>
    <n v="0"/>
    <n v="0"/>
    <n v="0"/>
    <n v="0"/>
    <n v="0"/>
    <n v="1"/>
    <n v="0"/>
    <n v="10"/>
    <n v="0"/>
    <n v="6"/>
    <n v="1"/>
    <n v="2"/>
    <n v="3"/>
    <n v="0"/>
    <n v="0"/>
    <n v="0"/>
    <n v="0"/>
    <n v="6"/>
    <n v="6"/>
    <n v="6"/>
    <n v="1"/>
  </r>
  <r>
    <s v="08EJN0310B"/>
    <n v="2"/>
    <s v="VESPERTINO"/>
    <s v="FERNANDO MONTES DE OCA 1295"/>
    <n v="8"/>
    <s v="CHIHUAHUA"/>
    <n v="8"/>
    <s v="CHIHUAHUA"/>
    <n v="37"/>
    <x v="0"/>
    <x v="0"/>
    <n v="1"/>
    <s v="JUĆREZ"/>
    <s v="CALLE EDUWIGES REY DE QUEZADA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68"/>
    <n v="40"/>
    <n v="108"/>
    <n v="68"/>
    <n v="40"/>
    <n v="108"/>
    <n v="0"/>
    <n v="0"/>
    <n v="0"/>
    <n v="4"/>
    <n v="3"/>
    <n v="7"/>
    <n v="4"/>
    <n v="3"/>
    <n v="7"/>
    <n v="13"/>
    <n v="8"/>
    <n v="21"/>
    <n v="31"/>
    <n v="21"/>
    <n v="52"/>
    <n v="0"/>
    <n v="0"/>
    <n v="0"/>
    <n v="0"/>
    <n v="0"/>
    <n v="0"/>
    <n v="0"/>
    <n v="0"/>
    <n v="0"/>
    <n v="48"/>
    <n v="32"/>
    <n v="80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1"/>
    <n v="0"/>
    <n v="1"/>
    <n v="0"/>
    <n v="0"/>
    <n v="0"/>
    <n v="0"/>
    <n v="1"/>
    <n v="0"/>
    <n v="0"/>
    <n v="8"/>
    <n v="0"/>
    <n v="3"/>
    <n v="0"/>
    <n v="0"/>
    <n v="2"/>
    <n v="0"/>
    <n v="0"/>
    <n v="0"/>
    <n v="1"/>
    <n v="3"/>
    <n v="4"/>
    <n v="4"/>
    <n v="1"/>
  </r>
  <r>
    <s v="08EJN0312Z"/>
    <n v="1"/>
    <s v="MATUTINO"/>
    <s v="ADOLFO LOPEZ MATEOS 1287"/>
    <n v="8"/>
    <s v="CHIHUAHUA"/>
    <n v="8"/>
    <s v="CHIHUAHUA"/>
    <n v="37"/>
    <x v="0"/>
    <x v="0"/>
    <n v="1"/>
    <s v="JUĆREZ"/>
    <s v="CALLE LUIS DE VELAZCO"/>
    <n v="7109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40"/>
    <n v="42"/>
    <n v="82"/>
    <n v="40"/>
    <n v="42"/>
    <n v="82"/>
    <n v="0"/>
    <n v="0"/>
    <n v="0"/>
    <n v="4"/>
    <n v="2"/>
    <n v="6"/>
    <n v="4"/>
    <n v="2"/>
    <n v="6"/>
    <n v="7"/>
    <n v="13"/>
    <n v="20"/>
    <n v="39"/>
    <n v="47"/>
    <n v="86"/>
    <n v="0"/>
    <n v="0"/>
    <n v="0"/>
    <n v="0"/>
    <n v="0"/>
    <n v="0"/>
    <n v="0"/>
    <n v="0"/>
    <n v="0"/>
    <n v="50"/>
    <n v="62"/>
    <n v="112"/>
    <n v="0"/>
    <n v="0"/>
    <n v="3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0"/>
    <n v="0"/>
    <n v="3"/>
    <n v="0"/>
    <n v="0"/>
    <n v="0"/>
    <n v="1"/>
    <n v="4"/>
    <n v="5"/>
    <n v="5"/>
    <n v="1"/>
  </r>
  <r>
    <s v="08EJN0313Z"/>
    <n v="1"/>
    <s v="MATUTINO"/>
    <s v="FRANCISCO MARQUEZ 1286"/>
    <n v="8"/>
    <s v="CHIHUAHUA"/>
    <n v="8"/>
    <s v="CHIHUAHUA"/>
    <n v="37"/>
    <x v="0"/>
    <x v="0"/>
    <n v="1"/>
    <s v="JUĆREZ"/>
    <s v="CALLE BERNARDO NORZAGARAI"/>
    <n v="9515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93"/>
    <n v="62"/>
    <n v="155"/>
    <n v="93"/>
    <n v="62"/>
    <n v="155"/>
    <n v="0"/>
    <n v="0"/>
    <n v="0"/>
    <n v="2"/>
    <n v="2"/>
    <n v="4"/>
    <n v="2"/>
    <n v="2"/>
    <n v="4"/>
    <n v="15"/>
    <n v="24"/>
    <n v="39"/>
    <n v="66"/>
    <n v="38"/>
    <n v="104"/>
    <n v="0"/>
    <n v="0"/>
    <n v="0"/>
    <n v="0"/>
    <n v="0"/>
    <n v="0"/>
    <n v="0"/>
    <n v="0"/>
    <n v="0"/>
    <n v="83"/>
    <n v="64"/>
    <n v="147"/>
    <n v="0"/>
    <n v="1"/>
    <n v="5"/>
    <n v="0"/>
    <n v="0"/>
    <n v="0"/>
    <n v="1"/>
    <n v="7"/>
    <n v="0"/>
    <n v="0"/>
    <n v="0"/>
    <n v="1"/>
    <n v="0"/>
    <n v="0"/>
    <n v="0"/>
    <n v="0"/>
    <n v="0"/>
    <n v="7"/>
    <n v="0"/>
    <n v="0"/>
    <n v="1"/>
    <n v="0"/>
    <n v="0"/>
    <n v="0"/>
    <n v="0"/>
    <n v="0"/>
    <n v="0"/>
    <n v="0"/>
    <n v="0"/>
    <n v="1"/>
    <n v="0"/>
    <n v="10"/>
    <n v="0"/>
    <n v="7"/>
    <n v="0"/>
    <n v="1"/>
    <n v="5"/>
    <n v="0"/>
    <n v="0"/>
    <n v="0"/>
    <n v="1"/>
    <n v="7"/>
    <n v="8"/>
    <n v="7"/>
    <n v="1"/>
  </r>
  <r>
    <s v="08EJN0314Y"/>
    <n v="1"/>
    <s v="MATUTINO"/>
    <s v="30 DE ABRIL 1285"/>
    <n v="8"/>
    <s v="CHIHUAHUA"/>
    <n v="8"/>
    <s v="CHIHUAHUA"/>
    <n v="37"/>
    <x v="0"/>
    <x v="0"/>
    <n v="1"/>
    <s v="JUĆREZ"/>
    <s v="CALLE JARUDO ORIENTE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6"/>
    <n v="29"/>
    <n v="65"/>
    <n v="36"/>
    <n v="29"/>
    <n v="65"/>
    <n v="0"/>
    <n v="0"/>
    <n v="0"/>
    <n v="2"/>
    <n v="2"/>
    <n v="4"/>
    <n v="2"/>
    <n v="2"/>
    <n v="4"/>
    <n v="10"/>
    <n v="10"/>
    <n v="20"/>
    <n v="29"/>
    <n v="15"/>
    <n v="44"/>
    <n v="0"/>
    <n v="0"/>
    <n v="0"/>
    <n v="0"/>
    <n v="0"/>
    <n v="0"/>
    <n v="0"/>
    <n v="0"/>
    <n v="0"/>
    <n v="41"/>
    <n v="27"/>
    <n v="68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1"/>
    <n v="0"/>
    <n v="0"/>
    <n v="0"/>
    <n v="0"/>
    <n v="0"/>
    <n v="1"/>
    <n v="0"/>
    <n v="0"/>
    <n v="6"/>
    <n v="0"/>
    <n v="3"/>
    <n v="0"/>
    <n v="0"/>
    <n v="2"/>
    <n v="0"/>
    <n v="0"/>
    <n v="0"/>
    <n v="1"/>
    <n v="3"/>
    <n v="5"/>
    <n v="3"/>
    <n v="1"/>
  </r>
  <r>
    <s v="08EJN0315X"/>
    <n v="1"/>
    <s v="MATUTINO"/>
    <s v="SOLEDAD ANTONIA HERRERA AVILA 1279"/>
    <n v="8"/>
    <s v="CHIHUAHUA"/>
    <n v="8"/>
    <s v="CHIHUAHUA"/>
    <n v="37"/>
    <x v="0"/>
    <x v="0"/>
    <n v="1"/>
    <s v="JUĆREZ"/>
    <s v="CALLE FAUSTINO ROMERO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12"/>
    <n v="10"/>
    <n v="22"/>
    <n v="12"/>
    <n v="10"/>
    <n v="22"/>
    <n v="0"/>
    <n v="0"/>
    <n v="0"/>
    <n v="1"/>
    <n v="1"/>
    <n v="2"/>
    <n v="1"/>
    <n v="1"/>
    <n v="2"/>
    <n v="2"/>
    <n v="3"/>
    <n v="5"/>
    <n v="10"/>
    <n v="3"/>
    <n v="13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4"/>
    <n v="1"/>
    <n v="1"/>
  </r>
  <r>
    <s v="08EJN0316W"/>
    <n v="1"/>
    <s v="MATUTINO"/>
    <s v="FLOR DE ABRIL 1284"/>
    <n v="8"/>
    <s v="CHIHUAHUA"/>
    <n v="8"/>
    <s v="CHIHUAHUA"/>
    <n v="37"/>
    <x v="0"/>
    <x v="0"/>
    <n v="1"/>
    <s v="JUĆREZ"/>
    <s v="CALLE SAN CRISTOBAL ECATEPEC"/>
    <n v="1103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104"/>
    <n v="78"/>
    <n v="182"/>
    <n v="104"/>
    <n v="78"/>
    <n v="182"/>
    <n v="0"/>
    <n v="0"/>
    <n v="0"/>
    <n v="5"/>
    <n v="6"/>
    <n v="11"/>
    <n v="5"/>
    <n v="6"/>
    <n v="11"/>
    <n v="28"/>
    <n v="22"/>
    <n v="50"/>
    <n v="59"/>
    <n v="49"/>
    <n v="108"/>
    <n v="0"/>
    <n v="0"/>
    <n v="0"/>
    <n v="0"/>
    <n v="0"/>
    <n v="0"/>
    <n v="0"/>
    <n v="0"/>
    <n v="0"/>
    <n v="92"/>
    <n v="77"/>
    <n v="169"/>
    <n v="0"/>
    <n v="2"/>
    <n v="5"/>
    <n v="0"/>
    <n v="0"/>
    <n v="0"/>
    <n v="1"/>
    <n v="8"/>
    <n v="0"/>
    <n v="0"/>
    <n v="0"/>
    <n v="1"/>
    <n v="0"/>
    <n v="0"/>
    <n v="0"/>
    <n v="0"/>
    <n v="0"/>
    <n v="8"/>
    <n v="0"/>
    <n v="0"/>
    <n v="1"/>
    <n v="1"/>
    <n v="0"/>
    <n v="0"/>
    <n v="0"/>
    <n v="0"/>
    <n v="0"/>
    <n v="0"/>
    <n v="1"/>
    <n v="0"/>
    <n v="0"/>
    <n v="12"/>
    <n v="0"/>
    <n v="8"/>
    <n v="0"/>
    <n v="2"/>
    <n v="5"/>
    <n v="0"/>
    <n v="0"/>
    <n v="0"/>
    <n v="1"/>
    <n v="8"/>
    <n v="8"/>
    <n v="8"/>
    <n v="1"/>
  </r>
  <r>
    <s v="08EJN0317V"/>
    <n v="1"/>
    <s v="MATUTINO"/>
    <s v="MIGUEL HIDALGO Y COSTILLA 1275"/>
    <n v="8"/>
    <s v="CHIHUAHUA"/>
    <n v="8"/>
    <s v="CHIHUAHUA"/>
    <n v="37"/>
    <x v="0"/>
    <x v="0"/>
    <n v="1"/>
    <s v="JUĆREZ"/>
    <s v="CALLE EDUWIGES REY DE QUEZADA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89"/>
    <n v="105"/>
    <n v="194"/>
    <n v="89"/>
    <n v="105"/>
    <n v="194"/>
    <n v="0"/>
    <n v="0"/>
    <n v="0"/>
    <n v="3"/>
    <n v="10"/>
    <n v="13"/>
    <n v="3"/>
    <n v="10"/>
    <n v="13"/>
    <n v="31"/>
    <n v="40"/>
    <n v="71"/>
    <n v="70"/>
    <n v="57"/>
    <n v="127"/>
    <n v="0"/>
    <n v="0"/>
    <n v="0"/>
    <n v="0"/>
    <n v="0"/>
    <n v="0"/>
    <n v="0"/>
    <n v="0"/>
    <n v="0"/>
    <n v="104"/>
    <n v="107"/>
    <n v="211"/>
    <n v="0"/>
    <n v="3"/>
    <n v="5"/>
    <n v="0"/>
    <n v="0"/>
    <n v="0"/>
    <n v="1"/>
    <n v="9"/>
    <n v="0"/>
    <n v="0"/>
    <n v="0"/>
    <n v="1"/>
    <n v="0"/>
    <n v="0"/>
    <n v="0"/>
    <n v="0"/>
    <n v="0"/>
    <n v="9"/>
    <n v="0"/>
    <n v="0"/>
    <n v="1"/>
    <n v="1"/>
    <n v="0"/>
    <n v="1"/>
    <n v="0"/>
    <n v="0"/>
    <n v="0"/>
    <n v="0"/>
    <n v="2"/>
    <n v="0"/>
    <n v="0"/>
    <n v="15"/>
    <n v="0"/>
    <n v="9"/>
    <n v="0"/>
    <n v="3"/>
    <n v="5"/>
    <n v="0"/>
    <n v="0"/>
    <n v="0"/>
    <n v="1"/>
    <n v="9"/>
    <n v="9"/>
    <n v="9"/>
    <n v="1"/>
  </r>
  <r>
    <s v="08EJN0318U"/>
    <n v="1"/>
    <s v="MATUTINO"/>
    <s v="HEROES DE LA REVOLUCION 1297"/>
    <n v="8"/>
    <s v="CHIHUAHUA"/>
    <n v="8"/>
    <s v="CHIHUAHUA"/>
    <n v="37"/>
    <x v="0"/>
    <x v="0"/>
    <n v="1"/>
    <s v="JUĆREZ"/>
    <s v="CALLE GRAMA"/>
    <n v="7605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37"/>
    <n v="44"/>
    <n v="81"/>
    <n v="37"/>
    <n v="44"/>
    <n v="81"/>
    <n v="0"/>
    <n v="0"/>
    <n v="0"/>
    <n v="2"/>
    <n v="2"/>
    <n v="4"/>
    <n v="2"/>
    <n v="2"/>
    <n v="4"/>
    <n v="6"/>
    <n v="16"/>
    <n v="22"/>
    <n v="22"/>
    <n v="21"/>
    <n v="43"/>
    <n v="0"/>
    <n v="0"/>
    <n v="0"/>
    <n v="0"/>
    <n v="0"/>
    <n v="0"/>
    <n v="0"/>
    <n v="0"/>
    <n v="0"/>
    <n v="30"/>
    <n v="39"/>
    <n v="69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0"/>
    <n v="2"/>
    <n v="0"/>
    <n v="0"/>
    <n v="0"/>
    <n v="1"/>
    <n v="3"/>
    <n v="4"/>
    <n v="3"/>
    <n v="1"/>
  </r>
  <r>
    <s v="08EJN0319T"/>
    <n v="1"/>
    <s v="MATUTINO"/>
    <s v="MARCELINA GALLEGOS DE ROJERO 1281"/>
    <n v="8"/>
    <s v="CHIHUAHUA"/>
    <n v="8"/>
    <s v="CHIHUAHUA"/>
    <n v="2"/>
    <x v="14"/>
    <x v="2"/>
    <n v="1"/>
    <s v="JUAN ALDAMA"/>
    <s v="CALLE JUAN ALDAMA"/>
    <n v="2703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40"/>
    <n v="43"/>
    <n v="83"/>
    <n v="40"/>
    <n v="43"/>
    <n v="83"/>
    <n v="0"/>
    <n v="0"/>
    <n v="0"/>
    <n v="1"/>
    <n v="8"/>
    <n v="9"/>
    <n v="1"/>
    <n v="8"/>
    <n v="9"/>
    <n v="24"/>
    <n v="17"/>
    <n v="41"/>
    <n v="30"/>
    <n v="23"/>
    <n v="53"/>
    <n v="0"/>
    <n v="0"/>
    <n v="0"/>
    <n v="0"/>
    <n v="0"/>
    <n v="0"/>
    <n v="0"/>
    <n v="0"/>
    <n v="0"/>
    <n v="55"/>
    <n v="48"/>
    <n v="103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5"/>
    <n v="1"/>
  </r>
  <r>
    <s v="08EJN0323F"/>
    <n v="1"/>
    <s v="MATUTINO"/>
    <s v="PRIMERAS LUCES 1292"/>
    <n v="8"/>
    <s v="CHIHUAHUA"/>
    <n v="8"/>
    <s v="CHIHUAHUA"/>
    <n v="19"/>
    <x v="2"/>
    <x v="2"/>
    <n v="1"/>
    <s v="CHIHUAHUA"/>
    <s v="CALLE ALAMO ROJO "/>
    <n v="2645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63"/>
    <n v="60"/>
    <n v="123"/>
    <n v="63"/>
    <n v="60"/>
    <n v="123"/>
    <n v="0"/>
    <n v="0"/>
    <n v="0"/>
    <n v="10"/>
    <n v="6"/>
    <n v="16"/>
    <n v="10"/>
    <n v="6"/>
    <n v="16"/>
    <n v="16"/>
    <n v="27"/>
    <n v="43"/>
    <n v="27"/>
    <n v="20"/>
    <n v="47"/>
    <n v="0"/>
    <n v="0"/>
    <n v="0"/>
    <n v="0"/>
    <n v="0"/>
    <n v="0"/>
    <n v="0"/>
    <n v="0"/>
    <n v="0"/>
    <n v="53"/>
    <n v="53"/>
    <n v="10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0"/>
    <n v="1"/>
    <n v="0"/>
    <n v="0"/>
    <n v="0"/>
    <n v="0"/>
    <n v="0"/>
    <n v="1"/>
    <n v="0"/>
    <n v="10"/>
    <n v="0"/>
    <n v="5"/>
    <n v="1"/>
    <n v="2"/>
    <n v="2"/>
    <n v="0"/>
    <n v="0"/>
    <n v="0"/>
    <n v="0"/>
    <n v="5"/>
    <n v="5"/>
    <n v="5"/>
    <n v="1"/>
  </r>
  <r>
    <s v="08EJN0325D"/>
    <n v="1"/>
    <s v="MATUTINO"/>
    <s v="ELISA GRIENSEN VDA. DE MARTINEZ 1288"/>
    <n v="8"/>
    <s v="CHIHUAHUA"/>
    <n v="8"/>
    <s v="CHIHUAHUA"/>
    <n v="21"/>
    <x v="10"/>
    <x v="7"/>
    <n v="1"/>
    <s v="DELICIAS"/>
    <s v="AVENIDA 8A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74"/>
    <n v="71"/>
    <n v="145"/>
    <n v="74"/>
    <n v="71"/>
    <n v="145"/>
    <n v="0"/>
    <n v="0"/>
    <n v="0"/>
    <n v="7"/>
    <n v="12"/>
    <n v="19"/>
    <n v="7"/>
    <n v="12"/>
    <n v="19"/>
    <n v="12"/>
    <n v="21"/>
    <n v="33"/>
    <n v="31"/>
    <n v="36"/>
    <n v="67"/>
    <n v="0"/>
    <n v="0"/>
    <n v="0"/>
    <n v="0"/>
    <n v="0"/>
    <n v="0"/>
    <n v="0"/>
    <n v="0"/>
    <n v="0"/>
    <n v="50"/>
    <n v="69"/>
    <n v="119"/>
    <n v="1"/>
    <n v="2"/>
    <n v="4"/>
    <n v="0"/>
    <n v="0"/>
    <n v="0"/>
    <n v="0"/>
    <n v="7"/>
    <n v="0"/>
    <n v="0"/>
    <n v="0"/>
    <n v="1"/>
    <n v="0"/>
    <n v="0"/>
    <n v="0"/>
    <n v="0"/>
    <n v="0"/>
    <n v="7"/>
    <n v="0"/>
    <n v="0"/>
    <n v="2"/>
    <n v="0"/>
    <n v="1"/>
    <n v="0"/>
    <n v="0"/>
    <n v="0"/>
    <n v="0"/>
    <n v="0"/>
    <n v="1"/>
    <n v="1"/>
    <n v="0"/>
    <n v="13"/>
    <n v="0"/>
    <n v="7"/>
    <n v="1"/>
    <n v="2"/>
    <n v="4"/>
    <n v="0"/>
    <n v="0"/>
    <n v="0"/>
    <n v="0"/>
    <n v="7"/>
    <n v="8"/>
    <n v="7"/>
    <n v="1"/>
  </r>
  <r>
    <s v="08EJN0326C"/>
    <n v="1"/>
    <s v="MATUTINO"/>
    <s v="NIĆ‘OS HEROES 1290"/>
    <n v="8"/>
    <s v="CHIHUAHUA"/>
    <n v="8"/>
    <s v="CHIHUAHUA"/>
    <n v="17"/>
    <x v="5"/>
    <x v="5"/>
    <n v="1"/>
    <s v="CUAUHTĆ‰MOC"/>
    <s v="CALLE CHAPULTEPEC "/>
    <n v="0"/>
    <s v="PĆBLICO"/>
    <x v="1"/>
    <n v="2"/>
    <s v="BÁSICA"/>
    <n v="1"/>
    <x v="4"/>
    <n v="1"/>
    <x v="0"/>
    <n v="0"/>
    <s v="NO APLICA"/>
    <n v="0"/>
    <s v="NO APLICA"/>
    <s v="08FZP0009N"/>
    <s v="08FJZ0002Z"/>
    <m/>
    <n v="0"/>
    <n v="36"/>
    <n v="49"/>
    <n v="85"/>
    <n v="36"/>
    <n v="49"/>
    <n v="85"/>
    <n v="0"/>
    <n v="0"/>
    <n v="0"/>
    <n v="5"/>
    <n v="5"/>
    <n v="10"/>
    <n v="5"/>
    <n v="5"/>
    <n v="10"/>
    <n v="13"/>
    <n v="22"/>
    <n v="35"/>
    <n v="20"/>
    <n v="25"/>
    <n v="45"/>
    <n v="0"/>
    <n v="0"/>
    <n v="0"/>
    <n v="0"/>
    <n v="0"/>
    <n v="0"/>
    <n v="0"/>
    <n v="0"/>
    <n v="0"/>
    <n v="38"/>
    <n v="52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4"/>
    <n v="4"/>
    <n v="1"/>
  </r>
  <r>
    <s v="08EJN0328A"/>
    <n v="1"/>
    <s v="MATUTINO"/>
    <s v="JUAN DE LA BARRERA 1298"/>
    <n v="8"/>
    <s v="CHIHUAHUA"/>
    <n v="8"/>
    <s v="CHIHUAHUA"/>
    <n v="37"/>
    <x v="0"/>
    <x v="0"/>
    <n v="1"/>
    <s v="JUĆREZ"/>
    <s v="CALLE JULIO HERNANDEZ 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2"/>
    <n v="28"/>
    <n v="60"/>
    <n v="32"/>
    <n v="28"/>
    <n v="60"/>
    <n v="0"/>
    <n v="0"/>
    <n v="0"/>
    <n v="4"/>
    <n v="0"/>
    <n v="4"/>
    <n v="4"/>
    <n v="0"/>
    <n v="4"/>
    <n v="6"/>
    <n v="3"/>
    <n v="9"/>
    <n v="21"/>
    <n v="12"/>
    <n v="33"/>
    <n v="0"/>
    <n v="0"/>
    <n v="0"/>
    <n v="0"/>
    <n v="0"/>
    <n v="0"/>
    <n v="0"/>
    <n v="0"/>
    <n v="0"/>
    <n v="31"/>
    <n v="15"/>
    <n v="4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5"/>
    <n v="2"/>
    <n v="1"/>
  </r>
  <r>
    <s v="08EJN0329Z"/>
    <n v="1"/>
    <s v="MATUTINO"/>
    <s v="ENRIQUE LAUBSCHER 1321"/>
    <n v="8"/>
    <s v="CHIHUAHUA"/>
    <n v="8"/>
    <s v="CHIHUAHUA"/>
    <n v="11"/>
    <x v="22"/>
    <x v="7"/>
    <n v="1"/>
    <s v="SANTA ROSALĆ¨A DE CAMARGO"/>
    <s v="CALLE JUAN ESCUTIA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49"/>
    <n v="47"/>
    <n v="96"/>
    <n v="49"/>
    <n v="47"/>
    <n v="96"/>
    <n v="0"/>
    <n v="0"/>
    <n v="0"/>
    <n v="10"/>
    <n v="11"/>
    <n v="21"/>
    <n v="10"/>
    <n v="11"/>
    <n v="21"/>
    <n v="13"/>
    <n v="12"/>
    <n v="25"/>
    <n v="26"/>
    <n v="22"/>
    <n v="48"/>
    <n v="0"/>
    <n v="0"/>
    <n v="0"/>
    <n v="0"/>
    <n v="0"/>
    <n v="0"/>
    <n v="0"/>
    <n v="0"/>
    <n v="0"/>
    <n v="49"/>
    <n v="45"/>
    <n v="94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4"/>
    <n v="4"/>
    <n v="1"/>
  </r>
  <r>
    <s v="08EJN0331O"/>
    <n v="1"/>
    <s v="MATUTINO"/>
    <s v="CARRUSEL 1313"/>
    <n v="8"/>
    <s v="CHIHUAHUA"/>
    <n v="8"/>
    <s v="CHIHUAHUA"/>
    <n v="19"/>
    <x v="2"/>
    <x v="2"/>
    <n v="1"/>
    <s v="CHIHUAHUA"/>
    <s v="CALLE MARTIRES DE CHICAGO"/>
    <n v="39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35"/>
    <n v="30"/>
    <n v="65"/>
    <n v="35"/>
    <n v="30"/>
    <n v="65"/>
    <n v="0"/>
    <n v="0"/>
    <n v="0"/>
    <n v="4"/>
    <n v="0"/>
    <n v="4"/>
    <n v="4"/>
    <n v="0"/>
    <n v="4"/>
    <n v="10"/>
    <n v="10"/>
    <n v="20"/>
    <n v="14"/>
    <n v="13"/>
    <n v="27"/>
    <n v="0"/>
    <n v="0"/>
    <n v="0"/>
    <n v="0"/>
    <n v="0"/>
    <n v="0"/>
    <n v="0"/>
    <n v="0"/>
    <n v="0"/>
    <n v="28"/>
    <n v="23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2"/>
    <n v="2"/>
    <n v="1"/>
  </r>
  <r>
    <s v="08EJN0332N"/>
    <n v="1"/>
    <s v="MATUTINO"/>
    <s v="FRANCISCO GABILONDO SOLER CRI-CRI 1311"/>
    <n v="8"/>
    <s v="CHIHUAHUA"/>
    <n v="8"/>
    <s v="CHIHUAHUA"/>
    <n v="21"/>
    <x v="10"/>
    <x v="7"/>
    <n v="1"/>
    <s v="DELICIAS"/>
    <s v="PRIVADA 1ERA ORIENTE"/>
    <n v="8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53"/>
    <n v="53"/>
    <n v="106"/>
    <n v="53"/>
    <n v="53"/>
    <n v="106"/>
    <n v="0"/>
    <n v="0"/>
    <n v="0"/>
    <n v="3"/>
    <n v="4"/>
    <n v="7"/>
    <n v="3"/>
    <n v="4"/>
    <n v="7"/>
    <n v="22"/>
    <n v="16"/>
    <n v="38"/>
    <n v="31"/>
    <n v="35"/>
    <n v="66"/>
    <n v="0"/>
    <n v="0"/>
    <n v="0"/>
    <n v="0"/>
    <n v="0"/>
    <n v="0"/>
    <n v="0"/>
    <n v="0"/>
    <n v="0"/>
    <n v="56"/>
    <n v="55"/>
    <n v="111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5"/>
    <n v="5"/>
    <n v="1"/>
  </r>
  <r>
    <s v="08EJN0334L"/>
    <n v="1"/>
    <s v="MATUTINO"/>
    <s v="FREINET 1302"/>
    <n v="8"/>
    <s v="CHIHUAHUA"/>
    <n v="8"/>
    <s v="CHIHUAHUA"/>
    <n v="19"/>
    <x v="2"/>
    <x v="2"/>
    <n v="1"/>
    <s v="CHIHUAHUA"/>
    <s v="CALLE UNIDAD CAMPESINA"/>
    <n v="1050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28"/>
    <n v="35"/>
    <n v="63"/>
    <n v="28"/>
    <n v="35"/>
    <n v="63"/>
    <n v="0"/>
    <n v="0"/>
    <n v="0"/>
    <n v="3"/>
    <n v="4"/>
    <n v="7"/>
    <n v="3"/>
    <n v="4"/>
    <n v="7"/>
    <n v="7"/>
    <n v="11"/>
    <n v="18"/>
    <n v="17"/>
    <n v="22"/>
    <n v="39"/>
    <n v="0"/>
    <n v="0"/>
    <n v="0"/>
    <n v="0"/>
    <n v="0"/>
    <n v="0"/>
    <n v="0"/>
    <n v="0"/>
    <n v="0"/>
    <n v="27"/>
    <n v="37"/>
    <n v="64"/>
    <n v="0"/>
    <n v="0"/>
    <n v="1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1"/>
    <n v="0"/>
    <n v="8"/>
    <n v="0"/>
    <n v="3"/>
    <n v="0"/>
    <n v="0"/>
    <n v="1"/>
    <n v="0"/>
    <n v="0"/>
    <n v="0"/>
    <n v="2"/>
    <n v="3"/>
    <n v="6"/>
    <n v="3"/>
    <n v="1"/>
  </r>
  <r>
    <s v="08EJN0335K"/>
    <n v="1"/>
    <s v="MATUTINO"/>
    <s v="LEONOR HERNANDEZ DE ORNELAS 1301"/>
    <n v="8"/>
    <s v="CHIHUAHUA"/>
    <n v="8"/>
    <s v="CHIHUAHUA"/>
    <n v="19"/>
    <x v="2"/>
    <x v="2"/>
    <n v="1"/>
    <s v="CHIHUAHUA"/>
    <s v="CALLE JOSE GARDUEL"/>
    <n v="3709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81"/>
    <n v="59"/>
    <n v="140"/>
    <n v="81"/>
    <n v="59"/>
    <n v="140"/>
    <n v="0"/>
    <n v="0"/>
    <n v="0"/>
    <n v="6"/>
    <n v="10"/>
    <n v="16"/>
    <n v="6"/>
    <n v="10"/>
    <n v="16"/>
    <n v="27"/>
    <n v="21"/>
    <n v="48"/>
    <n v="32"/>
    <n v="23"/>
    <n v="55"/>
    <n v="0"/>
    <n v="0"/>
    <n v="0"/>
    <n v="0"/>
    <n v="0"/>
    <n v="0"/>
    <n v="0"/>
    <n v="0"/>
    <n v="0"/>
    <n v="65"/>
    <n v="54"/>
    <n v="119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2"/>
    <n v="0"/>
    <n v="0"/>
    <n v="0"/>
    <n v="0"/>
    <n v="2"/>
    <n v="0"/>
    <n v="0"/>
    <n v="12"/>
    <n v="0"/>
    <n v="6"/>
    <n v="1"/>
    <n v="2"/>
    <n v="3"/>
    <n v="0"/>
    <n v="0"/>
    <n v="0"/>
    <n v="0"/>
    <n v="6"/>
    <n v="9"/>
    <n v="6"/>
    <n v="1"/>
  </r>
  <r>
    <s v="08EJN0336J"/>
    <n v="1"/>
    <s v="MATUTINO"/>
    <s v="UNIDAD 1300"/>
    <n v="8"/>
    <s v="CHIHUAHUA"/>
    <n v="8"/>
    <s v="CHIHUAHUA"/>
    <n v="19"/>
    <x v="2"/>
    <x v="2"/>
    <n v="1"/>
    <s v="CHIHUAHUA"/>
    <s v="CALLE FAMILIARIDAD"/>
    <n v="400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2"/>
    <n v="40"/>
    <n v="82"/>
    <n v="42"/>
    <n v="40"/>
    <n v="82"/>
    <n v="0"/>
    <n v="0"/>
    <n v="0"/>
    <n v="2"/>
    <n v="4"/>
    <n v="6"/>
    <n v="2"/>
    <n v="4"/>
    <n v="6"/>
    <n v="16"/>
    <n v="10"/>
    <n v="26"/>
    <n v="18"/>
    <n v="21"/>
    <n v="39"/>
    <n v="0"/>
    <n v="0"/>
    <n v="0"/>
    <n v="0"/>
    <n v="0"/>
    <n v="0"/>
    <n v="0"/>
    <n v="0"/>
    <n v="0"/>
    <n v="36"/>
    <n v="35"/>
    <n v="7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6"/>
    <n v="3"/>
    <n v="1"/>
  </r>
  <r>
    <s v="08EJN0337I"/>
    <n v="1"/>
    <s v="MATUTINO"/>
    <s v="VICENTE SUAREZ 1304"/>
    <n v="8"/>
    <s v="CHIHUAHUA"/>
    <n v="8"/>
    <s v="CHIHUAHUA"/>
    <n v="37"/>
    <x v="0"/>
    <x v="0"/>
    <n v="1"/>
    <s v="JUĆREZ"/>
    <s v="CALLE CUARTA"/>
    <n v="1406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45"/>
    <n v="61"/>
    <n v="106"/>
    <n v="45"/>
    <n v="61"/>
    <n v="106"/>
    <n v="0"/>
    <n v="0"/>
    <n v="0"/>
    <n v="5"/>
    <n v="5"/>
    <n v="10"/>
    <n v="5"/>
    <n v="5"/>
    <n v="10"/>
    <n v="15"/>
    <n v="17"/>
    <n v="32"/>
    <n v="22"/>
    <n v="43"/>
    <n v="65"/>
    <n v="0"/>
    <n v="0"/>
    <n v="0"/>
    <n v="0"/>
    <n v="0"/>
    <n v="0"/>
    <n v="0"/>
    <n v="0"/>
    <n v="0"/>
    <n v="42"/>
    <n v="65"/>
    <n v="10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6"/>
    <n v="5"/>
    <n v="1"/>
  </r>
  <r>
    <s v="08EJN0338H"/>
    <n v="1"/>
    <s v="MATUTINO"/>
    <s v="NORBERTO DOMINGUEZ SALAZAR 1314"/>
    <n v="8"/>
    <s v="CHIHUAHUA"/>
    <n v="8"/>
    <s v="CHIHUAHUA"/>
    <n v="32"/>
    <x v="17"/>
    <x v="6"/>
    <n v="1"/>
    <s v="HIDALGO DEL PARRAL"/>
    <s v="CALLE TOWI"/>
    <n v="0"/>
    <s v="PĆBLICO"/>
    <x v="1"/>
    <n v="2"/>
    <s v="BÁSICA"/>
    <n v="1"/>
    <x v="4"/>
    <n v="1"/>
    <x v="0"/>
    <n v="0"/>
    <s v="NO APLICA"/>
    <n v="0"/>
    <s v="NO APLICA"/>
    <s v="08FZP0003T"/>
    <m/>
    <m/>
    <n v="0"/>
    <n v="41"/>
    <n v="37"/>
    <n v="78"/>
    <n v="41"/>
    <n v="37"/>
    <n v="78"/>
    <n v="0"/>
    <n v="0"/>
    <n v="0"/>
    <n v="7"/>
    <n v="6"/>
    <n v="13"/>
    <n v="7"/>
    <n v="6"/>
    <n v="13"/>
    <n v="16"/>
    <n v="8"/>
    <n v="24"/>
    <n v="15"/>
    <n v="16"/>
    <n v="31"/>
    <n v="0"/>
    <n v="0"/>
    <n v="0"/>
    <n v="0"/>
    <n v="0"/>
    <n v="0"/>
    <n v="0"/>
    <n v="0"/>
    <n v="0"/>
    <n v="38"/>
    <n v="30"/>
    <n v="68"/>
    <n v="1"/>
    <n v="1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0"/>
    <n v="0"/>
    <n v="7"/>
    <n v="0"/>
    <n v="4"/>
    <n v="1"/>
    <n v="1"/>
    <n v="2"/>
    <n v="0"/>
    <n v="0"/>
    <n v="0"/>
    <n v="0"/>
    <n v="4"/>
    <n v="6"/>
    <n v="4"/>
    <n v="1"/>
  </r>
  <r>
    <s v="08EJN0341V"/>
    <n v="1"/>
    <s v="MATUTINO"/>
    <s v="ALFONSO GARCIA ROBLES 1303"/>
    <n v="8"/>
    <s v="CHIHUAHUA"/>
    <n v="8"/>
    <s v="CHIHUAHUA"/>
    <n v="37"/>
    <x v="0"/>
    <x v="0"/>
    <n v="1"/>
    <s v="JUĆREZ"/>
    <s v="CALLE RUMOROSA"/>
    <n v="0"/>
    <s v="PĆBLICO"/>
    <x v="1"/>
    <n v="2"/>
    <s v="BÁSICA"/>
    <n v="1"/>
    <x v="4"/>
    <n v="1"/>
    <x v="0"/>
    <n v="0"/>
    <s v="NO APLICA"/>
    <n v="0"/>
    <s v="NO APLICA"/>
    <s v="08FZP0002U"/>
    <s v="08FJZ0003Z"/>
    <m/>
    <n v="0"/>
    <n v="43"/>
    <n v="42"/>
    <n v="85"/>
    <n v="43"/>
    <n v="42"/>
    <n v="85"/>
    <n v="0"/>
    <n v="0"/>
    <n v="0"/>
    <n v="4"/>
    <n v="3"/>
    <n v="7"/>
    <n v="4"/>
    <n v="3"/>
    <n v="7"/>
    <n v="10"/>
    <n v="9"/>
    <n v="19"/>
    <n v="22"/>
    <n v="27"/>
    <n v="49"/>
    <n v="0"/>
    <n v="0"/>
    <n v="0"/>
    <n v="0"/>
    <n v="0"/>
    <n v="0"/>
    <n v="0"/>
    <n v="0"/>
    <n v="0"/>
    <n v="36"/>
    <n v="39"/>
    <n v="75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2"/>
    <n v="0"/>
    <n v="0"/>
    <n v="0"/>
    <n v="1"/>
    <n v="3"/>
    <n v="4"/>
    <n v="3"/>
    <n v="1"/>
  </r>
  <r>
    <s v="08EJN0342U"/>
    <n v="1"/>
    <s v="MATUTINO"/>
    <s v="AQUILES SERDAN 1320"/>
    <n v="8"/>
    <s v="CHIHUAHUA"/>
    <n v="8"/>
    <s v="CHIHUAHUA"/>
    <n v="19"/>
    <x v="2"/>
    <x v="2"/>
    <n v="1"/>
    <s v="CHIHUAHUA"/>
    <s v="CALLE J. J. CALVO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81"/>
    <n v="57"/>
    <n v="138"/>
    <n v="81"/>
    <n v="57"/>
    <n v="138"/>
    <n v="0"/>
    <n v="0"/>
    <n v="0"/>
    <n v="9"/>
    <n v="13"/>
    <n v="22"/>
    <n v="9"/>
    <n v="13"/>
    <n v="22"/>
    <n v="29"/>
    <n v="20"/>
    <n v="49"/>
    <n v="43"/>
    <n v="33"/>
    <n v="76"/>
    <n v="0"/>
    <n v="0"/>
    <n v="0"/>
    <n v="0"/>
    <n v="0"/>
    <n v="0"/>
    <n v="0"/>
    <n v="0"/>
    <n v="0"/>
    <n v="81"/>
    <n v="66"/>
    <n v="147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1"/>
    <n v="0"/>
    <n v="0"/>
    <n v="1"/>
    <n v="0"/>
    <n v="0"/>
    <n v="0"/>
    <n v="0"/>
    <n v="0"/>
    <n v="1"/>
    <n v="0"/>
    <n v="11"/>
    <n v="0"/>
    <n v="7"/>
    <n v="1"/>
    <n v="3"/>
    <n v="3"/>
    <n v="0"/>
    <n v="0"/>
    <n v="0"/>
    <n v="0"/>
    <n v="7"/>
    <n v="7"/>
    <n v="7"/>
    <n v="1"/>
  </r>
  <r>
    <s v="08EJN0343T"/>
    <n v="1"/>
    <s v="MATUTINO"/>
    <s v="MEXICO 91 1310"/>
    <n v="8"/>
    <s v="CHIHUAHUA"/>
    <n v="8"/>
    <s v="CHIHUAHUA"/>
    <n v="19"/>
    <x v="2"/>
    <x v="2"/>
    <n v="1"/>
    <s v="CHIHUAHUA"/>
    <s v="CALLE ABRAHAM GONZALEZ"/>
    <n v="1501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85"/>
    <n v="113"/>
    <n v="198"/>
    <n v="85"/>
    <n v="113"/>
    <n v="198"/>
    <n v="0"/>
    <n v="0"/>
    <n v="0"/>
    <n v="10"/>
    <n v="11"/>
    <n v="21"/>
    <n v="10"/>
    <n v="11"/>
    <n v="21"/>
    <n v="33"/>
    <n v="38"/>
    <n v="71"/>
    <n v="40"/>
    <n v="54"/>
    <n v="94"/>
    <n v="0"/>
    <n v="0"/>
    <n v="0"/>
    <n v="0"/>
    <n v="0"/>
    <n v="0"/>
    <n v="0"/>
    <n v="0"/>
    <n v="0"/>
    <n v="83"/>
    <n v="103"/>
    <n v="186"/>
    <n v="1"/>
    <n v="3"/>
    <n v="4"/>
    <n v="0"/>
    <n v="0"/>
    <n v="0"/>
    <n v="1"/>
    <n v="9"/>
    <n v="0"/>
    <n v="0"/>
    <n v="0"/>
    <n v="1"/>
    <n v="0"/>
    <n v="0"/>
    <n v="0"/>
    <n v="0"/>
    <n v="0"/>
    <n v="9"/>
    <n v="0"/>
    <n v="0"/>
    <n v="1"/>
    <n v="0"/>
    <n v="0"/>
    <n v="1"/>
    <n v="0"/>
    <n v="0"/>
    <n v="0"/>
    <n v="0"/>
    <n v="1"/>
    <n v="1"/>
    <n v="0"/>
    <n v="14"/>
    <n v="0"/>
    <n v="9"/>
    <n v="1"/>
    <n v="3"/>
    <n v="4"/>
    <n v="0"/>
    <n v="0"/>
    <n v="0"/>
    <n v="1"/>
    <n v="9"/>
    <n v="9"/>
    <n v="9"/>
    <n v="1"/>
  </r>
  <r>
    <s v="08EJN0347P"/>
    <n v="1"/>
    <s v="MATUTINO"/>
    <s v="RAMON RODRIGUEZ RAMOS 1322"/>
    <n v="8"/>
    <s v="CHIHUAHUA"/>
    <n v="8"/>
    <s v="CHIHUAHUA"/>
    <n v="66"/>
    <x v="47"/>
    <x v="1"/>
    <n v="494"/>
    <s v="CALAVERAS"/>
    <s v="CALLE CALAVERAS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10"/>
    <n v="9"/>
    <n v="19"/>
    <n v="10"/>
    <n v="9"/>
    <n v="19"/>
    <n v="0"/>
    <n v="0"/>
    <n v="0"/>
    <n v="5"/>
    <n v="1"/>
    <n v="6"/>
    <n v="5"/>
    <n v="1"/>
    <n v="6"/>
    <n v="4"/>
    <n v="3"/>
    <n v="7"/>
    <n v="3"/>
    <n v="2"/>
    <n v="5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EJN0348O"/>
    <n v="1"/>
    <s v="MATUTINO"/>
    <s v="CARMEN AMAYA DE SCHULTZ 1323"/>
    <n v="8"/>
    <s v="CHIHUAHUA"/>
    <n v="8"/>
    <s v="CHIHUAHUA"/>
    <n v="20"/>
    <x v="53"/>
    <x v="1"/>
    <n v="80"/>
    <s v="COLONIA MONTENEGRO (SAN ANTONIO)"/>
    <s v="CALLE MONTE NEGRO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9"/>
    <n v="7"/>
    <n v="16"/>
    <n v="9"/>
    <n v="7"/>
    <n v="16"/>
    <n v="0"/>
    <n v="0"/>
    <n v="0"/>
    <n v="1"/>
    <n v="3"/>
    <n v="4"/>
    <n v="1"/>
    <n v="3"/>
    <n v="4"/>
    <n v="2"/>
    <n v="4"/>
    <n v="6"/>
    <n v="3"/>
    <n v="4"/>
    <n v="7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50C"/>
    <n v="1"/>
    <s v="MATUTINO"/>
    <s v="PRIMAVERA 1342"/>
    <n v="8"/>
    <s v="CHIHUAHUA"/>
    <n v="8"/>
    <s v="CHIHUAHUA"/>
    <n v="37"/>
    <x v="0"/>
    <x v="0"/>
    <n v="1"/>
    <s v="JUĆREZ"/>
    <s v="CALLE CUTZAMALA"/>
    <n v="112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72"/>
    <n v="72"/>
    <n v="144"/>
    <n v="72"/>
    <n v="72"/>
    <n v="144"/>
    <n v="0"/>
    <n v="0"/>
    <n v="0"/>
    <n v="2"/>
    <n v="8"/>
    <n v="10"/>
    <n v="2"/>
    <n v="8"/>
    <n v="10"/>
    <n v="17"/>
    <n v="15"/>
    <n v="32"/>
    <n v="36"/>
    <n v="42"/>
    <n v="78"/>
    <n v="0"/>
    <n v="0"/>
    <n v="0"/>
    <n v="0"/>
    <n v="0"/>
    <n v="0"/>
    <n v="0"/>
    <n v="0"/>
    <n v="0"/>
    <n v="55"/>
    <n v="65"/>
    <n v="120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0"/>
    <n v="0"/>
    <n v="0"/>
    <n v="0"/>
    <n v="0"/>
    <n v="0"/>
    <n v="1"/>
    <n v="0"/>
    <n v="0"/>
    <n v="9"/>
    <n v="1"/>
    <n v="5"/>
    <n v="0"/>
    <n v="1"/>
    <n v="4"/>
    <n v="0"/>
    <n v="0"/>
    <n v="0"/>
    <n v="1"/>
    <n v="6"/>
    <n v="6"/>
    <n v="6"/>
    <n v="1"/>
  </r>
  <r>
    <s v="08EJN0351B"/>
    <n v="1"/>
    <s v="MATUTINO"/>
    <s v="VALLE DORADO 1337"/>
    <n v="8"/>
    <s v="CHIHUAHUA"/>
    <n v="8"/>
    <s v="CHIHUAHUA"/>
    <n v="37"/>
    <x v="0"/>
    <x v="0"/>
    <n v="1"/>
    <s v="JUĆREZ"/>
    <s v="CALLE VALLE DEL CEDRO"/>
    <n v="512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64"/>
    <n v="38"/>
    <n v="102"/>
    <n v="64"/>
    <n v="38"/>
    <n v="102"/>
    <n v="0"/>
    <n v="0"/>
    <n v="0"/>
    <n v="6"/>
    <n v="4"/>
    <n v="10"/>
    <n v="6"/>
    <n v="4"/>
    <n v="10"/>
    <n v="18"/>
    <n v="14"/>
    <n v="32"/>
    <n v="30"/>
    <n v="18"/>
    <n v="48"/>
    <n v="0"/>
    <n v="0"/>
    <n v="0"/>
    <n v="0"/>
    <n v="0"/>
    <n v="0"/>
    <n v="0"/>
    <n v="0"/>
    <n v="0"/>
    <n v="54"/>
    <n v="36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5"/>
    <n v="4"/>
    <n v="1"/>
  </r>
  <r>
    <s v="08EJN0352A"/>
    <n v="1"/>
    <s v="MATUTINO"/>
    <s v="HELLEN KELLER 1336"/>
    <n v="8"/>
    <s v="CHIHUAHUA"/>
    <n v="8"/>
    <s v="CHIHUAHUA"/>
    <n v="19"/>
    <x v="2"/>
    <x v="2"/>
    <n v="1"/>
    <s v="CHIHUAHUA"/>
    <s v="CALLE PAQUIME"/>
    <n v="1404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16"/>
    <n v="17"/>
    <n v="33"/>
    <n v="16"/>
    <n v="17"/>
    <n v="33"/>
    <n v="0"/>
    <n v="0"/>
    <n v="0"/>
    <n v="2"/>
    <n v="0"/>
    <n v="2"/>
    <n v="2"/>
    <n v="0"/>
    <n v="2"/>
    <n v="5"/>
    <n v="6"/>
    <n v="11"/>
    <n v="5"/>
    <n v="4"/>
    <n v="9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4"/>
    <n v="1"/>
    <n v="1"/>
  </r>
  <r>
    <s v="08EJN0353Z"/>
    <n v="1"/>
    <s v="MATUTINO"/>
    <s v="MARIA ESTUARDO 1335"/>
    <n v="8"/>
    <s v="CHIHUAHUA"/>
    <n v="8"/>
    <s v="CHIHUAHUA"/>
    <n v="45"/>
    <x v="15"/>
    <x v="7"/>
    <n v="7"/>
    <s v="ESTACIĆ“N CONSUELO"/>
    <s v="CALLE ENCINO"/>
    <n v="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23"/>
    <n v="16"/>
    <n v="39"/>
    <n v="23"/>
    <n v="16"/>
    <n v="39"/>
    <n v="0"/>
    <n v="0"/>
    <n v="0"/>
    <n v="2"/>
    <n v="1"/>
    <n v="3"/>
    <n v="2"/>
    <n v="1"/>
    <n v="3"/>
    <n v="9"/>
    <n v="6"/>
    <n v="15"/>
    <n v="17"/>
    <n v="8"/>
    <n v="25"/>
    <n v="0"/>
    <n v="0"/>
    <n v="0"/>
    <n v="0"/>
    <n v="0"/>
    <n v="0"/>
    <n v="0"/>
    <n v="0"/>
    <n v="0"/>
    <n v="28"/>
    <n v="15"/>
    <n v="4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354Z"/>
    <n v="1"/>
    <s v="MATUTINO"/>
    <s v="JULIO VERNE 1341"/>
    <n v="8"/>
    <s v="CHIHUAHUA"/>
    <n v="8"/>
    <s v="CHIHUAHUA"/>
    <n v="19"/>
    <x v="2"/>
    <x v="2"/>
    <n v="1"/>
    <s v="CHIHUAHUA"/>
    <s v="CALLE 52"/>
    <n v="521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40"/>
    <n v="52"/>
    <n v="92"/>
    <n v="40"/>
    <n v="52"/>
    <n v="92"/>
    <n v="0"/>
    <n v="0"/>
    <n v="0"/>
    <n v="7"/>
    <n v="8"/>
    <n v="15"/>
    <n v="7"/>
    <n v="8"/>
    <n v="15"/>
    <n v="17"/>
    <n v="18"/>
    <n v="35"/>
    <n v="17"/>
    <n v="20"/>
    <n v="37"/>
    <n v="0"/>
    <n v="0"/>
    <n v="0"/>
    <n v="0"/>
    <n v="0"/>
    <n v="0"/>
    <n v="0"/>
    <n v="0"/>
    <n v="0"/>
    <n v="41"/>
    <n v="46"/>
    <n v="87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355Y"/>
    <n v="1"/>
    <s v="MATUTINO"/>
    <s v="SALVADOR MARTINEZ PRIETO 1330"/>
    <n v="8"/>
    <s v="CHIHUAHUA"/>
    <n v="8"/>
    <s v="CHIHUAHUA"/>
    <n v="11"/>
    <x v="22"/>
    <x v="7"/>
    <n v="1"/>
    <s v="SANTA ROSALĆ¨A DE CAMARGO"/>
    <s v="CALLE 2 DE ABRIL"/>
    <n v="231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51"/>
    <n v="50"/>
    <n v="101"/>
    <n v="51"/>
    <n v="50"/>
    <n v="101"/>
    <n v="0"/>
    <n v="0"/>
    <n v="0"/>
    <n v="6"/>
    <n v="3"/>
    <n v="9"/>
    <n v="6"/>
    <n v="3"/>
    <n v="9"/>
    <n v="28"/>
    <n v="14"/>
    <n v="42"/>
    <n v="34"/>
    <n v="24"/>
    <n v="58"/>
    <n v="0"/>
    <n v="0"/>
    <n v="0"/>
    <n v="0"/>
    <n v="0"/>
    <n v="0"/>
    <n v="0"/>
    <n v="0"/>
    <n v="0"/>
    <n v="68"/>
    <n v="41"/>
    <n v="109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EJN0356X"/>
    <n v="1"/>
    <s v="MATUTINO"/>
    <s v="MARIA CURIE 1329"/>
    <n v="8"/>
    <s v="CHIHUAHUA"/>
    <n v="8"/>
    <s v="CHIHUAHUA"/>
    <n v="21"/>
    <x v="10"/>
    <x v="7"/>
    <n v="1453"/>
    <s v="GRANJA SANTO NIĆ‘O"/>
    <s v="CALLE 25 SUR"/>
    <n v="1806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4"/>
    <n v="44"/>
    <n v="78"/>
    <n v="34"/>
    <n v="44"/>
    <n v="78"/>
    <n v="0"/>
    <n v="0"/>
    <n v="0"/>
    <n v="8"/>
    <n v="9"/>
    <n v="17"/>
    <n v="8"/>
    <n v="9"/>
    <n v="17"/>
    <n v="18"/>
    <n v="14"/>
    <n v="32"/>
    <n v="12"/>
    <n v="18"/>
    <n v="30"/>
    <n v="0"/>
    <n v="0"/>
    <n v="0"/>
    <n v="0"/>
    <n v="0"/>
    <n v="0"/>
    <n v="0"/>
    <n v="0"/>
    <n v="0"/>
    <n v="38"/>
    <n v="41"/>
    <n v="79"/>
    <n v="1"/>
    <n v="1"/>
    <n v="1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0"/>
    <n v="0"/>
    <n v="1"/>
    <n v="0"/>
    <n v="7"/>
    <n v="0"/>
    <n v="4"/>
    <n v="1"/>
    <n v="1"/>
    <n v="1"/>
    <n v="0"/>
    <n v="0"/>
    <n v="0"/>
    <n v="1"/>
    <n v="4"/>
    <n v="4"/>
    <n v="4"/>
    <n v="1"/>
  </r>
  <r>
    <s v="08EJN0357W"/>
    <n v="1"/>
    <s v="MATUTINO"/>
    <s v="5 DE FEBRERO 1328"/>
    <n v="8"/>
    <s v="CHIHUAHUA"/>
    <n v="8"/>
    <s v="CHIHUAHUA"/>
    <n v="10"/>
    <x v="20"/>
    <x v="4"/>
    <n v="82"/>
    <s v="CONSTITUCIĆ“N"/>
    <s v="CALLE BENITO JUAREZ"/>
    <n v="0"/>
    <s v="PĆBLICO"/>
    <x v="1"/>
    <n v="2"/>
    <s v="BÁSICA"/>
    <n v="1"/>
    <x v="4"/>
    <n v="1"/>
    <x v="0"/>
    <n v="0"/>
    <s v="NO APLICA"/>
    <n v="0"/>
    <s v="NO APLICA"/>
    <s v="08FZP0017W"/>
    <s v="08FJZ0003Z"/>
    <m/>
    <n v="0"/>
    <n v="16"/>
    <n v="27"/>
    <n v="43"/>
    <n v="16"/>
    <n v="27"/>
    <n v="43"/>
    <n v="0"/>
    <n v="0"/>
    <n v="0"/>
    <n v="0"/>
    <n v="4"/>
    <n v="4"/>
    <n v="0"/>
    <n v="4"/>
    <n v="4"/>
    <n v="8"/>
    <n v="10"/>
    <n v="18"/>
    <n v="5"/>
    <n v="11"/>
    <n v="16"/>
    <n v="0"/>
    <n v="0"/>
    <n v="0"/>
    <n v="0"/>
    <n v="0"/>
    <n v="0"/>
    <n v="0"/>
    <n v="0"/>
    <n v="0"/>
    <n v="13"/>
    <n v="25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358V"/>
    <n v="1"/>
    <s v="MATUTINO"/>
    <s v="LEONA VICARIO 1327"/>
    <n v="8"/>
    <s v="CHIHUAHUA"/>
    <n v="8"/>
    <s v="CHIHUAHUA"/>
    <n v="21"/>
    <x v="10"/>
    <x v="7"/>
    <n v="1"/>
    <s v="DELICIAS"/>
    <s v="PRIVADA AVENIDA JUANA DE ARCO"/>
    <n v="700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54"/>
    <n v="55"/>
    <n v="109"/>
    <n v="54"/>
    <n v="55"/>
    <n v="109"/>
    <n v="0"/>
    <n v="0"/>
    <n v="0"/>
    <n v="4"/>
    <n v="6"/>
    <n v="10"/>
    <n v="4"/>
    <n v="6"/>
    <n v="10"/>
    <n v="14"/>
    <n v="22"/>
    <n v="36"/>
    <n v="32"/>
    <n v="26"/>
    <n v="58"/>
    <n v="0"/>
    <n v="0"/>
    <n v="0"/>
    <n v="0"/>
    <n v="0"/>
    <n v="0"/>
    <n v="0"/>
    <n v="0"/>
    <n v="0"/>
    <n v="50"/>
    <n v="54"/>
    <n v="10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1"/>
    <n v="0"/>
    <n v="0"/>
    <n v="8"/>
    <n v="0"/>
    <n v="5"/>
    <n v="0"/>
    <n v="1"/>
    <n v="3"/>
    <n v="0"/>
    <n v="0"/>
    <n v="0"/>
    <n v="1"/>
    <n v="5"/>
    <n v="5"/>
    <n v="5"/>
    <n v="1"/>
  </r>
  <r>
    <s v="08EJN0359U"/>
    <n v="1"/>
    <s v="MATUTINO"/>
    <s v="TIZOC 1326"/>
    <n v="8"/>
    <s v="CHIHUAHUA"/>
    <n v="8"/>
    <s v="CHIHUAHUA"/>
    <n v="51"/>
    <x v="11"/>
    <x v="1"/>
    <n v="244"/>
    <s v="YOQUIVO (SAN FRANCISCO DE YOQUIVO)"/>
    <s v="CALLE YOQUIVO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9"/>
    <n v="7"/>
    <n v="16"/>
    <n v="9"/>
    <n v="7"/>
    <n v="16"/>
    <n v="0"/>
    <n v="0"/>
    <n v="0"/>
    <n v="5"/>
    <n v="4"/>
    <n v="9"/>
    <n v="5"/>
    <n v="4"/>
    <n v="9"/>
    <n v="1"/>
    <n v="2"/>
    <n v="3"/>
    <n v="4"/>
    <n v="1"/>
    <n v="5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61I"/>
    <n v="1"/>
    <s v="MATUTINO"/>
    <s v="GABRIELA MISTRAL 1324"/>
    <n v="8"/>
    <s v="CHIHUAHUA"/>
    <n v="8"/>
    <s v="CHIHUAHUA"/>
    <n v="19"/>
    <x v="2"/>
    <x v="2"/>
    <n v="1"/>
    <s v="CHIHUAHUA"/>
    <s v="CALLE 94"/>
    <n v="0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24"/>
    <n v="37"/>
    <n v="61"/>
    <n v="24"/>
    <n v="37"/>
    <n v="61"/>
    <n v="0"/>
    <n v="0"/>
    <n v="0"/>
    <n v="1"/>
    <n v="3"/>
    <n v="4"/>
    <n v="1"/>
    <n v="3"/>
    <n v="4"/>
    <n v="9"/>
    <n v="12"/>
    <n v="21"/>
    <n v="4"/>
    <n v="17"/>
    <n v="21"/>
    <n v="0"/>
    <n v="0"/>
    <n v="0"/>
    <n v="0"/>
    <n v="0"/>
    <n v="0"/>
    <n v="0"/>
    <n v="0"/>
    <n v="0"/>
    <n v="14"/>
    <n v="32"/>
    <n v="4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1"/>
    <n v="0"/>
    <n v="0"/>
    <n v="0"/>
    <n v="0"/>
    <n v="0"/>
    <n v="1"/>
    <n v="0"/>
    <n v="0"/>
    <n v="5"/>
    <n v="0"/>
    <n v="3"/>
    <n v="1"/>
    <n v="1"/>
    <n v="1"/>
    <n v="0"/>
    <n v="0"/>
    <n v="0"/>
    <n v="0"/>
    <n v="3"/>
    <n v="3"/>
    <n v="3"/>
    <n v="1"/>
  </r>
  <r>
    <s v="08EJN0362H"/>
    <n v="1"/>
    <s v="MATUTINO"/>
    <s v="JOSEFA ORTIZ DE DOMINGUEZ 1343"/>
    <n v="8"/>
    <s v="CHIHUAHUA"/>
    <n v="8"/>
    <s v="CHIHUAHUA"/>
    <n v="20"/>
    <x v="53"/>
    <x v="1"/>
    <n v="49"/>
    <s v="GOROGACHI"/>
    <s v="CALLE GOROGACHI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5"/>
    <n v="12"/>
    <n v="17"/>
    <n v="5"/>
    <n v="12"/>
    <n v="17"/>
    <n v="0"/>
    <n v="0"/>
    <n v="0"/>
    <n v="2"/>
    <n v="3"/>
    <n v="5"/>
    <n v="2"/>
    <n v="3"/>
    <n v="5"/>
    <n v="2"/>
    <n v="4"/>
    <n v="6"/>
    <n v="4"/>
    <n v="5"/>
    <n v="9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63G"/>
    <n v="1"/>
    <s v="MATUTINO"/>
    <s v="18 DE MAYO 1344"/>
    <n v="8"/>
    <s v="CHIHUAHUA"/>
    <n v="8"/>
    <s v="CHIHUAHUA"/>
    <n v="19"/>
    <x v="2"/>
    <x v="2"/>
    <n v="1"/>
    <s v="CHIHUAHUA"/>
    <s v="CALLE CLORITA"/>
    <n v="19325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9"/>
    <n v="42"/>
    <n v="91"/>
    <n v="49"/>
    <n v="42"/>
    <n v="91"/>
    <n v="0"/>
    <n v="0"/>
    <n v="0"/>
    <n v="6"/>
    <n v="5"/>
    <n v="11"/>
    <n v="6"/>
    <n v="5"/>
    <n v="11"/>
    <n v="14"/>
    <n v="16"/>
    <n v="30"/>
    <n v="30"/>
    <n v="28"/>
    <n v="58"/>
    <n v="0"/>
    <n v="0"/>
    <n v="0"/>
    <n v="0"/>
    <n v="0"/>
    <n v="0"/>
    <n v="0"/>
    <n v="0"/>
    <n v="0"/>
    <n v="50"/>
    <n v="49"/>
    <n v="99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1"/>
    <n v="0"/>
    <n v="0"/>
    <n v="0"/>
    <n v="0"/>
    <n v="0"/>
    <n v="0"/>
    <n v="1"/>
    <n v="0"/>
    <n v="8"/>
    <n v="0"/>
    <n v="4"/>
    <n v="0"/>
    <n v="1"/>
    <n v="2"/>
    <n v="0"/>
    <n v="0"/>
    <n v="0"/>
    <n v="1"/>
    <n v="4"/>
    <n v="8"/>
    <n v="5"/>
    <n v="1"/>
  </r>
  <r>
    <s v="08EJN0365E"/>
    <n v="1"/>
    <s v="MATUTINO"/>
    <s v="MAGISTERIAL SOLIDARIDAD 1331"/>
    <n v="8"/>
    <s v="CHIHUAHUA"/>
    <n v="8"/>
    <s v="CHIHUAHUA"/>
    <n v="19"/>
    <x v="2"/>
    <x v="2"/>
    <n v="1"/>
    <s v="CHIHUAHUA"/>
    <s v="CALLE FERNANDO BAEZA"/>
    <n v="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95"/>
    <n v="102"/>
    <n v="197"/>
    <n v="95"/>
    <n v="102"/>
    <n v="197"/>
    <n v="0"/>
    <n v="0"/>
    <n v="0"/>
    <n v="12"/>
    <n v="15"/>
    <n v="27"/>
    <n v="12"/>
    <n v="15"/>
    <n v="27"/>
    <n v="29"/>
    <n v="35"/>
    <n v="64"/>
    <n v="39"/>
    <n v="44"/>
    <n v="83"/>
    <n v="0"/>
    <n v="0"/>
    <n v="0"/>
    <n v="0"/>
    <n v="0"/>
    <n v="0"/>
    <n v="0"/>
    <n v="0"/>
    <n v="0"/>
    <n v="80"/>
    <n v="94"/>
    <n v="174"/>
    <n v="1"/>
    <n v="3"/>
    <n v="4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1"/>
    <n v="0"/>
    <n v="0"/>
    <n v="0"/>
    <n v="0"/>
    <n v="1"/>
    <n v="0"/>
    <n v="0"/>
    <n v="12"/>
    <n v="0"/>
    <n v="8"/>
    <n v="1"/>
    <n v="3"/>
    <n v="4"/>
    <n v="0"/>
    <n v="0"/>
    <n v="0"/>
    <n v="0"/>
    <n v="8"/>
    <n v="8"/>
    <n v="7"/>
    <n v="1"/>
  </r>
  <r>
    <s v="08EJN0366D"/>
    <n v="1"/>
    <s v="MATUTINO"/>
    <s v="ISAURA ESPINOZA 1332"/>
    <n v="8"/>
    <s v="CHIHUAHUA"/>
    <n v="8"/>
    <s v="CHIHUAHUA"/>
    <n v="19"/>
    <x v="2"/>
    <x v="2"/>
    <n v="1"/>
    <s v="CHIHUAHUA"/>
    <s v="CALLE VAZQUEZ DE TAPIA"/>
    <n v="8648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43"/>
    <n v="47"/>
    <n v="90"/>
    <n v="43"/>
    <n v="47"/>
    <n v="90"/>
    <n v="0"/>
    <n v="0"/>
    <n v="0"/>
    <n v="3"/>
    <n v="6"/>
    <n v="9"/>
    <n v="3"/>
    <n v="6"/>
    <n v="9"/>
    <n v="17"/>
    <n v="11"/>
    <n v="28"/>
    <n v="15"/>
    <n v="23"/>
    <n v="38"/>
    <n v="0"/>
    <n v="0"/>
    <n v="0"/>
    <n v="0"/>
    <n v="0"/>
    <n v="0"/>
    <n v="0"/>
    <n v="0"/>
    <n v="0"/>
    <n v="35"/>
    <n v="40"/>
    <n v="7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0"/>
    <n v="1"/>
    <n v="0"/>
    <n v="0"/>
    <n v="0"/>
    <n v="0"/>
    <n v="0"/>
    <n v="0"/>
    <n v="1"/>
    <n v="0"/>
    <n v="8"/>
    <n v="0"/>
    <n v="5"/>
    <n v="1"/>
    <n v="2"/>
    <n v="2"/>
    <n v="0"/>
    <n v="0"/>
    <n v="0"/>
    <n v="0"/>
    <n v="5"/>
    <n v="5"/>
    <n v="5"/>
    <n v="1"/>
  </r>
  <r>
    <s v="08EJN0367C"/>
    <n v="1"/>
    <s v="MATUTINO"/>
    <s v="JAIME TORRES BODET 1338"/>
    <n v="8"/>
    <s v="CHIHUAHUA"/>
    <n v="8"/>
    <s v="CHIHUAHUA"/>
    <n v="37"/>
    <x v="0"/>
    <x v="0"/>
    <n v="1"/>
    <s v="JUĆREZ"/>
    <s v="CALLE FERNANDO PACHECO PARRA"/>
    <n v="9907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56"/>
    <n v="75"/>
    <n v="131"/>
    <n v="56"/>
    <n v="75"/>
    <n v="131"/>
    <n v="0"/>
    <n v="0"/>
    <n v="0"/>
    <n v="10"/>
    <n v="10"/>
    <n v="20"/>
    <n v="10"/>
    <n v="10"/>
    <n v="20"/>
    <n v="12"/>
    <n v="22"/>
    <n v="34"/>
    <n v="39"/>
    <n v="37"/>
    <n v="76"/>
    <n v="0"/>
    <n v="0"/>
    <n v="0"/>
    <n v="0"/>
    <n v="0"/>
    <n v="0"/>
    <n v="0"/>
    <n v="0"/>
    <n v="0"/>
    <n v="61"/>
    <n v="69"/>
    <n v="13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1"/>
    <n v="0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8"/>
    <n v="6"/>
    <n v="1"/>
  </r>
  <r>
    <s v="08EJN0368B"/>
    <n v="1"/>
    <s v="MATUTINO"/>
    <s v="VICENTE GUERRERO 1345"/>
    <n v="8"/>
    <s v="CHIHUAHUA"/>
    <n v="8"/>
    <s v="CHIHUAHUA"/>
    <n v="2"/>
    <x v="14"/>
    <x v="2"/>
    <n v="66"/>
    <s v="EL PORVENIR"/>
    <s v="CALLE EL PORVENIR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32"/>
    <n v="22"/>
    <n v="54"/>
    <n v="32"/>
    <n v="22"/>
    <n v="54"/>
    <n v="0"/>
    <n v="0"/>
    <n v="0"/>
    <n v="6"/>
    <n v="6"/>
    <n v="12"/>
    <n v="6"/>
    <n v="6"/>
    <n v="12"/>
    <n v="11"/>
    <n v="8"/>
    <n v="19"/>
    <n v="5"/>
    <n v="5"/>
    <n v="10"/>
    <n v="0"/>
    <n v="0"/>
    <n v="0"/>
    <n v="0"/>
    <n v="0"/>
    <n v="0"/>
    <n v="0"/>
    <n v="0"/>
    <n v="0"/>
    <n v="22"/>
    <n v="19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2"/>
    <n v="2"/>
    <n v="1"/>
  </r>
  <r>
    <s v="08EJN0369A"/>
    <n v="1"/>
    <s v="MATUTINO"/>
    <s v="HENRY WALLON 1346"/>
    <n v="8"/>
    <s v="CHIHUAHUA"/>
    <n v="8"/>
    <s v="CHIHUAHUA"/>
    <n v="19"/>
    <x v="2"/>
    <x v="2"/>
    <n v="1"/>
    <s v="CHIHUAHUA"/>
    <s v="CALLE PROFESOR PEDRO GOMEZ"/>
    <n v="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118"/>
    <n v="113"/>
    <n v="231"/>
    <n v="118"/>
    <n v="113"/>
    <n v="231"/>
    <n v="0"/>
    <n v="0"/>
    <n v="0"/>
    <n v="19"/>
    <n v="26"/>
    <n v="45"/>
    <n v="19"/>
    <n v="26"/>
    <n v="45"/>
    <n v="41"/>
    <n v="48"/>
    <n v="89"/>
    <n v="45"/>
    <n v="50"/>
    <n v="95"/>
    <n v="0"/>
    <n v="0"/>
    <n v="0"/>
    <n v="0"/>
    <n v="0"/>
    <n v="0"/>
    <n v="0"/>
    <n v="0"/>
    <n v="0"/>
    <n v="105"/>
    <n v="124"/>
    <n v="229"/>
    <n v="2"/>
    <n v="4"/>
    <n v="4"/>
    <n v="0"/>
    <n v="0"/>
    <n v="0"/>
    <n v="0"/>
    <n v="10"/>
    <n v="0"/>
    <n v="0"/>
    <n v="0"/>
    <n v="1"/>
    <n v="0"/>
    <n v="0"/>
    <n v="0"/>
    <n v="0"/>
    <n v="0"/>
    <n v="10"/>
    <n v="0"/>
    <n v="0"/>
    <n v="1"/>
    <n v="2"/>
    <n v="0"/>
    <n v="1"/>
    <n v="0"/>
    <n v="0"/>
    <n v="0"/>
    <n v="0"/>
    <n v="1"/>
    <n v="1"/>
    <n v="0"/>
    <n v="17"/>
    <n v="0"/>
    <n v="10"/>
    <n v="2"/>
    <n v="4"/>
    <n v="4"/>
    <n v="0"/>
    <n v="0"/>
    <n v="0"/>
    <n v="0"/>
    <n v="10"/>
    <n v="10"/>
    <n v="10"/>
    <n v="1"/>
  </r>
  <r>
    <s v="08EJN0370Q"/>
    <n v="1"/>
    <s v="MATUTINO"/>
    <s v="MARIO ALFREDO MACIAS SALDAĆ‘A 1347"/>
    <n v="8"/>
    <s v="CHIHUAHUA"/>
    <n v="8"/>
    <s v="CHIHUAHUA"/>
    <n v="19"/>
    <x v="2"/>
    <x v="2"/>
    <n v="1"/>
    <s v="CHIHUAHUA"/>
    <s v="CALLE 72"/>
    <n v="4804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39"/>
    <n v="31"/>
    <n v="70"/>
    <n v="39"/>
    <n v="31"/>
    <n v="70"/>
    <n v="0"/>
    <n v="0"/>
    <n v="0"/>
    <n v="0"/>
    <n v="1"/>
    <n v="1"/>
    <n v="0"/>
    <n v="1"/>
    <n v="1"/>
    <n v="13"/>
    <n v="7"/>
    <n v="20"/>
    <n v="19"/>
    <n v="16"/>
    <n v="35"/>
    <n v="0"/>
    <n v="0"/>
    <n v="0"/>
    <n v="0"/>
    <n v="0"/>
    <n v="0"/>
    <n v="0"/>
    <n v="0"/>
    <n v="0"/>
    <n v="32"/>
    <n v="24"/>
    <n v="56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3"/>
    <n v="0"/>
    <n v="0"/>
    <n v="2"/>
    <n v="0"/>
    <n v="0"/>
    <n v="0"/>
    <n v="1"/>
    <n v="3"/>
    <n v="4"/>
    <n v="3"/>
    <n v="1"/>
  </r>
  <r>
    <s v="08EJN0372O"/>
    <n v="1"/>
    <s v="MATUTINO"/>
    <s v="LUIS URIAS BELDERRAIN 1348"/>
    <n v="8"/>
    <s v="CHIHUAHUA"/>
    <n v="8"/>
    <s v="CHIHUAHUA"/>
    <n v="19"/>
    <x v="2"/>
    <x v="2"/>
    <n v="1"/>
    <s v="CHIHUAHUA"/>
    <s v="CALLE JOSE R. ALMADA"/>
    <n v="5413"/>
    <s v="PĆBLICO"/>
    <x v="1"/>
    <n v="2"/>
    <s v="BÁSICA"/>
    <n v="1"/>
    <x v="4"/>
    <n v="1"/>
    <x v="0"/>
    <n v="0"/>
    <s v="NO APLICA"/>
    <n v="0"/>
    <s v="NO APLICA"/>
    <s v="08FZP0012A"/>
    <s v="08FJZ0002Z"/>
    <m/>
    <n v="0"/>
    <n v="72"/>
    <n v="70"/>
    <n v="142"/>
    <n v="72"/>
    <n v="70"/>
    <n v="142"/>
    <n v="0"/>
    <n v="0"/>
    <n v="0"/>
    <n v="9"/>
    <n v="9"/>
    <n v="18"/>
    <n v="9"/>
    <n v="9"/>
    <n v="18"/>
    <n v="22"/>
    <n v="22"/>
    <n v="44"/>
    <n v="29"/>
    <n v="28"/>
    <n v="57"/>
    <n v="0"/>
    <n v="0"/>
    <n v="0"/>
    <n v="0"/>
    <n v="0"/>
    <n v="0"/>
    <n v="0"/>
    <n v="0"/>
    <n v="0"/>
    <n v="60"/>
    <n v="59"/>
    <n v="119"/>
    <n v="1"/>
    <n v="3"/>
    <n v="3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0"/>
    <n v="1"/>
    <n v="0"/>
    <n v="0"/>
    <n v="0"/>
    <n v="0"/>
    <n v="1"/>
    <n v="1"/>
    <n v="0"/>
    <n v="12"/>
    <n v="0"/>
    <n v="7"/>
    <n v="1"/>
    <n v="3"/>
    <n v="3"/>
    <n v="0"/>
    <n v="0"/>
    <n v="0"/>
    <n v="0"/>
    <n v="7"/>
    <n v="8"/>
    <n v="7"/>
    <n v="1"/>
  </r>
  <r>
    <s v="08EJN0373N"/>
    <n v="2"/>
    <s v="VESPERTINO"/>
    <s v="PRIMERO DE MAYO 8108"/>
    <n v="8"/>
    <s v="CHIHUAHUA"/>
    <n v="8"/>
    <s v="CHIHUAHUA"/>
    <n v="37"/>
    <x v="0"/>
    <x v="0"/>
    <n v="1"/>
    <s v="JUĆREZ"/>
    <s v="CALLE BATALLA DE ZACATECAS"/>
    <n v="9321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48"/>
    <n v="38"/>
    <n v="86"/>
    <n v="48"/>
    <n v="38"/>
    <n v="86"/>
    <n v="0"/>
    <n v="0"/>
    <n v="0"/>
    <n v="1"/>
    <n v="1"/>
    <n v="2"/>
    <n v="1"/>
    <n v="1"/>
    <n v="2"/>
    <n v="8"/>
    <n v="11"/>
    <n v="19"/>
    <n v="31"/>
    <n v="41"/>
    <n v="72"/>
    <n v="0"/>
    <n v="0"/>
    <n v="0"/>
    <n v="0"/>
    <n v="0"/>
    <n v="0"/>
    <n v="0"/>
    <n v="0"/>
    <n v="0"/>
    <n v="40"/>
    <n v="53"/>
    <n v="93"/>
    <n v="0"/>
    <n v="0"/>
    <n v="3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0"/>
    <n v="1"/>
    <n v="0"/>
    <n v="0"/>
    <n v="6"/>
    <n v="0"/>
    <n v="4"/>
    <n v="0"/>
    <n v="0"/>
    <n v="3"/>
    <n v="0"/>
    <n v="0"/>
    <n v="0"/>
    <n v="1"/>
    <n v="4"/>
    <n v="3"/>
    <n v="3"/>
    <n v="1"/>
  </r>
  <r>
    <s v="08EJN0374M"/>
    <n v="1"/>
    <s v="MATUTINO"/>
    <s v="13 DE SEPTIEMBRE 8107"/>
    <n v="8"/>
    <s v="CHIHUAHUA"/>
    <n v="8"/>
    <s v="CHIHUAHUA"/>
    <n v="19"/>
    <x v="2"/>
    <x v="2"/>
    <n v="1"/>
    <s v="CHIHUAHUA"/>
    <s v="CALLE FLORES MAGON"/>
    <n v="342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20"/>
    <n v="21"/>
    <n v="41"/>
    <n v="20"/>
    <n v="21"/>
    <n v="41"/>
    <n v="0"/>
    <n v="0"/>
    <n v="0"/>
    <n v="3"/>
    <n v="2"/>
    <n v="5"/>
    <n v="3"/>
    <n v="2"/>
    <n v="5"/>
    <n v="6"/>
    <n v="5"/>
    <n v="11"/>
    <n v="10"/>
    <n v="4"/>
    <n v="14"/>
    <n v="0"/>
    <n v="0"/>
    <n v="0"/>
    <n v="0"/>
    <n v="0"/>
    <n v="0"/>
    <n v="0"/>
    <n v="0"/>
    <n v="0"/>
    <n v="19"/>
    <n v="11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EJN0376K"/>
    <n v="1"/>
    <s v="MATUTINO"/>
    <s v="ESTEFANIA CASTAĆ‘EDA 1354"/>
    <n v="8"/>
    <s v="CHIHUAHUA"/>
    <n v="8"/>
    <s v="CHIHUAHUA"/>
    <n v="19"/>
    <x v="2"/>
    <x v="2"/>
    <n v="1"/>
    <s v="CHIHUAHUA"/>
    <s v="CALLE 1A "/>
    <n v="9026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125"/>
    <n v="103"/>
    <n v="228"/>
    <n v="125"/>
    <n v="103"/>
    <n v="228"/>
    <n v="0"/>
    <n v="0"/>
    <n v="0"/>
    <n v="12"/>
    <n v="10"/>
    <n v="22"/>
    <n v="12"/>
    <n v="10"/>
    <n v="22"/>
    <n v="38"/>
    <n v="34"/>
    <n v="72"/>
    <n v="49"/>
    <n v="53"/>
    <n v="102"/>
    <n v="0"/>
    <n v="0"/>
    <n v="0"/>
    <n v="0"/>
    <n v="0"/>
    <n v="0"/>
    <n v="0"/>
    <n v="0"/>
    <n v="0"/>
    <n v="99"/>
    <n v="97"/>
    <n v="196"/>
    <n v="1"/>
    <n v="3"/>
    <n v="5"/>
    <n v="0"/>
    <n v="0"/>
    <n v="0"/>
    <n v="0"/>
    <n v="9"/>
    <n v="0"/>
    <n v="0"/>
    <n v="0"/>
    <n v="1"/>
    <n v="0"/>
    <n v="0"/>
    <n v="0"/>
    <n v="0"/>
    <n v="0"/>
    <n v="9"/>
    <n v="0"/>
    <n v="0"/>
    <n v="0"/>
    <n v="1"/>
    <n v="0"/>
    <n v="1"/>
    <n v="0"/>
    <n v="0"/>
    <n v="0"/>
    <n v="0"/>
    <n v="0"/>
    <n v="2"/>
    <n v="0"/>
    <n v="14"/>
    <n v="0"/>
    <n v="9"/>
    <n v="1"/>
    <n v="3"/>
    <n v="5"/>
    <n v="0"/>
    <n v="0"/>
    <n v="0"/>
    <n v="0"/>
    <n v="9"/>
    <n v="9"/>
    <n v="9"/>
    <n v="1"/>
  </r>
  <r>
    <s v="08EJN0377J"/>
    <n v="1"/>
    <s v="MATUTINO"/>
    <s v="PEDRO SALAS ESPARZA 1380"/>
    <n v="8"/>
    <s v="CHIHUAHUA"/>
    <n v="8"/>
    <s v="CHIHUAHUA"/>
    <n v="19"/>
    <x v="2"/>
    <x v="2"/>
    <n v="1"/>
    <s v="CHIHUAHUA"/>
    <s v="CALLE GUADALUPE JUAREZ"/>
    <n v="16301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8"/>
    <n v="54"/>
    <n v="102"/>
    <n v="48"/>
    <n v="54"/>
    <n v="102"/>
    <n v="0"/>
    <n v="0"/>
    <n v="0"/>
    <n v="3"/>
    <n v="5"/>
    <n v="8"/>
    <n v="3"/>
    <n v="5"/>
    <n v="8"/>
    <n v="12"/>
    <n v="19"/>
    <n v="31"/>
    <n v="20"/>
    <n v="31"/>
    <n v="51"/>
    <n v="0"/>
    <n v="0"/>
    <n v="0"/>
    <n v="0"/>
    <n v="0"/>
    <n v="0"/>
    <n v="0"/>
    <n v="0"/>
    <n v="0"/>
    <n v="35"/>
    <n v="55"/>
    <n v="90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EJN0378I"/>
    <n v="1"/>
    <s v="MATUTINO"/>
    <s v="JOSEFA ORTIZ DE DOMINGUEZ 1376"/>
    <n v="8"/>
    <s v="CHIHUAHUA"/>
    <n v="8"/>
    <s v="CHIHUAHUA"/>
    <n v="19"/>
    <x v="2"/>
    <x v="2"/>
    <n v="1"/>
    <s v="CHIHUAHUA"/>
    <s v="CALLE FRANCISCO R. ALMADA"/>
    <n v="16714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56"/>
    <n v="48"/>
    <n v="104"/>
    <n v="56"/>
    <n v="48"/>
    <n v="104"/>
    <n v="0"/>
    <n v="0"/>
    <n v="0"/>
    <n v="5"/>
    <n v="7"/>
    <n v="12"/>
    <n v="5"/>
    <n v="7"/>
    <n v="12"/>
    <n v="20"/>
    <n v="22"/>
    <n v="42"/>
    <n v="25"/>
    <n v="28"/>
    <n v="53"/>
    <n v="0"/>
    <n v="0"/>
    <n v="0"/>
    <n v="0"/>
    <n v="0"/>
    <n v="0"/>
    <n v="0"/>
    <n v="0"/>
    <n v="0"/>
    <n v="50"/>
    <n v="57"/>
    <n v="107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0"/>
    <n v="1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EJN0379H"/>
    <n v="1"/>
    <s v="MATUTINO"/>
    <s v="MUNICIPIO LIBRE 1378"/>
    <n v="8"/>
    <s v="CHIHUAHUA"/>
    <n v="8"/>
    <s v="CHIHUAHUA"/>
    <n v="37"/>
    <x v="0"/>
    <x v="0"/>
    <n v="1"/>
    <s v="JUĆREZ"/>
    <s v="CALLE MAYAS"/>
    <n v="7819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60"/>
    <n v="62"/>
    <n v="122"/>
    <n v="60"/>
    <n v="62"/>
    <n v="122"/>
    <n v="0"/>
    <n v="0"/>
    <n v="0"/>
    <n v="3"/>
    <n v="0"/>
    <n v="3"/>
    <n v="3"/>
    <n v="0"/>
    <n v="3"/>
    <n v="23"/>
    <n v="23"/>
    <n v="46"/>
    <n v="51"/>
    <n v="39"/>
    <n v="90"/>
    <n v="0"/>
    <n v="0"/>
    <n v="0"/>
    <n v="0"/>
    <n v="0"/>
    <n v="0"/>
    <n v="0"/>
    <n v="0"/>
    <n v="0"/>
    <n v="77"/>
    <n v="62"/>
    <n v="139"/>
    <n v="0"/>
    <n v="1"/>
    <n v="4"/>
    <n v="0"/>
    <n v="0"/>
    <n v="0"/>
    <n v="1"/>
    <n v="6"/>
    <n v="0"/>
    <n v="0"/>
    <n v="0"/>
    <n v="1"/>
    <n v="0"/>
    <n v="0"/>
    <n v="0"/>
    <n v="0"/>
    <n v="1"/>
    <n v="5"/>
    <n v="0"/>
    <n v="0"/>
    <n v="1"/>
    <n v="0"/>
    <n v="0"/>
    <n v="1"/>
    <n v="0"/>
    <n v="0"/>
    <n v="0"/>
    <n v="0"/>
    <n v="1"/>
    <n v="0"/>
    <n v="0"/>
    <n v="10"/>
    <n v="1"/>
    <n v="5"/>
    <n v="0"/>
    <n v="1"/>
    <n v="4"/>
    <n v="0"/>
    <n v="0"/>
    <n v="0"/>
    <n v="1"/>
    <n v="6"/>
    <n v="6"/>
    <n v="6"/>
    <n v="1"/>
  </r>
  <r>
    <s v="08EJN0381W"/>
    <n v="1"/>
    <s v="MATUTINO"/>
    <s v="TORIBIO ORTEGA 8109"/>
    <n v="8"/>
    <s v="CHIHUAHUA"/>
    <n v="8"/>
    <s v="CHIHUAHUA"/>
    <n v="37"/>
    <x v="0"/>
    <x v="0"/>
    <n v="1"/>
    <s v="JUĆREZ"/>
    <s v="CALLE PABLO GOMEZ "/>
    <n v="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33"/>
    <n v="20"/>
    <n v="53"/>
    <n v="33"/>
    <n v="20"/>
    <n v="53"/>
    <n v="0"/>
    <n v="0"/>
    <n v="0"/>
    <n v="0"/>
    <n v="1"/>
    <n v="1"/>
    <n v="0"/>
    <n v="1"/>
    <n v="1"/>
    <n v="4"/>
    <n v="3"/>
    <n v="7"/>
    <n v="20"/>
    <n v="14"/>
    <n v="34"/>
    <n v="0"/>
    <n v="0"/>
    <n v="0"/>
    <n v="0"/>
    <n v="0"/>
    <n v="0"/>
    <n v="0"/>
    <n v="0"/>
    <n v="0"/>
    <n v="24"/>
    <n v="18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2"/>
    <n v="2"/>
    <n v="1"/>
  </r>
  <r>
    <s v="08EJN0382V"/>
    <n v="1"/>
    <s v="MATUTINO"/>
    <s v="21 DE MARZO 1372"/>
    <n v="8"/>
    <s v="CHIHUAHUA"/>
    <n v="8"/>
    <s v="CHIHUAHUA"/>
    <n v="37"/>
    <x v="0"/>
    <x v="0"/>
    <n v="1"/>
    <s v="JUĆREZ"/>
    <s v="CALLE ANTONIO NORSAGARAY"/>
    <n v="1150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101"/>
    <n v="94"/>
    <n v="195"/>
    <n v="101"/>
    <n v="94"/>
    <n v="195"/>
    <n v="0"/>
    <n v="0"/>
    <n v="0"/>
    <n v="0"/>
    <n v="0"/>
    <n v="0"/>
    <n v="0"/>
    <n v="0"/>
    <n v="0"/>
    <n v="21"/>
    <n v="28"/>
    <n v="49"/>
    <n v="63"/>
    <n v="69"/>
    <n v="132"/>
    <n v="0"/>
    <n v="0"/>
    <n v="0"/>
    <n v="0"/>
    <n v="0"/>
    <n v="0"/>
    <n v="0"/>
    <n v="0"/>
    <n v="0"/>
    <n v="84"/>
    <n v="97"/>
    <n v="181"/>
    <n v="0"/>
    <n v="2"/>
    <n v="6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1"/>
    <n v="0"/>
    <n v="0"/>
    <n v="11"/>
    <n v="0"/>
    <n v="8"/>
    <n v="0"/>
    <n v="2"/>
    <n v="6"/>
    <n v="0"/>
    <n v="0"/>
    <n v="0"/>
    <n v="0"/>
    <n v="8"/>
    <n v="8"/>
    <n v="8"/>
    <n v="1"/>
  </r>
  <r>
    <s v="08EJN0383U"/>
    <n v="1"/>
    <s v="MATUTINO"/>
    <s v="HELLEN KELLER 1353"/>
    <n v="8"/>
    <s v="CHIHUAHUA"/>
    <n v="8"/>
    <s v="CHIHUAHUA"/>
    <n v="37"/>
    <x v="0"/>
    <x v="0"/>
    <n v="1"/>
    <s v="JUĆREZ"/>
    <s v="CALLE AEROMOZA"/>
    <n v="9509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87"/>
    <n v="81"/>
    <n v="168"/>
    <n v="87"/>
    <n v="81"/>
    <n v="168"/>
    <n v="0"/>
    <n v="0"/>
    <n v="0"/>
    <n v="0"/>
    <n v="0"/>
    <n v="0"/>
    <n v="0"/>
    <n v="0"/>
    <n v="0"/>
    <n v="24"/>
    <n v="23"/>
    <n v="47"/>
    <n v="61"/>
    <n v="47"/>
    <n v="108"/>
    <n v="0"/>
    <n v="0"/>
    <n v="0"/>
    <n v="0"/>
    <n v="0"/>
    <n v="0"/>
    <n v="0"/>
    <n v="0"/>
    <n v="0"/>
    <n v="85"/>
    <n v="70"/>
    <n v="155"/>
    <n v="0"/>
    <n v="2"/>
    <n v="5"/>
    <n v="0"/>
    <n v="0"/>
    <n v="0"/>
    <n v="0"/>
    <n v="7"/>
    <n v="0"/>
    <n v="0"/>
    <n v="0"/>
    <n v="1"/>
    <n v="0"/>
    <n v="0"/>
    <n v="0"/>
    <n v="0"/>
    <n v="0"/>
    <n v="7"/>
    <n v="0"/>
    <n v="0"/>
    <n v="0"/>
    <n v="1"/>
    <n v="1"/>
    <n v="0"/>
    <n v="0"/>
    <n v="0"/>
    <n v="0"/>
    <n v="0"/>
    <n v="1"/>
    <n v="0"/>
    <n v="0"/>
    <n v="11"/>
    <n v="0"/>
    <n v="7"/>
    <n v="0"/>
    <n v="2"/>
    <n v="5"/>
    <n v="0"/>
    <n v="0"/>
    <n v="0"/>
    <n v="0"/>
    <n v="7"/>
    <n v="7"/>
    <n v="7"/>
    <n v="1"/>
  </r>
  <r>
    <s v="08EJN0384T"/>
    <n v="1"/>
    <s v="MATUTINO"/>
    <s v="AGUSTIN MELGAR 1370"/>
    <n v="8"/>
    <s v="CHIHUAHUA"/>
    <n v="8"/>
    <s v="CHIHUAHUA"/>
    <n v="31"/>
    <x v="16"/>
    <x v="5"/>
    <n v="4"/>
    <s v="AGUA CALIENTE"/>
    <s v="NINGUNO NINGUNO"/>
    <n v="0"/>
    <s v="PĆBLICO"/>
    <x v="1"/>
    <n v="2"/>
    <s v="BÁSICA"/>
    <n v="1"/>
    <x v="4"/>
    <n v="1"/>
    <x v="0"/>
    <n v="0"/>
    <s v="NO APLICA"/>
    <n v="0"/>
    <s v="NO APLICA"/>
    <s v="08FZP0014Z"/>
    <s v="08FJZ0002Z"/>
    <m/>
    <n v="0"/>
    <n v="10"/>
    <n v="9"/>
    <n v="19"/>
    <n v="10"/>
    <n v="9"/>
    <n v="19"/>
    <n v="0"/>
    <n v="0"/>
    <n v="0"/>
    <n v="3"/>
    <n v="1"/>
    <n v="4"/>
    <n v="3"/>
    <n v="1"/>
    <n v="4"/>
    <n v="4"/>
    <n v="0"/>
    <n v="4"/>
    <n v="7"/>
    <n v="4"/>
    <n v="11"/>
    <n v="0"/>
    <n v="0"/>
    <n v="0"/>
    <n v="0"/>
    <n v="0"/>
    <n v="0"/>
    <n v="0"/>
    <n v="0"/>
    <n v="0"/>
    <n v="14"/>
    <n v="5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85S"/>
    <n v="1"/>
    <s v="MATUTINO"/>
    <s v="NELLIE CAMPOBELLO 1351"/>
    <n v="8"/>
    <s v="CHIHUAHUA"/>
    <n v="8"/>
    <s v="CHIHUAHUA"/>
    <n v="19"/>
    <x v="2"/>
    <x v="2"/>
    <n v="1"/>
    <s v="CHIHUAHUA"/>
    <s v="CALLE EMILIO PEREZ ROSAS"/>
    <n v="14902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37"/>
    <n v="46"/>
    <n v="83"/>
    <n v="37"/>
    <n v="46"/>
    <n v="83"/>
    <n v="0"/>
    <n v="0"/>
    <n v="0"/>
    <n v="4"/>
    <n v="4"/>
    <n v="8"/>
    <n v="4"/>
    <n v="4"/>
    <n v="8"/>
    <n v="16"/>
    <n v="16"/>
    <n v="32"/>
    <n v="10"/>
    <n v="22"/>
    <n v="32"/>
    <n v="0"/>
    <n v="0"/>
    <n v="0"/>
    <n v="0"/>
    <n v="0"/>
    <n v="0"/>
    <n v="0"/>
    <n v="0"/>
    <n v="0"/>
    <n v="30"/>
    <n v="42"/>
    <n v="72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6"/>
    <n v="4"/>
    <n v="1"/>
  </r>
  <r>
    <s v="08EJN0386R"/>
    <n v="1"/>
    <s v="MATUTINO"/>
    <s v="ANTONIO DEZA Y ULLOA 1373"/>
    <n v="8"/>
    <s v="CHIHUAHUA"/>
    <n v="8"/>
    <s v="CHIHUAHUA"/>
    <n v="19"/>
    <x v="2"/>
    <x v="2"/>
    <n v="1"/>
    <s v="CHIHUAHUA"/>
    <s v="CALLE RINCON DE SAN JOSE"/>
    <n v="6300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27"/>
    <n v="35"/>
    <n v="62"/>
    <n v="27"/>
    <n v="35"/>
    <n v="62"/>
    <n v="0"/>
    <n v="0"/>
    <n v="0"/>
    <n v="5"/>
    <n v="5"/>
    <n v="10"/>
    <n v="5"/>
    <n v="5"/>
    <n v="10"/>
    <n v="11"/>
    <n v="10"/>
    <n v="21"/>
    <n v="11"/>
    <n v="10"/>
    <n v="21"/>
    <n v="0"/>
    <n v="0"/>
    <n v="0"/>
    <n v="0"/>
    <n v="0"/>
    <n v="0"/>
    <n v="0"/>
    <n v="0"/>
    <n v="0"/>
    <n v="27"/>
    <n v="25"/>
    <n v="5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387Q"/>
    <n v="1"/>
    <s v="MATUTINO"/>
    <s v="FEDERICO FROEBEL 1374"/>
    <n v="8"/>
    <s v="CHIHUAHUA"/>
    <n v="8"/>
    <s v="CHIHUAHUA"/>
    <n v="37"/>
    <x v="0"/>
    <x v="0"/>
    <n v="1"/>
    <s v="JUĆREZ"/>
    <s v="CALLE BENITO JUAREZ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8"/>
    <n v="12"/>
    <n v="20"/>
    <n v="8"/>
    <n v="12"/>
    <n v="20"/>
    <n v="0"/>
    <n v="0"/>
    <n v="0"/>
    <n v="0"/>
    <n v="0"/>
    <n v="0"/>
    <n v="0"/>
    <n v="0"/>
    <n v="0"/>
    <n v="2"/>
    <n v="3"/>
    <n v="5"/>
    <n v="8"/>
    <n v="8"/>
    <n v="16"/>
    <n v="0"/>
    <n v="0"/>
    <n v="0"/>
    <n v="0"/>
    <n v="0"/>
    <n v="0"/>
    <n v="0"/>
    <n v="0"/>
    <n v="0"/>
    <n v="10"/>
    <n v="11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88P"/>
    <n v="1"/>
    <s v="MATUTINO"/>
    <s v="PAQUIME 1382"/>
    <n v="8"/>
    <s v="CHIHUAHUA"/>
    <n v="8"/>
    <s v="CHIHUAHUA"/>
    <n v="37"/>
    <x v="0"/>
    <x v="0"/>
    <n v="1"/>
    <s v="JUĆREZ"/>
    <s v="CALLE TORONJA ROJA"/>
    <n v="7151"/>
    <s v="PĆBLICO"/>
    <x v="1"/>
    <n v="2"/>
    <s v="BÁSICA"/>
    <n v="1"/>
    <x v="4"/>
    <n v="1"/>
    <x v="0"/>
    <n v="0"/>
    <s v="NO APLICA"/>
    <n v="0"/>
    <s v="NO APLICA"/>
    <s v="08FZP0005R"/>
    <s v="08FJZ0003Z"/>
    <m/>
    <n v="0"/>
    <n v="50"/>
    <n v="46"/>
    <n v="96"/>
    <n v="50"/>
    <n v="46"/>
    <n v="96"/>
    <n v="0"/>
    <n v="0"/>
    <n v="0"/>
    <n v="0"/>
    <n v="0"/>
    <n v="0"/>
    <n v="0"/>
    <n v="0"/>
    <n v="0"/>
    <n v="13"/>
    <n v="14"/>
    <n v="27"/>
    <n v="41"/>
    <n v="31"/>
    <n v="72"/>
    <n v="0"/>
    <n v="0"/>
    <n v="0"/>
    <n v="0"/>
    <n v="0"/>
    <n v="0"/>
    <n v="0"/>
    <n v="0"/>
    <n v="0"/>
    <n v="54"/>
    <n v="45"/>
    <n v="99"/>
    <n v="0"/>
    <n v="1"/>
    <n v="3"/>
    <n v="0"/>
    <n v="0"/>
    <n v="0"/>
    <n v="0"/>
    <n v="4"/>
    <n v="0"/>
    <n v="0"/>
    <n v="0"/>
    <n v="1"/>
    <n v="0"/>
    <n v="0"/>
    <n v="0"/>
    <n v="0"/>
    <n v="1"/>
    <n v="3"/>
    <n v="0"/>
    <n v="0"/>
    <n v="0"/>
    <n v="1"/>
    <n v="0"/>
    <n v="0"/>
    <n v="0"/>
    <n v="0"/>
    <n v="0"/>
    <n v="0"/>
    <n v="0"/>
    <n v="1"/>
    <n v="0"/>
    <n v="7"/>
    <n v="1"/>
    <n v="3"/>
    <n v="0"/>
    <n v="1"/>
    <n v="3"/>
    <n v="0"/>
    <n v="0"/>
    <n v="0"/>
    <n v="0"/>
    <n v="4"/>
    <n v="5"/>
    <n v="4"/>
    <n v="1"/>
  </r>
  <r>
    <s v="08EJN0390D"/>
    <n v="1"/>
    <s v="MATUTINO"/>
    <s v="LEONARDO DA VINCI 1358"/>
    <n v="8"/>
    <s v="CHIHUAHUA"/>
    <n v="8"/>
    <s v="CHIHUAHUA"/>
    <n v="37"/>
    <x v="0"/>
    <x v="0"/>
    <n v="1"/>
    <s v="JUĆREZ"/>
    <s v="CALLE PINO PIĆ‘ONERO"/>
    <n v="1513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80"/>
    <n v="84"/>
    <n v="164"/>
    <n v="80"/>
    <n v="84"/>
    <n v="164"/>
    <n v="0"/>
    <n v="0"/>
    <n v="0"/>
    <n v="2"/>
    <n v="1"/>
    <n v="3"/>
    <n v="2"/>
    <n v="1"/>
    <n v="3"/>
    <n v="26"/>
    <n v="25"/>
    <n v="51"/>
    <n v="51"/>
    <n v="52"/>
    <n v="103"/>
    <n v="0"/>
    <n v="0"/>
    <n v="0"/>
    <n v="0"/>
    <n v="0"/>
    <n v="0"/>
    <n v="0"/>
    <n v="0"/>
    <n v="0"/>
    <n v="79"/>
    <n v="78"/>
    <n v="157"/>
    <n v="0"/>
    <n v="1"/>
    <n v="4"/>
    <n v="0"/>
    <n v="0"/>
    <n v="0"/>
    <n v="1"/>
    <n v="6"/>
    <n v="0"/>
    <n v="0"/>
    <n v="0"/>
    <n v="1"/>
    <n v="0"/>
    <n v="0"/>
    <n v="0"/>
    <n v="0"/>
    <n v="0"/>
    <n v="6"/>
    <n v="0"/>
    <n v="0"/>
    <n v="1"/>
    <n v="0"/>
    <n v="0"/>
    <n v="0"/>
    <n v="0"/>
    <n v="0"/>
    <n v="0"/>
    <n v="0"/>
    <n v="1"/>
    <n v="0"/>
    <n v="0"/>
    <n v="9"/>
    <n v="0"/>
    <n v="6"/>
    <n v="0"/>
    <n v="1"/>
    <n v="4"/>
    <n v="0"/>
    <n v="0"/>
    <n v="0"/>
    <n v="1"/>
    <n v="6"/>
    <n v="6"/>
    <n v="6"/>
    <n v="1"/>
  </r>
  <r>
    <s v="08EJN0392B"/>
    <n v="1"/>
    <s v="MATUTINO"/>
    <s v="RUBEN DARIO 1355"/>
    <n v="8"/>
    <s v="CHIHUAHUA"/>
    <n v="8"/>
    <s v="CHIHUAHUA"/>
    <n v="37"/>
    <x v="0"/>
    <x v="0"/>
    <n v="1"/>
    <s v="JUĆREZ"/>
    <s v="CALLE LAGUNA TEJALPA "/>
    <n v="1429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66"/>
    <n v="62"/>
    <n v="128"/>
    <n v="66"/>
    <n v="62"/>
    <n v="128"/>
    <n v="0"/>
    <n v="0"/>
    <n v="0"/>
    <n v="3"/>
    <n v="7"/>
    <n v="10"/>
    <n v="3"/>
    <n v="7"/>
    <n v="10"/>
    <n v="16"/>
    <n v="15"/>
    <n v="31"/>
    <n v="29"/>
    <n v="35"/>
    <n v="64"/>
    <n v="0"/>
    <n v="0"/>
    <n v="0"/>
    <n v="0"/>
    <n v="0"/>
    <n v="0"/>
    <n v="0"/>
    <n v="0"/>
    <n v="0"/>
    <n v="48"/>
    <n v="57"/>
    <n v="10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0"/>
    <n v="0"/>
    <n v="0"/>
    <n v="0"/>
    <n v="0"/>
    <n v="0"/>
    <n v="1"/>
    <n v="0"/>
    <n v="8"/>
    <n v="0"/>
    <n v="5"/>
    <n v="0"/>
    <n v="1"/>
    <n v="3"/>
    <n v="0"/>
    <n v="0"/>
    <n v="0"/>
    <n v="1"/>
    <n v="5"/>
    <n v="7"/>
    <n v="6"/>
    <n v="1"/>
  </r>
  <r>
    <s v="08EJN0394Z"/>
    <n v="1"/>
    <s v="MATUTINO"/>
    <s v="NIĆ‘OS HEROES 1364"/>
    <n v="8"/>
    <s v="CHIHUAHUA"/>
    <n v="8"/>
    <s v="CHIHUAHUA"/>
    <n v="11"/>
    <x v="22"/>
    <x v="7"/>
    <n v="1"/>
    <s v="SANTA ROSALĆ¨A DE CAMARGO"/>
    <s v="CALLE LOS REYES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14"/>
    <n v="11"/>
    <n v="25"/>
    <n v="14"/>
    <n v="11"/>
    <n v="25"/>
    <n v="0"/>
    <n v="0"/>
    <n v="0"/>
    <n v="1"/>
    <n v="1"/>
    <n v="2"/>
    <n v="1"/>
    <n v="1"/>
    <n v="2"/>
    <n v="4"/>
    <n v="4"/>
    <n v="8"/>
    <n v="4"/>
    <n v="4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EJN0396Y"/>
    <n v="1"/>
    <s v="MATUTINO"/>
    <s v="JUAN RANGEL DE BIEZMA 1385"/>
    <n v="8"/>
    <s v="CHIHUAHUA"/>
    <n v="8"/>
    <s v="CHIHUAHUA"/>
    <n v="32"/>
    <x v="17"/>
    <x v="6"/>
    <n v="1"/>
    <s v="HIDALGO DEL PARRAL"/>
    <s v="CALLE VENEZUELA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35"/>
    <n v="32"/>
    <n v="67"/>
    <n v="35"/>
    <n v="32"/>
    <n v="67"/>
    <n v="0"/>
    <n v="0"/>
    <n v="0"/>
    <n v="8"/>
    <n v="8"/>
    <n v="16"/>
    <n v="8"/>
    <n v="8"/>
    <n v="16"/>
    <n v="14"/>
    <n v="9"/>
    <n v="23"/>
    <n v="10"/>
    <n v="19"/>
    <n v="29"/>
    <n v="0"/>
    <n v="0"/>
    <n v="0"/>
    <n v="0"/>
    <n v="0"/>
    <n v="0"/>
    <n v="0"/>
    <n v="0"/>
    <n v="0"/>
    <n v="32"/>
    <n v="36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3"/>
    <n v="3"/>
    <n v="1"/>
  </r>
  <r>
    <s v="08EJN0397X"/>
    <n v="1"/>
    <s v="MATUTINO"/>
    <s v="PLAN DE AYALA 1384"/>
    <n v="8"/>
    <s v="CHIHUAHUA"/>
    <n v="8"/>
    <s v="CHIHUAHUA"/>
    <n v="19"/>
    <x v="2"/>
    <x v="2"/>
    <n v="1"/>
    <s v="CHIHUAHUA"/>
    <s v="CALLE JULIO ACOSTA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64"/>
    <n v="53"/>
    <n v="117"/>
    <n v="64"/>
    <n v="53"/>
    <n v="117"/>
    <n v="0"/>
    <n v="0"/>
    <n v="0"/>
    <n v="3"/>
    <n v="5"/>
    <n v="8"/>
    <n v="3"/>
    <n v="5"/>
    <n v="8"/>
    <n v="19"/>
    <n v="17"/>
    <n v="36"/>
    <n v="36"/>
    <n v="28"/>
    <n v="64"/>
    <n v="0"/>
    <n v="0"/>
    <n v="0"/>
    <n v="0"/>
    <n v="0"/>
    <n v="0"/>
    <n v="0"/>
    <n v="0"/>
    <n v="0"/>
    <n v="58"/>
    <n v="50"/>
    <n v="108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7"/>
    <n v="7"/>
    <n v="1"/>
  </r>
  <r>
    <s v="08EJN0398W"/>
    <n v="1"/>
    <s v="MATUTINO"/>
    <s v="WOLFGANG AMADEUS MOZART 1383"/>
    <n v="8"/>
    <s v="CHIHUAHUA"/>
    <n v="8"/>
    <s v="CHIHUAHUA"/>
    <n v="19"/>
    <x v="2"/>
    <x v="2"/>
    <n v="1"/>
    <s v="CHIHUAHUA"/>
    <s v="CALLE UNIVERSIDAD DE YUCATAN"/>
    <n v="81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90"/>
    <n v="104"/>
    <n v="194"/>
    <n v="90"/>
    <n v="104"/>
    <n v="194"/>
    <n v="0"/>
    <n v="0"/>
    <n v="0"/>
    <n v="15"/>
    <n v="17"/>
    <n v="32"/>
    <n v="15"/>
    <n v="17"/>
    <n v="32"/>
    <n v="45"/>
    <n v="32"/>
    <n v="77"/>
    <n v="29"/>
    <n v="39"/>
    <n v="68"/>
    <n v="0"/>
    <n v="0"/>
    <n v="0"/>
    <n v="0"/>
    <n v="0"/>
    <n v="0"/>
    <n v="0"/>
    <n v="0"/>
    <n v="0"/>
    <n v="89"/>
    <n v="88"/>
    <n v="177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0"/>
    <n v="1"/>
    <n v="0"/>
    <n v="1"/>
    <n v="0"/>
    <n v="0"/>
    <n v="0"/>
    <n v="0"/>
    <n v="1"/>
    <n v="0"/>
    <n v="0"/>
    <n v="12"/>
    <n v="0"/>
    <n v="8"/>
    <n v="2"/>
    <n v="3"/>
    <n v="3"/>
    <n v="0"/>
    <n v="0"/>
    <n v="0"/>
    <n v="0"/>
    <n v="8"/>
    <n v="8"/>
    <n v="8"/>
    <n v="1"/>
  </r>
  <r>
    <s v="08EJN0399V"/>
    <n v="1"/>
    <s v="MATUTINO"/>
    <s v="MIGUEL DE CERVANTES SAAVEDRA 1381"/>
    <n v="8"/>
    <s v="CHIHUAHUA"/>
    <n v="8"/>
    <s v="CHIHUAHUA"/>
    <n v="62"/>
    <x v="8"/>
    <x v="7"/>
    <n v="41"/>
    <s v="LAS VARAS"/>
    <s v="CALLE CAMARGO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21"/>
    <n v="16"/>
    <n v="37"/>
    <n v="21"/>
    <n v="16"/>
    <n v="37"/>
    <n v="0"/>
    <n v="0"/>
    <n v="0"/>
    <n v="4"/>
    <n v="3"/>
    <n v="7"/>
    <n v="4"/>
    <n v="3"/>
    <n v="7"/>
    <n v="4"/>
    <n v="5"/>
    <n v="9"/>
    <n v="11"/>
    <n v="3"/>
    <n v="14"/>
    <n v="0"/>
    <n v="0"/>
    <n v="0"/>
    <n v="0"/>
    <n v="0"/>
    <n v="0"/>
    <n v="0"/>
    <n v="0"/>
    <n v="0"/>
    <n v="19"/>
    <n v="11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01T"/>
    <n v="1"/>
    <s v="MATUTINO"/>
    <s v="EMILIANO ZAPATA 8101"/>
    <n v="8"/>
    <s v="CHIHUAHUA"/>
    <n v="8"/>
    <s v="CHIHUAHUA"/>
    <n v="19"/>
    <x v="2"/>
    <x v="2"/>
    <n v="1"/>
    <s v="CHIHUAHUA"/>
    <s v="CALLE EMILIANO ZAPATA"/>
    <n v="213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10"/>
    <n v="11"/>
    <n v="21"/>
    <n v="10"/>
    <n v="11"/>
    <n v="21"/>
    <n v="0"/>
    <n v="0"/>
    <n v="0"/>
    <n v="1"/>
    <n v="1"/>
    <n v="2"/>
    <n v="1"/>
    <n v="1"/>
    <n v="2"/>
    <n v="3"/>
    <n v="7"/>
    <n v="10"/>
    <n v="6"/>
    <n v="7"/>
    <n v="13"/>
    <n v="0"/>
    <n v="0"/>
    <n v="0"/>
    <n v="0"/>
    <n v="0"/>
    <n v="0"/>
    <n v="0"/>
    <n v="0"/>
    <n v="0"/>
    <n v="10"/>
    <n v="15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4"/>
    <n v="1"/>
    <n v="1"/>
  </r>
  <r>
    <s v="08EJN0402S"/>
    <n v="1"/>
    <s v="MATUTINO"/>
    <s v="MISAEL NUĆ‘EZ ACOSTA 8102"/>
    <n v="8"/>
    <s v="CHIHUAHUA"/>
    <n v="8"/>
    <s v="CHIHUAHUA"/>
    <n v="19"/>
    <x v="2"/>
    <x v="2"/>
    <n v="1"/>
    <s v="CHIHUAHUA"/>
    <s v="CALLE ANIVERSARIO"/>
    <n v="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62"/>
    <n v="45"/>
    <n v="107"/>
    <n v="62"/>
    <n v="45"/>
    <n v="107"/>
    <n v="0"/>
    <n v="0"/>
    <n v="0"/>
    <n v="9"/>
    <n v="6"/>
    <n v="15"/>
    <n v="9"/>
    <n v="6"/>
    <n v="15"/>
    <n v="25"/>
    <n v="22"/>
    <n v="47"/>
    <n v="24"/>
    <n v="19"/>
    <n v="43"/>
    <n v="0"/>
    <n v="0"/>
    <n v="0"/>
    <n v="0"/>
    <n v="0"/>
    <n v="0"/>
    <n v="0"/>
    <n v="0"/>
    <n v="0"/>
    <n v="58"/>
    <n v="47"/>
    <n v="105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0"/>
    <n v="1"/>
    <n v="0"/>
    <n v="9"/>
    <n v="0"/>
    <n v="5"/>
    <n v="1"/>
    <n v="2"/>
    <n v="2"/>
    <n v="0"/>
    <n v="0"/>
    <n v="0"/>
    <n v="0"/>
    <n v="5"/>
    <n v="5"/>
    <n v="5"/>
    <n v="1"/>
  </r>
  <r>
    <s v="08EJN0403R"/>
    <n v="1"/>
    <s v="MATUTINO"/>
    <s v="OTILIO MONTAĆ‘O 8104"/>
    <n v="8"/>
    <s v="CHIHUAHUA"/>
    <n v="8"/>
    <s v="CHIHUAHUA"/>
    <n v="19"/>
    <x v="2"/>
    <x v="2"/>
    <n v="1"/>
    <s v="CHIHUAHUA"/>
    <s v="CALLE ERNESTO ESPINOZA"/>
    <n v="236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20"/>
    <n v="23"/>
    <n v="43"/>
    <n v="20"/>
    <n v="23"/>
    <n v="43"/>
    <n v="0"/>
    <n v="0"/>
    <n v="0"/>
    <n v="0"/>
    <n v="3"/>
    <n v="3"/>
    <n v="0"/>
    <n v="3"/>
    <n v="3"/>
    <n v="7"/>
    <n v="5"/>
    <n v="12"/>
    <n v="9"/>
    <n v="13"/>
    <n v="22"/>
    <n v="0"/>
    <n v="0"/>
    <n v="0"/>
    <n v="0"/>
    <n v="0"/>
    <n v="0"/>
    <n v="0"/>
    <n v="0"/>
    <n v="0"/>
    <n v="16"/>
    <n v="21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3"/>
    <n v="2"/>
    <n v="1"/>
  </r>
  <r>
    <s v="08EJN0404Q"/>
    <n v="1"/>
    <s v="MATUTINO"/>
    <s v="DON QUIJOTE DE LA MANCHA 8106"/>
    <n v="8"/>
    <s v="CHIHUAHUA"/>
    <n v="8"/>
    <s v="CHIHUAHUA"/>
    <n v="19"/>
    <x v="2"/>
    <x v="2"/>
    <n v="1"/>
    <s v="CHIHUAHUA"/>
    <s v="CALLE CUARENTA "/>
    <n v="1371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39"/>
    <n v="35"/>
    <n v="74"/>
    <n v="39"/>
    <n v="35"/>
    <n v="74"/>
    <n v="0"/>
    <n v="0"/>
    <n v="0"/>
    <n v="4"/>
    <n v="4"/>
    <n v="8"/>
    <n v="4"/>
    <n v="4"/>
    <n v="8"/>
    <n v="7"/>
    <n v="12"/>
    <n v="19"/>
    <n v="26"/>
    <n v="24"/>
    <n v="50"/>
    <n v="0"/>
    <n v="0"/>
    <n v="0"/>
    <n v="0"/>
    <n v="0"/>
    <n v="0"/>
    <n v="0"/>
    <n v="0"/>
    <n v="0"/>
    <n v="37"/>
    <n v="40"/>
    <n v="77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0"/>
    <n v="1"/>
    <n v="0"/>
    <n v="7"/>
    <n v="0"/>
    <n v="3"/>
    <n v="0"/>
    <n v="0"/>
    <n v="2"/>
    <n v="0"/>
    <n v="0"/>
    <n v="0"/>
    <n v="1"/>
    <n v="3"/>
    <n v="5"/>
    <n v="4"/>
    <n v="1"/>
  </r>
  <r>
    <s v="08EJN0405P"/>
    <n v="1"/>
    <s v="MATUTINO"/>
    <s v="PABLO GOMEZ 8110"/>
    <n v="8"/>
    <s v="CHIHUAHUA"/>
    <n v="8"/>
    <s v="CHIHUAHUA"/>
    <n v="19"/>
    <x v="2"/>
    <x v="2"/>
    <n v="1"/>
    <s v="CHIHUAHUA"/>
    <s v="CALLE LUCHA CAMPESINA"/>
    <n v="44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2"/>
    <n v="32"/>
    <n v="74"/>
    <n v="42"/>
    <n v="32"/>
    <n v="74"/>
    <n v="0"/>
    <n v="0"/>
    <n v="0"/>
    <n v="1"/>
    <n v="6"/>
    <n v="7"/>
    <n v="1"/>
    <n v="6"/>
    <n v="7"/>
    <n v="21"/>
    <n v="11"/>
    <n v="32"/>
    <n v="20"/>
    <n v="9"/>
    <n v="29"/>
    <n v="0"/>
    <n v="0"/>
    <n v="0"/>
    <n v="0"/>
    <n v="0"/>
    <n v="0"/>
    <n v="0"/>
    <n v="0"/>
    <n v="0"/>
    <n v="42"/>
    <n v="26"/>
    <n v="68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3"/>
    <n v="3"/>
    <n v="1"/>
  </r>
  <r>
    <s v="08EJN0406O"/>
    <n v="1"/>
    <s v="MATUTINO"/>
    <s v="RUBEN JARAMILLO 8111"/>
    <n v="8"/>
    <s v="CHIHUAHUA"/>
    <n v="8"/>
    <s v="CHIHUAHUA"/>
    <n v="19"/>
    <x v="2"/>
    <x v="2"/>
    <n v="1"/>
    <s v="CHIHUAHUA"/>
    <s v="CALLE LAZARO CARDENAS"/>
    <n v="5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42"/>
    <n v="36"/>
    <n v="78"/>
    <n v="42"/>
    <n v="36"/>
    <n v="78"/>
    <n v="0"/>
    <n v="0"/>
    <n v="0"/>
    <n v="8"/>
    <n v="6"/>
    <n v="14"/>
    <n v="8"/>
    <n v="6"/>
    <n v="14"/>
    <n v="18"/>
    <n v="8"/>
    <n v="26"/>
    <n v="16"/>
    <n v="15"/>
    <n v="31"/>
    <n v="0"/>
    <n v="0"/>
    <n v="0"/>
    <n v="0"/>
    <n v="0"/>
    <n v="0"/>
    <n v="0"/>
    <n v="0"/>
    <n v="0"/>
    <n v="42"/>
    <n v="29"/>
    <n v="71"/>
    <n v="0"/>
    <n v="0"/>
    <n v="2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1"/>
    <n v="0"/>
    <n v="0"/>
    <n v="7"/>
    <n v="0"/>
    <n v="3"/>
    <n v="0"/>
    <n v="0"/>
    <n v="2"/>
    <n v="0"/>
    <n v="0"/>
    <n v="0"/>
    <n v="1"/>
    <n v="3"/>
    <n v="3"/>
    <n v="3"/>
    <n v="1"/>
  </r>
  <r>
    <s v="08EJN0408M"/>
    <n v="1"/>
    <s v="MATUTINO"/>
    <s v="FRANCISCO VILLA 8112"/>
    <n v="8"/>
    <s v="CHIHUAHUA"/>
    <n v="8"/>
    <s v="CHIHUAHUA"/>
    <n v="19"/>
    <x v="2"/>
    <x v="2"/>
    <n v="1"/>
    <s v="CHIHUAHUA"/>
    <s v="CALLE PASEOS DEL BRUMBY"/>
    <n v="0"/>
    <s v="PĆBLICO"/>
    <x v="1"/>
    <n v="2"/>
    <s v="BÁSICA"/>
    <n v="1"/>
    <x v="4"/>
    <n v="1"/>
    <x v="0"/>
    <n v="0"/>
    <s v="NO APLICA"/>
    <n v="0"/>
    <s v="NO APLICA"/>
    <s v="08FZP0001V"/>
    <s v="08FJZ0002Z"/>
    <m/>
    <n v="0"/>
    <n v="91"/>
    <n v="100"/>
    <n v="191"/>
    <n v="91"/>
    <n v="100"/>
    <n v="191"/>
    <n v="0"/>
    <n v="0"/>
    <n v="0"/>
    <n v="13"/>
    <n v="12"/>
    <n v="25"/>
    <n v="13"/>
    <n v="12"/>
    <n v="25"/>
    <n v="56"/>
    <n v="46"/>
    <n v="102"/>
    <n v="47"/>
    <n v="52"/>
    <n v="99"/>
    <n v="0"/>
    <n v="0"/>
    <n v="0"/>
    <n v="0"/>
    <n v="0"/>
    <n v="0"/>
    <n v="0"/>
    <n v="0"/>
    <n v="0"/>
    <n v="116"/>
    <n v="110"/>
    <n v="226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1"/>
    <n v="1"/>
    <n v="0"/>
    <n v="14"/>
    <n v="0"/>
    <n v="9"/>
    <n v="1"/>
    <n v="4"/>
    <n v="4"/>
    <n v="0"/>
    <n v="0"/>
    <n v="0"/>
    <n v="0"/>
    <n v="9"/>
    <n v="9"/>
    <n v="9"/>
    <n v="1"/>
  </r>
  <r>
    <s v="08EJN0409L"/>
    <n v="1"/>
    <s v="MATUTINO"/>
    <s v="GODOFREDO DE KOSTER 1356"/>
    <n v="8"/>
    <s v="CHIHUAHUA"/>
    <n v="8"/>
    <s v="CHIHUAHUA"/>
    <n v="19"/>
    <x v="2"/>
    <x v="2"/>
    <n v="1"/>
    <s v="CHIHUAHUA"/>
    <s v="CALLE SETENTA 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37"/>
    <n v="34"/>
    <n v="71"/>
    <n v="37"/>
    <n v="34"/>
    <n v="71"/>
    <n v="0"/>
    <n v="0"/>
    <n v="0"/>
    <n v="8"/>
    <n v="3"/>
    <n v="11"/>
    <n v="8"/>
    <n v="3"/>
    <n v="11"/>
    <n v="17"/>
    <n v="20"/>
    <n v="37"/>
    <n v="18"/>
    <n v="20"/>
    <n v="38"/>
    <n v="0"/>
    <n v="0"/>
    <n v="0"/>
    <n v="0"/>
    <n v="0"/>
    <n v="0"/>
    <n v="0"/>
    <n v="0"/>
    <n v="0"/>
    <n v="43"/>
    <n v="43"/>
    <n v="8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0"/>
    <n v="1"/>
    <n v="0"/>
    <n v="0"/>
    <n v="8"/>
    <n v="0"/>
    <n v="4"/>
    <n v="0"/>
    <n v="1"/>
    <n v="2"/>
    <n v="0"/>
    <n v="0"/>
    <n v="0"/>
    <n v="1"/>
    <n v="4"/>
    <n v="4"/>
    <n v="4"/>
    <n v="1"/>
  </r>
  <r>
    <s v="08EJN0410A"/>
    <n v="1"/>
    <s v="MATUTINO"/>
    <s v="MIGUEL DE CERVANTES SAAVEDRA 1388"/>
    <n v="8"/>
    <s v="CHIHUAHUA"/>
    <n v="8"/>
    <s v="CHIHUAHUA"/>
    <n v="19"/>
    <x v="2"/>
    <x v="2"/>
    <n v="1"/>
    <s v="CHIHUAHUA"/>
    <s v="CALLE MONTE HIMALAYA"/>
    <n v="4928"/>
    <s v="PĆBLICO"/>
    <x v="1"/>
    <n v="2"/>
    <s v="BÁSICA"/>
    <n v="1"/>
    <x v="4"/>
    <n v="1"/>
    <x v="0"/>
    <n v="0"/>
    <s v="NO APLICA"/>
    <n v="0"/>
    <s v="NO APLICA"/>
    <s v="08FZP0004S"/>
    <s v="08FJZ0001A"/>
    <m/>
    <n v="0"/>
    <n v="81"/>
    <n v="71"/>
    <n v="152"/>
    <n v="81"/>
    <n v="71"/>
    <n v="152"/>
    <n v="0"/>
    <n v="0"/>
    <n v="0"/>
    <n v="15"/>
    <n v="12"/>
    <n v="27"/>
    <n v="15"/>
    <n v="12"/>
    <n v="27"/>
    <n v="28"/>
    <n v="25"/>
    <n v="53"/>
    <n v="30"/>
    <n v="36"/>
    <n v="66"/>
    <n v="0"/>
    <n v="0"/>
    <n v="0"/>
    <n v="0"/>
    <n v="0"/>
    <n v="0"/>
    <n v="0"/>
    <n v="0"/>
    <n v="0"/>
    <n v="73"/>
    <n v="73"/>
    <n v="146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2"/>
    <n v="0"/>
    <n v="1"/>
    <n v="0"/>
    <n v="0"/>
    <n v="0"/>
    <n v="0"/>
    <n v="1"/>
    <n v="2"/>
    <n v="0"/>
    <n v="0"/>
    <n v="15"/>
    <n v="0"/>
    <n v="8"/>
    <n v="2"/>
    <n v="3"/>
    <n v="3"/>
    <n v="0"/>
    <n v="0"/>
    <n v="0"/>
    <n v="0"/>
    <n v="8"/>
    <n v="8"/>
    <n v="8"/>
    <n v="1"/>
  </r>
  <r>
    <s v="08EJN0411Z"/>
    <n v="1"/>
    <s v="MATUTINO"/>
    <s v="FRIDA KAHLO CALDERON 1360"/>
    <n v="8"/>
    <s v="CHIHUAHUA"/>
    <n v="8"/>
    <s v="CHIHUAHUA"/>
    <n v="19"/>
    <x v="2"/>
    <x v="2"/>
    <n v="1"/>
    <s v="CHIHUAHUA"/>
    <s v="CALLE NUBES"/>
    <n v="5100"/>
    <s v="PĆBLICO"/>
    <x v="1"/>
    <n v="2"/>
    <s v="BÁSICA"/>
    <n v="1"/>
    <x v="4"/>
    <n v="1"/>
    <x v="0"/>
    <n v="0"/>
    <s v="NO APLICA"/>
    <n v="0"/>
    <s v="NO APLICA"/>
    <s v="08FZP0001V"/>
    <s v="08FJZ0001A"/>
    <m/>
    <n v="0"/>
    <n v="25"/>
    <n v="21"/>
    <n v="46"/>
    <n v="25"/>
    <n v="21"/>
    <n v="46"/>
    <n v="0"/>
    <n v="0"/>
    <n v="0"/>
    <n v="1"/>
    <n v="3"/>
    <n v="4"/>
    <n v="1"/>
    <n v="3"/>
    <n v="4"/>
    <n v="3"/>
    <n v="3"/>
    <n v="6"/>
    <n v="6"/>
    <n v="12"/>
    <n v="18"/>
    <n v="0"/>
    <n v="0"/>
    <n v="0"/>
    <n v="0"/>
    <n v="0"/>
    <n v="0"/>
    <n v="0"/>
    <n v="0"/>
    <n v="0"/>
    <n v="10"/>
    <n v="18"/>
    <n v="2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EJN0414X"/>
    <n v="1"/>
    <s v="MATUTINO"/>
    <s v="FEDERICO FROEBEL 1393"/>
    <n v="8"/>
    <s v="CHIHUAHUA"/>
    <n v="8"/>
    <s v="CHIHUAHUA"/>
    <n v="20"/>
    <x v="53"/>
    <x v="1"/>
    <n v="83"/>
    <s v="PALMAREJO"/>
    <s v="CALLE PALMEREJO"/>
    <n v="0"/>
    <s v="PĆBLICO"/>
    <x v="1"/>
    <n v="2"/>
    <s v="BÁSICA"/>
    <n v="1"/>
    <x v="4"/>
    <n v="1"/>
    <x v="0"/>
    <n v="0"/>
    <s v="NO APLICA"/>
    <n v="0"/>
    <s v="NO APLICA"/>
    <s v="08FZP0019U"/>
    <s v="08FJZ0002Z"/>
    <m/>
    <n v="0"/>
    <n v="17"/>
    <n v="15"/>
    <n v="32"/>
    <n v="17"/>
    <n v="15"/>
    <n v="32"/>
    <n v="0"/>
    <n v="0"/>
    <n v="0"/>
    <n v="5"/>
    <n v="5"/>
    <n v="10"/>
    <n v="5"/>
    <n v="5"/>
    <n v="10"/>
    <n v="5"/>
    <n v="6"/>
    <n v="11"/>
    <n v="4"/>
    <n v="5"/>
    <n v="9"/>
    <n v="0"/>
    <n v="0"/>
    <n v="0"/>
    <n v="0"/>
    <n v="0"/>
    <n v="0"/>
    <n v="0"/>
    <n v="0"/>
    <n v="0"/>
    <n v="14"/>
    <n v="16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EJN0415W"/>
    <n v="1"/>
    <s v="MATUTINO"/>
    <s v="DELIA LERNER 1391"/>
    <n v="8"/>
    <s v="CHIHUAHUA"/>
    <n v="8"/>
    <s v="CHIHUAHUA"/>
    <n v="19"/>
    <x v="2"/>
    <x v="2"/>
    <n v="1"/>
    <s v="CHIHUAHUA"/>
    <s v="CALLE VICENTE SUAREZ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45"/>
    <n v="40"/>
    <n v="85"/>
    <n v="45"/>
    <n v="40"/>
    <n v="85"/>
    <n v="0"/>
    <n v="0"/>
    <n v="0"/>
    <n v="9"/>
    <n v="7"/>
    <n v="16"/>
    <n v="9"/>
    <n v="7"/>
    <n v="16"/>
    <n v="19"/>
    <n v="10"/>
    <n v="29"/>
    <n v="11"/>
    <n v="13"/>
    <n v="24"/>
    <n v="0"/>
    <n v="0"/>
    <n v="0"/>
    <n v="0"/>
    <n v="0"/>
    <n v="0"/>
    <n v="0"/>
    <n v="0"/>
    <n v="0"/>
    <n v="39"/>
    <n v="30"/>
    <n v="69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1"/>
    <n v="0"/>
    <n v="1"/>
    <n v="0"/>
    <n v="0"/>
    <n v="0"/>
    <n v="0"/>
    <n v="0"/>
    <n v="1"/>
    <n v="0"/>
    <n v="7"/>
    <n v="0"/>
    <n v="3"/>
    <n v="0"/>
    <n v="1"/>
    <n v="1"/>
    <n v="0"/>
    <n v="0"/>
    <n v="0"/>
    <n v="1"/>
    <n v="3"/>
    <n v="5"/>
    <n v="4"/>
    <n v="1"/>
  </r>
  <r>
    <s v="08EJN0416V"/>
    <n v="1"/>
    <s v="MATUTINO"/>
    <s v="24 DE FEBRERO 1389"/>
    <n v="8"/>
    <s v="CHIHUAHUA"/>
    <n v="8"/>
    <s v="CHIHUAHUA"/>
    <n v="19"/>
    <x v="2"/>
    <x v="2"/>
    <n v="1"/>
    <s v="CHIHUAHUA"/>
    <s v="CALLE 14 DE NOVIEMBRE"/>
    <n v="0"/>
    <s v="PĆBLICO"/>
    <x v="1"/>
    <n v="2"/>
    <s v="BÁSICA"/>
    <n v="1"/>
    <x v="4"/>
    <n v="1"/>
    <x v="0"/>
    <n v="0"/>
    <s v="NO APLICA"/>
    <n v="0"/>
    <s v="NO APLICA"/>
    <s v="08FZP0013Z"/>
    <s v="08FJZ0002Z"/>
    <m/>
    <n v="0"/>
    <n v="50"/>
    <n v="47"/>
    <n v="97"/>
    <n v="50"/>
    <n v="47"/>
    <n v="97"/>
    <n v="0"/>
    <n v="0"/>
    <n v="0"/>
    <n v="10"/>
    <n v="14"/>
    <n v="24"/>
    <n v="10"/>
    <n v="14"/>
    <n v="24"/>
    <n v="27"/>
    <n v="22"/>
    <n v="49"/>
    <n v="39"/>
    <n v="18"/>
    <n v="57"/>
    <n v="0"/>
    <n v="0"/>
    <n v="0"/>
    <n v="0"/>
    <n v="0"/>
    <n v="0"/>
    <n v="0"/>
    <n v="0"/>
    <n v="0"/>
    <n v="76"/>
    <n v="54"/>
    <n v="130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0"/>
    <n v="0"/>
    <n v="1"/>
    <n v="0"/>
    <n v="0"/>
    <n v="0"/>
    <n v="0"/>
    <n v="1"/>
    <n v="0"/>
    <n v="0"/>
    <n v="10"/>
    <n v="0"/>
    <n v="6"/>
    <n v="1"/>
    <n v="2"/>
    <n v="3"/>
    <n v="0"/>
    <n v="0"/>
    <n v="0"/>
    <n v="0"/>
    <n v="6"/>
    <n v="6"/>
    <n v="6"/>
    <n v="1"/>
  </r>
  <r>
    <s v="08EJN0417U"/>
    <n v="1"/>
    <s v="MATUTINO"/>
    <s v="LUIS DONALDO COLOSIO 1375"/>
    <n v="8"/>
    <s v="CHIHUAHUA"/>
    <n v="8"/>
    <s v="CHIHUAHUA"/>
    <n v="19"/>
    <x v="2"/>
    <x v="2"/>
    <n v="1"/>
    <s v="CHIHUAHUA"/>
    <s v="CALLE LA NOGALERA"/>
    <n v="0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106"/>
    <n v="94"/>
    <n v="200"/>
    <n v="106"/>
    <n v="94"/>
    <n v="200"/>
    <n v="0"/>
    <n v="0"/>
    <n v="0"/>
    <n v="15"/>
    <n v="8"/>
    <n v="23"/>
    <n v="15"/>
    <n v="8"/>
    <n v="23"/>
    <n v="49"/>
    <n v="31"/>
    <n v="80"/>
    <n v="41"/>
    <n v="48"/>
    <n v="89"/>
    <n v="0"/>
    <n v="0"/>
    <n v="0"/>
    <n v="0"/>
    <n v="0"/>
    <n v="0"/>
    <n v="0"/>
    <n v="0"/>
    <n v="0"/>
    <n v="105"/>
    <n v="87"/>
    <n v="192"/>
    <n v="1"/>
    <n v="4"/>
    <n v="4"/>
    <n v="0"/>
    <n v="0"/>
    <n v="0"/>
    <n v="0"/>
    <n v="9"/>
    <n v="0"/>
    <n v="0"/>
    <n v="0"/>
    <n v="1"/>
    <n v="0"/>
    <n v="0"/>
    <n v="0"/>
    <n v="0"/>
    <n v="0"/>
    <n v="9"/>
    <n v="0"/>
    <n v="0"/>
    <n v="1"/>
    <n v="0"/>
    <n v="1"/>
    <n v="0"/>
    <n v="0"/>
    <n v="0"/>
    <n v="0"/>
    <n v="0"/>
    <n v="2"/>
    <n v="0"/>
    <n v="0"/>
    <n v="14"/>
    <n v="0"/>
    <n v="9"/>
    <n v="1"/>
    <n v="4"/>
    <n v="4"/>
    <n v="0"/>
    <n v="0"/>
    <n v="0"/>
    <n v="0"/>
    <n v="9"/>
    <n v="9"/>
    <n v="9"/>
    <n v="1"/>
  </r>
  <r>
    <s v="08EJN0418T"/>
    <n v="1"/>
    <s v="MATUTINO"/>
    <s v="BERTHA VON GLUMER 1392"/>
    <n v="8"/>
    <s v="CHIHUAHUA"/>
    <n v="8"/>
    <s v="CHIHUAHUA"/>
    <n v="11"/>
    <x v="22"/>
    <x v="7"/>
    <n v="1"/>
    <s v="SANTA ROSALĆ¨A DE CAMARGO"/>
    <s v="CALLE LIC ARTURO ARMENDARIZ"/>
    <n v="0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26"/>
    <n v="40"/>
    <n v="66"/>
    <n v="26"/>
    <n v="40"/>
    <n v="66"/>
    <n v="0"/>
    <n v="0"/>
    <n v="0"/>
    <n v="7"/>
    <n v="9"/>
    <n v="16"/>
    <n v="7"/>
    <n v="9"/>
    <n v="16"/>
    <n v="16"/>
    <n v="19"/>
    <n v="35"/>
    <n v="10"/>
    <n v="13"/>
    <n v="23"/>
    <n v="0"/>
    <n v="0"/>
    <n v="0"/>
    <n v="0"/>
    <n v="0"/>
    <n v="0"/>
    <n v="0"/>
    <n v="0"/>
    <n v="0"/>
    <n v="33"/>
    <n v="41"/>
    <n v="74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0"/>
    <n v="1"/>
    <n v="0"/>
    <n v="6"/>
    <n v="0"/>
    <n v="3"/>
    <n v="0"/>
    <n v="1"/>
    <n v="1"/>
    <n v="0"/>
    <n v="0"/>
    <n v="0"/>
    <n v="1"/>
    <n v="3"/>
    <n v="3"/>
    <n v="3"/>
    <n v="1"/>
  </r>
  <r>
    <s v="08EJN0420H"/>
    <n v="1"/>
    <s v="MATUTINO"/>
    <s v="REVOLUCION 8113"/>
    <n v="8"/>
    <s v="CHIHUAHUA"/>
    <n v="8"/>
    <s v="CHIHUAHUA"/>
    <n v="45"/>
    <x v="15"/>
    <x v="7"/>
    <n v="1"/>
    <s v="PEDRO MEOQUI"/>
    <s v="CALLE RUBEN JARAMILLO"/>
    <n v="8113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39"/>
    <n v="47"/>
    <n v="86"/>
    <n v="39"/>
    <n v="47"/>
    <n v="86"/>
    <n v="0"/>
    <n v="0"/>
    <n v="0"/>
    <n v="3"/>
    <n v="5"/>
    <n v="8"/>
    <n v="3"/>
    <n v="5"/>
    <n v="8"/>
    <n v="16"/>
    <n v="21"/>
    <n v="37"/>
    <n v="30"/>
    <n v="30"/>
    <n v="60"/>
    <n v="0"/>
    <n v="0"/>
    <n v="0"/>
    <n v="0"/>
    <n v="0"/>
    <n v="0"/>
    <n v="0"/>
    <n v="0"/>
    <n v="0"/>
    <n v="49"/>
    <n v="56"/>
    <n v="105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5"/>
    <n v="5"/>
    <n v="1"/>
  </r>
  <r>
    <s v="08EJN0421G"/>
    <n v="1"/>
    <s v="MATUTINO"/>
    <s v="COMPAĆ‘EROS 8103"/>
    <n v="8"/>
    <s v="CHIHUAHUA"/>
    <n v="8"/>
    <s v="CHIHUAHUA"/>
    <n v="45"/>
    <x v="15"/>
    <x v="7"/>
    <n v="1"/>
    <s v="PEDRO MEOQUI"/>
    <s v="AVENIDA RIO SAN PEDRO"/>
    <n v="202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52"/>
    <n v="52"/>
    <n v="104"/>
    <n v="52"/>
    <n v="52"/>
    <n v="104"/>
    <n v="0"/>
    <n v="0"/>
    <n v="0"/>
    <n v="5"/>
    <n v="4"/>
    <n v="9"/>
    <n v="5"/>
    <n v="4"/>
    <n v="9"/>
    <n v="20"/>
    <n v="23"/>
    <n v="43"/>
    <n v="33"/>
    <n v="35"/>
    <n v="68"/>
    <n v="0"/>
    <n v="0"/>
    <n v="0"/>
    <n v="0"/>
    <n v="0"/>
    <n v="0"/>
    <n v="0"/>
    <n v="0"/>
    <n v="0"/>
    <n v="58"/>
    <n v="62"/>
    <n v="120"/>
    <n v="0"/>
    <n v="2"/>
    <n v="3"/>
    <n v="0"/>
    <n v="0"/>
    <n v="0"/>
    <n v="1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1"/>
    <n v="0"/>
    <n v="0"/>
    <n v="8"/>
    <n v="0"/>
    <n v="6"/>
    <n v="0"/>
    <n v="2"/>
    <n v="3"/>
    <n v="0"/>
    <n v="0"/>
    <n v="0"/>
    <n v="1"/>
    <n v="6"/>
    <n v="6"/>
    <n v="6"/>
    <n v="1"/>
  </r>
  <r>
    <s v="08EJN0422F"/>
    <n v="1"/>
    <s v="MATUTINO"/>
    <s v="JOSE VASCONCELOS 1395"/>
    <n v="8"/>
    <s v="CHIHUAHUA"/>
    <n v="8"/>
    <s v="CHIHUAHUA"/>
    <n v="45"/>
    <x v="15"/>
    <x v="7"/>
    <n v="1"/>
    <s v="PEDRO MEOQUI"/>
    <s v="CALLE EUCALIPTO "/>
    <n v="406"/>
    <s v="PĆBLICO"/>
    <x v="1"/>
    <n v="2"/>
    <s v="BÁSICA"/>
    <n v="1"/>
    <x v="4"/>
    <n v="1"/>
    <x v="0"/>
    <n v="0"/>
    <s v="NO APLICA"/>
    <n v="0"/>
    <s v="NO APLICA"/>
    <s v="08FZP0006Q"/>
    <m/>
    <m/>
    <n v="0"/>
    <n v="50"/>
    <n v="52"/>
    <n v="102"/>
    <n v="50"/>
    <n v="52"/>
    <n v="102"/>
    <n v="0"/>
    <n v="0"/>
    <n v="0"/>
    <n v="0"/>
    <n v="0"/>
    <n v="0"/>
    <n v="0"/>
    <n v="0"/>
    <n v="0"/>
    <n v="19"/>
    <n v="12"/>
    <n v="31"/>
    <n v="29"/>
    <n v="29"/>
    <n v="58"/>
    <n v="0"/>
    <n v="0"/>
    <n v="0"/>
    <n v="0"/>
    <n v="0"/>
    <n v="0"/>
    <n v="0"/>
    <n v="0"/>
    <n v="0"/>
    <n v="48"/>
    <n v="41"/>
    <n v="89"/>
    <n v="0"/>
    <n v="2"/>
    <n v="3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1"/>
    <n v="1"/>
    <n v="0"/>
    <n v="0"/>
    <n v="0"/>
    <n v="0"/>
    <n v="0"/>
    <n v="1"/>
    <n v="0"/>
    <n v="0"/>
    <n v="10"/>
    <n v="0"/>
    <n v="5"/>
    <n v="0"/>
    <n v="2"/>
    <n v="3"/>
    <n v="0"/>
    <n v="0"/>
    <n v="0"/>
    <n v="0"/>
    <n v="5"/>
    <n v="5"/>
    <n v="5"/>
    <n v="1"/>
  </r>
  <r>
    <s v="08EJN0423E"/>
    <n v="1"/>
    <s v="MATUTINO"/>
    <s v="MI AMIGO TOWI 1394"/>
    <n v="8"/>
    <s v="CHIHUAHUA"/>
    <n v="8"/>
    <s v="CHIHUAHUA"/>
    <n v="21"/>
    <x v="10"/>
    <x v="7"/>
    <n v="1"/>
    <s v="DELICIAS"/>
    <s v="CALLE ECUADOR"/>
    <n v="803"/>
    <s v="PĆBLICO"/>
    <x v="1"/>
    <n v="2"/>
    <s v="BÁSICA"/>
    <n v="1"/>
    <x v="4"/>
    <n v="1"/>
    <x v="0"/>
    <n v="0"/>
    <s v="NO APLICA"/>
    <n v="0"/>
    <s v="NO APLICA"/>
    <s v="08FZP0015Y"/>
    <m/>
    <m/>
    <n v="0"/>
    <n v="30"/>
    <n v="29"/>
    <n v="59"/>
    <n v="30"/>
    <n v="29"/>
    <n v="59"/>
    <n v="0"/>
    <n v="0"/>
    <n v="0"/>
    <n v="0"/>
    <n v="2"/>
    <n v="2"/>
    <n v="0"/>
    <n v="2"/>
    <n v="2"/>
    <n v="12"/>
    <n v="18"/>
    <n v="30"/>
    <n v="15"/>
    <n v="12"/>
    <n v="27"/>
    <n v="0"/>
    <n v="0"/>
    <n v="0"/>
    <n v="0"/>
    <n v="0"/>
    <n v="0"/>
    <n v="0"/>
    <n v="0"/>
    <n v="0"/>
    <n v="27"/>
    <n v="32"/>
    <n v="59"/>
    <n v="0"/>
    <n v="1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0"/>
    <n v="1"/>
    <n v="0"/>
    <n v="0"/>
    <n v="6"/>
    <n v="0"/>
    <n v="3"/>
    <n v="0"/>
    <n v="1"/>
    <n v="1"/>
    <n v="0"/>
    <n v="0"/>
    <n v="0"/>
    <n v="1"/>
    <n v="3"/>
    <n v="3"/>
    <n v="3"/>
    <n v="1"/>
  </r>
  <r>
    <s v="08EJN0424D"/>
    <n v="1"/>
    <s v="MATUTINO"/>
    <s v="FUNDADORES 1396"/>
    <n v="8"/>
    <s v="CHIHUAHUA"/>
    <n v="8"/>
    <s v="CHIHUAHUA"/>
    <n v="36"/>
    <x v="6"/>
    <x v="6"/>
    <n v="1"/>
    <s v="JOSĆ‰ MARIANO JIMĆ‰NEZ"/>
    <s v="CALLE A. FELIX SANCHEZ"/>
    <n v="0"/>
    <s v="PĆBLICO"/>
    <x v="1"/>
    <n v="2"/>
    <s v="BÁSICA"/>
    <n v="1"/>
    <x v="4"/>
    <n v="1"/>
    <x v="0"/>
    <n v="0"/>
    <s v="NO APLICA"/>
    <n v="0"/>
    <s v="NO APLICA"/>
    <s v="08FZP0011B"/>
    <m/>
    <m/>
    <n v="0"/>
    <n v="71"/>
    <n v="74"/>
    <n v="145"/>
    <n v="71"/>
    <n v="74"/>
    <n v="145"/>
    <n v="0"/>
    <n v="0"/>
    <n v="0"/>
    <n v="16"/>
    <n v="17"/>
    <n v="33"/>
    <n v="16"/>
    <n v="17"/>
    <n v="33"/>
    <n v="25"/>
    <n v="32"/>
    <n v="57"/>
    <n v="24"/>
    <n v="43"/>
    <n v="67"/>
    <n v="0"/>
    <n v="0"/>
    <n v="0"/>
    <n v="0"/>
    <n v="0"/>
    <n v="0"/>
    <n v="0"/>
    <n v="0"/>
    <n v="0"/>
    <n v="65"/>
    <n v="92"/>
    <n v="157"/>
    <n v="2"/>
    <n v="3"/>
    <n v="3"/>
    <n v="0"/>
    <n v="0"/>
    <n v="0"/>
    <n v="0"/>
    <n v="8"/>
    <n v="0"/>
    <n v="0"/>
    <n v="0"/>
    <n v="1"/>
    <n v="0"/>
    <n v="0"/>
    <n v="0"/>
    <n v="0"/>
    <n v="0"/>
    <n v="8"/>
    <n v="0"/>
    <n v="0"/>
    <n v="1"/>
    <n v="0"/>
    <n v="0"/>
    <n v="0"/>
    <n v="0"/>
    <n v="0"/>
    <n v="0"/>
    <n v="0"/>
    <n v="1"/>
    <n v="0"/>
    <n v="0"/>
    <n v="11"/>
    <n v="0"/>
    <n v="8"/>
    <n v="2"/>
    <n v="3"/>
    <n v="3"/>
    <n v="0"/>
    <n v="0"/>
    <n v="0"/>
    <n v="0"/>
    <n v="8"/>
    <n v="9"/>
    <n v="9"/>
    <n v="1"/>
  </r>
  <r>
    <s v="08EJN0428Z"/>
    <n v="1"/>
    <s v="MATUTINO"/>
    <s v="MANUEL BUENDIA 1403"/>
    <n v="8"/>
    <s v="CHIHUAHUA"/>
    <n v="8"/>
    <s v="CHIHUAHUA"/>
    <n v="19"/>
    <x v="2"/>
    <x v="2"/>
    <n v="1"/>
    <s v="CHIHUAHUA"/>
    <s v="CALLE 67"/>
    <n v="6603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19"/>
    <n v="20"/>
    <n v="39"/>
    <n v="19"/>
    <n v="20"/>
    <n v="39"/>
    <n v="0"/>
    <n v="0"/>
    <n v="0"/>
    <n v="6"/>
    <n v="2"/>
    <n v="8"/>
    <n v="6"/>
    <n v="2"/>
    <n v="8"/>
    <n v="6"/>
    <n v="6"/>
    <n v="12"/>
    <n v="11"/>
    <n v="9"/>
    <n v="20"/>
    <n v="0"/>
    <n v="0"/>
    <n v="0"/>
    <n v="0"/>
    <n v="0"/>
    <n v="0"/>
    <n v="0"/>
    <n v="0"/>
    <n v="0"/>
    <n v="23"/>
    <n v="17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3"/>
    <n v="2"/>
    <n v="1"/>
  </r>
  <r>
    <s v="08EJN0429Z"/>
    <n v="1"/>
    <s v="MATUTINO"/>
    <s v="ARTURO GAMIZ 1400"/>
    <n v="8"/>
    <s v="CHIHUAHUA"/>
    <n v="8"/>
    <s v="CHIHUAHUA"/>
    <n v="19"/>
    <x v="2"/>
    <x v="2"/>
    <n v="1"/>
    <s v="CHIHUAHUA"/>
    <s v="CALLE DIEGO LUCERO"/>
    <n v="297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35"/>
    <n v="39"/>
    <n v="74"/>
    <n v="35"/>
    <n v="39"/>
    <n v="74"/>
    <n v="0"/>
    <n v="0"/>
    <n v="0"/>
    <n v="9"/>
    <n v="9"/>
    <n v="18"/>
    <n v="9"/>
    <n v="9"/>
    <n v="18"/>
    <n v="14"/>
    <n v="12"/>
    <n v="26"/>
    <n v="13"/>
    <n v="13"/>
    <n v="26"/>
    <n v="0"/>
    <n v="0"/>
    <n v="0"/>
    <n v="0"/>
    <n v="0"/>
    <n v="0"/>
    <n v="0"/>
    <n v="0"/>
    <n v="0"/>
    <n v="36"/>
    <n v="34"/>
    <n v="7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0"/>
    <n v="1"/>
    <n v="0"/>
    <n v="0"/>
    <n v="7"/>
    <n v="0"/>
    <n v="3"/>
    <n v="1"/>
    <n v="1"/>
    <n v="1"/>
    <n v="0"/>
    <n v="0"/>
    <n v="0"/>
    <n v="0"/>
    <n v="3"/>
    <n v="6"/>
    <n v="5"/>
    <n v="1"/>
  </r>
  <r>
    <s v="08EJN0430O"/>
    <n v="1"/>
    <s v="MATUTINO"/>
    <s v="OCTAVIO PAZ 1401"/>
    <n v="8"/>
    <s v="CHIHUAHUA"/>
    <n v="8"/>
    <s v="CHIHUAHUA"/>
    <n v="19"/>
    <x v="2"/>
    <x v="2"/>
    <n v="1"/>
    <s v="CHIHUAHUA"/>
    <s v="CALLE ALFONSO SOSA VERA"/>
    <n v="0"/>
    <s v="PĆBLICO"/>
    <x v="1"/>
    <n v="2"/>
    <s v="BÁSICA"/>
    <n v="1"/>
    <x v="4"/>
    <n v="1"/>
    <x v="0"/>
    <n v="0"/>
    <s v="NO APLICA"/>
    <n v="0"/>
    <s v="NO APLICA"/>
    <s v="08FZP0010C"/>
    <s v="08FJZ0001A"/>
    <m/>
    <n v="0"/>
    <n v="57"/>
    <n v="63"/>
    <n v="120"/>
    <n v="57"/>
    <n v="63"/>
    <n v="120"/>
    <n v="0"/>
    <n v="0"/>
    <n v="0"/>
    <n v="4"/>
    <n v="4"/>
    <n v="8"/>
    <n v="4"/>
    <n v="4"/>
    <n v="8"/>
    <n v="24"/>
    <n v="16"/>
    <n v="40"/>
    <n v="27"/>
    <n v="29"/>
    <n v="56"/>
    <n v="0"/>
    <n v="0"/>
    <n v="0"/>
    <n v="0"/>
    <n v="0"/>
    <n v="0"/>
    <n v="0"/>
    <n v="0"/>
    <n v="0"/>
    <n v="55"/>
    <n v="49"/>
    <n v="104"/>
    <n v="0"/>
    <n v="1"/>
    <n v="3"/>
    <n v="0"/>
    <n v="0"/>
    <n v="0"/>
    <n v="1"/>
    <n v="5"/>
    <n v="0"/>
    <n v="0"/>
    <n v="0"/>
    <n v="1"/>
    <n v="0"/>
    <n v="0"/>
    <n v="0"/>
    <n v="0"/>
    <n v="0"/>
    <n v="5"/>
    <n v="0"/>
    <n v="0"/>
    <n v="1"/>
    <n v="0"/>
    <n v="0"/>
    <n v="1"/>
    <n v="0"/>
    <n v="0"/>
    <n v="0"/>
    <n v="0"/>
    <n v="1"/>
    <n v="0"/>
    <n v="0"/>
    <n v="9"/>
    <n v="0"/>
    <n v="5"/>
    <n v="0"/>
    <n v="1"/>
    <n v="3"/>
    <n v="0"/>
    <n v="0"/>
    <n v="0"/>
    <n v="1"/>
    <n v="5"/>
    <n v="8"/>
    <n v="5"/>
    <n v="1"/>
  </r>
  <r>
    <s v="08EJN0431N"/>
    <n v="1"/>
    <s v="MATUTINO"/>
    <s v="MARIANO VALENZUELA 1399"/>
    <n v="8"/>
    <s v="CHIHUAHUA"/>
    <n v="8"/>
    <s v="CHIHUAHUA"/>
    <n v="19"/>
    <x v="2"/>
    <x v="2"/>
    <n v="1"/>
    <s v="CHIHUAHUA"/>
    <s v="CALLE MINA LA NEGRITA"/>
    <n v="6935"/>
    <s v="PĆBLICO"/>
    <x v="1"/>
    <n v="2"/>
    <s v="BÁSICA"/>
    <n v="1"/>
    <x v="4"/>
    <n v="1"/>
    <x v="0"/>
    <n v="0"/>
    <s v="NO APLICA"/>
    <n v="0"/>
    <s v="NO APLICA"/>
    <s v="08FZP0008O"/>
    <s v="08FJZ0001A"/>
    <m/>
    <n v="0"/>
    <n v="26"/>
    <n v="35"/>
    <n v="61"/>
    <n v="26"/>
    <n v="35"/>
    <n v="61"/>
    <n v="0"/>
    <n v="0"/>
    <n v="0"/>
    <n v="12"/>
    <n v="8"/>
    <n v="20"/>
    <n v="12"/>
    <n v="8"/>
    <n v="20"/>
    <n v="11"/>
    <n v="13"/>
    <n v="24"/>
    <n v="8"/>
    <n v="16"/>
    <n v="24"/>
    <n v="0"/>
    <n v="0"/>
    <n v="0"/>
    <n v="0"/>
    <n v="0"/>
    <n v="0"/>
    <n v="0"/>
    <n v="0"/>
    <n v="0"/>
    <n v="31"/>
    <n v="37"/>
    <n v="6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1"/>
    <n v="0"/>
    <n v="0"/>
    <n v="0"/>
    <n v="0"/>
    <n v="0"/>
    <n v="2"/>
    <n v="0"/>
    <n v="7"/>
    <n v="0"/>
    <n v="3"/>
    <n v="1"/>
    <n v="1"/>
    <n v="1"/>
    <n v="0"/>
    <n v="0"/>
    <n v="0"/>
    <n v="0"/>
    <n v="3"/>
    <n v="3"/>
    <n v="3"/>
    <n v="1"/>
  </r>
  <r>
    <s v="08EJN0432M"/>
    <n v="1"/>
    <s v="MATUTINO"/>
    <s v="JARDIN DE NINOS DR. CARLOS CANSECO 1404"/>
    <n v="8"/>
    <s v="CHIHUAHUA"/>
    <n v="8"/>
    <s v="CHIHUAHUA"/>
    <n v="37"/>
    <x v="0"/>
    <x v="0"/>
    <n v="1"/>
    <s v="JUĆREZ"/>
    <s v="CALLE SENDEROS DE TOLEDO "/>
    <n v="0"/>
    <s v="PĆBLICO"/>
    <x v="1"/>
    <n v="2"/>
    <s v="BÁSICA"/>
    <n v="1"/>
    <x v="4"/>
    <n v="1"/>
    <x v="0"/>
    <n v="0"/>
    <s v="NO APLICA"/>
    <n v="0"/>
    <s v="NO APLICA"/>
    <s v="08FZP0018V"/>
    <s v="08FJZ0003Z"/>
    <m/>
    <n v="0"/>
    <n v="21"/>
    <n v="32"/>
    <n v="53"/>
    <n v="21"/>
    <n v="32"/>
    <n v="53"/>
    <n v="0"/>
    <n v="0"/>
    <n v="0"/>
    <n v="0"/>
    <n v="1"/>
    <n v="1"/>
    <n v="0"/>
    <n v="1"/>
    <n v="1"/>
    <n v="4"/>
    <n v="10"/>
    <n v="14"/>
    <n v="19"/>
    <n v="14"/>
    <n v="33"/>
    <n v="0"/>
    <n v="0"/>
    <n v="0"/>
    <n v="0"/>
    <n v="0"/>
    <n v="0"/>
    <n v="0"/>
    <n v="0"/>
    <n v="0"/>
    <n v="23"/>
    <n v="25"/>
    <n v="4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3"/>
    <n v="0"/>
    <n v="2"/>
    <n v="0"/>
    <n v="0"/>
    <n v="1"/>
    <n v="0"/>
    <n v="0"/>
    <n v="0"/>
    <n v="1"/>
    <n v="2"/>
    <n v="4"/>
    <n v="2"/>
    <n v="1"/>
  </r>
  <r>
    <s v="08NJN0001E"/>
    <n v="1"/>
    <s v="MATUTINO"/>
    <s v="GUARDERIA ORDINARIA NUM. 5"/>
    <n v="8"/>
    <s v="CHIHUAHUA"/>
    <n v="8"/>
    <s v="CHIHUAHUA"/>
    <n v="19"/>
    <x v="2"/>
    <x v="2"/>
    <n v="1"/>
    <s v="CHIHUAHUA"/>
    <s v="CALLE CARBONEL"/>
    <n v="1101"/>
    <s v="PĆBLICO"/>
    <x v="3"/>
    <n v="2"/>
    <s v="BÁSICA"/>
    <n v="1"/>
    <x v="4"/>
    <n v="1"/>
    <x v="0"/>
    <n v="0"/>
    <s v="NO APLICA"/>
    <n v="0"/>
    <s v="NO APLICA"/>
    <s v="08FZP0154Z"/>
    <s v="08FJZ0115C"/>
    <s v="08ADG0046C"/>
    <n v="0"/>
    <n v="10"/>
    <n v="8"/>
    <n v="18"/>
    <n v="10"/>
    <n v="8"/>
    <n v="18"/>
    <n v="0"/>
    <n v="0"/>
    <n v="0"/>
    <n v="8"/>
    <n v="7"/>
    <n v="15"/>
    <n v="8"/>
    <n v="7"/>
    <n v="15"/>
    <n v="0"/>
    <n v="1"/>
    <n v="1"/>
    <n v="4"/>
    <n v="3"/>
    <n v="7"/>
    <n v="0"/>
    <n v="0"/>
    <n v="0"/>
    <n v="0"/>
    <n v="0"/>
    <n v="0"/>
    <n v="0"/>
    <n v="0"/>
    <n v="0"/>
    <n v="12"/>
    <n v="11"/>
    <n v="23"/>
    <n v="1"/>
    <n v="0"/>
    <n v="1"/>
    <n v="0"/>
    <n v="0"/>
    <n v="0"/>
    <n v="1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0"/>
    <n v="0"/>
    <n v="5"/>
    <n v="0"/>
    <n v="3"/>
    <n v="1"/>
    <n v="0"/>
    <n v="1"/>
    <n v="0"/>
    <n v="0"/>
    <n v="0"/>
    <n v="1"/>
    <n v="3"/>
    <n v="3"/>
    <n v="3"/>
    <n v="1"/>
  </r>
  <r>
    <s v="08PJN0003A"/>
    <n v="1"/>
    <s v="MATUTINO"/>
    <s v="PREESCOLAR DE CHIHUAHUA"/>
    <n v="8"/>
    <s v="CHIHUAHUA"/>
    <n v="8"/>
    <s v="CHIHUAHUA"/>
    <n v="19"/>
    <x v="2"/>
    <x v="2"/>
    <n v="1"/>
    <s v="CHIHUAHUA"/>
    <s v="AVENIDA RUDYARD KIPLING"/>
    <n v="11518"/>
    <s v="PRIVADO"/>
    <x v="2"/>
    <n v="2"/>
    <s v="BÁSICA"/>
    <n v="1"/>
    <x v="4"/>
    <n v="1"/>
    <x v="0"/>
    <n v="0"/>
    <s v="NO APLICA"/>
    <n v="0"/>
    <s v="NO APLICA"/>
    <s v="08FZP0102T"/>
    <s v="08FJZ0115C"/>
    <s v="08ADG0046C"/>
    <n v="0"/>
    <n v="17"/>
    <n v="15"/>
    <n v="32"/>
    <n v="17"/>
    <n v="15"/>
    <n v="32"/>
    <n v="0"/>
    <n v="0"/>
    <n v="0"/>
    <n v="9"/>
    <n v="11"/>
    <n v="20"/>
    <n v="9"/>
    <n v="11"/>
    <n v="20"/>
    <n v="4"/>
    <n v="0"/>
    <n v="4"/>
    <n v="0"/>
    <n v="0"/>
    <n v="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0"/>
    <n v="0"/>
    <n v="0"/>
    <n v="0"/>
    <n v="0"/>
    <n v="0"/>
    <n v="1"/>
    <n v="1"/>
    <n v="2"/>
    <n v="2"/>
    <n v="1"/>
  </r>
  <r>
    <s v="08PJN0004Z"/>
    <n v="1"/>
    <s v="MATUTINO"/>
    <s v="BLANCA NIEVES"/>
    <n v="8"/>
    <s v="CHIHUAHUA"/>
    <n v="8"/>
    <s v="CHIHUAHUA"/>
    <n v="37"/>
    <x v="0"/>
    <x v="0"/>
    <n v="1"/>
    <s v="JUĆREZ"/>
    <s v="CALLE BOSQUE BONITO"/>
    <n v="693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05Z"/>
    <n v="1"/>
    <s v="MATUTINO"/>
    <s v="PREESCOLAR PARQUE RĆ¨O BRAVO"/>
    <n v="8"/>
    <s v="CHIHUAHUA"/>
    <n v="8"/>
    <s v="CHIHUAHUA"/>
    <n v="37"/>
    <x v="0"/>
    <x v="0"/>
    <n v="1"/>
    <s v="JUĆREZ"/>
    <s v="CALLE MANUEL SANDOVAL VALLARTA"/>
    <n v="590"/>
    <s v="PRIVADO"/>
    <x v="2"/>
    <n v="2"/>
    <s v="BÁSICA"/>
    <n v="1"/>
    <x v="4"/>
    <n v="1"/>
    <x v="0"/>
    <n v="0"/>
    <s v="NO APLICA"/>
    <n v="0"/>
    <s v="NO APLICA"/>
    <s v="08FZP0022H"/>
    <s v="08FJZ0004Y"/>
    <s v="08ADG0005C"/>
    <n v="0"/>
    <n v="7"/>
    <n v="4"/>
    <n v="11"/>
    <n v="7"/>
    <n v="4"/>
    <n v="11"/>
    <n v="0"/>
    <n v="0"/>
    <n v="0"/>
    <n v="12"/>
    <n v="13"/>
    <n v="25"/>
    <n v="12"/>
    <n v="13"/>
    <n v="25"/>
    <n v="0"/>
    <n v="0"/>
    <n v="0"/>
    <n v="0"/>
    <n v="0"/>
    <n v="0"/>
    <n v="0"/>
    <n v="0"/>
    <n v="0"/>
    <n v="0"/>
    <n v="0"/>
    <n v="0"/>
    <n v="0"/>
    <n v="0"/>
    <n v="0"/>
    <n v="12"/>
    <n v="13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07X"/>
    <n v="1"/>
    <s v="MATUTINO"/>
    <s v="PREESCOLAR LA ESTANCIA U527"/>
    <n v="8"/>
    <s v="CHIHUAHUA"/>
    <n v="8"/>
    <s v="CHIHUAHUA"/>
    <n v="21"/>
    <x v="10"/>
    <x v="7"/>
    <n v="1"/>
    <s v="DELICIAS"/>
    <s v="AVENIDA RIO CHUVISCAR SUR"/>
    <n v="104"/>
    <s v="PRIVADO"/>
    <x v="2"/>
    <n v="2"/>
    <s v="BÁSICA"/>
    <n v="1"/>
    <x v="4"/>
    <n v="1"/>
    <x v="0"/>
    <n v="0"/>
    <s v="NO APLICA"/>
    <n v="0"/>
    <s v="NO APLICA"/>
    <s v="08FZP0151B"/>
    <s v="08FJZ0108T"/>
    <s v="08ADG0005C"/>
    <n v="0"/>
    <n v="10"/>
    <n v="11"/>
    <n v="21"/>
    <n v="10"/>
    <n v="11"/>
    <n v="21"/>
    <n v="0"/>
    <n v="0"/>
    <n v="0"/>
    <n v="12"/>
    <n v="13"/>
    <n v="25"/>
    <n v="12"/>
    <n v="13"/>
    <n v="25"/>
    <n v="0"/>
    <n v="0"/>
    <n v="0"/>
    <n v="0"/>
    <n v="0"/>
    <n v="0"/>
    <n v="0"/>
    <n v="0"/>
    <n v="0"/>
    <n v="0"/>
    <n v="0"/>
    <n v="0"/>
    <n v="0"/>
    <n v="0"/>
    <n v="0"/>
    <n v="12"/>
    <n v="13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08W"/>
    <n v="1"/>
    <s v="MATUTINO"/>
    <s v="PREESCOLAR TOWWI"/>
    <n v="8"/>
    <s v="CHIHUAHUA"/>
    <n v="8"/>
    <s v="CHIHUAHUA"/>
    <n v="17"/>
    <x v="5"/>
    <x v="5"/>
    <n v="1"/>
    <s v="CUAUHTĆ‰MOC"/>
    <s v="CALLE RIO SANTA CLARA "/>
    <n v="0"/>
    <s v="PRIVADO"/>
    <x v="2"/>
    <n v="2"/>
    <s v="BÁSICA"/>
    <n v="1"/>
    <x v="4"/>
    <n v="1"/>
    <x v="0"/>
    <n v="0"/>
    <s v="NO APLICA"/>
    <n v="0"/>
    <s v="NO APLICA"/>
    <s v="08FZP0109M"/>
    <s v="08FJZ0105W"/>
    <s v="08ADG0010O"/>
    <n v="0"/>
    <n v="8"/>
    <n v="10"/>
    <n v="18"/>
    <n v="8"/>
    <n v="10"/>
    <n v="18"/>
    <n v="0"/>
    <n v="0"/>
    <n v="0"/>
    <n v="15"/>
    <n v="10"/>
    <n v="25"/>
    <n v="15"/>
    <n v="10"/>
    <n v="25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09V"/>
    <n v="1"/>
    <s v="MATUTINO"/>
    <s v="PREESCOLAR MUNDO MĆGICO DE LOS NIĆ‘OS"/>
    <n v="8"/>
    <s v="CHIHUAHUA"/>
    <n v="8"/>
    <s v="CHIHUAHUA"/>
    <n v="19"/>
    <x v="2"/>
    <x v="2"/>
    <n v="1"/>
    <s v="CHIHUAHUA"/>
    <s v="CALLE CIPRES "/>
    <n v="1317"/>
    <s v="PRIVADO"/>
    <x v="2"/>
    <n v="2"/>
    <s v="BÁSICA"/>
    <n v="1"/>
    <x v="4"/>
    <n v="1"/>
    <x v="0"/>
    <n v="0"/>
    <s v="NO APLICA"/>
    <n v="0"/>
    <s v="NO APLICA"/>
    <s v="08FZP0103S"/>
    <s v="08FJZ0113E"/>
    <m/>
    <n v="0"/>
    <n v="19"/>
    <n v="16"/>
    <n v="35"/>
    <n v="19"/>
    <n v="16"/>
    <n v="35"/>
    <n v="0"/>
    <n v="0"/>
    <n v="0"/>
    <n v="18"/>
    <n v="28"/>
    <n v="46"/>
    <n v="18"/>
    <n v="28"/>
    <n v="46"/>
    <n v="0"/>
    <n v="0"/>
    <n v="0"/>
    <n v="0"/>
    <n v="0"/>
    <n v="0"/>
    <n v="0"/>
    <n v="0"/>
    <n v="0"/>
    <n v="0"/>
    <n v="0"/>
    <n v="0"/>
    <n v="0"/>
    <n v="0"/>
    <n v="0"/>
    <n v="18"/>
    <n v="28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0"/>
    <n v="9"/>
    <n v="0"/>
    <n v="1"/>
    <n v="0"/>
    <n v="0"/>
    <n v="0"/>
    <n v="0"/>
    <n v="0"/>
    <n v="0"/>
    <n v="1"/>
    <n v="1"/>
    <n v="2"/>
    <n v="2"/>
    <n v="1"/>
  </r>
  <r>
    <s v="08PJN0010K"/>
    <n v="1"/>
    <s v="MATUTINO"/>
    <s v="PREESCOLAR NOGODI"/>
    <n v="8"/>
    <s v="CHIHUAHUA"/>
    <n v="8"/>
    <s v="CHIHUAHUA"/>
    <n v="19"/>
    <x v="2"/>
    <x v="2"/>
    <n v="1"/>
    <s v="CHIHUAHUA"/>
    <s v="CALLE PARQUE BAIXA"/>
    <n v="10105"/>
    <s v="PRIVADO"/>
    <x v="2"/>
    <n v="2"/>
    <s v="BÁSICA"/>
    <n v="1"/>
    <x v="4"/>
    <n v="1"/>
    <x v="0"/>
    <n v="0"/>
    <s v="NO APLICA"/>
    <n v="0"/>
    <s v="NO APLICA"/>
    <s v="08FZP0269Z"/>
    <s v="08FJZ0117A"/>
    <s v="08ADG0046C"/>
    <n v="0"/>
    <n v="16"/>
    <n v="22"/>
    <n v="38"/>
    <n v="16"/>
    <n v="22"/>
    <n v="38"/>
    <n v="0"/>
    <n v="0"/>
    <n v="0"/>
    <n v="19"/>
    <n v="21"/>
    <n v="40"/>
    <n v="19"/>
    <n v="21"/>
    <n v="40"/>
    <n v="0"/>
    <n v="1"/>
    <n v="1"/>
    <n v="0"/>
    <n v="0"/>
    <n v="0"/>
    <n v="0"/>
    <n v="0"/>
    <n v="0"/>
    <n v="0"/>
    <n v="0"/>
    <n v="0"/>
    <n v="0"/>
    <n v="0"/>
    <n v="0"/>
    <n v="19"/>
    <n v="22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011J"/>
    <n v="1"/>
    <s v="MATUTINO"/>
    <s v="PREESCOLAR CHILPAYATL"/>
    <n v="8"/>
    <s v="CHIHUAHUA"/>
    <n v="8"/>
    <s v="CHIHUAHUA"/>
    <n v="37"/>
    <x v="0"/>
    <x v="0"/>
    <n v="1"/>
    <s v="JUĆREZ"/>
    <s v="CALLE ACACIA"/>
    <n v="9401"/>
    <s v="PRIVADO"/>
    <x v="2"/>
    <n v="2"/>
    <s v="BÁSICA"/>
    <n v="1"/>
    <x v="4"/>
    <n v="1"/>
    <x v="0"/>
    <n v="0"/>
    <s v="NO APLICA"/>
    <n v="0"/>
    <s v="NO APLICA"/>
    <s v="08FZP0023G"/>
    <s v="08FJZ0112F"/>
    <s v="08ADG0005C"/>
    <n v="0"/>
    <n v="9"/>
    <n v="11"/>
    <n v="20"/>
    <n v="9"/>
    <n v="11"/>
    <n v="20"/>
    <n v="0"/>
    <n v="0"/>
    <n v="0"/>
    <n v="14"/>
    <n v="16"/>
    <n v="30"/>
    <n v="14"/>
    <n v="16"/>
    <n v="30"/>
    <n v="1"/>
    <n v="3"/>
    <n v="4"/>
    <n v="0"/>
    <n v="0"/>
    <n v="0"/>
    <n v="0"/>
    <n v="0"/>
    <n v="0"/>
    <n v="0"/>
    <n v="0"/>
    <n v="0"/>
    <n v="0"/>
    <n v="0"/>
    <n v="0"/>
    <n v="15"/>
    <n v="19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2"/>
    <n v="1"/>
  </r>
  <r>
    <s v="08PJN0014G"/>
    <n v="1"/>
    <s v="MATUTINO"/>
    <s v="PREESCOLAR CARITA FELIZ"/>
    <n v="8"/>
    <s v="CHIHUAHUA"/>
    <n v="8"/>
    <s v="CHIHUAHUA"/>
    <n v="21"/>
    <x v="10"/>
    <x v="7"/>
    <n v="1"/>
    <s v="DELICIAS"/>
    <s v="CALLE 8A. PONIENTE"/>
    <n v="17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20"/>
    <n v="14"/>
    <n v="34"/>
    <n v="20"/>
    <n v="14"/>
    <n v="34"/>
    <n v="0"/>
    <n v="0"/>
    <n v="0"/>
    <n v="24"/>
    <n v="13"/>
    <n v="37"/>
    <n v="24"/>
    <n v="13"/>
    <n v="37"/>
    <n v="4"/>
    <n v="0"/>
    <n v="4"/>
    <n v="0"/>
    <n v="0"/>
    <n v="0"/>
    <n v="0"/>
    <n v="0"/>
    <n v="0"/>
    <n v="0"/>
    <n v="0"/>
    <n v="0"/>
    <n v="0"/>
    <n v="0"/>
    <n v="0"/>
    <n v="28"/>
    <n v="13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5"/>
    <n v="0"/>
    <n v="1"/>
    <n v="0"/>
    <n v="0"/>
    <n v="0"/>
    <n v="0"/>
    <n v="0"/>
    <n v="0"/>
    <n v="1"/>
    <n v="1"/>
    <n v="3"/>
    <n v="3"/>
    <n v="1"/>
  </r>
  <r>
    <s v="08PJN0016E"/>
    <n v="1"/>
    <s v="MATUTINO"/>
    <s v="PREESCOLAR MITLA"/>
    <n v="8"/>
    <s v="CHIHUAHUA"/>
    <n v="8"/>
    <s v="CHIHUAHUA"/>
    <n v="37"/>
    <x v="0"/>
    <x v="0"/>
    <n v="1"/>
    <s v="JUĆREZ"/>
    <s v="CALLE YEPOMERA"/>
    <n v="8515"/>
    <s v="PRIVADO"/>
    <x v="2"/>
    <n v="2"/>
    <s v="BÁSICA"/>
    <n v="1"/>
    <x v="4"/>
    <n v="1"/>
    <x v="0"/>
    <n v="0"/>
    <s v="NO APLICA"/>
    <n v="0"/>
    <s v="NO APLICA"/>
    <s v="08FZP0261H"/>
    <s v="08FJZ0101Z"/>
    <s v="08ADG0005C"/>
    <n v="0"/>
    <n v="6"/>
    <n v="6"/>
    <n v="12"/>
    <n v="6"/>
    <n v="6"/>
    <n v="12"/>
    <n v="0"/>
    <n v="0"/>
    <n v="0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0"/>
    <n v="0"/>
    <n v="0"/>
    <n v="6"/>
    <n v="8"/>
    <n v="1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17D"/>
    <n v="1"/>
    <s v="MATUTINO"/>
    <s v="PIOLIN"/>
    <n v="8"/>
    <s v="CHIHUAHUA"/>
    <n v="8"/>
    <s v="CHIHUAHUA"/>
    <n v="37"/>
    <x v="0"/>
    <x v="0"/>
    <n v="1"/>
    <s v="JUĆREZ"/>
    <s v="CALZADA DEL RIO"/>
    <n v="850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32"/>
    <n v="23"/>
    <n v="55"/>
    <n v="32"/>
    <n v="23"/>
    <n v="55"/>
    <n v="0"/>
    <n v="0"/>
    <n v="0"/>
    <n v="2"/>
    <n v="1"/>
    <n v="3"/>
    <n v="2"/>
    <n v="1"/>
    <n v="3"/>
    <n v="3"/>
    <n v="2"/>
    <n v="5"/>
    <n v="13"/>
    <n v="8"/>
    <n v="21"/>
    <n v="0"/>
    <n v="0"/>
    <n v="0"/>
    <n v="0"/>
    <n v="0"/>
    <n v="0"/>
    <n v="0"/>
    <n v="0"/>
    <n v="0"/>
    <n v="18"/>
    <n v="11"/>
    <n v="2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3"/>
    <n v="0"/>
    <n v="7"/>
    <n v="0"/>
    <n v="2"/>
    <n v="0"/>
    <n v="0"/>
    <n v="1"/>
    <n v="0"/>
    <n v="0"/>
    <n v="0"/>
    <n v="1"/>
    <n v="2"/>
    <n v="6"/>
    <n v="3"/>
    <n v="1"/>
  </r>
  <r>
    <s v="08PJN0020R"/>
    <n v="1"/>
    <s v="MATUTINO"/>
    <s v="JUAN DE LA BARRERA"/>
    <n v="8"/>
    <s v="CHIHUAHUA"/>
    <n v="8"/>
    <s v="CHIHUAHUA"/>
    <n v="37"/>
    <x v="0"/>
    <x v="0"/>
    <n v="1"/>
    <s v="JUĆREZ"/>
    <s v="CALLE SALTILLO SUR"/>
    <n v="1186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5"/>
    <n v="2"/>
    <n v="7"/>
    <n v="5"/>
    <n v="2"/>
    <n v="7"/>
    <n v="0"/>
    <n v="0"/>
    <n v="0"/>
    <n v="0"/>
    <n v="0"/>
    <n v="0"/>
    <n v="0"/>
    <n v="0"/>
    <n v="0"/>
    <n v="1"/>
    <n v="2"/>
    <n v="3"/>
    <n v="4"/>
    <n v="4"/>
    <n v="8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0"/>
    <n v="4"/>
    <n v="0"/>
    <n v="1"/>
    <n v="0"/>
    <n v="0"/>
    <n v="0"/>
    <n v="0"/>
    <n v="0"/>
    <n v="0"/>
    <n v="1"/>
    <n v="1"/>
    <n v="1"/>
    <n v="1"/>
    <n v="1"/>
  </r>
  <r>
    <s v="08PJN0022P"/>
    <n v="1"/>
    <s v="MATUTINO"/>
    <s v="PREESCOLAR ATENEA"/>
    <n v="8"/>
    <s v="CHIHUAHUA"/>
    <n v="8"/>
    <s v="CHIHUAHUA"/>
    <n v="50"/>
    <x v="4"/>
    <x v="4"/>
    <n v="1"/>
    <s v="NUEVO CASAS GRANDES"/>
    <s v="AVENIDA PLAN ALEMAN"/>
    <n v="1904"/>
    <s v="PRIVADO"/>
    <x v="2"/>
    <n v="2"/>
    <s v="BÁSICA"/>
    <n v="1"/>
    <x v="4"/>
    <n v="1"/>
    <x v="0"/>
    <n v="0"/>
    <s v="NO APLICA"/>
    <n v="0"/>
    <s v="NO APLICA"/>
    <s v="08FZP0113Z"/>
    <s v="08FJZ0110H"/>
    <s v="08ADG0013L"/>
    <n v="0"/>
    <n v="16"/>
    <n v="5"/>
    <n v="21"/>
    <n v="16"/>
    <n v="5"/>
    <n v="21"/>
    <n v="0"/>
    <n v="0"/>
    <n v="0"/>
    <n v="14"/>
    <n v="8"/>
    <n v="22"/>
    <n v="14"/>
    <n v="8"/>
    <n v="22"/>
    <n v="0"/>
    <n v="0"/>
    <n v="0"/>
    <n v="0"/>
    <n v="0"/>
    <n v="0"/>
    <n v="0"/>
    <n v="0"/>
    <n v="0"/>
    <n v="0"/>
    <n v="0"/>
    <n v="0"/>
    <n v="0"/>
    <n v="0"/>
    <n v="0"/>
    <n v="14"/>
    <n v="8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27K"/>
    <n v="1"/>
    <s v="MATUTINO"/>
    <s v="PREESCOLAR FELIZ"/>
    <n v="8"/>
    <s v="CHIHUAHUA"/>
    <n v="8"/>
    <s v="CHIHUAHUA"/>
    <n v="1"/>
    <x v="46"/>
    <x v="0"/>
    <n v="1"/>
    <s v="MIGUEL AHUMADA"/>
    <s v="AVENIDA JUAREZ"/>
    <n v="602"/>
    <s v="PRIVADO"/>
    <x v="2"/>
    <n v="2"/>
    <s v="BÁSICA"/>
    <n v="1"/>
    <x v="4"/>
    <n v="1"/>
    <x v="0"/>
    <n v="0"/>
    <s v="NO APLICA"/>
    <n v="0"/>
    <s v="NO APLICA"/>
    <s v="08FZP0265D"/>
    <s v="08FJZ0101Z"/>
    <s v="08ADG0005C"/>
    <n v="0"/>
    <n v="1"/>
    <n v="3"/>
    <n v="4"/>
    <n v="1"/>
    <n v="3"/>
    <n v="4"/>
    <n v="0"/>
    <n v="0"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28J"/>
    <n v="1"/>
    <s v="MATUTINO"/>
    <s v="PREESCOLAR PAQUIME"/>
    <n v="8"/>
    <s v="CHIHUAHUA"/>
    <n v="8"/>
    <s v="CHIHUAHUA"/>
    <n v="50"/>
    <x v="4"/>
    <x v="4"/>
    <n v="1"/>
    <s v="NUEVO CASAS GRANDES"/>
    <s v="AVENIDA MANUEL OCHOA"/>
    <n v="505"/>
    <s v="PRIVADO"/>
    <x v="2"/>
    <n v="2"/>
    <s v="BÁSICA"/>
    <n v="1"/>
    <x v="4"/>
    <n v="1"/>
    <x v="0"/>
    <n v="0"/>
    <s v="NO APLICA"/>
    <n v="0"/>
    <s v="NO APLICA"/>
    <s v="08FZP0143T"/>
    <s v="08FJZ0110H"/>
    <s v="08ADG0013L"/>
    <n v="2"/>
    <n v="18"/>
    <n v="23"/>
    <n v="41"/>
    <n v="18"/>
    <n v="23"/>
    <n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33V"/>
    <n v="1"/>
    <s v="MATUTINO"/>
    <s v="INSTITUTO MEXICO DE CIUDAD JUAREZ"/>
    <n v="8"/>
    <s v="CHIHUAHUA"/>
    <n v="8"/>
    <s v="CHIHUAHUA"/>
    <n v="37"/>
    <x v="0"/>
    <x v="0"/>
    <n v="1"/>
    <s v="JUĆREZ"/>
    <s v="CALLE COLEGIO MEXICO"/>
    <n v="196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2"/>
    <n v="30"/>
    <n v="52"/>
    <n v="22"/>
    <n v="30"/>
    <n v="52"/>
    <n v="0"/>
    <n v="0"/>
    <n v="0"/>
    <n v="0"/>
    <n v="0"/>
    <n v="0"/>
    <n v="0"/>
    <n v="0"/>
    <n v="0"/>
    <n v="11"/>
    <n v="14"/>
    <n v="25"/>
    <n v="15"/>
    <n v="20"/>
    <n v="35"/>
    <n v="0"/>
    <n v="0"/>
    <n v="0"/>
    <n v="0"/>
    <n v="0"/>
    <n v="0"/>
    <n v="0"/>
    <n v="0"/>
    <n v="0"/>
    <n v="26"/>
    <n v="34"/>
    <n v="60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1"/>
    <n v="0"/>
    <n v="7"/>
    <n v="0"/>
    <n v="13"/>
    <n v="0"/>
    <n v="2"/>
    <n v="0"/>
    <n v="1"/>
    <n v="0"/>
    <n v="0"/>
    <n v="0"/>
    <n v="0"/>
    <n v="1"/>
    <n v="2"/>
    <n v="3"/>
    <n v="3"/>
    <n v="1"/>
  </r>
  <r>
    <s v="08PJN0035T"/>
    <n v="1"/>
    <s v="MATUTINO"/>
    <s v="COLEGIO IGNACIO ZARAGOZA"/>
    <n v="8"/>
    <s v="CHIHUAHUA"/>
    <n v="8"/>
    <s v="CHIHUAHUA"/>
    <n v="37"/>
    <x v="0"/>
    <x v="0"/>
    <n v="1"/>
    <s v="JUĆREZ"/>
    <s v="CALLE MELQUIADES ALANIS ORIENTE"/>
    <n v="482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5"/>
    <n v="11"/>
    <n v="26"/>
    <n v="15"/>
    <n v="11"/>
    <n v="26"/>
    <n v="0"/>
    <n v="0"/>
    <n v="0"/>
    <n v="0"/>
    <n v="0"/>
    <n v="0"/>
    <n v="0"/>
    <n v="0"/>
    <n v="0"/>
    <n v="0"/>
    <n v="3"/>
    <n v="3"/>
    <n v="9"/>
    <n v="8"/>
    <n v="17"/>
    <n v="0"/>
    <n v="0"/>
    <n v="0"/>
    <n v="0"/>
    <n v="0"/>
    <n v="0"/>
    <n v="0"/>
    <n v="0"/>
    <n v="0"/>
    <n v="9"/>
    <n v="11"/>
    <n v="20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1"/>
    <n v="0"/>
    <n v="1"/>
    <n v="0"/>
    <n v="0"/>
    <n v="0"/>
    <n v="0"/>
    <n v="2"/>
    <n v="2"/>
    <n v="1"/>
    <n v="0"/>
    <n v="9"/>
    <n v="0"/>
    <n v="1"/>
    <n v="0"/>
    <n v="0"/>
    <n v="0"/>
    <n v="0"/>
    <n v="0"/>
    <n v="0"/>
    <n v="1"/>
    <n v="1"/>
    <n v="2"/>
    <n v="2"/>
    <n v="1"/>
  </r>
  <r>
    <s v="08PJN0036S"/>
    <n v="1"/>
    <s v="MATUTINO"/>
    <s v="COLEGIO LATINO AMERICANO"/>
    <n v="8"/>
    <s v="CHIHUAHUA"/>
    <n v="8"/>
    <s v="CHIHUAHUA"/>
    <n v="37"/>
    <x v="0"/>
    <x v="0"/>
    <n v="1"/>
    <s v="JUĆREZ"/>
    <s v="CALLE PLUTARCO ELIAS S"/>
    <n v="65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6"/>
    <n v="38"/>
    <n v="64"/>
    <n v="26"/>
    <n v="38"/>
    <n v="64"/>
    <n v="0"/>
    <n v="0"/>
    <n v="0"/>
    <n v="8"/>
    <n v="10"/>
    <n v="18"/>
    <n v="8"/>
    <n v="10"/>
    <n v="18"/>
    <n v="13"/>
    <n v="18"/>
    <n v="31"/>
    <n v="12"/>
    <n v="16"/>
    <n v="28"/>
    <n v="0"/>
    <n v="0"/>
    <n v="0"/>
    <n v="0"/>
    <n v="0"/>
    <n v="0"/>
    <n v="0"/>
    <n v="0"/>
    <n v="0"/>
    <n v="33"/>
    <n v="44"/>
    <n v="77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2"/>
    <n v="2"/>
    <n v="2"/>
    <n v="0"/>
    <n v="10"/>
    <n v="0"/>
    <n v="2"/>
    <n v="0"/>
    <n v="0"/>
    <n v="0"/>
    <n v="0"/>
    <n v="0"/>
    <n v="0"/>
    <n v="2"/>
    <n v="2"/>
    <n v="6"/>
    <n v="6"/>
    <n v="1"/>
  </r>
  <r>
    <s v="08PJN0037R"/>
    <n v="1"/>
    <s v="MATUTINO"/>
    <s v="COLEGIO JOSEFA VILLEGAS OROZCO"/>
    <n v="8"/>
    <s v="CHIHUAHUA"/>
    <n v="8"/>
    <s v="CHIHUAHUA"/>
    <n v="37"/>
    <x v="0"/>
    <x v="0"/>
    <n v="1"/>
    <s v="JUĆREZ"/>
    <s v="CALLE TETZALEZ"/>
    <n v="182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6"/>
    <n v="11"/>
    <n v="17"/>
    <n v="6"/>
    <n v="11"/>
    <n v="17"/>
    <n v="0"/>
    <n v="0"/>
    <n v="0"/>
    <n v="0"/>
    <n v="0"/>
    <n v="0"/>
    <n v="0"/>
    <n v="0"/>
    <n v="0"/>
    <n v="3"/>
    <n v="2"/>
    <n v="5"/>
    <n v="5"/>
    <n v="10"/>
    <n v="15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5"/>
    <n v="0"/>
    <n v="9"/>
    <n v="0"/>
    <n v="1"/>
    <n v="0"/>
    <n v="0"/>
    <n v="0"/>
    <n v="0"/>
    <n v="0"/>
    <n v="0"/>
    <n v="1"/>
    <n v="1"/>
    <n v="3"/>
    <n v="2"/>
    <n v="1"/>
  </r>
  <r>
    <s v="08PJN0042C"/>
    <n v="1"/>
    <s v="MATUTINO"/>
    <s v="PREESCOLAR TOWITO"/>
    <n v="8"/>
    <s v="CHIHUAHUA"/>
    <n v="8"/>
    <s v="CHIHUAHUA"/>
    <n v="19"/>
    <x v="2"/>
    <x v="2"/>
    <n v="1"/>
    <s v="CHIHUAHUA"/>
    <s v="CALLE ANTONIO DE MONTES"/>
    <n v="6905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19"/>
    <n v="9"/>
    <n v="28"/>
    <n v="19"/>
    <n v="9"/>
    <n v="28"/>
    <n v="0"/>
    <n v="0"/>
    <n v="0"/>
    <n v="21"/>
    <n v="9"/>
    <n v="30"/>
    <n v="21"/>
    <n v="9"/>
    <n v="30"/>
    <n v="0"/>
    <n v="0"/>
    <n v="0"/>
    <n v="0"/>
    <n v="0"/>
    <n v="0"/>
    <n v="0"/>
    <n v="0"/>
    <n v="0"/>
    <n v="0"/>
    <n v="0"/>
    <n v="0"/>
    <n v="0"/>
    <n v="0"/>
    <n v="0"/>
    <n v="21"/>
    <n v="9"/>
    <n v="30"/>
    <n v="2"/>
    <n v="0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2"/>
    <n v="0"/>
    <n v="0"/>
    <n v="0"/>
    <n v="0"/>
    <n v="0"/>
    <n v="0"/>
    <n v="2"/>
    <n v="2"/>
    <n v="2"/>
    <n v="1"/>
  </r>
  <r>
    <s v="08PJN0043B"/>
    <n v="1"/>
    <s v="MATUTINO"/>
    <s v="PREESCOLAR CANACINTRA"/>
    <n v="8"/>
    <s v="CHIHUAHUA"/>
    <n v="8"/>
    <s v="CHIHUAHUA"/>
    <n v="21"/>
    <x v="10"/>
    <x v="7"/>
    <n v="1"/>
    <s v="DELICIAS"/>
    <s v="CALLE CENTRAL SUR"/>
    <n v="1003"/>
    <s v="PRIVADO"/>
    <x v="2"/>
    <n v="2"/>
    <s v="BÁSICA"/>
    <n v="1"/>
    <x v="4"/>
    <n v="1"/>
    <x v="0"/>
    <n v="0"/>
    <s v="NO APLICA"/>
    <n v="0"/>
    <s v="NO APLICA"/>
    <s v="08FZP0137I"/>
    <s v="08FJZ0108T"/>
    <s v="08ADG0057I"/>
    <n v="0"/>
    <n v="7"/>
    <n v="14"/>
    <n v="21"/>
    <n v="7"/>
    <n v="14"/>
    <n v="21"/>
    <n v="0"/>
    <n v="0"/>
    <n v="0"/>
    <n v="18"/>
    <n v="7"/>
    <n v="25"/>
    <n v="18"/>
    <n v="7"/>
    <n v="25"/>
    <n v="0"/>
    <n v="0"/>
    <n v="0"/>
    <n v="0"/>
    <n v="0"/>
    <n v="0"/>
    <n v="0"/>
    <n v="0"/>
    <n v="0"/>
    <n v="0"/>
    <n v="0"/>
    <n v="0"/>
    <n v="0"/>
    <n v="0"/>
    <n v="0"/>
    <n v="18"/>
    <n v="7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44A"/>
    <n v="1"/>
    <s v="MATUTINO"/>
    <s v="INSTITUTO BILINGĆE PATRIA Y CULTURA"/>
    <n v="8"/>
    <s v="CHIHUAHUA"/>
    <n v="8"/>
    <s v="CHIHUAHUA"/>
    <n v="37"/>
    <x v="0"/>
    <x v="0"/>
    <n v="1"/>
    <s v="JUĆREZ"/>
    <s v="CALLE MELQUIADES ALANIS"/>
    <n v="582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8"/>
    <n v="10"/>
    <n v="18"/>
    <n v="8"/>
    <n v="10"/>
    <n v="18"/>
    <n v="0"/>
    <n v="0"/>
    <n v="0"/>
    <n v="1"/>
    <n v="0"/>
    <n v="1"/>
    <n v="1"/>
    <n v="0"/>
    <n v="1"/>
    <n v="4"/>
    <n v="5"/>
    <n v="9"/>
    <n v="7"/>
    <n v="8"/>
    <n v="15"/>
    <n v="0"/>
    <n v="0"/>
    <n v="0"/>
    <n v="0"/>
    <n v="0"/>
    <n v="0"/>
    <n v="0"/>
    <n v="0"/>
    <n v="0"/>
    <n v="12"/>
    <n v="13"/>
    <n v="25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3"/>
    <n v="1"/>
  </r>
  <r>
    <s v="08PJN0049W"/>
    <n v="1"/>
    <s v="MATUTINO"/>
    <s v="COLEGIO DOZAL BILINGĆE"/>
    <n v="8"/>
    <s v="CHIHUAHUA"/>
    <n v="8"/>
    <s v="CHIHUAHUA"/>
    <n v="19"/>
    <x v="2"/>
    <x v="2"/>
    <n v="1"/>
    <s v="CHIHUAHUA"/>
    <s v="CALLE SIMON BOLIVAR"/>
    <n v="500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23"/>
    <n v="34"/>
    <n v="57"/>
    <n v="23"/>
    <n v="34"/>
    <n v="57"/>
    <n v="0"/>
    <n v="0"/>
    <n v="0"/>
    <n v="7"/>
    <n v="7"/>
    <n v="14"/>
    <n v="7"/>
    <n v="7"/>
    <n v="14"/>
    <n v="16"/>
    <n v="15"/>
    <n v="31"/>
    <n v="13"/>
    <n v="15"/>
    <n v="28"/>
    <n v="0"/>
    <n v="0"/>
    <n v="0"/>
    <n v="0"/>
    <n v="0"/>
    <n v="0"/>
    <n v="0"/>
    <n v="0"/>
    <n v="0"/>
    <n v="36"/>
    <n v="37"/>
    <n v="73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1"/>
    <n v="0"/>
    <n v="0"/>
    <n v="0"/>
    <n v="3"/>
    <n v="1"/>
    <n v="6"/>
    <n v="0"/>
    <n v="15"/>
    <n v="0"/>
    <n v="3"/>
    <n v="1"/>
    <n v="0"/>
    <n v="0"/>
    <n v="0"/>
    <n v="0"/>
    <n v="0"/>
    <n v="2"/>
    <n v="3"/>
    <n v="5"/>
    <n v="5"/>
    <n v="1"/>
  </r>
  <r>
    <s v="08PJN0051K"/>
    <n v="1"/>
    <s v="MATUTINO"/>
    <s v="PREESCOLAR NIĆ‘ITO JESUS"/>
    <n v="8"/>
    <s v="CHIHUAHUA"/>
    <n v="8"/>
    <s v="CHIHUAHUA"/>
    <n v="37"/>
    <x v="0"/>
    <x v="0"/>
    <n v="1"/>
    <s v="JUĆREZ"/>
    <s v="AVENIDA FUNDIDORES"/>
    <n v="620"/>
    <s v="PRIVADO"/>
    <x v="2"/>
    <n v="2"/>
    <s v="BÁSICA"/>
    <n v="1"/>
    <x v="4"/>
    <n v="1"/>
    <x v="0"/>
    <n v="0"/>
    <s v="NO APLICA"/>
    <n v="0"/>
    <s v="NO APLICA"/>
    <s v="08FZP0270P"/>
    <s v="08FJZ0112F"/>
    <s v="08ADG0005C"/>
    <n v="0"/>
    <n v="7"/>
    <n v="5"/>
    <n v="12"/>
    <n v="7"/>
    <n v="5"/>
    <n v="12"/>
    <n v="0"/>
    <n v="0"/>
    <n v="0"/>
    <n v="11"/>
    <n v="10"/>
    <n v="21"/>
    <n v="11"/>
    <n v="10"/>
    <n v="21"/>
    <n v="1"/>
    <n v="0"/>
    <n v="1"/>
    <n v="0"/>
    <n v="0"/>
    <n v="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2"/>
    <n v="1"/>
  </r>
  <r>
    <s v="08PJN0052J"/>
    <n v="1"/>
    <s v="MATUTINO"/>
    <s v="PREESCOLAR BARNEY"/>
    <n v="8"/>
    <s v="CHIHUAHUA"/>
    <n v="8"/>
    <s v="CHIHUAHUA"/>
    <n v="45"/>
    <x v="15"/>
    <x v="7"/>
    <n v="1"/>
    <s v="PEDRO MEOQUI"/>
    <s v="CALLE JUAREZ"/>
    <n v="509"/>
    <s v="PRIVADO"/>
    <x v="2"/>
    <n v="2"/>
    <s v="BÁSICA"/>
    <n v="1"/>
    <x v="4"/>
    <n v="1"/>
    <x v="0"/>
    <n v="0"/>
    <s v="NO APLICA"/>
    <n v="0"/>
    <s v="NO APLICA"/>
    <s v="08FZP0106P"/>
    <s v="08FJZ0108T"/>
    <m/>
    <n v="0"/>
    <n v="6"/>
    <n v="3"/>
    <n v="9"/>
    <n v="6"/>
    <n v="3"/>
    <n v="9"/>
    <n v="0"/>
    <n v="0"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54H"/>
    <n v="1"/>
    <s v="MATUTINO"/>
    <s v="PREESCOLAR CRECE"/>
    <n v="8"/>
    <s v="CHIHUAHUA"/>
    <n v="8"/>
    <s v="CHIHUAHUA"/>
    <n v="19"/>
    <x v="2"/>
    <x v="2"/>
    <n v="1"/>
    <s v="CHIHUAHUA"/>
    <s v="AVENIDA FEDOR DOSTOIEVSKI"/>
    <n v="4902"/>
    <s v="PRIVADO"/>
    <x v="2"/>
    <n v="2"/>
    <s v="BÁSICA"/>
    <n v="1"/>
    <x v="4"/>
    <n v="1"/>
    <x v="0"/>
    <n v="0"/>
    <s v="NO APLICA"/>
    <n v="0"/>
    <s v="NO APLICA"/>
    <s v="08FZP0144S"/>
    <s v="08FJZ0102Z"/>
    <s v="08ADG0046C"/>
    <n v="0"/>
    <n v="20"/>
    <n v="14"/>
    <n v="34"/>
    <n v="20"/>
    <n v="14"/>
    <n v="34"/>
    <n v="0"/>
    <n v="0"/>
    <n v="0"/>
    <n v="26"/>
    <n v="30"/>
    <n v="56"/>
    <n v="26"/>
    <n v="30"/>
    <n v="56"/>
    <n v="2"/>
    <n v="0"/>
    <n v="2"/>
    <n v="0"/>
    <n v="0"/>
    <n v="0"/>
    <n v="0"/>
    <n v="0"/>
    <n v="0"/>
    <n v="0"/>
    <n v="0"/>
    <n v="0"/>
    <n v="0"/>
    <n v="0"/>
    <n v="0"/>
    <n v="28"/>
    <n v="30"/>
    <n v="58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5"/>
    <n v="0"/>
    <n v="7"/>
    <n v="0"/>
    <n v="2"/>
    <n v="1"/>
    <n v="0"/>
    <n v="0"/>
    <n v="0"/>
    <n v="0"/>
    <n v="0"/>
    <n v="1"/>
    <n v="2"/>
    <n v="3"/>
    <n v="3"/>
    <n v="1"/>
  </r>
  <r>
    <s v="08PJN0055G"/>
    <n v="1"/>
    <s v="MATUTINO"/>
    <s v="PREESCOLAR ESTANCIA U530"/>
    <n v="8"/>
    <s v="CHIHUAHUA"/>
    <n v="8"/>
    <s v="CHIHUAHUA"/>
    <n v="21"/>
    <x v="10"/>
    <x v="7"/>
    <n v="1"/>
    <s v="DELICIAS"/>
    <s v="AVENIDA TERCERA ORIENTE"/>
    <n v="300"/>
    <s v="PRIVADO"/>
    <x v="2"/>
    <n v="2"/>
    <s v="BÁSICA"/>
    <n v="1"/>
    <x v="4"/>
    <n v="1"/>
    <x v="0"/>
    <n v="0"/>
    <s v="NO APLICA"/>
    <n v="0"/>
    <s v="NO APLICA"/>
    <s v="08FZP0151B"/>
    <s v="08FJZ0108T"/>
    <s v="08ADG0057I"/>
    <n v="0"/>
    <n v="6"/>
    <n v="7"/>
    <n v="13"/>
    <n v="6"/>
    <n v="7"/>
    <n v="13"/>
    <n v="0"/>
    <n v="0"/>
    <n v="0"/>
    <n v="11"/>
    <n v="6"/>
    <n v="17"/>
    <n v="11"/>
    <n v="6"/>
    <n v="17"/>
    <n v="0"/>
    <n v="0"/>
    <n v="0"/>
    <n v="0"/>
    <n v="0"/>
    <n v="0"/>
    <n v="0"/>
    <n v="0"/>
    <n v="0"/>
    <n v="0"/>
    <n v="0"/>
    <n v="0"/>
    <n v="0"/>
    <n v="0"/>
    <n v="0"/>
    <n v="11"/>
    <n v="6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56F"/>
    <n v="1"/>
    <s v="MATUTINO"/>
    <s v="PREESCOLAR SERVICIO DE GUARDERIAS"/>
    <n v="8"/>
    <s v="CHIHUAHUA"/>
    <n v="8"/>
    <s v="CHIHUAHUA"/>
    <n v="21"/>
    <x v="10"/>
    <x v="7"/>
    <n v="1"/>
    <s v="DELICIAS"/>
    <s v="CALLE 10A NORTE"/>
    <n v="307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7"/>
    <n v="8"/>
    <n v="15"/>
    <n v="7"/>
    <n v="8"/>
    <n v="15"/>
    <n v="0"/>
    <n v="0"/>
    <n v="0"/>
    <n v="7"/>
    <n v="8"/>
    <n v="15"/>
    <n v="7"/>
    <n v="8"/>
    <n v="15"/>
    <n v="1"/>
    <n v="0"/>
    <n v="1"/>
    <n v="0"/>
    <n v="0"/>
    <n v="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057E"/>
    <n v="1"/>
    <s v="MATUTINO"/>
    <s v="PREESCOLAR CANACO DELICIAS"/>
    <n v="8"/>
    <s v="CHIHUAHUA"/>
    <n v="8"/>
    <s v="CHIHUAHUA"/>
    <n v="21"/>
    <x v="10"/>
    <x v="7"/>
    <n v="1"/>
    <s v="DELICIAS"/>
    <s v="AVENIDA PLUTARCO ELIAS CALLES"/>
    <n v="2609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12"/>
    <n v="11"/>
    <n v="23"/>
    <n v="12"/>
    <n v="11"/>
    <n v="23"/>
    <n v="0"/>
    <n v="0"/>
    <n v="0"/>
    <n v="17"/>
    <n v="14"/>
    <n v="31"/>
    <n v="17"/>
    <n v="14"/>
    <n v="31"/>
    <n v="7"/>
    <n v="4"/>
    <n v="11"/>
    <n v="0"/>
    <n v="0"/>
    <n v="0"/>
    <n v="0"/>
    <n v="0"/>
    <n v="0"/>
    <n v="0"/>
    <n v="0"/>
    <n v="0"/>
    <n v="0"/>
    <n v="0"/>
    <n v="0"/>
    <n v="24"/>
    <n v="18"/>
    <n v="42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PJN0058D"/>
    <n v="1"/>
    <s v="MATUTINO"/>
    <s v="PREESCOLAR LAS AMERICAS"/>
    <n v="8"/>
    <s v="CHIHUAHUA"/>
    <n v="8"/>
    <s v="CHIHUAHUA"/>
    <n v="19"/>
    <x v="2"/>
    <x v="2"/>
    <n v="1"/>
    <s v="CHIHUAHUA"/>
    <s v="CALLE WASHINGTON"/>
    <n v="205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23"/>
    <n v="9"/>
    <n v="32"/>
    <n v="23"/>
    <n v="9"/>
    <n v="32"/>
    <n v="0"/>
    <n v="0"/>
    <n v="0"/>
    <n v="26"/>
    <n v="18"/>
    <n v="44"/>
    <n v="26"/>
    <n v="18"/>
    <n v="44"/>
    <n v="0"/>
    <n v="0"/>
    <n v="0"/>
    <n v="0"/>
    <n v="0"/>
    <n v="0"/>
    <n v="0"/>
    <n v="0"/>
    <n v="0"/>
    <n v="0"/>
    <n v="0"/>
    <n v="0"/>
    <n v="0"/>
    <n v="0"/>
    <n v="0"/>
    <n v="26"/>
    <n v="18"/>
    <n v="44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059C"/>
    <n v="1"/>
    <s v="MATUTINO"/>
    <s v="PREESCOLAR PANAMERICANA"/>
    <n v="8"/>
    <s v="CHIHUAHUA"/>
    <n v="8"/>
    <s v="CHIHUAHUA"/>
    <n v="19"/>
    <x v="2"/>
    <x v="2"/>
    <n v="1"/>
    <s v="CHIHUAHUA"/>
    <s v="CALLE PASEOS DEL REAL"/>
    <n v="17116"/>
    <s v="PRIVADO"/>
    <x v="2"/>
    <n v="2"/>
    <s v="BÁSICA"/>
    <n v="1"/>
    <x v="4"/>
    <n v="1"/>
    <x v="0"/>
    <n v="0"/>
    <s v="NO APLICA"/>
    <n v="0"/>
    <s v="NO APLICA"/>
    <s v="08FZP0153Z"/>
    <s v="08FJZ0102Z"/>
    <s v="08ADG0046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61R"/>
    <n v="1"/>
    <s v="MATUTINO"/>
    <s v="PREESCOLAR TARAHUMARA"/>
    <n v="8"/>
    <s v="CHIHUAHUA"/>
    <n v="8"/>
    <s v="CHIHUAHUA"/>
    <n v="17"/>
    <x v="5"/>
    <x v="5"/>
    <n v="1"/>
    <s v="CUAUHTĆ‰MOC"/>
    <s v="AVENIDA DE LOS RINCONES "/>
    <n v="975"/>
    <s v="PRIVADO"/>
    <x v="2"/>
    <n v="2"/>
    <s v="BÁSICA"/>
    <n v="1"/>
    <x v="4"/>
    <n v="1"/>
    <x v="0"/>
    <n v="0"/>
    <s v="NO APLICA"/>
    <n v="0"/>
    <s v="NO APLICA"/>
    <s v="08FZP0110B"/>
    <s v="08FJZ0105W"/>
    <s v="08ADG0010O"/>
    <n v="0"/>
    <n v="9"/>
    <n v="14"/>
    <n v="23"/>
    <n v="9"/>
    <n v="14"/>
    <n v="23"/>
    <n v="0"/>
    <n v="0"/>
    <n v="0"/>
    <n v="17"/>
    <n v="13"/>
    <n v="30"/>
    <n v="17"/>
    <n v="13"/>
    <n v="30"/>
    <n v="0"/>
    <n v="0"/>
    <n v="0"/>
    <n v="0"/>
    <n v="0"/>
    <n v="0"/>
    <n v="0"/>
    <n v="0"/>
    <n v="0"/>
    <n v="0"/>
    <n v="0"/>
    <n v="0"/>
    <n v="0"/>
    <n v="0"/>
    <n v="0"/>
    <n v="17"/>
    <n v="13"/>
    <n v="3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62Q"/>
    <n v="1"/>
    <s v="MATUTINO"/>
    <s v="PREESCOLAR PASO DEL NORTE"/>
    <n v="8"/>
    <s v="CHIHUAHUA"/>
    <n v="8"/>
    <s v="CHIHUAHUA"/>
    <n v="37"/>
    <x v="0"/>
    <x v="0"/>
    <n v="1"/>
    <s v="JUĆREZ"/>
    <s v="CALLE TORONJA ROJA"/>
    <n v="6865"/>
    <s v="PRIVADO"/>
    <x v="2"/>
    <n v="2"/>
    <s v="BÁSICA"/>
    <n v="1"/>
    <x v="4"/>
    <n v="1"/>
    <x v="0"/>
    <n v="0"/>
    <s v="NO APLICA"/>
    <n v="0"/>
    <s v="NO APLICA"/>
    <s v="08FZP0141V"/>
    <s v="08FJZ0004Y"/>
    <s v="08ADG0005C"/>
    <n v="0"/>
    <n v="7"/>
    <n v="9"/>
    <n v="16"/>
    <n v="7"/>
    <n v="9"/>
    <n v="16"/>
    <n v="0"/>
    <n v="0"/>
    <n v="0"/>
    <n v="13"/>
    <n v="9"/>
    <n v="22"/>
    <n v="13"/>
    <n v="9"/>
    <n v="22"/>
    <n v="0"/>
    <n v="0"/>
    <n v="0"/>
    <n v="0"/>
    <n v="0"/>
    <n v="0"/>
    <n v="0"/>
    <n v="0"/>
    <n v="0"/>
    <n v="0"/>
    <n v="0"/>
    <n v="0"/>
    <n v="0"/>
    <n v="0"/>
    <n v="0"/>
    <n v="13"/>
    <n v="9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063P"/>
    <n v="1"/>
    <s v="MATUTINO"/>
    <s v="PREESCOLAR MORELOS I"/>
    <n v="8"/>
    <s v="CHIHUAHUA"/>
    <n v="8"/>
    <s v="CHIHUAHUA"/>
    <n v="37"/>
    <x v="0"/>
    <x v="0"/>
    <n v="1"/>
    <s v="JUĆREZ"/>
    <s v="CALLE SAN CRISTOBAL ECATEPEC"/>
    <n v="1103"/>
    <s v="PRIVADO"/>
    <x v="2"/>
    <n v="2"/>
    <s v="BÁSICA"/>
    <n v="1"/>
    <x v="4"/>
    <n v="1"/>
    <x v="0"/>
    <n v="0"/>
    <s v="NO APLICA"/>
    <n v="0"/>
    <s v="NO APLICA"/>
    <s v="08FZP0157W"/>
    <s v="08FJZ0004Y"/>
    <s v="08ADG0005C"/>
    <n v="0"/>
    <n v="10"/>
    <n v="12"/>
    <n v="22"/>
    <n v="10"/>
    <n v="12"/>
    <n v="22"/>
    <n v="0"/>
    <n v="0"/>
    <n v="0"/>
    <n v="13"/>
    <n v="12"/>
    <n v="25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64O"/>
    <n v="1"/>
    <s v="MATUTINO"/>
    <s v="PREESCOLAR TECHO COMUNITARIO"/>
    <n v="8"/>
    <s v="CHIHUAHUA"/>
    <n v="8"/>
    <s v="CHIHUAHUA"/>
    <n v="37"/>
    <x v="0"/>
    <x v="0"/>
    <n v="1"/>
    <s v="JUĆREZ"/>
    <s v="CALLE HERRADERO"/>
    <n v="9704"/>
    <s v="PRIVADO"/>
    <x v="2"/>
    <n v="2"/>
    <s v="BÁSICA"/>
    <n v="1"/>
    <x v="4"/>
    <n v="1"/>
    <x v="0"/>
    <n v="0"/>
    <s v="NO APLICA"/>
    <n v="0"/>
    <s v="NO APLICA"/>
    <s v="08FZP0140W"/>
    <s v="08FJZ0104X"/>
    <s v="08ADG0005C"/>
    <n v="0"/>
    <n v="3"/>
    <n v="8"/>
    <n v="11"/>
    <n v="3"/>
    <n v="8"/>
    <n v="11"/>
    <n v="0"/>
    <n v="0"/>
    <n v="0"/>
    <n v="8"/>
    <n v="9"/>
    <n v="17"/>
    <n v="8"/>
    <n v="9"/>
    <n v="17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065N"/>
    <n v="1"/>
    <s v="MATUTINO"/>
    <s v="PREESCOLAR BAMBI"/>
    <n v="8"/>
    <s v="CHIHUAHUA"/>
    <n v="8"/>
    <s v="CHIHUAHUA"/>
    <n v="37"/>
    <x v="0"/>
    <x v="0"/>
    <n v="1"/>
    <s v="JUĆREZ"/>
    <s v="PRIVADA DEL VALLE"/>
    <n v="985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2"/>
    <n v="11"/>
    <n v="3"/>
    <n v="14"/>
    <n v="11"/>
    <n v="3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66M"/>
    <n v="1"/>
    <s v="MATUTINO"/>
    <s v="PREESCOLAR JUAREZ GEMA"/>
    <n v="8"/>
    <s v="CHIHUAHUA"/>
    <n v="8"/>
    <s v="CHIHUAHUA"/>
    <n v="37"/>
    <x v="0"/>
    <x v="0"/>
    <n v="1"/>
    <s v="JUĆREZ"/>
    <s v="AVENIDA DE LOS DEPORTISTAS"/>
    <n v="7620"/>
    <s v="PRIVADO"/>
    <x v="2"/>
    <n v="2"/>
    <s v="BÁSICA"/>
    <n v="1"/>
    <x v="4"/>
    <n v="1"/>
    <x v="0"/>
    <n v="0"/>
    <s v="NO APLICA"/>
    <n v="0"/>
    <s v="NO APLICA"/>
    <s v="08FZP0118U"/>
    <s v="08FJZ0104X"/>
    <s v="08ADG0005C"/>
    <n v="0"/>
    <n v="6"/>
    <n v="6"/>
    <n v="12"/>
    <n v="6"/>
    <n v="6"/>
    <n v="12"/>
    <n v="0"/>
    <n v="0"/>
    <n v="0"/>
    <n v="6"/>
    <n v="12"/>
    <n v="18"/>
    <n v="6"/>
    <n v="12"/>
    <n v="18"/>
    <n v="0"/>
    <n v="0"/>
    <n v="0"/>
    <n v="0"/>
    <n v="0"/>
    <n v="0"/>
    <n v="0"/>
    <n v="0"/>
    <n v="0"/>
    <n v="0"/>
    <n v="0"/>
    <n v="0"/>
    <n v="0"/>
    <n v="0"/>
    <n v="0"/>
    <n v="6"/>
    <n v="12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67L"/>
    <n v="1"/>
    <s v="MATUTINO"/>
    <s v="PREESCOLAR TOWWI"/>
    <n v="8"/>
    <s v="CHIHUAHUA"/>
    <n v="8"/>
    <s v="CHIHUAHUA"/>
    <n v="37"/>
    <x v="0"/>
    <x v="0"/>
    <n v="1"/>
    <s v="JUĆREZ"/>
    <s v="CALLE MARIA DEL CARMEN MARTINEZ"/>
    <n v="3420"/>
    <s v="PRIVADO"/>
    <x v="2"/>
    <n v="2"/>
    <s v="BÁSICA"/>
    <n v="1"/>
    <x v="4"/>
    <n v="1"/>
    <x v="0"/>
    <n v="0"/>
    <s v="NO APLICA"/>
    <n v="0"/>
    <s v="NO APLICA"/>
    <s v="08FZP0130P"/>
    <s v="08FJZ0101Z"/>
    <s v="08ADG0005C"/>
    <n v="0"/>
    <n v="15"/>
    <n v="19"/>
    <n v="34"/>
    <n v="15"/>
    <n v="19"/>
    <n v="34"/>
    <n v="0"/>
    <n v="0"/>
    <n v="0"/>
    <n v="27"/>
    <n v="24"/>
    <n v="51"/>
    <n v="27"/>
    <n v="24"/>
    <n v="51"/>
    <n v="0"/>
    <n v="0"/>
    <n v="0"/>
    <n v="0"/>
    <n v="0"/>
    <n v="0"/>
    <n v="0"/>
    <n v="0"/>
    <n v="0"/>
    <n v="0"/>
    <n v="0"/>
    <n v="0"/>
    <n v="0"/>
    <n v="0"/>
    <n v="0"/>
    <n v="27"/>
    <n v="24"/>
    <n v="51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068K"/>
    <n v="1"/>
    <s v="MATUTINO"/>
    <s v="PREESCOLAR NENETL"/>
    <n v="8"/>
    <s v="CHIHUAHUA"/>
    <n v="8"/>
    <s v="CHIHUAHUA"/>
    <n v="37"/>
    <x v="0"/>
    <x v="0"/>
    <n v="1"/>
    <s v="JUĆREZ"/>
    <s v="CALLE VALLE DE PASEO"/>
    <n v="3742"/>
    <s v="PRIVADO"/>
    <x v="2"/>
    <n v="2"/>
    <s v="BÁSICA"/>
    <n v="1"/>
    <x v="4"/>
    <n v="1"/>
    <x v="0"/>
    <n v="0"/>
    <s v="NO APLICA"/>
    <n v="0"/>
    <s v="NO APLICA"/>
    <s v="08FZP0158V"/>
    <s v="08FJZ0004Y"/>
    <s v="08ADG0005C"/>
    <n v="0"/>
    <n v="28"/>
    <n v="21"/>
    <n v="49"/>
    <n v="28"/>
    <n v="21"/>
    <n v="49"/>
    <n v="0"/>
    <n v="0"/>
    <n v="0"/>
    <n v="26"/>
    <n v="26"/>
    <n v="52"/>
    <n v="26"/>
    <n v="26"/>
    <n v="52"/>
    <n v="9"/>
    <n v="9"/>
    <n v="18"/>
    <n v="0"/>
    <n v="0"/>
    <n v="0"/>
    <n v="0"/>
    <n v="0"/>
    <n v="0"/>
    <n v="0"/>
    <n v="0"/>
    <n v="0"/>
    <n v="0"/>
    <n v="0"/>
    <n v="0"/>
    <n v="35"/>
    <n v="35"/>
    <n v="7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3"/>
    <n v="1"/>
    <n v="1"/>
  </r>
  <r>
    <s v="08PJN0071Y"/>
    <n v="1"/>
    <s v="MATUTINO"/>
    <s v="COLEGIO REGIONAL DE JIMENEZ"/>
    <n v="8"/>
    <s v="CHIHUAHUA"/>
    <n v="8"/>
    <s v="CHIHUAHUA"/>
    <n v="36"/>
    <x v="6"/>
    <x v="6"/>
    <n v="1"/>
    <s v="JOSĆ‰ MARIANO JIMĆ‰NEZ"/>
    <s v="AVENIDA SOR JUANA INES DE LA CRUZ"/>
    <n v="1200"/>
    <s v="PRIVADO"/>
    <x v="2"/>
    <n v="2"/>
    <s v="BÁSICA"/>
    <n v="1"/>
    <x v="4"/>
    <n v="1"/>
    <x v="0"/>
    <n v="0"/>
    <s v="NO APLICA"/>
    <n v="0"/>
    <s v="NO APLICA"/>
    <s v="08FZP0011B"/>
    <m/>
    <s v="08ADG0011N"/>
    <n v="0"/>
    <n v="8"/>
    <n v="13"/>
    <n v="21"/>
    <n v="8"/>
    <n v="13"/>
    <n v="21"/>
    <n v="0"/>
    <n v="0"/>
    <n v="0"/>
    <n v="6"/>
    <n v="3"/>
    <n v="9"/>
    <n v="6"/>
    <n v="3"/>
    <n v="9"/>
    <n v="4"/>
    <n v="4"/>
    <n v="8"/>
    <n v="2"/>
    <n v="5"/>
    <n v="7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3"/>
    <n v="3"/>
    <n v="1"/>
  </r>
  <r>
    <s v="08PJN0073W"/>
    <n v="1"/>
    <s v="MATUTINO"/>
    <s v="PREESCOLAR BABY'S &amp; BABY'S"/>
    <n v="8"/>
    <s v="CHIHUAHUA"/>
    <n v="8"/>
    <s v="CHIHUAHUA"/>
    <n v="21"/>
    <x v="10"/>
    <x v="7"/>
    <n v="1"/>
    <s v="DELICIAS"/>
    <s v="CALLE 7A. ORIENTE"/>
    <n v="302"/>
    <s v="PRIVADO"/>
    <x v="2"/>
    <n v="2"/>
    <s v="BÁSICA"/>
    <n v="1"/>
    <x v="4"/>
    <n v="1"/>
    <x v="0"/>
    <n v="0"/>
    <s v="NO APLICA"/>
    <n v="0"/>
    <s v="NO APLICA"/>
    <s v="08FZP0137I"/>
    <s v="08FJZ0108T"/>
    <s v="08ADG0057I"/>
    <n v="0"/>
    <n v="22"/>
    <n v="14"/>
    <n v="36"/>
    <n v="22"/>
    <n v="14"/>
    <n v="36"/>
    <n v="0"/>
    <n v="0"/>
    <n v="0"/>
    <n v="7"/>
    <n v="17"/>
    <n v="24"/>
    <n v="7"/>
    <n v="17"/>
    <n v="24"/>
    <n v="0"/>
    <n v="0"/>
    <n v="0"/>
    <n v="0"/>
    <n v="0"/>
    <n v="0"/>
    <n v="0"/>
    <n v="0"/>
    <n v="0"/>
    <n v="0"/>
    <n v="0"/>
    <n v="0"/>
    <n v="0"/>
    <n v="0"/>
    <n v="0"/>
    <n v="7"/>
    <n v="17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2"/>
    <n v="1"/>
  </r>
  <r>
    <s v="08PJN0074V"/>
    <n v="1"/>
    <s v="MATUTINO"/>
    <s v="PREESCOLAR SAUCITO"/>
    <n v="8"/>
    <s v="CHIHUAHUA"/>
    <n v="8"/>
    <s v="CHIHUAHUA"/>
    <n v="19"/>
    <x v="2"/>
    <x v="2"/>
    <n v="1"/>
    <s v="CHIHUAHUA"/>
    <s v="AVENIDA DE LA JUVENTUD (ENSEGUIDA PLANTA ALTEC) PARQUE IND. SAUC"/>
    <n v="0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17"/>
    <n v="16"/>
    <n v="33"/>
    <n v="17"/>
    <n v="16"/>
    <n v="33"/>
    <n v="0"/>
    <n v="0"/>
    <n v="0"/>
    <n v="15"/>
    <n v="18"/>
    <n v="33"/>
    <n v="15"/>
    <n v="18"/>
    <n v="33"/>
    <n v="3"/>
    <n v="2"/>
    <n v="5"/>
    <n v="0"/>
    <n v="0"/>
    <n v="0"/>
    <n v="0"/>
    <n v="0"/>
    <n v="0"/>
    <n v="0"/>
    <n v="0"/>
    <n v="0"/>
    <n v="0"/>
    <n v="0"/>
    <n v="0"/>
    <n v="18"/>
    <n v="20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75U"/>
    <n v="1"/>
    <s v="MATUTINO"/>
    <s v="PREESCOLAR LA ESTANCIA INFANTIL CAMARGO"/>
    <n v="8"/>
    <s v="CHIHUAHUA"/>
    <n v="8"/>
    <s v="CHIHUAHUA"/>
    <n v="11"/>
    <x v="22"/>
    <x v="7"/>
    <n v="1"/>
    <s v="SANTA ROSALĆ¨A DE CAMARGO"/>
    <s v="CALLE EDUCACION TECNOLOGICA "/>
    <n v="0"/>
    <s v="PRIVADO"/>
    <x v="2"/>
    <n v="2"/>
    <s v="BÁSICA"/>
    <n v="1"/>
    <x v="4"/>
    <n v="1"/>
    <x v="0"/>
    <n v="0"/>
    <s v="NO APLICA"/>
    <n v="0"/>
    <s v="NO APLICA"/>
    <s v="08FZP0107O"/>
    <s v="08FJZ0109S"/>
    <s v="08ADG0057I"/>
    <n v="0"/>
    <n v="8"/>
    <n v="4"/>
    <n v="12"/>
    <n v="8"/>
    <n v="4"/>
    <n v="12"/>
    <n v="0"/>
    <n v="0"/>
    <n v="0"/>
    <n v="8"/>
    <n v="10"/>
    <n v="18"/>
    <n v="8"/>
    <n v="10"/>
    <n v="18"/>
    <n v="0"/>
    <n v="0"/>
    <n v="0"/>
    <n v="0"/>
    <n v="0"/>
    <n v="0"/>
    <n v="0"/>
    <n v="0"/>
    <n v="0"/>
    <n v="0"/>
    <n v="0"/>
    <n v="0"/>
    <n v="0"/>
    <n v="0"/>
    <n v="0"/>
    <n v="8"/>
    <n v="10"/>
    <n v="1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76T"/>
    <n v="1"/>
    <s v="MATUTINO"/>
    <s v="INSTITUTO HAMILTON"/>
    <n v="8"/>
    <s v="CHIHUAHUA"/>
    <n v="8"/>
    <s v="CHIHUAHUA"/>
    <n v="19"/>
    <x v="2"/>
    <x v="2"/>
    <n v="1"/>
    <s v="CHIHUAHUA"/>
    <s v="CALLE ZEUS"/>
    <n v="2901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54"/>
    <n v="53"/>
    <n v="107"/>
    <n v="54"/>
    <n v="53"/>
    <n v="107"/>
    <n v="0"/>
    <n v="0"/>
    <n v="0"/>
    <n v="18"/>
    <n v="14"/>
    <n v="32"/>
    <n v="18"/>
    <n v="14"/>
    <n v="32"/>
    <n v="20"/>
    <n v="18"/>
    <n v="38"/>
    <n v="24"/>
    <n v="23"/>
    <n v="47"/>
    <n v="0"/>
    <n v="0"/>
    <n v="0"/>
    <n v="0"/>
    <n v="0"/>
    <n v="0"/>
    <n v="0"/>
    <n v="0"/>
    <n v="0"/>
    <n v="62"/>
    <n v="55"/>
    <n v="117"/>
    <n v="0"/>
    <n v="0"/>
    <n v="2"/>
    <n v="0"/>
    <n v="0"/>
    <n v="0"/>
    <n v="2"/>
    <n v="4"/>
    <n v="0"/>
    <n v="1"/>
    <n v="0"/>
    <n v="0"/>
    <n v="0"/>
    <n v="0"/>
    <n v="0"/>
    <n v="0"/>
    <n v="0"/>
    <n v="3"/>
    <n v="0"/>
    <n v="0"/>
    <n v="1"/>
    <n v="0"/>
    <n v="0"/>
    <n v="0"/>
    <n v="0"/>
    <n v="0"/>
    <n v="0"/>
    <n v="3"/>
    <n v="0"/>
    <n v="6"/>
    <n v="0"/>
    <n v="14"/>
    <n v="0"/>
    <n v="4"/>
    <n v="0"/>
    <n v="0"/>
    <n v="2"/>
    <n v="0"/>
    <n v="0"/>
    <n v="0"/>
    <n v="2"/>
    <n v="4"/>
    <n v="6"/>
    <n v="6"/>
    <n v="1"/>
  </r>
  <r>
    <s v="08PJN0079Q"/>
    <n v="1"/>
    <s v="MATUTINO"/>
    <s v="INSTITUTO MODERNO"/>
    <n v="8"/>
    <s v="CHIHUAHUA"/>
    <n v="8"/>
    <s v="CHIHUAHUA"/>
    <n v="37"/>
    <x v="0"/>
    <x v="0"/>
    <n v="1"/>
    <s v="JUĆREZ"/>
    <s v="CALLE PLAN DE AYALA"/>
    <n v="1173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"/>
    <n v="7"/>
    <n v="9"/>
    <n v="2"/>
    <n v="7"/>
    <n v="9"/>
    <n v="0"/>
    <n v="0"/>
    <n v="0"/>
    <n v="0"/>
    <n v="0"/>
    <n v="0"/>
    <n v="0"/>
    <n v="0"/>
    <n v="0"/>
    <n v="6"/>
    <n v="1"/>
    <n v="7"/>
    <n v="6"/>
    <n v="5"/>
    <n v="11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2"/>
    <n v="5"/>
    <n v="0"/>
    <n v="12"/>
    <n v="0"/>
    <n v="1"/>
    <n v="0"/>
    <n v="0"/>
    <n v="0"/>
    <n v="0"/>
    <n v="0"/>
    <n v="0"/>
    <n v="1"/>
    <n v="1"/>
    <n v="2"/>
    <n v="2"/>
    <n v="1"/>
  </r>
  <r>
    <s v="08PJN0080F"/>
    <n v="1"/>
    <s v="MATUTINO"/>
    <s v="PREESCOLAR CANACO ALDAMA"/>
    <n v="8"/>
    <s v="CHIHUAHUA"/>
    <n v="8"/>
    <s v="CHIHUAHUA"/>
    <n v="2"/>
    <x v="14"/>
    <x v="2"/>
    <n v="1"/>
    <s v="JUAN ALDAMA"/>
    <s v="CALLE 20 DE NOVIEMBRE"/>
    <n v="202"/>
    <s v="PRIVADO"/>
    <x v="2"/>
    <n v="2"/>
    <s v="BÁSICA"/>
    <n v="1"/>
    <x v="4"/>
    <n v="1"/>
    <x v="0"/>
    <n v="0"/>
    <s v="NO APLICA"/>
    <n v="0"/>
    <s v="NO APLICA"/>
    <s v="08FZP0262G"/>
    <s v="08FJZ0117A"/>
    <s v="08ADG0046C"/>
    <n v="0"/>
    <n v="8"/>
    <n v="6"/>
    <n v="14"/>
    <n v="8"/>
    <n v="6"/>
    <n v="14"/>
    <n v="0"/>
    <n v="0"/>
    <n v="0"/>
    <n v="14"/>
    <n v="12"/>
    <n v="26"/>
    <n v="14"/>
    <n v="12"/>
    <n v="26"/>
    <n v="0"/>
    <n v="0"/>
    <n v="0"/>
    <n v="0"/>
    <n v="0"/>
    <n v="0"/>
    <n v="0"/>
    <n v="0"/>
    <n v="0"/>
    <n v="0"/>
    <n v="0"/>
    <n v="0"/>
    <n v="0"/>
    <n v="0"/>
    <n v="0"/>
    <n v="14"/>
    <n v="12"/>
    <n v="2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1E"/>
    <n v="1"/>
    <s v="MATUTINO"/>
    <s v="PREESCOLAR HOGARES INFANTILES CANACO B"/>
    <n v="8"/>
    <s v="CHIHUAHUA"/>
    <n v="8"/>
    <s v="CHIHUAHUA"/>
    <n v="19"/>
    <x v="2"/>
    <x v="2"/>
    <n v="1"/>
    <s v="CHIHUAHUA"/>
    <s v="CALLE 22"/>
    <n v="1603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8"/>
    <n v="8"/>
    <n v="16"/>
    <n v="8"/>
    <n v="8"/>
    <n v="16"/>
    <n v="0"/>
    <n v="0"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2D"/>
    <n v="1"/>
    <s v="MATUTINO"/>
    <s v="PREESCOLAR HOGARES INFANTILES CANACO A"/>
    <n v="8"/>
    <s v="CHIHUAHUA"/>
    <n v="8"/>
    <s v="CHIHUAHUA"/>
    <n v="19"/>
    <x v="2"/>
    <x v="2"/>
    <n v="1"/>
    <s v="CHIHUAHUA"/>
    <s v="CALLE PASEO DE NAMIQUIPA"/>
    <n v="14511"/>
    <s v="PRIVADO"/>
    <x v="2"/>
    <n v="2"/>
    <s v="BÁSICA"/>
    <n v="1"/>
    <x v="4"/>
    <n v="1"/>
    <x v="0"/>
    <n v="0"/>
    <s v="NO APLICA"/>
    <n v="0"/>
    <s v="NO APLICA"/>
    <s v="08FZP0147P"/>
    <s v="08FJZ0113E"/>
    <s v="08ADG0046C"/>
    <n v="0"/>
    <n v="8"/>
    <n v="7"/>
    <n v="15"/>
    <n v="8"/>
    <n v="7"/>
    <n v="15"/>
    <n v="0"/>
    <n v="0"/>
    <n v="0"/>
    <n v="13"/>
    <n v="12"/>
    <n v="25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13"/>
    <n v="12"/>
    <n v="25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083C"/>
    <n v="1"/>
    <s v="MATUTINO"/>
    <s v="PREESCOLAR VILLA JUAREZ"/>
    <n v="8"/>
    <s v="CHIHUAHUA"/>
    <n v="8"/>
    <s v="CHIHUAHUA"/>
    <n v="19"/>
    <x v="2"/>
    <x v="2"/>
    <n v="1"/>
    <s v="CHIHUAHUA"/>
    <s v="CALLE ONCE"/>
    <n v="1500"/>
    <s v="PRIVADO"/>
    <x v="2"/>
    <n v="2"/>
    <s v="BÁSICA"/>
    <n v="1"/>
    <x v="4"/>
    <n v="1"/>
    <x v="0"/>
    <n v="0"/>
    <s v="NO APLICA"/>
    <n v="0"/>
    <s v="NO APLICA"/>
    <s v="08FZP0125D"/>
    <s v="08FJZ0115C"/>
    <s v="08ADG0046C"/>
    <n v="2"/>
    <n v="17"/>
    <n v="17"/>
    <n v="34"/>
    <n v="17"/>
    <n v="17"/>
    <n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84B"/>
    <n v="1"/>
    <s v="MATUTINO"/>
    <s v="PREESCOLAR HOGARES INFANTILES DE CHIHUAHUA"/>
    <n v="8"/>
    <s v="CHIHUAHUA"/>
    <n v="8"/>
    <s v="CHIHUAHUA"/>
    <n v="19"/>
    <x v="2"/>
    <x v="2"/>
    <n v="1"/>
    <s v="CHIHUAHUA"/>
    <s v="CALLE CHAC-MOOL E IGNACIO RODRIGUEZ"/>
    <n v="0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19"/>
    <n v="17"/>
    <n v="36"/>
    <n v="19"/>
    <n v="17"/>
    <n v="36"/>
    <n v="0"/>
    <n v="0"/>
    <n v="0"/>
    <n v="21"/>
    <n v="12"/>
    <n v="33"/>
    <n v="21"/>
    <n v="12"/>
    <n v="33"/>
    <n v="1"/>
    <n v="0"/>
    <n v="1"/>
    <n v="0"/>
    <n v="0"/>
    <n v="0"/>
    <n v="0"/>
    <n v="0"/>
    <n v="0"/>
    <n v="0"/>
    <n v="0"/>
    <n v="0"/>
    <n v="0"/>
    <n v="0"/>
    <n v="0"/>
    <n v="22"/>
    <n v="12"/>
    <n v="3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7"/>
    <n v="0"/>
    <n v="1"/>
    <n v="0"/>
    <n v="0"/>
    <n v="0"/>
    <n v="0"/>
    <n v="0"/>
    <n v="0"/>
    <n v="1"/>
    <n v="1"/>
    <n v="2"/>
    <n v="1"/>
    <n v="1"/>
  </r>
  <r>
    <s v="08PJN0085A"/>
    <n v="1"/>
    <s v="MATUTINO"/>
    <s v="PREESCOLAR CRAYOLAS"/>
    <n v="8"/>
    <s v="CHIHUAHUA"/>
    <n v="8"/>
    <s v="CHIHUAHUA"/>
    <n v="37"/>
    <x v="0"/>
    <x v="0"/>
    <n v="1"/>
    <s v="JUĆREZ"/>
    <s v="AVENIDA INSURGENTES"/>
    <n v="3420"/>
    <s v="PRIVADO"/>
    <x v="2"/>
    <n v="2"/>
    <s v="BÁSICA"/>
    <n v="1"/>
    <x v="4"/>
    <n v="1"/>
    <x v="0"/>
    <n v="0"/>
    <s v="NO APLICA"/>
    <n v="0"/>
    <s v="NO APLICA"/>
    <s v="08FZP0116W"/>
    <s v="08FJZ0104X"/>
    <s v="08ADG0005C"/>
    <n v="0"/>
    <n v="7"/>
    <n v="12"/>
    <n v="19"/>
    <n v="7"/>
    <n v="12"/>
    <n v="19"/>
    <n v="0"/>
    <n v="0"/>
    <n v="0"/>
    <n v="12"/>
    <n v="9"/>
    <n v="21"/>
    <n v="12"/>
    <n v="9"/>
    <n v="21"/>
    <n v="0"/>
    <n v="0"/>
    <n v="0"/>
    <n v="0"/>
    <n v="0"/>
    <n v="0"/>
    <n v="0"/>
    <n v="0"/>
    <n v="0"/>
    <n v="0"/>
    <n v="0"/>
    <n v="0"/>
    <n v="0"/>
    <n v="0"/>
    <n v="0"/>
    <n v="12"/>
    <n v="9"/>
    <n v="2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6Z"/>
    <n v="1"/>
    <s v="MATUTINO"/>
    <s v="PREESCOLAR LAS AMERICAS"/>
    <n v="8"/>
    <s v="CHIHUAHUA"/>
    <n v="8"/>
    <s v="CHIHUAHUA"/>
    <n v="19"/>
    <x v="2"/>
    <x v="2"/>
    <n v="1"/>
    <s v="CHIHUAHUA"/>
    <s v="CALLE WASHINGTON"/>
    <n v="205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9"/>
    <n v="8"/>
    <n v="17"/>
    <n v="9"/>
    <n v="8"/>
    <n v="17"/>
    <n v="0"/>
    <n v="0"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6"/>
    <n v="7"/>
    <n v="1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087Z"/>
    <n v="1"/>
    <s v="MATUTINO"/>
    <s v="PREESCOLAR CAMLE"/>
    <n v="8"/>
    <s v="CHIHUAHUA"/>
    <n v="8"/>
    <s v="CHIHUAHUA"/>
    <n v="11"/>
    <x v="22"/>
    <x v="7"/>
    <n v="1"/>
    <s v="SANTA ROSALĆ¨A DE CAMARGO"/>
    <s v="CALLE LIBERTAD"/>
    <n v="301"/>
    <s v="PRIVADO"/>
    <x v="2"/>
    <n v="2"/>
    <s v="BÁSICA"/>
    <n v="1"/>
    <x v="4"/>
    <n v="1"/>
    <x v="0"/>
    <n v="0"/>
    <s v="NO APLICA"/>
    <n v="0"/>
    <s v="NO APLICA"/>
    <s v="08FZP0107O"/>
    <s v="08FJZ0109S"/>
    <s v="08ADG0057I"/>
    <n v="0"/>
    <n v="4"/>
    <n v="11"/>
    <n v="15"/>
    <n v="4"/>
    <n v="11"/>
    <n v="15"/>
    <n v="0"/>
    <n v="0"/>
    <n v="0"/>
    <n v="11"/>
    <n v="11"/>
    <n v="22"/>
    <n v="11"/>
    <n v="11"/>
    <n v="22"/>
    <n v="0"/>
    <n v="0"/>
    <n v="0"/>
    <n v="0"/>
    <n v="0"/>
    <n v="0"/>
    <n v="0"/>
    <n v="0"/>
    <n v="0"/>
    <n v="0"/>
    <n v="0"/>
    <n v="0"/>
    <n v="0"/>
    <n v="0"/>
    <n v="0"/>
    <n v="11"/>
    <n v="11"/>
    <n v="22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8"/>
    <n v="1"/>
    <n v="1"/>
  </r>
  <r>
    <s v="08PJN0089X"/>
    <n v="1"/>
    <s v="MATUTINO"/>
    <s v="PREESCOLAR SAUCITO"/>
    <n v="8"/>
    <s v="CHIHUAHUA"/>
    <n v="8"/>
    <s v="CHIHUAHUA"/>
    <n v="19"/>
    <x v="2"/>
    <x v="2"/>
    <n v="1"/>
    <s v="CHIHUAHUA"/>
    <s v="AVENIDA DE LA JUVENTUD (ENSEGUIDA PLANTA ALTEC) PARQUE IND. SAUC"/>
    <n v="0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7"/>
    <n v="6"/>
    <n v="13"/>
    <n v="7"/>
    <n v="6"/>
    <n v="13"/>
    <n v="0"/>
    <n v="0"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1"/>
    <n v="1"/>
  </r>
  <r>
    <s v="08PJN0092K"/>
    <n v="1"/>
    <s v="MATUTINO"/>
    <s v="PREESCOLAR INFANTIL MUNICIPAL"/>
    <n v="8"/>
    <s v="CHIHUAHUA"/>
    <n v="8"/>
    <s v="CHIHUAHUA"/>
    <n v="19"/>
    <x v="2"/>
    <x v="2"/>
    <n v="1"/>
    <s v="CHIHUAHUA"/>
    <s v="CALLE JOSE MARIA IGLESIAS"/>
    <n v="7301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9"/>
    <n v="4"/>
    <n v="13"/>
    <n v="9"/>
    <n v="4"/>
    <n v="13"/>
    <n v="0"/>
    <n v="0"/>
    <n v="0"/>
    <n v="8"/>
    <n v="16"/>
    <n v="24"/>
    <n v="8"/>
    <n v="16"/>
    <n v="24"/>
    <n v="0"/>
    <n v="0"/>
    <n v="0"/>
    <n v="0"/>
    <n v="0"/>
    <n v="0"/>
    <n v="0"/>
    <n v="0"/>
    <n v="0"/>
    <n v="0"/>
    <n v="0"/>
    <n v="0"/>
    <n v="0"/>
    <n v="0"/>
    <n v="0"/>
    <n v="8"/>
    <n v="16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93J"/>
    <n v="1"/>
    <s v="MATUTINO"/>
    <s v="PREESCOLAR DE OJINAGA"/>
    <n v="8"/>
    <s v="CHIHUAHUA"/>
    <n v="8"/>
    <s v="CHIHUAHUA"/>
    <n v="52"/>
    <x v="37"/>
    <x v="10"/>
    <n v="1"/>
    <s v="MANUEL OJINAGA"/>
    <s v="CALLE 10A "/>
    <n v="1705"/>
    <s v="PRIVADO"/>
    <x v="2"/>
    <n v="2"/>
    <s v="BÁSICA"/>
    <n v="1"/>
    <x v="4"/>
    <n v="1"/>
    <x v="0"/>
    <n v="0"/>
    <s v="NO APLICA"/>
    <n v="0"/>
    <s v="NO APLICA"/>
    <s v="08FZP0108N"/>
    <s v="08FJZ0117A"/>
    <s v="08ADG0046C"/>
    <n v="0"/>
    <n v="4"/>
    <n v="6"/>
    <n v="10"/>
    <n v="4"/>
    <n v="6"/>
    <n v="10"/>
    <n v="0"/>
    <n v="0"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095H"/>
    <n v="1"/>
    <s v="MATUTINO"/>
    <s v="PREESCOLAR ALEGRIJES"/>
    <n v="8"/>
    <s v="CHIHUAHUA"/>
    <n v="8"/>
    <s v="CHIHUAHUA"/>
    <n v="21"/>
    <x v="10"/>
    <x v="7"/>
    <n v="1"/>
    <s v="DELICIAS"/>
    <s v="CALLE AZUCENA"/>
    <n v="910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11"/>
    <n v="13"/>
    <n v="24"/>
    <n v="11"/>
    <n v="13"/>
    <n v="24"/>
    <n v="0"/>
    <n v="0"/>
    <n v="0"/>
    <n v="12"/>
    <n v="30"/>
    <n v="42"/>
    <n v="12"/>
    <n v="30"/>
    <n v="42"/>
    <n v="1"/>
    <n v="2"/>
    <n v="3"/>
    <n v="0"/>
    <n v="0"/>
    <n v="0"/>
    <n v="0"/>
    <n v="0"/>
    <n v="0"/>
    <n v="0"/>
    <n v="0"/>
    <n v="0"/>
    <n v="0"/>
    <n v="0"/>
    <n v="0"/>
    <n v="13"/>
    <n v="32"/>
    <n v="4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96G"/>
    <n v="1"/>
    <s v="MATUTINO"/>
    <s v="PREESCOLAR LOS PEQUEĆ‘OS GENIOS UNIDAD CUAUHTEMOC"/>
    <n v="8"/>
    <s v="CHIHUAHUA"/>
    <n v="8"/>
    <s v="CHIHUAHUA"/>
    <n v="17"/>
    <x v="5"/>
    <x v="5"/>
    <n v="1"/>
    <s v="CUAUHTĆ‰MOC"/>
    <s v="CALLE 5 DE MAYO"/>
    <n v="832"/>
    <s v="PRIVADO"/>
    <x v="2"/>
    <n v="2"/>
    <s v="BÁSICA"/>
    <n v="1"/>
    <x v="4"/>
    <n v="1"/>
    <x v="0"/>
    <n v="0"/>
    <s v="NO APLICA"/>
    <n v="0"/>
    <s v="NO APLICA"/>
    <s v="08FZP0109M"/>
    <s v="08FJZ0105W"/>
    <s v="08ADG0010O"/>
    <n v="0"/>
    <n v="11"/>
    <n v="10"/>
    <n v="21"/>
    <n v="11"/>
    <n v="10"/>
    <n v="21"/>
    <n v="0"/>
    <n v="0"/>
    <n v="0"/>
    <n v="26"/>
    <n v="19"/>
    <n v="45"/>
    <n v="26"/>
    <n v="19"/>
    <n v="45"/>
    <n v="1"/>
    <n v="0"/>
    <n v="1"/>
    <n v="0"/>
    <n v="0"/>
    <n v="0"/>
    <n v="0"/>
    <n v="0"/>
    <n v="0"/>
    <n v="0"/>
    <n v="0"/>
    <n v="0"/>
    <n v="0"/>
    <n v="0"/>
    <n v="0"/>
    <n v="27"/>
    <n v="19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097F"/>
    <n v="1"/>
    <s v="MATUTINO"/>
    <s v="PREESCOLAR DE LAS ESTANCIAS INFANTILES DE PARRAL"/>
    <n v="8"/>
    <s v="CHIHUAHUA"/>
    <n v="8"/>
    <s v="CHIHUAHUA"/>
    <n v="32"/>
    <x v="17"/>
    <x v="6"/>
    <n v="1"/>
    <s v="HIDALGO DEL PARRAL"/>
    <s v="CALLE DECIMA E IXCOATL"/>
    <n v="0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10"/>
    <n v="8"/>
    <n v="18"/>
    <n v="10"/>
    <n v="8"/>
    <n v="18"/>
    <n v="0"/>
    <n v="0"/>
    <n v="0"/>
    <n v="14"/>
    <n v="15"/>
    <n v="29"/>
    <n v="14"/>
    <n v="15"/>
    <n v="29"/>
    <n v="0"/>
    <n v="0"/>
    <n v="0"/>
    <n v="0"/>
    <n v="0"/>
    <n v="0"/>
    <n v="0"/>
    <n v="0"/>
    <n v="0"/>
    <n v="0"/>
    <n v="0"/>
    <n v="0"/>
    <n v="0"/>
    <n v="0"/>
    <n v="0"/>
    <n v="14"/>
    <n v="15"/>
    <n v="29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6"/>
    <n v="0"/>
    <n v="1"/>
    <n v="1"/>
    <n v="0"/>
    <n v="0"/>
    <n v="0"/>
    <n v="0"/>
    <n v="0"/>
    <n v="0"/>
    <n v="1"/>
    <n v="1"/>
    <n v="1"/>
    <n v="1"/>
  </r>
  <r>
    <s v="08PJN0098E"/>
    <n v="1"/>
    <s v="MATUTINO"/>
    <s v="PREESCOLAR POPULAR INDEPENDIENTE"/>
    <n v="8"/>
    <s v="CHIHUAHUA"/>
    <n v="8"/>
    <s v="CHIHUAHUA"/>
    <n v="37"/>
    <x v="0"/>
    <x v="0"/>
    <n v="1"/>
    <s v="JUĆREZ"/>
    <s v="CALLE ATZCAPOTZALCO"/>
    <n v="3749"/>
    <s v="PRIVADO"/>
    <x v="2"/>
    <n v="2"/>
    <s v="BÁSICA"/>
    <n v="1"/>
    <x v="4"/>
    <n v="1"/>
    <x v="0"/>
    <n v="0"/>
    <s v="NO APLICA"/>
    <n v="0"/>
    <s v="NO APLICA"/>
    <s v="08FZP0117V"/>
    <s v="08FJZ0104X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099D"/>
    <n v="1"/>
    <s v="MATUTINO"/>
    <s v="PREESCOLAR SAUCILLO"/>
    <n v="8"/>
    <s v="CHIHUAHUA"/>
    <n v="8"/>
    <s v="CHIHUAHUA"/>
    <n v="62"/>
    <x v="8"/>
    <x v="7"/>
    <n v="1"/>
    <s v="SAUCILLO"/>
    <s v="AVENIDA 8A."/>
    <n v="2"/>
    <s v="PRIVADO"/>
    <x v="2"/>
    <n v="2"/>
    <s v="BÁSICA"/>
    <n v="1"/>
    <x v="4"/>
    <n v="1"/>
    <x v="0"/>
    <n v="0"/>
    <s v="NO APLICA"/>
    <n v="0"/>
    <s v="NO APLICA"/>
    <s v="08FZP0132N"/>
    <s v="08FJZ0109S"/>
    <s v="08ADG0057I"/>
    <n v="0"/>
    <n v="7"/>
    <n v="5"/>
    <n v="12"/>
    <n v="7"/>
    <n v="5"/>
    <n v="12"/>
    <n v="0"/>
    <n v="0"/>
    <n v="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0"/>
    <n v="0"/>
    <n v="0"/>
    <n v="5"/>
    <n v="9"/>
    <n v="1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00C"/>
    <n v="2"/>
    <s v="VESPERTINO"/>
    <s v="PREESCOLAR LA ESTANCIA U530"/>
    <n v="8"/>
    <s v="CHIHUAHUA"/>
    <n v="8"/>
    <s v="CHIHUAHUA"/>
    <n v="21"/>
    <x v="10"/>
    <x v="7"/>
    <n v="1"/>
    <s v="DELICIAS"/>
    <s v="AVENIDA TERCERA ORIENTE"/>
    <n v="300"/>
    <s v="PRIVADO"/>
    <x v="2"/>
    <n v="2"/>
    <s v="BÁSICA"/>
    <n v="1"/>
    <x v="4"/>
    <n v="1"/>
    <x v="0"/>
    <n v="0"/>
    <s v="NO APLICA"/>
    <n v="0"/>
    <s v="NO APLICA"/>
    <s v="08FZP0151B"/>
    <s v="08FJZ0108T"/>
    <s v="08ADG0057I"/>
    <n v="0"/>
    <n v="1"/>
    <n v="1"/>
    <n v="2"/>
    <n v="1"/>
    <n v="1"/>
    <n v="2"/>
    <n v="0"/>
    <n v="0"/>
    <n v="0"/>
    <n v="7"/>
    <n v="10"/>
    <n v="17"/>
    <n v="7"/>
    <n v="10"/>
    <n v="17"/>
    <n v="0"/>
    <n v="0"/>
    <n v="0"/>
    <n v="0"/>
    <n v="0"/>
    <n v="0"/>
    <n v="0"/>
    <n v="0"/>
    <n v="0"/>
    <n v="0"/>
    <n v="0"/>
    <n v="0"/>
    <n v="0"/>
    <n v="0"/>
    <n v="0"/>
    <n v="7"/>
    <n v="10"/>
    <n v="17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101B"/>
    <n v="1"/>
    <s v="MATUTINO"/>
    <s v="PREESCOLAR ALAS"/>
    <n v="8"/>
    <s v="CHIHUAHUA"/>
    <n v="8"/>
    <s v="CHIHUAHUA"/>
    <n v="36"/>
    <x v="6"/>
    <x v="6"/>
    <n v="1"/>
    <s v="JOSĆ‰ MARIANO JIMĆ‰NEZ"/>
    <s v="CALLE ZARAGOZA"/>
    <n v="113"/>
    <s v="PRIVADO"/>
    <x v="2"/>
    <n v="2"/>
    <s v="BÁSICA"/>
    <n v="1"/>
    <x v="4"/>
    <n v="1"/>
    <x v="0"/>
    <n v="0"/>
    <s v="NO APLICA"/>
    <n v="0"/>
    <s v="NO APLICA"/>
    <s v="08FZP0129Z"/>
    <s v="08FJZ0109S"/>
    <s v="08ADG0004D"/>
    <n v="0"/>
    <n v="7"/>
    <n v="3"/>
    <n v="10"/>
    <n v="7"/>
    <n v="3"/>
    <n v="10"/>
    <n v="0"/>
    <n v="0"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02A"/>
    <n v="1"/>
    <s v="MATUTINO"/>
    <s v="PREESCOLAR ANDY"/>
    <n v="8"/>
    <s v="CHIHUAHUA"/>
    <n v="8"/>
    <s v="CHIHUAHUA"/>
    <n v="19"/>
    <x v="2"/>
    <x v="2"/>
    <n v="1"/>
    <s v="CHIHUAHUA"/>
    <s v="CALLE 49A."/>
    <n v="107"/>
    <s v="PRIVADO"/>
    <x v="2"/>
    <n v="2"/>
    <s v="BÁSICA"/>
    <n v="1"/>
    <x v="4"/>
    <n v="1"/>
    <x v="0"/>
    <n v="0"/>
    <s v="NO APLICA"/>
    <n v="0"/>
    <s v="NO APLICA"/>
    <s v="08FZP0125D"/>
    <s v="08FJZ0115C"/>
    <s v="08ADG0046C"/>
    <n v="0"/>
    <n v="20"/>
    <n v="14"/>
    <n v="34"/>
    <n v="20"/>
    <n v="14"/>
    <n v="34"/>
    <n v="0"/>
    <n v="0"/>
    <n v="0"/>
    <n v="27"/>
    <n v="20"/>
    <n v="47"/>
    <n v="27"/>
    <n v="20"/>
    <n v="47"/>
    <n v="0"/>
    <n v="0"/>
    <n v="0"/>
    <n v="0"/>
    <n v="0"/>
    <n v="0"/>
    <n v="0"/>
    <n v="0"/>
    <n v="0"/>
    <n v="0"/>
    <n v="0"/>
    <n v="0"/>
    <n v="0"/>
    <n v="0"/>
    <n v="0"/>
    <n v="27"/>
    <n v="20"/>
    <n v="4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0"/>
    <n v="12"/>
    <n v="0"/>
    <n v="1"/>
    <n v="0"/>
    <n v="0"/>
    <n v="0"/>
    <n v="0"/>
    <n v="0"/>
    <n v="0"/>
    <n v="1"/>
    <n v="1"/>
    <n v="2"/>
    <n v="2"/>
    <n v="1"/>
  </r>
  <r>
    <s v="08PJN0103Z"/>
    <n v="1"/>
    <s v="MATUTINO"/>
    <s v="PREESCOLAR DE LA OPERADORA DE ESTANCIAS INFANTILES"/>
    <n v="8"/>
    <s v="CHIHUAHUA"/>
    <n v="8"/>
    <s v="CHIHUAHUA"/>
    <n v="32"/>
    <x v="17"/>
    <x v="6"/>
    <n v="1"/>
    <s v="HIDALGO DEL PARRAL"/>
    <s v="CALLE JESĆS YĆĆ‘EZ"/>
    <n v="68"/>
    <s v="PRIVADO"/>
    <x v="2"/>
    <n v="2"/>
    <s v="BÁSICA"/>
    <n v="1"/>
    <x v="4"/>
    <n v="1"/>
    <x v="0"/>
    <n v="0"/>
    <s v="NO APLICA"/>
    <n v="0"/>
    <s v="NO APLICA"/>
    <s v="08FZP0119T"/>
    <s v="08FJZ0107U"/>
    <s v="08ADG0004D"/>
    <n v="0"/>
    <n v="10"/>
    <n v="10"/>
    <n v="20"/>
    <n v="10"/>
    <n v="10"/>
    <n v="20"/>
    <n v="0"/>
    <n v="0"/>
    <n v="0"/>
    <n v="10"/>
    <n v="4"/>
    <n v="14"/>
    <n v="10"/>
    <n v="4"/>
    <n v="14"/>
    <n v="0"/>
    <n v="0"/>
    <n v="0"/>
    <n v="0"/>
    <n v="0"/>
    <n v="0"/>
    <n v="0"/>
    <n v="0"/>
    <n v="0"/>
    <n v="0"/>
    <n v="0"/>
    <n v="0"/>
    <n v="0"/>
    <n v="0"/>
    <n v="0"/>
    <n v="10"/>
    <n v="4"/>
    <n v="14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104Z"/>
    <n v="1"/>
    <s v="MATUTINO"/>
    <s v="PREESCOLAR LOS PEQUES"/>
    <n v="8"/>
    <s v="CHIHUAHUA"/>
    <n v="8"/>
    <s v="CHIHUAHUA"/>
    <n v="11"/>
    <x v="22"/>
    <x v="7"/>
    <n v="1"/>
    <s v="SANTA ROSALĆ¨A DE CAMARGO"/>
    <s v="CALLE 20 DE NOVIEMBRE"/>
    <n v="1002"/>
    <s v="PRIVADO"/>
    <x v="2"/>
    <n v="2"/>
    <s v="BÁSICA"/>
    <n v="1"/>
    <x v="4"/>
    <n v="1"/>
    <x v="0"/>
    <n v="0"/>
    <s v="NO APLICA"/>
    <n v="0"/>
    <s v="NO APLICA"/>
    <s v="08FZP0107O"/>
    <s v="08FJZ0109S"/>
    <s v="08ADG0057I"/>
    <n v="3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05Y"/>
    <n v="1"/>
    <s v="MATUTINO"/>
    <s v="PREESCOLAR MI ANGEL GUARDIAN"/>
    <n v="8"/>
    <s v="CHIHUAHUA"/>
    <n v="8"/>
    <s v="CHIHUAHUA"/>
    <n v="32"/>
    <x v="17"/>
    <x v="6"/>
    <n v="1"/>
    <s v="HIDALGO DEL PARRAL"/>
    <s v="CALLE HACIENDA CABADEREĆ‘A"/>
    <n v="6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9"/>
    <n v="15"/>
    <n v="24"/>
    <n v="9"/>
    <n v="15"/>
    <n v="24"/>
    <n v="0"/>
    <n v="0"/>
    <n v="0"/>
    <n v="16"/>
    <n v="13"/>
    <n v="29"/>
    <n v="16"/>
    <n v="13"/>
    <n v="29"/>
    <n v="0"/>
    <n v="0"/>
    <n v="0"/>
    <n v="0"/>
    <n v="0"/>
    <n v="0"/>
    <n v="0"/>
    <n v="0"/>
    <n v="0"/>
    <n v="0"/>
    <n v="0"/>
    <n v="0"/>
    <n v="0"/>
    <n v="0"/>
    <n v="0"/>
    <n v="16"/>
    <n v="13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2"/>
    <n v="1"/>
  </r>
  <r>
    <s v="08PJN0106X"/>
    <n v="1"/>
    <s v="MATUTINO"/>
    <s v="PREESCOLAR LOS PEQUEĆ‘OS GENIOS UNIDAD CHIHUAHUA"/>
    <n v="8"/>
    <s v="CHIHUAHUA"/>
    <n v="8"/>
    <s v="CHIHUAHUA"/>
    <n v="19"/>
    <x v="2"/>
    <x v="2"/>
    <n v="1"/>
    <s v="CHIHUAHUA"/>
    <s v="CALLE GOLONDRINAS"/>
    <n v="4300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13"/>
    <n v="13"/>
    <n v="26"/>
    <n v="13"/>
    <n v="13"/>
    <n v="26"/>
    <n v="0"/>
    <n v="0"/>
    <n v="0"/>
    <n v="23"/>
    <n v="19"/>
    <n v="42"/>
    <n v="23"/>
    <n v="19"/>
    <n v="42"/>
    <n v="0"/>
    <n v="0"/>
    <n v="0"/>
    <n v="0"/>
    <n v="0"/>
    <n v="0"/>
    <n v="0"/>
    <n v="0"/>
    <n v="0"/>
    <n v="0"/>
    <n v="0"/>
    <n v="0"/>
    <n v="0"/>
    <n v="0"/>
    <n v="0"/>
    <n v="23"/>
    <n v="19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107W"/>
    <n v="1"/>
    <s v="MATUTINO"/>
    <s v="BENJAMIN FRANKLIN SMART KIDS"/>
    <n v="8"/>
    <s v="CHIHUAHUA"/>
    <n v="8"/>
    <s v="CHIHUAHUA"/>
    <n v="37"/>
    <x v="0"/>
    <x v="0"/>
    <n v="1"/>
    <s v="JUĆREZ"/>
    <s v="CALLE CAROLINA"/>
    <n v="106"/>
    <s v="PRIVADO"/>
    <x v="2"/>
    <n v="2"/>
    <s v="BÁSICA"/>
    <n v="1"/>
    <x v="4"/>
    <n v="1"/>
    <x v="0"/>
    <n v="0"/>
    <s v="NO APLICA"/>
    <n v="0"/>
    <s v="NO APLICA"/>
    <s v="08FZP0016X"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10J"/>
    <n v="1"/>
    <s v="MATUTINO"/>
    <s v="COLEGIO PATRIA"/>
    <n v="8"/>
    <s v="CHIHUAHUA"/>
    <n v="8"/>
    <s v="CHIHUAHUA"/>
    <n v="19"/>
    <x v="2"/>
    <x v="2"/>
    <n v="1"/>
    <s v="CHIHUAHUA"/>
    <s v="AVENIDA OCAMPO"/>
    <n v="501"/>
    <s v="PRIVADO"/>
    <x v="2"/>
    <n v="2"/>
    <s v="BÁSICA"/>
    <n v="1"/>
    <x v="4"/>
    <n v="1"/>
    <x v="0"/>
    <n v="0"/>
    <s v="NO APLICA"/>
    <n v="0"/>
    <s v="NO APLICA"/>
    <s v="08FZP0001V"/>
    <m/>
    <m/>
    <n v="0"/>
    <n v="16"/>
    <n v="10"/>
    <n v="26"/>
    <n v="16"/>
    <n v="10"/>
    <n v="26"/>
    <n v="0"/>
    <n v="0"/>
    <n v="0"/>
    <n v="2"/>
    <n v="4"/>
    <n v="6"/>
    <n v="2"/>
    <n v="4"/>
    <n v="6"/>
    <n v="7"/>
    <n v="6"/>
    <n v="13"/>
    <n v="3"/>
    <n v="11"/>
    <n v="14"/>
    <n v="0"/>
    <n v="0"/>
    <n v="0"/>
    <n v="0"/>
    <n v="0"/>
    <n v="0"/>
    <n v="0"/>
    <n v="0"/>
    <n v="0"/>
    <n v="12"/>
    <n v="21"/>
    <n v="33"/>
    <n v="0"/>
    <n v="1"/>
    <n v="0"/>
    <n v="0"/>
    <n v="0"/>
    <n v="0"/>
    <n v="1"/>
    <n v="2"/>
    <n v="0"/>
    <n v="0"/>
    <n v="0"/>
    <n v="1"/>
    <n v="0"/>
    <n v="1"/>
    <n v="0"/>
    <n v="0"/>
    <n v="0"/>
    <n v="2"/>
    <n v="0"/>
    <n v="0"/>
    <n v="0"/>
    <n v="0"/>
    <n v="0"/>
    <n v="0"/>
    <n v="0"/>
    <n v="0"/>
    <n v="0"/>
    <n v="0"/>
    <n v="0"/>
    <n v="1"/>
    <n v="0"/>
    <n v="5"/>
    <n v="0"/>
    <n v="2"/>
    <n v="0"/>
    <n v="1"/>
    <n v="0"/>
    <n v="0"/>
    <n v="0"/>
    <n v="0"/>
    <n v="1"/>
    <n v="2"/>
    <n v="3"/>
    <n v="3"/>
    <n v="1"/>
  </r>
  <r>
    <s v="08PJN0111I"/>
    <n v="1"/>
    <s v="MATUTINO"/>
    <s v="ESCUELA MINISTERIO DE AMOR"/>
    <n v="8"/>
    <s v="CHIHUAHUA"/>
    <n v="8"/>
    <s v="CHIHUAHUA"/>
    <n v="17"/>
    <x v="5"/>
    <x v="5"/>
    <n v="1"/>
    <s v="CUAUHTĆ‰MOC"/>
    <s v="NINGUNO NINGUNO"/>
    <n v="0"/>
    <s v="PRIVADO"/>
    <x v="2"/>
    <n v="2"/>
    <s v="BÁSICA"/>
    <n v="1"/>
    <x v="4"/>
    <n v="1"/>
    <x v="0"/>
    <n v="0"/>
    <s v="NO APLICA"/>
    <n v="0"/>
    <s v="NO APLICA"/>
    <s v="08FZP0009N"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0"/>
    <n v="0"/>
    <n v="2"/>
    <n v="2"/>
    <n v="4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1"/>
    <n v="0"/>
    <n v="0"/>
    <n v="0"/>
    <n v="0"/>
    <n v="1"/>
    <n v="1"/>
    <n v="1"/>
    <n v="1"/>
  </r>
  <r>
    <s v="08PJN0113G"/>
    <n v="1"/>
    <s v="MATUTINO"/>
    <s v="PREESCOLAR EL PAPALOTE"/>
    <n v="8"/>
    <s v="CHIHUAHUA"/>
    <n v="8"/>
    <s v="CHIHUAHUA"/>
    <n v="37"/>
    <x v="0"/>
    <x v="0"/>
    <n v="1"/>
    <s v="JUĆREZ"/>
    <s v="CALLE EJIDO LOPEZ MATEOS"/>
    <n v="1281"/>
    <s v="PRIVADO"/>
    <x v="2"/>
    <n v="2"/>
    <s v="BÁSICA"/>
    <n v="1"/>
    <x v="4"/>
    <n v="1"/>
    <x v="0"/>
    <n v="0"/>
    <s v="NO APLICA"/>
    <n v="0"/>
    <s v="NO APLICA"/>
    <s v="08FZP0157W"/>
    <s v="08FJZ0004Y"/>
    <s v="08ADG0005C"/>
    <n v="0"/>
    <n v="5"/>
    <n v="6"/>
    <n v="11"/>
    <n v="5"/>
    <n v="6"/>
    <n v="11"/>
    <n v="0"/>
    <n v="0"/>
    <n v="0"/>
    <n v="7"/>
    <n v="13"/>
    <n v="20"/>
    <n v="7"/>
    <n v="13"/>
    <n v="20"/>
    <n v="0"/>
    <n v="0"/>
    <n v="0"/>
    <n v="0"/>
    <n v="0"/>
    <n v="0"/>
    <n v="0"/>
    <n v="0"/>
    <n v="0"/>
    <n v="0"/>
    <n v="0"/>
    <n v="0"/>
    <n v="0"/>
    <n v="0"/>
    <n v="0"/>
    <n v="7"/>
    <n v="13"/>
    <n v="2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114F"/>
    <n v="1"/>
    <s v="MATUTINO"/>
    <s v="SAN FELIPE EL REAL"/>
    <n v="8"/>
    <s v="CHIHUAHUA"/>
    <n v="8"/>
    <s v="CHIHUAHUA"/>
    <n v="19"/>
    <x v="2"/>
    <x v="2"/>
    <n v="1"/>
    <s v="CHIHUAHUA"/>
    <s v="CALLE J.GARCIA VALDEZ"/>
    <n v="2945"/>
    <s v="PRIVADO"/>
    <x v="2"/>
    <n v="2"/>
    <s v="BÁSICA"/>
    <n v="1"/>
    <x v="4"/>
    <n v="1"/>
    <x v="0"/>
    <n v="0"/>
    <s v="NO APLICA"/>
    <n v="0"/>
    <s v="NO APLICA"/>
    <s v="08FZP0012A"/>
    <m/>
    <s v="08ADG0011N"/>
    <n v="0"/>
    <n v="50"/>
    <n v="43"/>
    <n v="93"/>
    <n v="50"/>
    <n v="43"/>
    <n v="93"/>
    <n v="0"/>
    <n v="0"/>
    <n v="0"/>
    <n v="10"/>
    <n v="11"/>
    <n v="21"/>
    <n v="10"/>
    <n v="11"/>
    <n v="21"/>
    <n v="22"/>
    <n v="26"/>
    <n v="48"/>
    <n v="33"/>
    <n v="20"/>
    <n v="53"/>
    <n v="0"/>
    <n v="0"/>
    <n v="0"/>
    <n v="0"/>
    <n v="0"/>
    <n v="0"/>
    <n v="0"/>
    <n v="0"/>
    <n v="0"/>
    <n v="65"/>
    <n v="57"/>
    <n v="122"/>
    <n v="0"/>
    <n v="1"/>
    <n v="0"/>
    <n v="0"/>
    <n v="0"/>
    <n v="0"/>
    <n v="1"/>
    <n v="2"/>
    <n v="0"/>
    <n v="0"/>
    <n v="0"/>
    <n v="1"/>
    <n v="0"/>
    <n v="2"/>
    <n v="0"/>
    <n v="0"/>
    <n v="0"/>
    <n v="2"/>
    <n v="0"/>
    <n v="0"/>
    <n v="0"/>
    <n v="1"/>
    <n v="0"/>
    <n v="1"/>
    <n v="0"/>
    <n v="0"/>
    <n v="0"/>
    <n v="3"/>
    <n v="1"/>
    <n v="3"/>
    <n v="0"/>
    <n v="14"/>
    <n v="0"/>
    <n v="2"/>
    <n v="0"/>
    <n v="1"/>
    <n v="0"/>
    <n v="0"/>
    <n v="0"/>
    <n v="0"/>
    <n v="1"/>
    <n v="2"/>
    <n v="8"/>
    <n v="6"/>
    <n v="1"/>
  </r>
  <r>
    <s v="08PJN0115E"/>
    <n v="1"/>
    <s v="MATUTINO"/>
    <s v="COLEGIO REGIONAL DE MĆ‰XICO, UNIDAD AEROPUERTO"/>
    <n v="8"/>
    <s v="CHIHUAHUA"/>
    <n v="8"/>
    <s v="CHIHUAHUA"/>
    <n v="37"/>
    <x v="0"/>
    <x v="0"/>
    <n v="1"/>
    <s v="JUĆREZ"/>
    <s v="CALLE NUEVO LEON"/>
    <n v="6930"/>
    <s v="PRIVADO"/>
    <x v="2"/>
    <n v="2"/>
    <s v="BÁSICA"/>
    <n v="1"/>
    <x v="4"/>
    <n v="1"/>
    <x v="0"/>
    <n v="0"/>
    <s v="NO APLICA"/>
    <n v="0"/>
    <s v="NO APLICA"/>
    <s v="08FZP0007P"/>
    <m/>
    <m/>
    <n v="0"/>
    <n v="11"/>
    <n v="6"/>
    <n v="17"/>
    <n v="11"/>
    <n v="6"/>
    <n v="17"/>
    <n v="0"/>
    <n v="0"/>
    <n v="0"/>
    <n v="0"/>
    <n v="0"/>
    <n v="0"/>
    <n v="0"/>
    <n v="0"/>
    <n v="0"/>
    <n v="3"/>
    <n v="5"/>
    <n v="8"/>
    <n v="5"/>
    <n v="3"/>
    <n v="8"/>
    <n v="0"/>
    <n v="0"/>
    <n v="0"/>
    <n v="0"/>
    <n v="0"/>
    <n v="0"/>
    <n v="0"/>
    <n v="0"/>
    <n v="0"/>
    <n v="8"/>
    <n v="8"/>
    <n v="16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1"/>
    <n v="1"/>
    <n v="0"/>
    <n v="0"/>
    <n v="0"/>
    <n v="0"/>
    <n v="2"/>
    <n v="2"/>
    <n v="2"/>
    <n v="1"/>
  </r>
  <r>
    <s v="08PJN0116D"/>
    <n v="1"/>
    <s v="MATUTINO"/>
    <s v="COLEGIO BILINGĆE D'MONT"/>
    <n v="8"/>
    <s v="CHIHUAHUA"/>
    <n v="8"/>
    <s v="CHIHUAHUA"/>
    <n v="19"/>
    <x v="2"/>
    <x v="2"/>
    <n v="1"/>
    <s v="CHIHUAHUA"/>
    <s v="CALLE CENTENARIO"/>
    <n v="174"/>
    <s v="PRIVADO"/>
    <x v="2"/>
    <n v="2"/>
    <s v="BÁSICA"/>
    <n v="1"/>
    <x v="4"/>
    <n v="1"/>
    <x v="0"/>
    <n v="0"/>
    <s v="NO APLICA"/>
    <n v="0"/>
    <s v="NO APLICA"/>
    <s v="08FZP0010C"/>
    <m/>
    <s v="08ADG0046C"/>
    <n v="0"/>
    <n v="12"/>
    <n v="14"/>
    <n v="26"/>
    <n v="12"/>
    <n v="14"/>
    <n v="26"/>
    <n v="0"/>
    <n v="0"/>
    <n v="0"/>
    <n v="0"/>
    <n v="4"/>
    <n v="4"/>
    <n v="0"/>
    <n v="4"/>
    <n v="4"/>
    <n v="11"/>
    <n v="3"/>
    <n v="14"/>
    <n v="5"/>
    <n v="7"/>
    <n v="12"/>
    <n v="0"/>
    <n v="0"/>
    <n v="0"/>
    <n v="0"/>
    <n v="0"/>
    <n v="0"/>
    <n v="0"/>
    <n v="0"/>
    <n v="0"/>
    <n v="16"/>
    <n v="14"/>
    <n v="30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1"/>
    <n v="0"/>
    <n v="0"/>
    <n v="2"/>
    <n v="0"/>
    <n v="6"/>
    <n v="0"/>
    <n v="2"/>
    <n v="1"/>
    <n v="0"/>
    <n v="0"/>
    <n v="0"/>
    <n v="0"/>
    <n v="0"/>
    <n v="1"/>
    <n v="2"/>
    <n v="3"/>
    <n v="3"/>
    <n v="1"/>
  </r>
  <r>
    <s v="08PJN0117C"/>
    <n v="1"/>
    <s v="MATUTINO"/>
    <s v="CENTRO EDUCATIVO INTEGRAL MI ESPACIO, PLANTEL 2"/>
    <n v="8"/>
    <s v="CHIHUAHUA"/>
    <n v="8"/>
    <s v="CHIHUAHUA"/>
    <n v="19"/>
    <x v="2"/>
    <x v="2"/>
    <n v="1"/>
    <s v="CHIHUAHUA"/>
    <s v="CALLE 25"/>
    <n v="2509"/>
    <s v="PRIVADO"/>
    <x v="2"/>
    <n v="2"/>
    <s v="BÁSICA"/>
    <n v="1"/>
    <x v="4"/>
    <n v="1"/>
    <x v="0"/>
    <n v="0"/>
    <s v="NO APLICA"/>
    <n v="0"/>
    <s v="NO APLICA"/>
    <s v="08FZP0131O"/>
    <m/>
    <s v="08ADG0046C"/>
    <n v="0"/>
    <n v="52"/>
    <n v="60"/>
    <n v="112"/>
    <n v="52"/>
    <n v="60"/>
    <n v="112"/>
    <n v="0"/>
    <n v="0"/>
    <n v="0"/>
    <n v="11"/>
    <n v="25"/>
    <n v="36"/>
    <n v="11"/>
    <n v="25"/>
    <n v="36"/>
    <n v="33"/>
    <n v="49"/>
    <n v="82"/>
    <n v="35"/>
    <n v="27"/>
    <n v="62"/>
    <n v="0"/>
    <n v="0"/>
    <n v="0"/>
    <n v="0"/>
    <n v="0"/>
    <n v="0"/>
    <n v="0"/>
    <n v="0"/>
    <n v="0"/>
    <n v="79"/>
    <n v="101"/>
    <n v="180"/>
    <n v="0"/>
    <n v="0"/>
    <n v="1"/>
    <n v="0"/>
    <n v="0"/>
    <n v="0"/>
    <n v="4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4"/>
    <n v="0"/>
    <n v="1"/>
    <n v="0"/>
    <n v="12"/>
    <n v="0"/>
    <n v="5"/>
    <n v="0"/>
    <n v="0"/>
    <n v="1"/>
    <n v="0"/>
    <n v="0"/>
    <n v="0"/>
    <n v="4"/>
    <n v="5"/>
    <n v="9"/>
    <n v="9"/>
    <n v="1"/>
  </r>
  <r>
    <s v="08PJN0118B"/>
    <n v="1"/>
    <s v="MATUTINO"/>
    <s v="LITTLE KIDS COLEGIO BILINGĆE"/>
    <n v="8"/>
    <s v="CHIHUAHUA"/>
    <n v="8"/>
    <s v="CHIHUAHUA"/>
    <n v="19"/>
    <x v="2"/>
    <x v="2"/>
    <n v="1"/>
    <s v="CHIHUAHUA"/>
    <s v="CALLE MISIONEROS"/>
    <n v="2706"/>
    <s v="PRIVADO"/>
    <x v="2"/>
    <n v="2"/>
    <s v="BÁSICA"/>
    <n v="1"/>
    <x v="4"/>
    <n v="1"/>
    <x v="0"/>
    <n v="0"/>
    <s v="NO APLICA"/>
    <n v="0"/>
    <s v="NO APLICA"/>
    <s v="08FZP0001V"/>
    <m/>
    <s v="08ADG0046C"/>
    <n v="0"/>
    <n v="31"/>
    <n v="28"/>
    <n v="59"/>
    <n v="31"/>
    <n v="28"/>
    <n v="59"/>
    <n v="0"/>
    <n v="0"/>
    <n v="0"/>
    <n v="6"/>
    <n v="7"/>
    <n v="13"/>
    <n v="6"/>
    <n v="7"/>
    <n v="13"/>
    <n v="8"/>
    <n v="11"/>
    <n v="19"/>
    <n v="13"/>
    <n v="8"/>
    <n v="21"/>
    <n v="0"/>
    <n v="0"/>
    <n v="0"/>
    <n v="0"/>
    <n v="0"/>
    <n v="0"/>
    <n v="0"/>
    <n v="0"/>
    <n v="0"/>
    <n v="27"/>
    <n v="26"/>
    <n v="5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0"/>
    <n v="1"/>
    <n v="0"/>
    <n v="0"/>
    <n v="0"/>
    <n v="2"/>
    <n v="2"/>
    <n v="4"/>
    <n v="0"/>
    <n v="12"/>
    <n v="0"/>
    <n v="2"/>
    <n v="0"/>
    <n v="0"/>
    <n v="0"/>
    <n v="0"/>
    <n v="0"/>
    <n v="0"/>
    <n v="2"/>
    <n v="2"/>
    <n v="12"/>
    <n v="4"/>
    <n v="1"/>
  </r>
  <r>
    <s v="08PJN0119A"/>
    <n v="1"/>
    <s v="MATUTINO"/>
    <s v="PICCOLINO PREESCOLAR"/>
    <n v="8"/>
    <s v="CHIHUAHUA"/>
    <n v="8"/>
    <s v="CHIHUAHUA"/>
    <n v="19"/>
    <x v="2"/>
    <x v="2"/>
    <n v="1"/>
    <s v="CHIHUAHUA"/>
    <s v="CALLE 14"/>
    <n v="1008"/>
    <s v="PRIVADO"/>
    <x v="2"/>
    <n v="2"/>
    <s v="BÁSICA"/>
    <n v="1"/>
    <x v="4"/>
    <n v="1"/>
    <x v="0"/>
    <n v="0"/>
    <s v="NO APLICA"/>
    <n v="0"/>
    <s v="NO APLICA"/>
    <s v="08FZP0001V"/>
    <m/>
    <m/>
    <n v="0"/>
    <n v="27"/>
    <n v="10"/>
    <n v="37"/>
    <n v="27"/>
    <n v="10"/>
    <n v="37"/>
    <n v="0"/>
    <n v="0"/>
    <n v="0"/>
    <n v="3"/>
    <n v="3"/>
    <n v="6"/>
    <n v="3"/>
    <n v="3"/>
    <n v="6"/>
    <n v="7"/>
    <n v="2"/>
    <n v="9"/>
    <n v="10"/>
    <n v="4"/>
    <n v="14"/>
    <n v="0"/>
    <n v="0"/>
    <n v="0"/>
    <n v="0"/>
    <n v="0"/>
    <n v="0"/>
    <n v="0"/>
    <n v="0"/>
    <n v="0"/>
    <n v="20"/>
    <n v="9"/>
    <n v="29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4"/>
    <n v="0"/>
    <n v="7"/>
    <n v="0"/>
    <n v="2"/>
    <n v="1"/>
    <n v="0"/>
    <n v="0"/>
    <n v="0"/>
    <n v="0"/>
    <n v="0"/>
    <n v="1"/>
    <n v="2"/>
    <n v="3"/>
    <n v="3"/>
    <n v="1"/>
  </r>
  <r>
    <s v="08PJN0120Q"/>
    <n v="1"/>
    <s v="MATUTINO"/>
    <s v="COLEGIO AUSTRALIANO"/>
    <n v="8"/>
    <s v="CHIHUAHUA"/>
    <n v="8"/>
    <s v="CHIHUAHUA"/>
    <n v="37"/>
    <x v="0"/>
    <x v="0"/>
    <n v="1"/>
    <s v="JUĆREZ"/>
    <s v="CALLE FRAY S. DE APARICIO"/>
    <n v="6805"/>
    <s v="PRIVADO"/>
    <x v="2"/>
    <n v="2"/>
    <s v="BÁSICA"/>
    <n v="1"/>
    <x v="4"/>
    <n v="1"/>
    <x v="0"/>
    <n v="0"/>
    <s v="NO APLICA"/>
    <n v="0"/>
    <s v="NO APLICA"/>
    <s v="08FZP0016X"/>
    <m/>
    <s v="08ADG0005C"/>
    <n v="0"/>
    <n v="23"/>
    <n v="22"/>
    <n v="45"/>
    <n v="23"/>
    <n v="22"/>
    <n v="45"/>
    <n v="0"/>
    <n v="0"/>
    <n v="0"/>
    <n v="2"/>
    <n v="4"/>
    <n v="6"/>
    <n v="2"/>
    <n v="4"/>
    <n v="6"/>
    <n v="6"/>
    <n v="13"/>
    <n v="19"/>
    <n v="9"/>
    <n v="4"/>
    <n v="13"/>
    <n v="0"/>
    <n v="0"/>
    <n v="0"/>
    <n v="0"/>
    <n v="0"/>
    <n v="0"/>
    <n v="0"/>
    <n v="0"/>
    <n v="0"/>
    <n v="17"/>
    <n v="21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3"/>
    <n v="3"/>
    <n v="1"/>
  </r>
  <r>
    <s v="08PJN0121P"/>
    <n v="1"/>
    <s v="MATUTINO"/>
    <s v="COLEGIO INTEGRA"/>
    <n v="8"/>
    <s v="CHIHUAHUA"/>
    <n v="8"/>
    <s v="CHIHUAHUA"/>
    <n v="17"/>
    <x v="5"/>
    <x v="5"/>
    <n v="1"/>
    <s v="CUAUHTĆ‰MOC"/>
    <s v="CALLE 21"/>
    <n v="150"/>
    <s v="PRIVADO"/>
    <x v="2"/>
    <n v="2"/>
    <s v="BÁSICA"/>
    <n v="1"/>
    <x v="4"/>
    <n v="1"/>
    <x v="0"/>
    <n v="0"/>
    <s v="NO APLICA"/>
    <n v="0"/>
    <s v="NO APLICA"/>
    <s v="08FZP0009N"/>
    <m/>
    <s v="08ADG0010O"/>
    <n v="0"/>
    <n v="62"/>
    <n v="51"/>
    <n v="113"/>
    <n v="62"/>
    <n v="51"/>
    <n v="113"/>
    <n v="0"/>
    <n v="0"/>
    <n v="0"/>
    <n v="8"/>
    <n v="11"/>
    <n v="19"/>
    <n v="8"/>
    <n v="11"/>
    <n v="19"/>
    <n v="17"/>
    <n v="23"/>
    <n v="40"/>
    <n v="27"/>
    <n v="22"/>
    <n v="49"/>
    <n v="0"/>
    <n v="0"/>
    <n v="0"/>
    <n v="0"/>
    <n v="0"/>
    <n v="0"/>
    <n v="0"/>
    <n v="0"/>
    <n v="0"/>
    <n v="52"/>
    <n v="56"/>
    <n v="108"/>
    <n v="1"/>
    <n v="2"/>
    <n v="0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0"/>
    <n v="2"/>
    <n v="0"/>
    <n v="6"/>
    <n v="0"/>
    <n v="13"/>
    <n v="0"/>
    <n v="4"/>
    <n v="1"/>
    <n v="2"/>
    <n v="0"/>
    <n v="0"/>
    <n v="0"/>
    <n v="0"/>
    <n v="1"/>
    <n v="4"/>
    <n v="6"/>
    <n v="6"/>
    <n v="1"/>
  </r>
  <r>
    <s v="08PJN0122O"/>
    <n v="1"/>
    <s v="MATUTINO"/>
    <s v="INSTITUTO ARENAS"/>
    <n v="8"/>
    <s v="CHIHUAHUA"/>
    <n v="8"/>
    <s v="CHIHUAHUA"/>
    <n v="19"/>
    <x v="2"/>
    <x v="2"/>
    <n v="1"/>
    <s v="CHIHUAHUA"/>
    <s v="CALLE RAMIREZ"/>
    <n v="1605"/>
    <s v="PRIVADO"/>
    <x v="2"/>
    <n v="2"/>
    <s v="BÁSICA"/>
    <n v="1"/>
    <x v="4"/>
    <n v="1"/>
    <x v="0"/>
    <n v="0"/>
    <s v="NO APLICA"/>
    <n v="0"/>
    <s v="NO APLICA"/>
    <s v="08FZP0008O"/>
    <m/>
    <s v="08ADG0046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23N"/>
    <n v="1"/>
    <s v="MATUTINO"/>
    <s v="COLEGIO REGIONAL DE MĆ‰XICO UNIDAD ZARAGOZA"/>
    <n v="8"/>
    <s v="CHIHUAHUA"/>
    <n v="8"/>
    <s v="CHIHUAHUA"/>
    <n v="37"/>
    <x v="0"/>
    <x v="0"/>
    <n v="1"/>
    <s v="JUĆREZ"/>
    <s v="CALLE RAMIRO VEGA VALDEZ"/>
    <n v="860"/>
    <s v="PRIVADO"/>
    <x v="2"/>
    <n v="2"/>
    <s v="BÁSICA"/>
    <n v="1"/>
    <x v="4"/>
    <n v="1"/>
    <x v="0"/>
    <n v="0"/>
    <s v="NO APLICA"/>
    <n v="0"/>
    <s v="NO APLICA"/>
    <s v="08FZP0007P"/>
    <m/>
    <m/>
    <n v="0"/>
    <n v="12"/>
    <n v="18"/>
    <n v="30"/>
    <n v="12"/>
    <n v="18"/>
    <n v="30"/>
    <n v="0"/>
    <n v="0"/>
    <n v="0"/>
    <n v="0"/>
    <n v="0"/>
    <n v="0"/>
    <n v="0"/>
    <n v="0"/>
    <n v="0"/>
    <n v="10"/>
    <n v="8"/>
    <n v="18"/>
    <n v="17"/>
    <n v="9"/>
    <n v="26"/>
    <n v="0"/>
    <n v="0"/>
    <n v="0"/>
    <n v="0"/>
    <n v="0"/>
    <n v="0"/>
    <n v="0"/>
    <n v="0"/>
    <n v="0"/>
    <n v="27"/>
    <n v="17"/>
    <n v="44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2"/>
    <n v="0"/>
    <n v="1"/>
    <n v="0"/>
    <n v="0"/>
    <n v="0"/>
    <n v="0"/>
    <n v="0"/>
    <n v="3"/>
    <n v="0"/>
    <n v="9"/>
    <n v="0"/>
    <n v="2"/>
    <n v="0"/>
    <n v="1"/>
    <n v="1"/>
    <n v="0"/>
    <n v="0"/>
    <n v="0"/>
    <n v="0"/>
    <n v="2"/>
    <n v="2"/>
    <n v="2"/>
    <n v="1"/>
  </r>
  <r>
    <s v="08PJN0124M"/>
    <n v="1"/>
    <s v="MATUTINO"/>
    <s v="COLEGIO BILINGĆE MARY ANN"/>
    <n v="8"/>
    <s v="CHIHUAHUA"/>
    <n v="8"/>
    <s v="CHIHUAHUA"/>
    <n v="37"/>
    <x v="0"/>
    <x v="0"/>
    <n v="1"/>
    <s v="JUĆREZ"/>
    <s v="AVENIDA EJĆ‰RCITO NACIONAL"/>
    <n v="6155"/>
    <s v="PRIVADO"/>
    <x v="2"/>
    <n v="2"/>
    <s v="BÁSICA"/>
    <n v="1"/>
    <x v="4"/>
    <n v="1"/>
    <x v="0"/>
    <n v="0"/>
    <s v="NO APLICA"/>
    <n v="0"/>
    <s v="NO APLICA"/>
    <s v="08FZP0116W"/>
    <m/>
    <m/>
    <n v="0"/>
    <n v="4"/>
    <n v="15"/>
    <n v="19"/>
    <n v="4"/>
    <n v="15"/>
    <n v="19"/>
    <n v="0"/>
    <n v="0"/>
    <n v="0"/>
    <n v="2"/>
    <n v="3"/>
    <n v="5"/>
    <n v="2"/>
    <n v="3"/>
    <n v="5"/>
    <n v="5"/>
    <n v="4"/>
    <n v="9"/>
    <n v="6"/>
    <n v="4"/>
    <n v="1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2"/>
    <n v="0"/>
    <n v="2"/>
    <n v="0"/>
    <n v="7"/>
    <n v="0"/>
    <n v="1"/>
    <n v="0"/>
    <n v="0"/>
    <n v="0"/>
    <n v="0"/>
    <n v="0"/>
    <n v="0"/>
    <n v="1"/>
    <n v="1"/>
    <n v="3"/>
    <n v="3"/>
    <n v="1"/>
  </r>
  <r>
    <s v="08PJN0125L"/>
    <n v="1"/>
    <s v="MATUTINO"/>
    <s v="COLEGIO SATHYA SAI DE CHIHUAHUA"/>
    <n v="8"/>
    <s v="CHIHUAHUA"/>
    <n v="8"/>
    <s v="CHIHUAHUA"/>
    <n v="19"/>
    <x v="2"/>
    <x v="2"/>
    <n v="1"/>
    <s v="CHIHUAHUA"/>
    <s v="AVENIDA POLITECNICO NACIONAL"/>
    <n v="900"/>
    <s v="PRIVADO"/>
    <x v="2"/>
    <n v="2"/>
    <s v="BÁSICA"/>
    <n v="1"/>
    <x v="4"/>
    <n v="1"/>
    <x v="0"/>
    <n v="0"/>
    <s v="NO APLICA"/>
    <n v="0"/>
    <s v="NO APLICA"/>
    <s v="08FZP0004S"/>
    <m/>
    <m/>
    <n v="0"/>
    <n v="14"/>
    <n v="15"/>
    <n v="29"/>
    <n v="14"/>
    <n v="15"/>
    <n v="29"/>
    <n v="0"/>
    <n v="0"/>
    <n v="0"/>
    <n v="2"/>
    <n v="2"/>
    <n v="4"/>
    <n v="2"/>
    <n v="2"/>
    <n v="4"/>
    <n v="6"/>
    <n v="7"/>
    <n v="13"/>
    <n v="8"/>
    <n v="6"/>
    <n v="14"/>
    <n v="0"/>
    <n v="0"/>
    <n v="0"/>
    <n v="0"/>
    <n v="0"/>
    <n v="0"/>
    <n v="0"/>
    <n v="0"/>
    <n v="0"/>
    <n v="16"/>
    <n v="15"/>
    <n v="31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0"/>
    <n v="0"/>
    <n v="1"/>
    <n v="0"/>
    <n v="2"/>
    <n v="0"/>
    <n v="0"/>
    <n v="0"/>
    <n v="1"/>
    <n v="0"/>
    <n v="3"/>
    <n v="0"/>
    <n v="9"/>
    <n v="1"/>
    <n v="0"/>
    <n v="0"/>
    <n v="0"/>
    <n v="0"/>
    <n v="0"/>
    <n v="0"/>
    <n v="0"/>
    <n v="1"/>
    <n v="1"/>
    <n v="2"/>
    <n v="2"/>
    <n v="1"/>
  </r>
  <r>
    <s v="08PJN0126K"/>
    <n v="1"/>
    <s v="MATUTINO"/>
    <s v="CENTRO DE DESARROLLO INTEGRAL MUNDO CREATIVO"/>
    <n v="8"/>
    <s v="CHIHUAHUA"/>
    <n v="8"/>
    <s v="CHIHUAHUA"/>
    <n v="19"/>
    <x v="2"/>
    <x v="2"/>
    <n v="1"/>
    <s v="CHIHUAHUA"/>
    <s v="CALLE SAN PEDRO DE JESUS MALDONADO"/>
    <n v="2513"/>
    <s v="PRIVADO"/>
    <x v="2"/>
    <n v="2"/>
    <s v="BÁSICA"/>
    <n v="1"/>
    <x v="4"/>
    <n v="1"/>
    <x v="0"/>
    <n v="0"/>
    <s v="NO APLICA"/>
    <n v="0"/>
    <s v="NO APLICA"/>
    <s v="08FZP0001V"/>
    <m/>
    <m/>
    <n v="0"/>
    <n v="34"/>
    <n v="42"/>
    <n v="76"/>
    <n v="34"/>
    <n v="42"/>
    <n v="76"/>
    <n v="0"/>
    <n v="0"/>
    <n v="0"/>
    <n v="13"/>
    <n v="9"/>
    <n v="22"/>
    <n v="13"/>
    <n v="9"/>
    <n v="22"/>
    <n v="8"/>
    <n v="14"/>
    <n v="22"/>
    <n v="12"/>
    <n v="12"/>
    <n v="24"/>
    <n v="0"/>
    <n v="0"/>
    <n v="0"/>
    <n v="0"/>
    <n v="0"/>
    <n v="0"/>
    <n v="0"/>
    <n v="0"/>
    <n v="0"/>
    <n v="33"/>
    <n v="35"/>
    <n v="6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11"/>
    <n v="0"/>
    <n v="17"/>
    <n v="0"/>
    <n v="2"/>
    <n v="0"/>
    <n v="0"/>
    <n v="0"/>
    <n v="0"/>
    <n v="0"/>
    <n v="0"/>
    <n v="2"/>
    <n v="2"/>
    <n v="3"/>
    <n v="3"/>
    <n v="1"/>
  </r>
  <r>
    <s v="08PJN0127J"/>
    <n v="1"/>
    <s v="MATUTINO"/>
    <s v="CENTRO INFANTIL MAGU"/>
    <n v="8"/>
    <s v="CHIHUAHUA"/>
    <n v="8"/>
    <s v="CHIHUAHUA"/>
    <n v="19"/>
    <x v="2"/>
    <x v="2"/>
    <n v="1"/>
    <s v="CHIHUAHUA"/>
    <s v="CALLE RĆ¨O DE JANEIRO"/>
    <n v="905"/>
    <s v="PRIVADO"/>
    <x v="2"/>
    <n v="2"/>
    <s v="BÁSICA"/>
    <n v="1"/>
    <x v="4"/>
    <n v="1"/>
    <x v="0"/>
    <n v="0"/>
    <s v="NO APLICA"/>
    <n v="0"/>
    <s v="NO APLICA"/>
    <s v="08FZP0004S"/>
    <m/>
    <m/>
    <n v="0"/>
    <n v="27"/>
    <n v="27"/>
    <n v="54"/>
    <n v="27"/>
    <n v="27"/>
    <n v="54"/>
    <n v="0"/>
    <n v="0"/>
    <n v="0"/>
    <n v="12"/>
    <n v="5"/>
    <n v="17"/>
    <n v="12"/>
    <n v="5"/>
    <n v="17"/>
    <n v="5"/>
    <n v="9"/>
    <n v="14"/>
    <n v="11"/>
    <n v="5"/>
    <n v="16"/>
    <n v="0"/>
    <n v="0"/>
    <n v="0"/>
    <n v="0"/>
    <n v="0"/>
    <n v="0"/>
    <n v="0"/>
    <n v="0"/>
    <n v="0"/>
    <n v="28"/>
    <n v="19"/>
    <n v="4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3"/>
    <n v="0"/>
    <n v="6"/>
    <n v="0"/>
    <n v="3"/>
    <n v="1"/>
    <n v="1"/>
    <n v="1"/>
    <n v="0"/>
    <n v="0"/>
    <n v="0"/>
    <n v="0"/>
    <n v="3"/>
    <n v="3"/>
    <n v="3"/>
    <n v="1"/>
  </r>
  <r>
    <s v="08PJN0128I"/>
    <n v="1"/>
    <s v="MATUTINO"/>
    <s v="INSTITUTO FREINET MANITAS A LA OBRA"/>
    <n v="8"/>
    <s v="CHIHUAHUA"/>
    <n v="8"/>
    <s v="CHIHUAHUA"/>
    <n v="19"/>
    <x v="2"/>
    <x v="2"/>
    <n v="1"/>
    <s v="CHIHUAHUA"/>
    <s v="CALLE REPĆBLICA DOMINICANA"/>
    <n v="218"/>
    <s v="PRIVADO"/>
    <x v="2"/>
    <n v="2"/>
    <s v="BÁSICA"/>
    <n v="1"/>
    <x v="4"/>
    <n v="1"/>
    <x v="0"/>
    <n v="0"/>
    <s v="NO APLICA"/>
    <n v="0"/>
    <s v="NO APLICA"/>
    <s v="08FZP0004S"/>
    <m/>
    <m/>
    <n v="0"/>
    <n v="14"/>
    <n v="21"/>
    <n v="35"/>
    <n v="14"/>
    <n v="21"/>
    <n v="35"/>
    <n v="0"/>
    <n v="0"/>
    <n v="0"/>
    <n v="3"/>
    <n v="4"/>
    <n v="7"/>
    <n v="3"/>
    <n v="4"/>
    <n v="7"/>
    <n v="4"/>
    <n v="7"/>
    <n v="11"/>
    <n v="8"/>
    <n v="11"/>
    <n v="19"/>
    <n v="0"/>
    <n v="0"/>
    <n v="0"/>
    <n v="0"/>
    <n v="0"/>
    <n v="0"/>
    <n v="0"/>
    <n v="0"/>
    <n v="0"/>
    <n v="15"/>
    <n v="22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2"/>
    <n v="1"/>
    <n v="1"/>
    <n v="0"/>
    <n v="0"/>
    <n v="0"/>
    <n v="2"/>
    <n v="0"/>
    <n v="2"/>
    <n v="0"/>
    <n v="9"/>
    <n v="0"/>
    <n v="1"/>
    <n v="0"/>
    <n v="0"/>
    <n v="0"/>
    <n v="0"/>
    <n v="0"/>
    <n v="0"/>
    <n v="1"/>
    <n v="1"/>
    <n v="3"/>
    <n v="2"/>
    <n v="1"/>
  </r>
  <r>
    <s v="08PJN0129H"/>
    <n v="1"/>
    <s v="MATUTINO"/>
    <s v="MI PEQUEĆ‘O TESORO"/>
    <n v="8"/>
    <s v="CHIHUAHUA"/>
    <n v="8"/>
    <s v="CHIHUAHUA"/>
    <n v="19"/>
    <x v="2"/>
    <x v="2"/>
    <n v="1"/>
    <s v="CHIHUAHUA"/>
    <s v="AVENIDA GOMEZ MORIN"/>
    <n v="2304"/>
    <s v="PRIVADO"/>
    <x v="2"/>
    <n v="2"/>
    <s v="BÁSICA"/>
    <n v="1"/>
    <x v="4"/>
    <n v="1"/>
    <x v="0"/>
    <n v="0"/>
    <s v="NO APLICA"/>
    <n v="0"/>
    <s v="NO APLICA"/>
    <s v="08FZP0008O"/>
    <m/>
    <m/>
    <n v="0"/>
    <n v="9"/>
    <n v="7"/>
    <n v="16"/>
    <n v="9"/>
    <n v="7"/>
    <n v="16"/>
    <n v="0"/>
    <n v="0"/>
    <n v="0"/>
    <n v="16"/>
    <n v="9"/>
    <n v="25"/>
    <n v="16"/>
    <n v="9"/>
    <n v="25"/>
    <n v="0"/>
    <n v="0"/>
    <n v="0"/>
    <n v="0"/>
    <n v="0"/>
    <n v="0"/>
    <n v="0"/>
    <n v="0"/>
    <n v="0"/>
    <n v="0"/>
    <n v="0"/>
    <n v="0"/>
    <n v="0"/>
    <n v="0"/>
    <n v="0"/>
    <n v="16"/>
    <n v="9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130X"/>
    <n v="1"/>
    <s v="MATUTINO"/>
    <s v="PREESCOLAR CRISTOBAL COLON"/>
    <n v="8"/>
    <s v="CHIHUAHUA"/>
    <n v="8"/>
    <s v="CHIHUAHUA"/>
    <n v="19"/>
    <x v="2"/>
    <x v="2"/>
    <n v="1"/>
    <s v="CHIHUAHUA"/>
    <s v="CALLE J. J. CALVO"/>
    <n v="2800"/>
    <s v="PRIVADO"/>
    <x v="2"/>
    <n v="2"/>
    <s v="BÁSICA"/>
    <n v="1"/>
    <x v="4"/>
    <n v="1"/>
    <x v="0"/>
    <n v="0"/>
    <s v="NO APLICA"/>
    <n v="0"/>
    <s v="NO APLICA"/>
    <s v="08FZP0013Z"/>
    <m/>
    <m/>
    <n v="0"/>
    <n v="20"/>
    <n v="6"/>
    <n v="26"/>
    <n v="20"/>
    <n v="6"/>
    <n v="26"/>
    <n v="0"/>
    <n v="0"/>
    <n v="0"/>
    <n v="0"/>
    <n v="0"/>
    <n v="0"/>
    <n v="0"/>
    <n v="0"/>
    <n v="0"/>
    <n v="4"/>
    <n v="6"/>
    <n v="10"/>
    <n v="10"/>
    <n v="1"/>
    <n v="11"/>
    <n v="0"/>
    <n v="0"/>
    <n v="0"/>
    <n v="0"/>
    <n v="0"/>
    <n v="0"/>
    <n v="0"/>
    <n v="0"/>
    <n v="0"/>
    <n v="14"/>
    <n v="7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3"/>
    <n v="3"/>
    <n v="1"/>
  </r>
  <r>
    <s v="08PJN0131W"/>
    <n v="1"/>
    <s v="MATUTINO"/>
    <s v="PEQUEĆ‘O TAMBOR"/>
    <n v="8"/>
    <s v="CHIHUAHUA"/>
    <n v="8"/>
    <s v="CHIHUAHUA"/>
    <n v="37"/>
    <x v="0"/>
    <x v="0"/>
    <n v="1"/>
    <s v="JUĆREZ"/>
    <s v="CALLE TĆ¨ZOC"/>
    <n v="5468"/>
    <s v="PRIVADO"/>
    <x v="2"/>
    <n v="2"/>
    <s v="BÁSICA"/>
    <n v="1"/>
    <x v="4"/>
    <n v="1"/>
    <x v="0"/>
    <n v="0"/>
    <s v="NO APLICA"/>
    <n v="0"/>
    <s v="NO APLICA"/>
    <s v="08FZP0007P"/>
    <m/>
    <m/>
    <n v="0"/>
    <n v="7"/>
    <n v="10"/>
    <n v="17"/>
    <n v="7"/>
    <n v="10"/>
    <n v="17"/>
    <n v="0"/>
    <n v="0"/>
    <n v="0"/>
    <n v="15"/>
    <n v="9"/>
    <n v="24"/>
    <n v="15"/>
    <n v="9"/>
    <n v="24"/>
    <n v="0"/>
    <n v="0"/>
    <n v="0"/>
    <n v="0"/>
    <n v="0"/>
    <n v="0"/>
    <n v="0"/>
    <n v="0"/>
    <n v="0"/>
    <n v="0"/>
    <n v="0"/>
    <n v="0"/>
    <n v="0"/>
    <n v="0"/>
    <n v="0"/>
    <n v="15"/>
    <n v="9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1"/>
    <n v="0"/>
    <n v="0"/>
    <n v="0"/>
    <n v="0"/>
    <n v="0"/>
    <n v="0"/>
    <n v="1"/>
    <n v="1"/>
    <n v="1"/>
    <n v="1"/>
  </r>
  <r>
    <s v="08PJN0132V"/>
    <n v="1"/>
    <s v="MATUTINO"/>
    <s v="AEDI CENTRO"/>
    <n v="8"/>
    <s v="CHIHUAHUA"/>
    <n v="8"/>
    <s v="CHIHUAHUA"/>
    <n v="19"/>
    <x v="2"/>
    <x v="2"/>
    <n v="1"/>
    <s v="CHIHUAHUA"/>
    <s v="CALLE 17A"/>
    <n v="1613"/>
    <s v="PRIVADO"/>
    <x v="2"/>
    <n v="2"/>
    <s v="BÁSICA"/>
    <n v="1"/>
    <x v="4"/>
    <n v="1"/>
    <x v="0"/>
    <n v="0"/>
    <s v="NO APLICA"/>
    <n v="0"/>
    <s v="NO APLICA"/>
    <s v="08FZP0012A"/>
    <m/>
    <m/>
    <n v="0"/>
    <n v="41"/>
    <n v="52"/>
    <n v="93"/>
    <n v="41"/>
    <n v="52"/>
    <n v="93"/>
    <n v="0"/>
    <n v="0"/>
    <n v="0"/>
    <n v="6"/>
    <n v="17"/>
    <n v="23"/>
    <n v="6"/>
    <n v="17"/>
    <n v="23"/>
    <n v="22"/>
    <n v="23"/>
    <n v="45"/>
    <n v="25"/>
    <n v="21"/>
    <n v="46"/>
    <n v="0"/>
    <n v="0"/>
    <n v="0"/>
    <n v="0"/>
    <n v="0"/>
    <n v="0"/>
    <n v="0"/>
    <n v="0"/>
    <n v="0"/>
    <n v="53"/>
    <n v="61"/>
    <n v="114"/>
    <n v="1"/>
    <n v="2"/>
    <n v="2"/>
    <n v="0"/>
    <n v="0"/>
    <n v="0"/>
    <n v="0"/>
    <n v="5"/>
    <n v="0"/>
    <n v="1"/>
    <n v="0"/>
    <n v="0"/>
    <n v="0"/>
    <n v="0"/>
    <n v="0"/>
    <n v="1"/>
    <n v="0"/>
    <n v="4"/>
    <n v="0"/>
    <n v="0"/>
    <n v="0"/>
    <n v="1"/>
    <n v="0"/>
    <n v="0"/>
    <n v="0"/>
    <n v="0"/>
    <n v="0"/>
    <n v="1"/>
    <n v="0"/>
    <n v="4"/>
    <n v="0"/>
    <n v="12"/>
    <n v="0"/>
    <n v="5"/>
    <n v="1"/>
    <n v="2"/>
    <n v="2"/>
    <n v="0"/>
    <n v="0"/>
    <n v="0"/>
    <n v="0"/>
    <n v="5"/>
    <n v="5"/>
    <n v="5"/>
    <n v="1"/>
  </r>
  <r>
    <s v="08PJN0133U"/>
    <n v="1"/>
    <s v="MATUTINO"/>
    <s v="COLEGIO BILINGĆE GESTALT OJINAGA"/>
    <n v="8"/>
    <s v="CHIHUAHUA"/>
    <n v="8"/>
    <s v="CHIHUAHUA"/>
    <n v="52"/>
    <x v="37"/>
    <x v="10"/>
    <n v="1"/>
    <s v="MANUEL OJINAGA"/>
    <s v="AVENIDA NIĆ‘OS HĆ‰ROES"/>
    <n v="902"/>
    <s v="PRIVADO"/>
    <x v="2"/>
    <n v="2"/>
    <s v="BÁSICA"/>
    <n v="1"/>
    <x v="4"/>
    <n v="1"/>
    <x v="0"/>
    <n v="0"/>
    <s v="NO APLICA"/>
    <n v="0"/>
    <s v="NO APLICA"/>
    <s v="08FZP0004S"/>
    <m/>
    <m/>
    <n v="0"/>
    <n v="30"/>
    <n v="20"/>
    <n v="50"/>
    <n v="30"/>
    <n v="20"/>
    <n v="50"/>
    <n v="0"/>
    <n v="0"/>
    <n v="0"/>
    <n v="6"/>
    <n v="5"/>
    <n v="11"/>
    <n v="6"/>
    <n v="5"/>
    <n v="11"/>
    <n v="11"/>
    <n v="9"/>
    <n v="20"/>
    <n v="6"/>
    <n v="4"/>
    <n v="10"/>
    <n v="0"/>
    <n v="0"/>
    <n v="0"/>
    <n v="0"/>
    <n v="0"/>
    <n v="0"/>
    <n v="0"/>
    <n v="0"/>
    <n v="0"/>
    <n v="23"/>
    <n v="18"/>
    <n v="41"/>
    <n v="1"/>
    <n v="1"/>
    <n v="1"/>
    <n v="0"/>
    <n v="0"/>
    <n v="0"/>
    <n v="0"/>
    <n v="3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2"/>
    <n v="0"/>
    <n v="7"/>
    <n v="1"/>
    <n v="2"/>
    <n v="1"/>
    <n v="1"/>
    <n v="1"/>
    <n v="0"/>
    <n v="0"/>
    <n v="0"/>
    <n v="0"/>
    <n v="3"/>
    <n v="4"/>
    <n v="4"/>
    <n v="1"/>
  </r>
  <r>
    <s v="08PJN0134T"/>
    <n v="1"/>
    <s v="MATUTINO"/>
    <s v="EXPLORA PREESCOLAR"/>
    <n v="8"/>
    <s v="CHIHUAHUA"/>
    <n v="8"/>
    <s v="CHIHUAHUA"/>
    <n v="19"/>
    <x v="2"/>
    <x v="2"/>
    <n v="1"/>
    <s v="CHIHUAHUA"/>
    <s v="AVENIDA FRANCISCO VILLA"/>
    <n v="6706"/>
    <s v="PRIVADO"/>
    <x v="2"/>
    <n v="2"/>
    <s v="BÁSICA"/>
    <n v="1"/>
    <x v="4"/>
    <n v="1"/>
    <x v="0"/>
    <n v="0"/>
    <s v="NO APLICA"/>
    <n v="0"/>
    <s v="NO APLICA"/>
    <s v="08FZP0013Z"/>
    <m/>
    <m/>
    <n v="0"/>
    <n v="14"/>
    <n v="15"/>
    <n v="29"/>
    <n v="14"/>
    <n v="15"/>
    <n v="29"/>
    <n v="0"/>
    <n v="0"/>
    <n v="0"/>
    <n v="4"/>
    <n v="7"/>
    <n v="11"/>
    <n v="4"/>
    <n v="7"/>
    <n v="11"/>
    <n v="8"/>
    <n v="6"/>
    <n v="14"/>
    <n v="3"/>
    <n v="4"/>
    <n v="7"/>
    <n v="0"/>
    <n v="0"/>
    <n v="0"/>
    <n v="0"/>
    <n v="0"/>
    <n v="0"/>
    <n v="0"/>
    <n v="0"/>
    <n v="0"/>
    <n v="15"/>
    <n v="17"/>
    <n v="3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7"/>
    <n v="0"/>
    <n v="9"/>
    <n v="0"/>
    <n v="1"/>
    <n v="0"/>
    <n v="0"/>
    <n v="0"/>
    <n v="0"/>
    <n v="0"/>
    <n v="0"/>
    <n v="1"/>
    <n v="1"/>
    <n v="3"/>
    <n v="3"/>
    <n v="1"/>
  </r>
  <r>
    <s v="08PJN0135S"/>
    <n v="1"/>
    <s v="MATUTINO"/>
    <s v="INSTITUTO JUAN BOSCO"/>
    <n v="8"/>
    <s v="CHIHUAHUA"/>
    <n v="8"/>
    <s v="CHIHUAHUA"/>
    <n v="19"/>
    <x v="2"/>
    <x v="2"/>
    <n v="1"/>
    <s v="CHIHUAHUA"/>
    <s v="CALLE AHUEHUETE"/>
    <n v="705"/>
    <s v="PRIVADO"/>
    <x v="2"/>
    <n v="2"/>
    <s v="BÁSICA"/>
    <n v="1"/>
    <x v="4"/>
    <n v="1"/>
    <x v="0"/>
    <n v="0"/>
    <s v="NO APLICA"/>
    <n v="0"/>
    <s v="NO APLICA"/>
    <s v="08FZP0012A"/>
    <m/>
    <m/>
    <n v="0"/>
    <n v="16"/>
    <n v="7"/>
    <n v="23"/>
    <n v="16"/>
    <n v="7"/>
    <n v="23"/>
    <n v="0"/>
    <n v="0"/>
    <n v="0"/>
    <n v="5"/>
    <n v="11"/>
    <n v="16"/>
    <n v="5"/>
    <n v="11"/>
    <n v="16"/>
    <n v="0"/>
    <n v="0"/>
    <n v="0"/>
    <n v="0"/>
    <n v="0"/>
    <n v="0"/>
    <n v="0"/>
    <n v="0"/>
    <n v="0"/>
    <n v="0"/>
    <n v="0"/>
    <n v="0"/>
    <n v="0"/>
    <n v="0"/>
    <n v="0"/>
    <n v="5"/>
    <n v="11"/>
    <n v="1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136R"/>
    <n v="1"/>
    <s v="MATUTINO"/>
    <s v="COLEGIO BUHSAB"/>
    <n v="8"/>
    <s v="CHIHUAHUA"/>
    <n v="8"/>
    <s v="CHIHUAHUA"/>
    <n v="37"/>
    <x v="0"/>
    <x v="0"/>
    <n v="1"/>
    <s v="JUĆREZ"/>
    <s v="CALLE CAMINO VIEJO A SAN JOSĆ‰"/>
    <n v="11045"/>
    <s v="PRIVADO"/>
    <x v="2"/>
    <n v="2"/>
    <s v="BÁSICA"/>
    <n v="1"/>
    <x v="4"/>
    <n v="1"/>
    <x v="0"/>
    <n v="0"/>
    <s v="NO APLICA"/>
    <n v="0"/>
    <s v="NO APLICA"/>
    <s v="08FZP0007P"/>
    <m/>
    <m/>
    <n v="0"/>
    <n v="31"/>
    <n v="23"/>
    <n v="54"/>
    <n v="31"/>
    <n v="23"/>
    <n v="54"/>
    <n v="0"/>
    <n v="0"/>
    <n v="0"/>
    <n v="2"/>
    <n v="3"/>
    <n v="5"/>
    <n v="2"/>
    <n v="3"/>
    <n v="5"/>
    <n v="7"/>
    <n v="10"/>
    <n v="17"/>
    <n v="12"/>
    <n v="11"/>
    <n v="23"/>
    <n v="0"/>
    <n v="0"/>
    <n v="0"/>
    <n v="0"/>
    <n v="0"/>
    <n v="0"/>
    <n v="0"/>
    <n v="0"/>
    <n v="0"/>
    <n v="21"/>
    <n v="24"/>
    <n v="45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1"/>
    <n v="5"/>
    <n v="0"/>
    <n v="10"/>
    <n v="0"/>
    <n v="2"/>
    <n v="0"/>
    <n v="1"/>
    <n v="0"/>
    <n v="0"/>
    <n v="0"/>
    <n v="0"/>
    <n v="1"/>
    <n v="2"/>
    <n v="16"/>
    <n v="3"/>
    <n v="1"/>
  </r>
  <r>
    <s v="08PJN0137Q"/>
    <n v="1"/>
    <s v="MATUTINO"/>
    <s v="COLEGIO DEL BOSQUE CAMPUS CHIHUAHUA"/>
    <n v="8"/>
    <s v="CHIHUAHUA"/>
    <n v="8"/>
    <s v="CHIHUAHUA"/>
    <n v="19"/>
    <x v="2"/>
    <x v="2"/>
    <n v="1"/>
    <s v="CHIHUAHUA"/>
    <s v="PRIVADA DE CATALPA"/>
    <n v="313"/>
    <s v="PRIVADO"/>
    <x v="2"/>
    <n v="2"/>
    <s v="BÁSICA"/>
    <n v="1"/>
    <x v="4"/>
    <n v="1"/>
    <x v="0"/>
    <n v="0"/>
    <s v="NO APLICA"/>
    <n v="0"/>
    <s v="NO APLICA"/>
    <s v="08FZP0008O"/>
    <m/>
    <m/>
    <n v="0"/>
    <n v="8"/>
    <n v="12"/>
    <n v="20"/>
    <n v="8"/>
    <n v="12"/>
    <n v="20"/>
    <n v="0"/>
    <n v="0"/>
    <n v="0"/>
    <n v="1"/>
    <n v="3"/>
    <n v="4"/>
    <n v="1"/>
    <n v="3"/>
    <n v="4"/>
    <n v="5"/>
    <n v="4"/>
    <n v="9"/>
    <n v="6"/>
    <n v="7"/>
    <n v="13"/>
    <n v="0"/>
    <n v="0"/>
    <n v="0"/>
    <n v="0"/>
    <n v="0"/>
    <n v="0"/>
    <n v="0"/>
    <n v="0"/>
    <n v="0"/>
    <n v="12"/>
    <n v="14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3"/>
    <n v="0"/>
    <n v="6"/>
    <n v="0"/>
    <n v="1"/>
    <n v="0"/>
    <n v="0"/>
    <n v="0"/>
    <n v="0"/>
    <n v="0"/>
    <n v="0"/>
    <n v="1"/>
    <n v="1"/>
    <n v="4"/>
    <n v="3"/>
    <n v="1"/>
  </r>
  <r>
    <s v="08PJN0138P"/>
    <n v="1"/>
    <s v="MATUTINO"/>
    <s v="COELGIO REAL BILINGĆE"/>
    <n v="8"/>
    <s v="CHIHUAHUA"/>
    <n v="8"/>
    <s v="CHIHUAHUA"/>
    <n v="19"/>
    <x v="2"/>
    <x v="2"/>
    <n v="1"/>
    <s v="CHIHUAHUA"/>
    <s v="CALLE VARSOVIA"/>
    <n v="2617"/>
    <s v="PRIVADO"/>
    <x v="2"/>
    <n v="2"/>
    <s v="BÁSICA"/>
    <n v="1"/>
    <x v="4"/>
    <n v="1"/>
    <x v="0"/>
    <n v="0"/>
    <s v="NO APLICA"/>
    <n v="0"/>
    <s v="NO APLICA"/>
    <s v="08FZP0008O"/>
    <m/>
    <m/>
    <n v="0"/>
    <n v="19"/>
    <n v="20"/>
    <n v="39"/>
    <n v="19"/>
    <n v="20"/>
    <n v="39"/>
    <n v="0"/>
    <n v="0"/>
    <n v="0"/>
    <n v="4"/>
    <n v="3"/>
    <n v="7"/>
    <n v="4"/>
    <n v="3"/>
    <n v="7"/>
    <n v="11"/>
    <n v="5"/>
    <n v="16"/>
    <n v="13"/>
    <n v="11"/>
    <n v="24"/>
    <n v="0"/>
    <n v="0"/>
    <n v="0"/>
    <n v="0"/>
    <n v="0"/>
    <n v="0"/>
    <n v="0"/>
    <n v="0"/>
    <n v="0"/>
    <n v="28"/>
    <n v="19"/>
    <n v="47"/>
    <n v="0"/>
    <n v="0"/>
    <n v="0"/>
    <n v="0"/>
    <n v="0"/>
    <n v="0"/>
    <n v="1"/>
    <n v="1"/>
    <n v="0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3"/>
    <n v="3"/>
    <n v="1"/>
  </r>
  <r>
    <s v="08PJN0139O"/>
    <n v="1"/>
    <s v="MATUTINO"/>
    <s v="COLOR-INN"/>
    <n v="8"/>
    <s v="CHIHUAHUA"/>
    <n v="8"/>
    <s v="CHIHUAHUA"/>
    <n v="19"/>
    <x v="2"/>
    <x v="2"/>
    <n v="1"/>
    <s v="CHIHUAHUA"/>
    <s v="AVENIDA NUEVA ESPAĆ‘A"/>
    <n v="2111"/>
    <s v="PRIVADO"/>
    <x v="2"/>
    <n v="2"/>
    <s v="BÁSICA"/>
    <n v="1"/>
    <x v="4"/>
    <n v="1"/>
    <x v="0"/>
    <n v="0"/>
    <s v="NO APLICA"/>
    <n v="0"/>
    <s v="NO APLICA"/>
    <s v="08FZP0013Z"/>
    <m/>
    <m/>
    <n v="0"/>
    <n v="16"/>
    <n v="13"/>
    <n v="29"/>
    <n v="16"/>
    <n v="13"/>
    <n v="29"/>
    <n v="0"/>
    <n v="0"/>
    <n v="0"/>
    <n v="20"/>
    <n v="29"/>
    <n v="49"/>
    <n v="20"/>
    <n v="29"/>
    <n v="49"/>
    <n v="0"/>
    <n v="0"/>
    <n v="0"/>
    <n v="0"/>
    <n v="0"/>
    <n v="0"/>
    <n v="0"/>
    <n v="0"/>
    <n v="0"/>
    <n v="0"/>
    <n v="0"/>
    <n v="0"/>
    <n v="0"/>
    <n v="0"/>
    <n v="0"/>
    <n v="20"/>
    <n v="29"/>
    <n v="49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140D"/>
    <n v="1"/>
    <s v="MATUTINO"/>
    <s v="COLOR-INN JUĆREZ"/>
    <n v="8"/>
    <s v="CHIHUAHUA"/>
    <n v="8"/>
    <s v="CHIHUAHUA"/>
    <n v="37"/>
    <x v="0"/>
    <x v="0"/>
    <n v="1"/>
    <s v="JUĆREZ"/>
    <s v="CALLE SUTERM"/>
    <n v="9379"/>
    <s v="PRIVADO"/>
    <x v="2"/>
    <n v="2"/>
    <s v="BÁSICA"/>
    <n v="1"/>
    <x v="4"/>
    <n v="1"/>
    <x v="0"/>
    <n v="0"/>
    <s v="NO APLICA"/>
    <n v="0"/>
    <s v="NO APLICA"/>
    <s v="08FZP0007P"/>
    <m/>
    <m/>
    <n v="0"/>
    <n v="15"/>
    <n v="13"/>
    <n v="28"/>
    <n v="15"/>
    <n v="13"/>
    <n v="28"/>
    <n v="0"/>
    <n v="0"/>
    <n v="0"/>
    <n v="19"/>
    <n v="20"/>
    <n v="39"/>
    <n v="19"/>
    <n v="20"/>
    <n v="39"/>
    <n v="0"/>
    <n v="0"/>
    <n v="0"/>
    <n v="0"/>
    <n v="0"/>
    <n v="0"/>
    <n v="0"/>
    <n v="0"/>
    <n v="0"/>
    <n v="0"/>
    <n v="0"/>
    <n v="0"/>
    <n v="0"/>
    <n v="0"/>
    <n v="0"/>
    <n v="19"/>
    <n v="20"/>
    <n v="39"/>
    <n v="3"/>
    <n v="0"/>
    <n v="0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5"/>
    <n v="0"/>
    <n v="8"/>
    <n v="0"/>
    <n v="3"/>
    <n v="3"/>
    <n v="0"/>
    <n v="0"/>
    <n v="0"/>
    <n v="0"/>
    <n v="0"/>
    <n v="0"/>
    <n v="3"/>
    <n v="3"/>
    <n v="3"/>
    <n v="1"/>
  </r>
  <r>
    <s v="08PJN0141C"/>
    <n v="1"/>
    <s v="MATUTINO"/>
    <s v="SEMILLITA"/>
    <n v="8"/>
    <s v="CHIHUAHUA"/>
    <n v="8"/>
    <s v="CHIHUAHUA"/>
    <n v="37"/>
    <x v="0"/>
    <x v="0"/>
    <n v="1"/>
    <s v="JUĆREZ"/>
    <s v="CALLE PUERTO PALMA"/>
    <n v="1455"/>
    <s v="PRIVADO"/>
    <x v="2"/>
    <n v="2"/>
    <s v="BÁSICA"/>
    <n v="1"/>
    <x v="4"/>
    <n v="1"/>
    <x v="0"/>
    <n v="0"/>
    <s v="NO APLICA"/>
    <n v="0"/>
    <s v="NO APLICA"/>
    <s v="08FZP0007P"/>
    <m/>
    <m/>
    <n v="0"/>
    <n v="8"/>
    <n v="2"/>
    <n v="10"/>
    <n v="8"/>
    <n v="2"/>
    <n v="10"/>
    <n v="0"/>
    <n v="0"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7"/>
    <n v="5"/>
    <n v="12"/>
    <n v="1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0"/>
    <n v="0"/>
    <n v="0"/>
    <n v="0"/>
    <n v="0"/>
    <n v="1"/>
    <n v="1"/>
    <n v="1"/>
    <n v="1"/>
  </r>
  <r>
    <s v="08PJN0144Z"/>
    <n v="1"/>
    <s v="MATUTINO"/>
    <s v="CENTRO EDUCATIVO BILINGĆE LIBERO"/>
    <n v="8"/>
    <s v="CHIHUAHUA"/>
    <n v="8"/>
    <s v="CHIHUAHUA"/>
    <n v="19"/>
    <x v="2"/>
    <x v="2"/>
    <n v="1"/>
    <s v="CHIHUAHUA"/>
    <s v="AVENIDA MIRADOR"/>
    <n v="7500"/>
    <s v="PRIVADO"/>
    <x v="2"/>
    <n v="2"/>
    <s v="BÁSICA"/>
    <n v="1"/>
    <x v="4"/>
    <n v="1"/>
    <x v="0"/>
    <n v="0"/>
    <s v="NO APLICA"/>
    <n v="0"/>
    <s v="NO APLICA"/>
    <s v="08FZP0012A"/>
    <m/>
    <m/>
    <n v="0"/>
    <n v="11"/>
    <n v="10"/>
    <n v="21"/>
    <n v="11"/>
    <n v="10"/>
    <n v="21"/>
    <n v="0"/>
    <n v="0"/>
    <n v="0"/>
    <n v="3"/>
    <n v="7"/>
    <n v="10"/>
    <n v="3"/>
    <n v="7"/>
    <n v="10"/>
    <n v="4"/>
    <n v="2"/>
    <n v="6"/>
    <n v="0"/>
    <n v="0"/>
    <n v="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1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3"/>
    <n v="2"/>
    <n v="1"/>
  </r>
  <r>
    <s v="08PJN0145Z"/>
    <n v="1"/>
    <s v="MATUTINO"/>
    <s v="COLEGIO MONTESSORI INTERNACIONAL DE CD. JUĆREZ"/>
    <n v="8"/>
    <s v="CHIHUAHUA"/>
    <n v="8"/>
    <s v="CHIHUAHUA"/>
    <n v="37"/>
    <x v="0"/>
    <x v="0"/>
    <n v="1"/>
    <s v="JUĆREZ"/>
    <s v="CALLE VALLE DEL RĆ“DANO"/>
    <n v="6730"/>
    <s v="PRIVADO"/>
    <x v="2"/>
    <n v="2"/>
    <s v="BÁSICA"/>
    <n v="1"/>
    <x v="4"/>
    <n v="1"/>
    <x v="0"/>
    <n v="0"/>
    <s v="NO APLICA"/>
    <n v="0"/>
    <s v="NO APLICA"/>
    <s v="08FZP0016X"/>
    <m/>
    <m/>
    <n v="3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146Y"/>
    <n v="1"/>
    <s v="MATUTINO"/>
    <s v="COLEGIO CRECIENDO JUNTOS"/>
    <n v="8"/>
    <s v="CHIHUAHUA"/>
    <n v="8"/>
    <s v="CHIHUAHUA"/>
    <n v="50"/>
    <x v="4"/>
    <x v="4"/>
    <n v="1"/>
    <s v="NUEVO CASAS GRANDES"/>
    <s v="CALLE NIĆ‘OS HĆ‰ROES"/>
    <n v="306"/>
    <s v="PRIVADO"/>
    <x v="2"/>
    <n v="2"/>
    <s v="BÁSICA"/>
    <n v="1"/>
    <x v="4"/>
    <n v="1"/>
    <x v="0"/>
    <n v="0"/>
    <s v="NO APLICA"/>
    <n v="0"/>
    <s v="NO APLICA"/>
    <s v="08FZP0017W"/>
    <m/>
    <m/>
    <n v="0"/>
    <n v="11"/>
    <n v="6"/>
    <n v="17"/>
    <n v="11"/>
    <n v="6"/>
    <n v="17"/>
    <n v="0"/>
    <n v="0"/>
    <n v="0"/>
    <n v="1"/>
    <n v="0"/>
    <n v="1"/>
    <n v="1"/>
    <n v="0"/>
    <n v="1"/>
    <n v="3"/>
    <n v="4"/>
    <n v="7"/>
    <n v="8"/>
    <n v="5"/>
    <n v="13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1"/>
    <n v="1"/>
    <n v="1"/>
  </r>
  <r>
    <s v="08PJN0147X"/>
    <n v="1"/>
    <s v="MATUTINO"/>
    <s v="PREESCOLAR BILINGĆE INSTITUCIONES EDUCATIVAS PALMORE"/>
    <n v="8"/>
    <s v="CHIHUAHUA"/>
    <n v="8"/>
    <s v="CHIHUAHUA"/>
    <n v="19"/>
    <x v="2"/>
    <x v="2"/>
    <n v="1"/>
    <s v="CHIHUAHUA"/>
    <s v="CALLE CORONADO"/>
    <n v="2405"/>
    <s v="PRIVADO"/>
    <x v="2"/>
    <n v="2"/>
    <s v="BÁSICA"/>
    <n v="1"/>
    <x v="4"/>
    <n v="1"/>
    <x v="0"/>
    <n v="0"/>
    <s v="NO APLICA"/>
    <n v="0"/>
    <s v="NO APLICA"/>
    <s v="08FZP0013Z"/>
    <m/>
    <m/>
    <n v="0"/>
    <n v="0"/>
    <n v="0"/>
    <n v="0"/>
    <n v="0"/>
    <n v="0"/>
    <n v="0"/>
    <n v="0"/>
    <n v="0"/>
    <n v="0"/>
    <n v="11"/>
    <n v="8"/>
    <n v="19"/>
    <n v="11"/>
    <n v="8"/>
    <n v="19"/>
    <n v="19"/>
    <n v="25"/>
    <n v="44"/>
    <n v="19"/>
    <n v="13"/>
    <n v="32"/>
    <n v="0"/>
    <n v="0"/>
    <n v="0"/>
    <n v="0"/>
    <n v="0"/>
    <n v="0"/>
    <n v="0"/>
    <n v="0"/>
    <n v="0"/>
    <n v="49"/>
    <n v="46"/>
    <n v="95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2"/>
    <n v="0"/>
    <n v="0"/>
    <n v="4"/>
    <n v="0"/>
    <n v="0"/>
    <n v="0"/>
    <n v="2"/>
    <n v="0"/>
    <n v="1"/>
    <n v="0"/>
    <n v="13"/>
    <n v="0"/>
    <n v="3"/>
    <n v="0"/>
    <n v="0"/>
    <n v="0"/>
    <n v="0"/>
    <n v="0"/>
    <n v="0"/>
    <n v="3"/>
    <n v="3"/>
    <n v="6"/>
    <n v="6"/>
    <n v="1"/>
  </r>
  <r>
    <s v="08PJN0148W"/>
    <n v="1"/>
    <s v="MATUTINO"/>
    <s v="CENTRO EDUCATIVO HOWARD GARDNER"/>
    <n v="8"/>
    <s v="CHIHUAHUA"/>
    <n v="8"/>
    <s v="CHIHUAHUA"/>
    <n v="19"/>
    <x v="2"/>
    <x v="2"/>
    <n v="1"/>
    <s v="CHIHUAHUA"/>
    <s v="CALLE HUANCUNE"/>
    <n v="1418"/>
    <s v="PRIVADO"/>
    <x v="2"/>
    <n v="2"/>
    <s v="BÁSICA"/>
    <n v="1"/>
    <x v="4"/>
    <n v="1"/>
    <x v="0"/>
    <n v="0"/>
    <s v="NO APLICA"/>
    <n v="0"/>
    <s v="NO APLICA"/>
    <s v="08FZP0010C"/>
    <m/>
    <m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1"/>
    <n v="1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3"/>
    <n v="2"/>
    <n v="1"/>
  </r>
  <r>
    <s v="08PJN0149V"/>
    <n v="1"/>
    <s v="MATUTINO"/>
    <s v="COLEGIO WISE KIDS ACADEMY"/>
    <n v="8"/>
    <s v="CHIHUAHUA"/>
    <n v="8"/>
    <s v="CHIHUAHUA"/>
    <n v="19"/>
    <x v="2"/>
    <x v="2"/>
    <n v="1"/>
    <s v="CHIHUAHUA"/>
    <s v="CALLE ESTRADA BOCANEGRA"/>
    <n v="2104"/>
    <s v="PRIVADO"/>
    <x v="2"/>
    <n v="2"/>
    <s v="BÁSICA"/>
    <n v="1"/>
    <x v="4"/>
    <n v="1"/>
    <x v="0"/>
    <n v="0"/>
    <s v="NO APLICA"/>
    <n v="0"/>
    <s v="NO APLICA"/>
    <s v="08FZP0008O"/>
    <m/>
    <m/>
    <n v="0"/>
    <n v="0"/>
    <n v="0"/>
    <n v="0"/>
    <n v="0"/>
    <n v="0"/>
    <n v="0"/>
    <n v="0"/>
    <n v="0"/>
    <n v="0"/>
    <n v="3"/>
    <n v="0"/>
    <n v="3"/>
    <n v="3"/>
    <n v="0"/>
    <n v="3"/>
    <n v="1"/>
    <n v="0"/>
    <n v="1"/>
    <n v="2"/>
    <n v="2"/>
    <n v="4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PJN0150K"/>
    <n v="1"/>
    <s v="MATUTINO"/>
    <s v="PREESCOLAR PEQUEĆ‘OS GENIOS NUEVO CHIHUAHUA"/>
    <n v="8"/>
    <s v="CHIHUAHUA"/>
    <n v="8"/>
    <s v="CHIHUAHUA"/>
    <n v="19"/>
    <x v="2"/>
    <x v="2"/>
    <n v="1"/>
    <s v="CHIHUAHUA"/>
    <s v="AVENIDA NUEVO MILENIO"/>
    <n v="9700"/>
    <s v="PRIVADO"/>
    <x v="2"/>
    <n v="2"/>
    <s v="BÁSICA"/>
    <n v="1"/>
    <x v="4"/>
    <n v="1"/>
    <x v="0"/>
    <n v="0"/>
    <s v="NO APLICA"/>
    <n v="0"/>
    <s v="NO APLICA"/>
    <s v="08FZP0010C"/>
    <m/>
    <m/>
    <n v="0"/>
    <n v="0"/>
    <n v="0"/>
    <n v="0"/>
    <n v="0"/>
    <n v="0"/>
    <n v="0"/>
    <n v="0"/>
    <n v="0"/>
    <n v="0"/>
    <n v="11"/>
    <n v="13"/>
    <n v="24"/>
    <n v="11"/>
    <n v="13"/>
    <n v="24"/>
    <n v="0"/>
    <n v="0"/>
    <n v="0"/>
    <n v="0"/>
    <n v="0"/>
    <n v="0"/>
    <n v="0"/>
    <n v="0"/>
    <n v="0"/>
    <n v="0"/>
    <n v="0"/>
    <n v="0"/>
    <n v="0"/>
    <n v="0"/>
    <n v="0"/>
    <n v="11"/>
    <n v="13"/>
    <n v="24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151J"/>
    <n v="1"/>
    <s v="MATUTINO"/>
    <s v="PREESCOLAR PEQUEĆ‘OS GENIOS LEĆ“N"/>
    <n v="8"/>
    <s v="CHIHUAHUA"/>
    <n v="8"/>
    <s v="CHIHUAHUA"/>
    <n v="19"/>
    <x v="2"/>
    <x v="2"/>
    <n v="1"/>
    <s v="CHIHUAHUA"/>
    <s v="CALLE CARRETERA CHIHUAHUA A ALDAMA"/>
    <n v="9501"/>
    <s v="PRIVADO"/>
    <x v="2"/>
    <n v="2"/>
    <s v="BÁSICA"/>
    <n v="1"/>
    <x v="4"/>
    <n v="1"/>
    <x v="0"/>
    <n v="0"/>
    <s v="NO APLICA"/>
    <n v="0"/>
    <s v="NO APLICA"/>
    <s v="08FZP0013Z"/>
    <m/>
    <m/>
    <n v="0"/>
    <n v="0"/>
    <n v="0"/>
    <n v="0"/>
    <n v="0"/>
    <n v="0"/>
    <n v="0"/>
    <n v="0"/>
    <n v="0"/>
    <n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1"/>
    <n v="0"/>
    <n v="0"/>
    <n v="0"/>
    <n v="0"/>
    <n v="0"/>
    <n v="0"/>
    <n v="1"/>
    <n v="1"/>
    <n v="1"/>
    <n v="1"/>
  </r>
  <r>
    <s v="08PJN0152I"/>
    <n v="1"/>
    <s v="MATUTINO"/>
    <s v="COLEGIO BAMBINELLI"/>
    <n v="8"/>
    <s v="CHIHUAHUA"/>
    <n v="8"/>
    <s v="CHIHUAHUA"/>
    <n v="37"/>
    <x v="0"/>
    <x v="0"/>
    <n v="1"/>
    <s v="JUĆREZ"/>
    <s v="CALLE MĆ‰XICO"/>
    <n v="5148"/>
    <s v="PRIVADO"/>
    <x v="2"/>
    <n v="2"/>
    <s v="BÁSICA"/>
    <n v="1"/>
    <x v="4"/>
    <n v="1"/>
    <x v="0"/>
    <n v="0"/>
    <s v="NO APLICA"/>
    <n v="0"/>
    <s v="NO APLICA"/>
    <s v="08FZP0016X"/>
    <m/>
    <m/>
    <n v="0"/>
    <n v="0"/>
    <n v="0"/>
    <n v="0"/>
    <n v="0"/>
    <n v="0"/>
    <n v="0"/>
    <n v="0"/>
    <n v="0"/>
    <n v="0"/>
    <n v="0"/>
    <n v="4"/>
    <n v="4"/>
    <n v="0"/>
    <n v="4"/>
    <n v="4"/>
    <n v="5"/>
    <n v="2"/>
    <n v="7"/>
    <n v="1"/>
    <n v="1"/>
    <n v="2"/>
    <n v="0"/>
    <n v="0"/>
    <n v="0"/>
    <n v="0"/>
    <n v="0"/>
    <n v="0"/>
    <n v="0"/>
    <n v="0"/>
    <n v="0"/>
    <n v="6"/>
    <n v="7"/>
    <n v="13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1"/>
    <n v="0"/>
    <n v="5"/>
    <n v="0"/>
    <n v="2"/>
    <n v="1"/>
    <n v="0"/>
    <n v="0"/>
    <n v="0"/>
    <n v="0"/>
    <n v="0"/>
    <n v="1"/>
    <n v="2"/>
    <n v="3"/>
    <n v="3"/>
    <n v="1"/>
  </r>
  <r>
    <s v="08PJN0153H"/>
    <n v="1"/>
    <s v="MATUTINO"/>
    <s v="INSTITUTO AMITIĆ‰ PREESCOLAR"/>
    <n v="8"/>
    <s v="CHIHUAHUA"/>
    <n v="8"/>
    <s v="CHIHUAHUA"/>
    <n v="37"/>
    <x v="0"/>
    <x v="0"/>
    <n v="1"/>
    <s v="JUĆREZ"/>
    <s v="CALLE COSTA RICA"/>
    <n v="665"/>
    <s v="PRIVADO"/>
    <x v="2"/>
    <n v="2"/>
    <s v="BÁSICA"/>
    <n v="1"/>
    <x v="4"/>
    <n v="1"/>
    <x v="0"/>
    <n v="0"/>
    <s v="NO APLICA"/>
    <n v="0"/>
    <s v="NO APLICA"/>
    <s v="08FZP0016X"/>
    <m/>
    <m/>
    <n v="0"/>
    <n v="0"/>
    <n v="0"/>
    <n v="0"/>
    <n v="0"/>
    <n v="0"/>
    <n v="0"/>
    <n v="0"/>
    <n v="0"/>
    <n v="0"/>
    <n v="1"/>
    <n v="7"/>
    <n v="8"/>
    <n v="1"/>
    <n v="7"/>
    <n v="8"/>
    <n v="2"/>
    <n v="6"/>
    <n v="8"/>
    <n v="6"/>
    <n v="6"/>
    <n v="12"/>
    <n v="0"/>
    <n v="0"/>
    <n v="0"/>
    <n v="0"/>
    <n v="0"/>
    <n v="0"/>
    <n v="0"/>
    <n v="0"/>
    <n v="0"/>
    <n v="9"/>
    <n v="19"/>
    <n v="28"/>
    <n v="0"/>
    <n v="0"/>
    <n v="1"/>
    <n v="0"/>
    <n v="0"/>
    <n v="0"/>
    <n v="1"/>
    <n v="2"/>
    <n v="1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3"/>
    <n v="0"/>
    <n v="6"/>
    <n v="1"/>
    <n v="1"/>
    <n v="0"/>
    <n v="0"/>
    <n v="1"/>
    <n v="0"/>
    <n v="0"/>
    <n v="0"/>
    <n v="1"/>
    <n v="2"/>
    <n v="3"/>
    <n v="3"/>
    <n v="1"/>
  </r>
  <r>
    <s v="08PJN0209T"/>
    <n v="1"/>
    <s v="MATUTINO"/>
    <s v="INSTITUTO TERESA DE AVILA A C"/>
    <n v="8"/>
    <s v="CHIHUAHUA"/>
    <n v="8"/>
    <s v="CHIHUAHUA"/>
    <n v="37"/>
    <x v="0"/>
    <x v="0"/>
    <n v="1"/>
    <s v="JUĆREZ"/>
    <s v="CALLE BOSQUES DE JACARANDAS"/>
    <n v="781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2"/>
    <n v="28"/>
    <n v="50"/>
    <n v="22"/>
    <n v="28"/>
    <n v="50"/>
    <n v="0"/>
    <n v="0"/>
    <n v="0"/>
    <n v="0"/>
    <n v="0"/>
    <n v="0"/>
    <n v="0"/>
    <n v="0"/>
    <n v="0"/>
    <n v="13"/>
    <n v="15"/>
    <n v="28"/>
    <n v="19"/>
    <n v="23"/>
    <n v="42"/>
    <n v="0"/>
    <n v="0"/>
    <n v="0"/>
    <n v="0"/>
    <n v="0"/>
    <n v="0"/>
    <n v="0"/>
    <n v="0"/>
    <n v="0"/>
    <n v="32"/>
    <n v="38"/>
    <n v="70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2"/>
    <n v="2"/>
    <n v="4"/>
    <n v="0"/>
    <n v="13"/>
    <n v="0"/>
    <n v="2"/>
    <n v="0"/>
    <n v="0"/>
    <n v="0"/>
    <n v="0"/>
    <n v="0"/>
    <n v="0"/>
    <n v="2"/>
    <n v="2"/>
    <n v="5"/>
    <n v="4"/>
    <n v="1"/>
  </r>
  <r>
    <s v="08PJN0210I"/>
    <n v="1"/>
    <s v="MATUTINO"/>
    <s v="COLEGIO CASA MONTESSORI"/>
    <n v="8"/>
    <s v="CHIHUAHUA"/>
    <n v="8"/>
    <s v="CHIHUAHUA"/>
    <n v="37"/>
    <x v="0"/>
    <x v="0"/>
    <n v="1"/>
    <s v="JUĆREZ"/>
    <s v="CALLE BOSQUES DE JACARANDA"/>
    <n v="837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33"/>
    <n v="37"/>
    <n v="70"/>
    <n v="33"/>
    <n v="37"/>
    <n v="70"/>
    <n v="0"/>
    <n v="0"/>
    <n v="0"/>
    <n v="5"/>
    <n v="8"/>
    <n v="13"/>
    <n v="5"/>
    <n v="8"/>
    <n v="13"/>
    <n v="14"/>
    <n v="16"/>
    <n v="30"/>
    <n v="15"/>
    <n v="14"/>
    <n v="29"/>
    <n v="0"/>
    <n v="0"/>
    <n v="0"/>
    <n v="0"/>
    <n v="0"/>
    <n v="0"/>
    <n v="0"/>
    <n v="0"/>
    <n v="0"/>
    <n v="34"/>
    <n v="38"/>
    <n v="72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2"/>
    <n v="14"/>
    <n v="0"/>
    <n v="20"/>
    <n v="0"/>
    <n v="3"/>
    <n v="0"/>
    <n v="0"/>
    <n v="0"/>
    <n v="0"/>
    <n v="0"/>
    <n v="0"/>
    <n v="3"/>
    <n v="3"/>
    <n v="9"/>
    <n v="9"/>
    <n v="1"/>
  </r>
  <r>
    <s v="08PJN0211H"/>
    <n v="1"/>
    <s v="MATUTINO"/>
    <s v="CUAUHTEMOC"/>
    <n v="8"/>
    <s v="CHIHUAHUA"/>
    <n v="8"/>
    <s v="CHIHUAHUA"/>
    <n v="17"/>
    <x v="5"/>
    <x v="5"/>
    <n v="1"/>
    <s v="CUAUHTĆ‰MOC"/>
    <s v="CALLE HIDALGO"/>
    <n v="1579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44"/>
    <n v="44"/>
    <n v="88"/>
    <n v="44"/>
    <n v="44"/>
    <n v="88"/>
    <n v="0"/>
    <n v="0"/>
    <n v="0"/>
    <n v="4"/>
    <n v="11"/>
    <n v="15"/>
    <n v="4"/>
    <n v="11"/>
    <n v="15"/>
    <n v="15"/>
    <n v="15"/>
    <n v="30"/>
    <n v="18"/>
    <n v="11"/>
    <n v="29"/>
    <n v="0"/>
    <n v="0"/>
    <n v="0"/>
    <n v="0"/>
    <n v="0"/>
    <n v="0"/>
    <n v="0"/>
    <n v="0"/>
    <n v="0"/>
    <n v="37"/>
    <n v="37"/>
    <n v="74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0"/>
    <n v="2"/>
    <n v="0"/>
    <n v="7"/>
    <n v="0"/>
    <n v="3"/>
    <n v="1"/>
    <n v="0"/>
    <n v="0"/>
    <n v="0"/>
    <n v="0"/>
    <n v="0"/>
    <n v="2"/>
    <n v="3"/>
    <n v="6"/>
    <n v="6"/>
    <n v="1"/>
  </r>
  <r>
    <s v="08PJN0212G"/>
    <n v="1"/>
    <s v="MATUTINO"/>
    <s v="COLEGIO LA PAZ A.C."/>
    <n v="8"/>
    <s v="CHIHUAHUA"/>
    <n v="8"/>
    <s v="CHIHUAHUA"/>
    <n v="21"/>
    <x v="10"/>
    <x v="7"/>
    <n v="1"/>
    <s v="DELICIAS"/>
    <s v="CALLE CUARTA ORIENTE"/>
    <n v="416"/>
    <s v="PRIVADO"/>
    <x v="2"/>
    <n v="2"/>
    <s v="BÁSICA"/>
    <n v="1"/>
    <x v="4"/>
    <n v="1"/>
    <x v="0"/>
    <n v="0"/>
    <s v="NO APLICA"/>
    <n v="0"/>
    <s v="NO APLICA"/>
    <s v="08FZP0006Q"/>
    <s v="08FJZ0003Z"/>
    <s v="08ADG0011N"/>
    <n v="0"/>
    <n v="24"/>
    <n v="25"/>
    <n v="49"/>
    <n v="24"/>
    <n v="25"/>
    <n v="49"/>
    <n v="0"/>
    <n v="0"/>
    <n v="0"/>
    <n v="3"/>
    <n v="4"/>
    <n v="7"/>
    <n v="3"/>
    <n v="4"/>
    <n v="7"/>
    <n v="19"/>
    <n v="16"/>
    <n v="35"/>
    <n v="12"/>
    <n v="9"/>
    <n v="21"/>
    <n v="0"/>
    <n v="0"/>
    <n v="0"/>
    <n v="0"/>
    <n v="0"/>
    <n v="0"/>
    <n v="0"/>
    <n v="0"/>
    <n v="0"/>
    <n v="34"/>
    <n v="29"/>
    <n v="63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0"/>
    <n v="3"/>
    <n v="0"/>
    <n v="8"/>
    <n v="0"/>
    <n v="2"/>
    <n v="0"/>
    <n v="0"/>
    <n v="0"/>
    <n v="0"/>
    <n v="0"/>
    <n v="0"/>
    <n v="2"/>
    <n v="2"/>
    <n v="5"/>
    <n v="5"/>
    <n v="1"/>
  </r>
  <r>
    <s v="08PJN0215D"/>
    <n v="1"/>
    <s v="MATUTINO"/>
    <s v="COLEGIO GIL ESPARZA A C"/>
    <n v="8"/>
    <s v="CHIHUAHUA"/>
    <n v="8"/>
    <s v="CHIHUAHUA"/>
    <n v="19"/>
    <x v="2"/>
    <x v="2"/>
    <n v="1"/>
    <s v="CHIHUAHUA"/>
    <s v="CALLE 10A"/>
    <n v="2410"/>
    <s v="PRIVADO"/>
    <x v="2"/>
    <n v="2"/>
    <s v="BÁSICA"/>
    <n v="1"/>
    <x v="4"/>
    <n v="1"/>
    <x v="0"/>
    <n v="0"/>
    <s v="NO APLICA"/>
    <n v="0"/>
    <s v="NO APLICA"/>
    <s v="08FZP0012A"/>
    <m/>
    <s v="08ADG0011N"/>
    <n v="0"/>
    <n v="18"/>
    <n v="9"/>
    <n v="27"/>
    <n v="18"/>
    <n v="9"/>
    <n v="27"/>
    <n v="0"/>
    <n v="0"/>
    <n v="0"/>
    <n v="4"/>
    <n v="6"/>
    <n v="10"/>
    <n v="4"/>
    <n v="6"/>
    <n v="10"/>
    <n v="4"/>
    <n v="8"/>
    <n v="12"/>
    <n v="9"/>
    <n v="7"/>
    <n v="16"/>
    <n v="0"/>
    <n v="0"/>
    <n v="0"/>
    <n v="0"/>
    <n v="0"/>
    <n v="0"/>
    <n v="0"/>
    <n v="0"/>
    <n v="0"/>
    <n v="17"/>
    <n v="21"/>
    <n v="38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1"/>
    <n v="1"/>
    <n v="2"/>
    <n v="0"/>
    <n v="9"/>
    <n v="0"/>
    <n v="3"/>
    <n v="1"/>
    <n v="1"/>
    <n v="1"/>
    <n v="0"/>
    <n v="0"/>
    <n v="0"/>
    <n v="0"/>
    <n v="3"/>
    <n v="3"/>
    <n v="3"/>
    <n v="1"/>
  </r>
  <r>
    <s v="08PJN0218A"/>
    <n v="1"/>
    <s v="MATUTINO"/>
    <s v="MELCHOR OCAMPO"/>
    <n v="8"/>
    <s v="CHIHUAHUA"/>
    <n v="8"/>
    <s v="CHIHUAHUA"/>
    <n v="21"/>
    <x v="10"/>
    <x v="7"/>
    <n v="1"/>
    <s v="DELICIAS"/>
    <s v="AVENIDA DEL PARQUE"/>
    <n v="2"/>
    <s v="PRIVADO"/>
    <x v="2"/>
    <n v="2"/>
    <s v="BÁSICA"/>
    <n v="1"/>
    <x v="4"/>
    <n v="1"/>
    <x v="0"/>
    <n v="0"/>
    <s v="NO APLICA"/>
    <n v="0"/>
    <s v="NO APLICA"/>
    <s v="08FZP0006Q"/>
    <s v="08FJZ0003Z"/>
    <s v="08ADG0011N"/>
    <n v="0"/>
    <n v="7"/>
    <n v="12"/>
    <n v="19"/>
    <n v="7"/>
    <n v="12"/>
    <n v="19"/>
    <n v="0"/>
    <n v="0"/>
    <n v="0"/>
    <n v="1"/>
    <n v="2"/>
    <n v="3"/>
    <n v="1"/>
    <n v="2"/>
    <n v="3"/>
    <n v="6"/>
    <n v="5"/>
    <n v="11"/>
    <n v="5"/>
    <n v="4"/>
    <n v="9"/>
    <n v="0"/>
    <n v="0"/>
    <n v="0"/>
    <n v="0"/>
    <n v="0"/>
    <n v="0"/>
    <n v="0"/>
    <n v="0"/>
    <n v="0"/>
    <n v="12"/>
    <n v="11"/>
    <n v="2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1"/>
    <n v="0"/>
    <n v="0"/>
    <n v="0"/>
    <n v="1"/>
    <n v="2"/>
    <n v="2"/>
    <n v="2"/>
    <n v="1"/>
  </r>
  <r>
    <s v="08PJN0222N"/>
    <n v="1"/>
    <s v="MATUTINO"/>
    <s v="KRI KRI"/>
    <n v="8"/>
    <s v="CHIHUAHUA"/>
    <n v="8"/>
    <s v="CHIHUAHUA"/>
    <n v="37"/>
    <x v="0"/>
    <x v="0"/>
    <n v="1"/>
    <s v="JUĆREZ"/>
    <s v="CALLE REPUBLICA DE CUBA"/>
    <n v="58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3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225K"/>
    <n v="1"/>
    <s v="MATUTINO"/>
    <s v="CENTRO INFANTIL BILINGUE"/>
    <n v="8"/>
    <s v="CHIHUAHUA"/>
    <n v="8"/>
    <s v="CHIHUAHUA"/>
    <n v="19"/>
    <x v="2"/>
    <x v="2"/>
    <n v="1"/>
    <s v="CHIHUAHUA"/>
    <s v="CALLE CARBONEL"/>
    <n v="5500"/>
    <s v="PRIVADO"/>
    <x v="2"/>
    <n v="2"/>
    <s v="BÁSICA"/>
    <n v="1"/>
    <x v="4"/>
    <n v="1"/>
    <x v="0"/>
    <n v="0"/>
    <s v="NO APLICA"/>
    <n v="0"/>
    <s v="NO APLICA"/>
    <s v="08FZP0008O"/>
    <s v="08FJZ0003Z"/>
    <s v="08ADG0011N"/>
    <n v="0"/>
    <n v="41"/>
    <n v="41"/>
    <n v="82"/>
    <n v="41"/>
    <n v="41"/>
    <n v="82"/>
    <n v="0"/>
    <n v="0"/>
    <n v="0"/>
    <n v="11"/>
    <n v="7"/>
    <n v="18"/>
    <n v="11"/>
    <n v="7"/>
    <n v="18"/>
    <n v="8"/>
    <n v="17"/>
    <n v="25"/>
    <n v="16"/>
    <n v="11"/>
    <n v="27"/>
    <n v="0"/>
    <n v="0"/>
    <n v="0"/>
    <n v="0"/>
    <n v="0"/>
    <n v="0"/>
    <n v="0"/>
    <n v="0"/>
    <n v="0"/>
    <n v="35"/>
    <n v="35"/>
    <n v="7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3"/>
    <n v="0"/>
    <n v="4"/>
    <n v="0"/>
    <n v="12"/>
    <n v="0"/>
    <n v="3"/>
    <n v="0"/>
    <n v="0"/>
    <n v="0"/>
    <n v="0"/>
    <n v="0"/>
    <n v="0"/>
    <n v="3"/>
    <n v="3"/>
    <n v="6"/>
    <n v="6"/>
    <n v="1"/>
  </r>
  <r>
    <s v="08PJN0238O"/>
    <n v="1"/>
    <s v="MATUTINO"/>
    <s v="JARDIN DE NIĆ‘OS BILINGUE"/>
    <n v="8"/>
    <s v="CHIHUAHUA"/>
    <n v="8"/>
    <s v="CHIHUAHUA"/>
    <n v="19"/>
    <x v="2"/>
    <x v="2"/>
    <n v="1"/>
    <s v="CHIHUAHUA"/>
    <s v="CALLE OCEANO PACIFICO"/>
    <n v="2325"/>
    <s v="PRIVADO"/>
    <x v="2"/>
    <n v="2"/>
    <s v="BÁSICA"/>
    <n v="1"/>
    <x v="4"/>
    <n v="1"/>
    <x v="0"/>
    <n v="0"/>
    <s v="NO APLICA"/>
    <n v="0"/>
    <s v="NO APLICA"/>
    <s v="08FZP0013Z"/>
    <m/>
    <s v="08ADG0011N"/>
    <n v="0"/>
    <n v="42"/>
    <n v="30"/>
    <n v="72"/>
    <n v="42"/>
    <n v="30"/>
    <n v="72"/>
    <n v="0"/>
    <n v="0"/>
    <n v="0"/>
    <n v="11"/>
    <n v="10"/>
    <n v="21"/>
    <n v="11"/>
    <n v="10"/>
    <n v="21"/>
    <n v="15"/>
    <n v="11"/>
    <n v="26"/>
    <n v="20"/>
    <n v="13"/>
    <n v="33"/>
    <n v="0"/>
    <n v="0"/>
    <n v="0"/>
    <n v="0"/>
    <n v="0"/>
    <n v="0"/>
    <n v="0"/>
    <n v="0"/>
    <n v="0"/>
    <n v="46"/>
    <n v="34"/>
    <n v="80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3"/>
    <n v="0"/>
    <n v="6"/>
    <n v="0"/>
    <n v="14"/>
    <n v="0"/>
    <n v="3"/>
    <n v="0"/>
    <n v="0"/>
    <n v="0"/>
    <n v="0"/>
    <n v="0"/>
    <n v="0"/>
    <n v="3"/>
    <n v="3"/>
    <n v="6"/>
    <n v="6"/>
    <n v="1"/>
  </r>
  <r>
    <s v="08PJN0239N"/>
    <n v="1"/>
    <s v="MATUTINO"/>
    <s v="INSTITUTO GUIA DEL NIĆ‘O CHIHUAHUENSE"/>
    <n v="8"/>
    <s v="CHIHUAHUA"/>
    <n v="8"/>
    <s v="CHIHUAHUA"/>
    <n v="19"/>
    <x v="2"/>
    <x v="2"/>
    <n v="1"/>
    <s v="CHIHUAHUA"/>
    <s v="AVENIDA GLANDORFF"/>
    <n v="3104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3"/>
    <n v="7"/>
    <n v="10"/>
    <n v="3"/>
    <n v="7"/>
    <n v="10"/>
    <n v="0"/>
    <n v="0"/>
    <n v="0"/>
    <n v="2"/>
    <n v="0"/>
    <n v="2"/>
    <n v="2"/>
    <n v="0"/>
    <n v="2"/>
    <n v="1"/>
    <n v="2"/>
    <n v="3"/>
    <n v="4"/>
    <n v="8"/>
    <n v="12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1"/>
    <n v="1"/>
    <n v="1"/>
  </r>
  <r>
    <s v="08PJN0248V"/>
    <n v="1"/>
    <s v="MATUTINO"/>
    <s v="COLEGIO DEL VALLE"/>
    <n v="8"/>
    <s v="CHIHUAHUA"/>
    <n v="8"/>
    <s v="CHIHUAHUA"/>
    <n v="37"/>
    <x v="0"/>
    <x v="0"/>
    <n v="1"/>
    <s v="JUĆREZ"/>
    <s v="CAMINO VIEJO A SAN JOSE"/>
    <n v="825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252H"/>
    <n v="1"/>
    <s v="MATUTINO"/>
    <s v="RUDYARD KIPLING BILINGUE"/>
    <n v="8"/>
    <s v="CHIHUAHUA"/>
    <n v="8"/>
    <s v="CHIHUAHUA"/>
    <n v="19"/>
    <x v="2"/>
    <x v="2"/>
    <n v="1"/>
    <s v="CHIHUAHUA"/>
    <s v="CALLE LUIS DE ANGOSTURAS"/>
    <n v="606"/>
    <s v="PRIVADO"/>
    <x v="2"/>
    <n v="2"/>
    <s v="BÁSICA"/>
    <n v="1"/>
    <x v="4"/>
    <n v="1"/>
    <x v="0"/>
    <n v="0"/>
    <s v="NO APLICA"/>
    <n v="0"/>
    <s v="NO APLICA"/>
    <s v="08FZP0008O"/>
    <s v="08FJZ0003Z"/>
    <s v="08ADG0011N"/>
    <n v="0"/>
    <n v="10"/>
    <n v="7"/>
    <n v="17"/>
    <n v="10"/>
    <n v="7"/>
    <n v="17"/>
    <n v="0"/>
    <n v="0"/>
    <n v="0"/>
    <n v="3"/>
    <n v="3"/>
    <n v="6"/>
    <n v="3"/>
    <n v="3"/>
    <n v="6"/>
    <n v="4"/>
    <n v="2"/>
    <n v="6"/>
    <n v="5"/>
    <n v="2"/>
    <n v="7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1"/>
    <n v="3"/>
    <n v="0"/>
    <n v="9"/>
    <n v="0"/>
    <n v="1"/>
    <n v="0"/>
    <n v="0"/>
    <n v="0"/>
    <n v="0"/>
    <n v="0"/>
    <n v="0"/>
    <n v="1"/>
    <n v="1"/>
    <n v="3"/>
    <n v="3"/>
    <n v="1"/>
  </r>
  <r>
    <s v="08PJN0258B"/>
    <n v="1"/>
    <s v="MATUTINO"/>
    <s v="C.D.I. MI MUNDO"/>
    <n v="8"/>
    <s v="CHIHUAHUA"/>
    <n v="8"/>
    <s v="CHIHUAHUA"/>
    <n v="19"/>
    <x v="2"/>
    <x v="2"/>
    <n v="1"/>
    <s v="CHIHUAHUA"/>
    <s v="CALLE 25"/>
    <n v="2502"/>
    <s v="PRIVADO"/>
    <x v="2"/>
    <n v="2"/>
    <s v="BÁSICA"/>
    <n v="1"/>
    <x v="4"/>
    <n v="1"/>
    <x v="0"/>
    <n v="0"/>
    <s v="NO APLICA"/>
    <n v="0"/>
    <s v="NO APLICA"/>
    <s v="08FZP0012A"/>
    <m/>
    <s v="08ADG0011N"/>
    <n v="0"/>
    <n v="38"/>
    <n v="41"/>
    <n v="79"/>
    <n v="38"/>
    <n v="41"/>
    <n v="79"/>
    <n v="0"/>
    <n v="0"/>
    <n v="0"/>
    <n v="4"/>
    <n v="10"/>
    <n v="14"/>
    <n v="4"/>
    <n v="10"/>
    <n v="14"/>
    <n v="14"/>
    <n v="17"/>
    <n v="31"/>
    <n v="22"/>
    <n v="20"/>
    <n v="42"/>
    <n v="0"/>
    <n v="0"/>
    <n v="0"/>
    <n v="0"/>
    <n v="0"/>
    <n v="0"/>
    <n v="0"/>
    <n v="0"/>
    <n v="0"/>
    <n v="40"/>
    <n v="47"/>
    <n v="87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0"/>
    <n v="1"/>
    <n v="0"/>
    <n v="1"/>
    <n v="0"/>
    <n v="0"/>
    <n v="0"/>
    <n v="2"/>
    <n v="1"/>
    <n v="8"/>
    <n v="0"/>
    <n v="19"/>
    <n v="0"/>
    <n v="5"/>
    <n v="1"/>
    <n v="2"/>
    <n v="2"/>
    <n v="0"/>
    <n v="0"/>
    <n v="0"/>
    <n v="0"/>
    <n v="5"/>
    <n v="5"/>
    <n v="5"/>
    <n v="1"/>
  </r>
  <r>
    <s v="08PJN0260Q"/>
    <n v="1"/>
    <s v="MATUTINO"/>
    <s v="CENTRO DE DESARROLLO INFANTIL"/>
    <n v="8"/>
    <s v="CHIHUAHUA"/>
    <n v="8"/>
    <s v="CHIHUAHUA"/>
    <n v="37"/>
    <x v="0"/>
    <x v="0"/>
    <n v="1"/>
    <s v="JUĆREZ"/>
    <s v="CALLE CASCADA"/>
    <n v="1446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7"/>
    <n v="12"/>
    <n v="19"/>
    <n v="7"/>
    <n v="12"/>
    <n v="19"/>
    <n v="0"/>
    <n v="0"/>
    <n v="0"/>
    <n v="0"/>
    <n v="0"/>
    <n v="0"/>
    <n v="0"/>
    <n v="0"/>
    <n v="0"/>
    <n v="1"/>
    <n v="2"/>
    <n v="3"/>
    <n v="1"/>
    <n v="6"/>
    <n v="7"/>
    <n v="0"/>
    <n v="0"/>
    <n v="0"/>
    <n v="0"/>
    <n v="0"/>
    <n v="0"/>
    <n v="0"/>
    <n v="0"/>
    <n v="0"/>
    <n v="2"/>
    <n v="8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3"/>
    <n v="3"/>
    <n v="1"/>
  </r>
  <r>
    <s v="08PJN0263N"/>
    <n v="1"/>
    <s v="MATUTINO"/>
    <s v="CARMEN IBARRA DE BRISEĆ‘O"/>
    <n v="8"/>
    <s v="CHIHUAHUA"/>
    <n v="8"/>
    <s v="CHIHUAHUA"/>
    <n v="11"/>
    <x v="22"/>
    <x v="7"/>
    <n v="1"/>
    <s v="SANTA ROSALĆ¨A DE CAMARGO"/>
    <s v="CALLE LERDO DE TEJADA"/>
    <n v="1309"/>
    <s v="PRIVADO"/>
    <x v="2"/>
    <n v="2"/>
    <s v="BÁSICA"/>
    <n v="1"/>
    <x v="4"/>
    <n v="1"/>
    <x v="0"/>
    <n v="0"/>
    <s v="NO APLICA"/>
    <n v="0"/>
    <s v="NO APLICA"/>
    <s v="08FZP0015Y"/>
    <m/>
    <s v="08ADG0057I"/>
    <n v="0"/>
    <n v="10"/>
    <n v="14"/>
    <n v="24"/>
    <n v="10"/>
    <n v="14"/>
    <n v="24"/>
    <n v="0"/>
    <n v="0"/>
    <n v="0"/>
    <n v="2"/>
    <n v="0"/>
    <n v="2"/>
    <n v="2"/>
    <n v="0"/>
    <n v="2"/>
    <n v="3"/>
    <n v="2"/>
    <n v="5"/>
    <n v="4"/>
    <n v="7"/>
    <n v="11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3"/>
    <n v="0"/>
    <n v="7"/>
    <n v="0"/>
    <n v="1"/>
    <n v="0"/>
    <n v="0"/>
    <n v="0"/>
    <n v="0"/>
    <n v="0"/>
    <n v="0"/>
    <n v="1"/>
    <n v="1"/>
    <n v="3"/>
    <n v="3"/>
    <n v="1"/>
  </r>
  <r>
    <s v="08PJN0265L"/>
    <n v="1"/>
    <s v="MATUTINO"/>
    <s v="INSTITUTO LAS AMERICAS"/>
    <n v="8"/>
    <s v="CHIHUAHUA"/>
    <n v="8"/>
    <s v="CHIHUAHUA"/>
    <n v="32"/>
    <x v="17"/>
    <x v="6"/>
    <n v="1"/>
    <s v="HIDALGO DEL PARRAL"/>
    <s v="CALLE SOR JUANA INES DE LA CRUZ"/>
    <n v="2"/>
    <s v="PRIVADO"/>
    <x v="2"/>
    <n v="2"/>
    <s v="BÁSICA"/>
    <n v="1"/>
    <x v="4"/>
    <n v="1"/>
    <x v="0"/>
    <n v="0"/>
    <s v="NO APLICA"/>
    <n v="0"/>
    <s v="NO APLICA"/>
    <s v="08FZP0003T"/>
    <m/>
    <s v="08ADG0011N"/>
    <n v="0"/>
    <n v="34"/>
    <n v="32"/>
    <n v="66"/>
    <n v="34"/>
    <n v="32"/>
    <n v="66"/>
    <n v="0"/>
    <n v="0"/>
    <n v="0"/>
    <n v="8"/>
    <n v="6"/>
    <n v="14"/>
    <n v="8"/>
    <n v="6"/>
    <n v="14"/>
    <n v="10"/>
    <n v="17"/>
    <n v="27"/>
    <n v="12"/>
    <n v="16"/>
    <n v="28"/>
    <n v="0"/>
    <n v="0"/>
    <n v="0"/>
    <n v="0"/>
    <n v="0"/>
    <n v="0"/>
    <n v="0"/>
    <n v="0"/>
    <n v="0"/>
    <n v="30"/>
    <n v="39"/>
    <n v="6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2"/>
    <n v="0"/>
    <n v="2"/>
    <n v="0"/>
    <n v="7"/>
    <n v="0"/>
    <n v="2"/>
    <n v="0"/>
    <n v="0"/>
    <n v="1"/>
    <n v="0"/>
    <n v="0"/>
    <n v="0"/>
    <n v="1"/>
    <n v="2"/>
    <n v="3"/>
    <n v="3"/>
    <n v="1"/>
  </r>
  <r>
    <s v="08PJN0270X"/>
    <n v="1"/>
    <s v="MATUTINO"/>
    <s v="INSTITUTO PANAMERICANO TRILINGUE"/>
    <n v="8"/>
    <s v="CHIHUAHUA"/>
    <n v="8"/>
    <s v="CHIHUAHUA"/>
    <n v="19"/>
    <x v="2"/>
    <x v="2"/>
    <n v="1"/>
    <s v="CHIHUAHUA"/>
    <s v="CALLE REPUBLICA DE ECUADOR"/>
    <n v="303"/>
    <s v="PRIVADO"/>
    <x v="2"/>
    <n v="2"/>
    <s v="BÁSICA"/>
    <n v="1"/>
    <x v="4"/>
    <n v="1"/>
    <x v="0"/>
    <n v="0"/>
    <s v="NO APLICA"/>
    <n v="0"/>
    <s v="NO APLICA"/>
    <s v="08FZP0010C"/>
    <m/>
    <s v="08ACE0001J"/>
    <n v="0"/>
    <n v="117"/>
    <n v="105"/>
    <n v="222"/>
    <n v="117"/>
    <n v="105"/>
    <n v="222"/>
    <n v="0"/>
    <n v="0"/>
    <n v="0"/>
    <n v="24"/>
    <n v="24"/>
    <n v="48"/>
    <n v="24"/>
    <n v="24"/>
    <n v="48"/>
    <n v="45"/>
    <n v="29"/>
    <n v="74"/>
    <n v="40"/>
    <n v="43"/>
    <n v="83"/>
    <n v="0"/>
    <n v="0"/>
    <n v="0"/>
    <n v="0"/>
    <n v="0"/>
    <n v="0"/>
    <n v="0"/>
    <n v="0"/>
    <n v="0"/>
    <n v="109"/>
    <n v="96"/>
    <n v="205"/>
    <n v="0"/>
    <n v="0"/>
    <n v="0"/>
    <n v="0"/>
    <n v="0"/>
    <n v="0"/>
    <n v="5"/>
    <n v="5"/>
    <n v="0"/>
    <n v="0"/>
    <n v="0"/>
    <n v="1"/>
    <n v="0"/>
    <n v="0"/>
    <n v="0"/>
    <n v="0"/>
    <n v="0"/>
    <n v="5"/>
    <n v="0"/>
    <n v="0"/>
    <n v="0"/>
    <n v="1"/>
    <n v="0"/>
    <n v="0"/>
    <n v="0"/>
    <n v="0"/>
    <n v="0"/>
    <n v="5"/>
    <n v="0"/>
    <n v="6"/>
    <n v="0"/>
    <n v="18"/>
    <n v="0"/>
    <n v="5"/>
    <n v="0"/>
    <n v="0"/>
    <n v="0"/>
    <n v="0"/>
    <n v="0"/>
    <n v="0"/>
    <n v="5"/>
    <n v="5"/>
    <n v="15"/>
    <n v="12"/>
    <n v="1"/>
  </r>
  <r>
    <s v="08PJN0272V"/>
    <n v="1"/>
    <s v="MATUTINO"/>
    <s v="COLEGIO DE CHIHUAHUA"/>
    <n v="8"/>
    <s v="CHIHUAHUA"/>
    <n v="8"/>
    <s v="CHIHUAHUA"/>
    <n v="19"/>
    <x v="2"/>
    <x v="2"/>
    <n v="1"/>
    <s v="CHIHUAHUA"/>
    <s v="CALLE PELICANOS"/>
    <n v="5301"/>
    <s v="PRIVADO"/>
    <x v="2"/>
    <n v="2"/>
    <s v="BÁSICA"/>
    <n v="1"/>
    <x v="4"/>
    <n v="1"/>
    <x v="0"/>
    <n v="0"/>
    <s v="NO APLICA"/>
    <n v="0"/>
    <s v="NO APLICA"/>
    <s v="08FZP0012A"/>
    <m/>
    <s v="08ADG0011N"/>
    <n v="0"/>
    <n v="52"/>
    <n v="72"/>
    <n v="124"/>
    <n v="52"/>
    <n v="72"/>
    <n v="124"/>
    <n v="0"/>
    <n v="0"/>
    <n v="0"/>
    <n v="16"/>
    <n v="21"/>
    <n v="37"/>
    <n v="16"/>
    <n v="21"/>
    <n v="37"/>
    <n v="15"/>
    <n v="19"/>
    <n v="34"/>
    <n v="24"/>
    <n v="35"/>
    <n v="59"/>
    <n v="0"/>
    <n v="0"/>
    <n v="0"/>
    <n v="0"/>
    <n v="0"/>
    <n v="0"/>
    <n v="0"/>
    <n v="0"/>
    <n v="0"/>
    <n v="55"/>
    <n v="75"/>
    <n v="130"/>
    <n v="0"/>
    <n v="0"/>
    <n v="1"/>
    <n v="0"/>
    <n v="0"/>
    <n v="0"/>
    <n v="3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0"/>
    <n v="0"/>
    <n v="4"/>
    <n v="0"/>
    <n v="16"/>
    <n v="0"/>
    <n v="26"/>
    <n v="0"/>
    <n v="4"/>
    <n v="0"/>
    <n v="0"/>
    <n v="1"/>
    <n v="0"/>
    <n v="0"/>
    <n v="0"/>
    <n v="3"/>
    <n v="4"/>
    <n v="14"/>
    <n v="7"/>
    <n v="1"/>
  </r>
  <r>
    <s v="08PJN0276R"/>
    <n v="1"/>
    <s v="MATUTINO"/>
    <s v="RAYENARE"/>
    <n v="8"/>
    <s v="CHIHUAHUA"/>
    <n v="8"/>
    <s v="CHIHUAHUA"/>
    <n v="37"/>
    <x v="0"/>
    <x v="0"/>
    <n v="1"/>
    <s v="JUĆREZ"/>
    <s v="CALLE AGUIRRE LAREDO"/>
    <n v="5828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7"/>
    <n v="22"/>
    <n v="39"/>
    <n v="17"/>
    <n v="22"/>
    <n v="39"/>
    <n v="0"/>
    <n v="0"/>
    <n v="0"/>
    <n v="0"/>
    <n v="0"/>
    <n v="0"/>
    <n v="0"/>
    <n v="0"/>
    <n v="0"/>
    <n v="8"/>
    <n v="9"/>
    <n v="17"/>
    <n v="11"/>
    <n v="19"/>
    <n v="30"/>
    <n v="0"/>
    <n v="0"/>
    <n v="0"/>
    <n v="0"/>
    <n v="0"/>
    <n v="0"/>
    <n v="0"/>
    <n v="0"/>
    <n v="0"/>
    <n v="19"/>
    <n v="28"/>
    <n v="47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0"/>
    <n v="5"/>
    <n v="0"/>
    <n v="10"/>
    <n v="0"/>
    <n v="2"/>
    <n v="0"/>
    <n v="1"/>
    <n v="0"/>
    <n v="0"/>
    <n v="0"/>
    <n v="0"/>
    <n v="1"/>
    <n v="2"/>
    <n v="4"/>
    <n v="3"/>
    <n v="1"/>
  </r>
  <r>
    <s v="08PJN0277Q"/>
    <n v="1"/>
    <s v="MATUTINO"/>
    <s v="GRANJA HOGAR"/>
    <n v="8"/>
    <s v="CHIHUAHUA"/>
    <n v="8"/>
    <s v="CHIHUAHUA"/>
    <n v="19"/>
    <x v="2"/>
    <x v="2"/>
    <n v="1"/>
    <s v="CHIHUAHUA"/>
    <s v="CALLE JUAN DE DIOS MARTIN VARGAS QUINTA "/>
    <n v="6542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12"/>
    <n v="16"/>
    <n v="28"/>
    <n v="12"/>
    <n v="16"/>
    <n v="28"/>
    <n v="0"/>
    <n v="0"/>
    <n v="0"/>
    <n v="2"/>
    <n v="0"/>
    <n v="2"/>
    <n v="2"/>
    <n v="0"/>
    <n v="2"/>
    <n v="2"/>
    <n v="3"/>
    <n v="5"/>
    <n v="3"/>
    <n v="3"/>
    <n v="6"/>
    <n v="0"/>
    <n v="0"/>
    <n v="0"/>
    <n v="0"/>
    <n v="0"/>
    <n v="0"/>
    <n v="0"/>
    <n v="0"/>
    <n v="0"/>
    <n v="7"/>
    <n v="6"/>
    <n v="1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1"/>
    <n v="1"/>
    <n v="1"/>
  </r>
  <r>
    <s v="08PJN0280D"/>
    <n v="1"/>
    <s v="MATUTINO"/>
    <s v="INSTITUTO AMERICA"/>
    <n v="8"/>
    <s v="CHIHUAHUA"/>
    <n v="8"/>
    <s v="CHIHUAHUA"/>
    <n v="19"/>
    <x v="2"/>
    <x v="2"/>
    <n v="1"/>
    <s v="CHIHUAHUA"/>
    <s v="AVENIDA DE LA CANTERA"/>
    <n v="9700"/>
    <s v="PRIVADO"/>
    <x v="2"/>
    <n v="2"/>
    <s v="BÁSICA"/>
    <n v="1"/>
    <x v="4"/>
    <n v="1"/>
    <x v="0"/>
    <n v="0"/>
    <s v="NO APLICA"/>
    <n v="0"/>
    <s v="NO APLICA"/>
    <s v="08FZP0012A"/>
    <m/>
    <s v="08ACE0001J"/>
    <n v="0"/>
    <n v="59"/>
    <n v="65"/>
    <n v="124"/>
    <n v="59"/>
    <n v="65"/>
    <n v="124"/>
    <n v="0"/>
    <n v="0"/>
    <n v="0"/>
    <n v="17"/>
    <n v="22"/>
    <n v="39"/>
    <n v="17"/>
    <n v="22"/>
    <n v="39"/>
    <n v="27"/>
    <n v="27"/>
    <n v="54"/>
    <n v="33"/>
    <n v="30"/>
    <n v="63"/>
    <n v="0"/>
    <n v="0"/>
    <n v="0"/>
    <n v="0"/>
    <n v="0"/>
    <n v="0"/>
    <n v="0"/>
    <n v="0"/>
    <n v="0"/>
    <n v="77"/>
    <n v="79"/>
    <n v="156"/>
    <n v="0"/>
    <n v="0"/>
    <n v="0"/>
    <n v="0"/>
    <n v="0"/>
    <n v="0"/>
    <n v="4"/>
    <n v="4"/>
    <n v="0"/>
    <n v="0"/>
    <n v="0"/>
    <n v="1"/>
    <n v="0"/>
    <n v="0"/>
    <n v="0"/>
    <n v="0"/>
    <n v="0"/>
    <n v="4"/>
    <n v="0"/>
    <n v="0"/>
    <n v="1"/>
    <n v="0"/>
    <n v="0"/>
    <n v="1"/>
    <n v="0"/>
    <n v="0"/>
    <n v="0"/>
    <n v="5"/>
    <n v="0"/>
    <n v="15"/>
    <n v="0"/>
    <n v="27"/>
    <n v="0"/>
    <n v="4"/>
    <n v="0"/>
    <n v="0"/>
    <n v="0"/>
    <n v="0"/>
    <n v="0"/>
    <n v="0"/>
    <n v="4"/>
    <n v="4"/>
    <n v="8"/>
    <n v="8"/>
    <n v="1"/>
  </r>
  <r>
    <s v="08PJN0284Z"/>
    <n v="1"/>
    <s v="MATUTINO"/>
    <s v="CENTRO EDUCATIVO MONTESSORI LATINOAMERICANO A.C."/>
    <n v="8"/>
    <s v="CHIHUAHUA"/>
    <n v="8"/>
    <s v="CHIHUAHUA"/>
    <n v="19"/>
    <x v="2"/>
    <x v="2"/>
    <n v="1"/>
    <s v="CHIHUAHUA"/>
    <s v="CALLE BRASIL"/>
    <n v="305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15"/>
    <n v="13"/>
    <n v="28"/>
    <n v="15"/>
    <n v="13"/>
    <n v="28"/>
    <n v="0"/>
    <n v="0"/>
    <n v="0"/>
    <n v="2"/>
    <n v="3"/>
    <n v="5"/>
    <n v="2"/>
    <n v="3"/>
    <n v="5"/>
    <n v="10"/>
    <n v="7"/>
    <n v="17"/>
    <n v="5"/>
    <n v="10"/>
    <n v="15"/>
    <n v="0"/>
    <n v="0"/>
    <n v="0"/>
    <n v="0"/>
    <n v="0"/>
    <n v="0"/>
    <n v="0"/>
    <n v="0"/>
    <n v="0"/>
    <n v="17"/>
    <n v="20"/>
    <n v="3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3"/>
    <n v="2"/>
    <n v="0"/>
    <n v="9"/>
    <n v="0"/>
    <n v="1"/>
    <n v="0"/>
    <n v="0"/>
    <n v="0"/>
    <n v="0"/>
    <n v="0"/>
    <n v="0"/>
    <n v="1"/>
    <n v="1"/>
    <n v="5"/>
    <n v="3"/>
    <n v="1"/>
  </r>
  <r>
    <s v="08PJN0290K"/>
    <n v="1"/>
    <s v="MATUTINO"/>
    <s v="DESPERTAR A LA VIDA"/>
    <n v="8"/>
    <s v="CHIHUAHUA"/>
    <n v="8"/>
    <s v="CHIHUAHUA"/>
    <n v="19"/>
    <x v="2"/>
    <x v="2"/>
    <n v="1"/>
    <s v="CHIHUAHUA"/>
    <s v="CALLE CHICHONTEPEC"/>
    <n v="5501"/>
    <s v="PRIVADO"/>
    <x v="2"/>
    <n v="2"/>
    <s v="BÁSICA"/>
    <n v="1"/>
    <x v="4"/>
    <n v="1"/>
    <x v="0"/>
    <n v="0"/>
    <s v="NO APLICA"/>
    <n v="0"/>
    <s v="NO APLICA"/>
    <s v="08FZP0004S"/>
    <m/>
    <s v="08ADG0011N"/>
    <n v="0"/>
    <n v="67"/>
    <n v="69"/>
    <n v="136"/>
    <n v="67"/>
    <n v="69"/>
    <n v="136"/>
    <n v="0"/>
    <n v="0"/>
    <n v="0"/>
    <n v="16"/>
    <n v="22"/>
    <n v="38"/>
    <n v="16"/>
    <n v="22"/>
    <n v="38"/>
    <n v="21"/>
    <n v="26"/>
    <n v="47"/>
    <n v="28"/>
    <n v="25"/>
    <n v="53"/>
    <n v="0"/>
    <n v="0"/>
    <n v="0"/>
    <n v="0"/>
    <n v="0"/>
    <n v="0"/>
    <n v="0"/>
    <n v="0"/>
    <n v="0"/>
    <n v="65"/>
    <n v="73"/>
    <n v="138"/>
    <n v="2"/>
    <n v="0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6"/>
    <n v="4"/>
    <n v="17"/>
    <n v="0"/>
    <n v="34"/>
    <n v="0"/>
    <n v="4"/>
    <n v="2"/>
    <n v="0"/>
    <n v="0"/>
    <n v="0"/>
    <n v="0"/>
    <n v="0"/>
    <n v="2"/>
    <n v="4"/>
    <n v="6"/>
    <n v="6"/>
    <n v="1"/>
  </r>
  <r>
    <s v="08PJN0291J"/>
    <n v="1"/>
    <s v="MATUTINO"/>
    <s v="ROSARIO CASTELLANOS"/>
    <n v="8"/>
    <s v="CHIHUAHUA"/>
    <n v="8"/>
    <s v="CHIHUAHUA"/>
    <n v="37"/>
    <x v="0"/>
    <x v="0"/>
    <n v="1"/>
    <s v="JUĆREZ"/>
    <s v="CALLE VENUSTIANO CARRANZA"/>
    <n v="1518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7"/>
    <n v="22"/>
    <n v="39"/>
    <n v="17"/>
    <n v="22"/>
    <n v="39"/>
    <n v="0"/>
    <n v="0"/>
    <n v="0"/>
    <n v="0"/>
    <n v="0"/>
    <n v="0"/>
    <n v="0"/>
    <n v="0"/>
    <n v="0"/>
    <n v="7"/>
    <n v="11"/>
    <n v="18"/>
    <n v="11"/>
    <n v="12"/>
    <n v="23"/>
    <n v="0"/>
    <n v="0"/>
    <n v="0"/>
    <n v="0"/>
    <n v="0"/>
    <n v="0"/>
    <n v="0"/>
    <n v="0"/>
    <n v="0"/>
    <n v="18"/>
    <n v="23"/>
    <n v="41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1"/>
    <n v="0"/>
    <n v="0"/>
    <n v="1"/>
    <n v="0"/>
    <n v="6"/>
    <n v="0"/>
    <n v="2"/>
    <n v="0"/>
    <n v="1"/>
    <n v="1"/>
    <n v="0"/>
    <n v="0"/>
    <n v="0"/>
    <n v="0"/>
    <n v="2"/>
    <n v="13"/>
    <n v="2"/>
    <n v="1"/>
  </r>
  <r>
    <s v="08PJN0292I"/>
    <n v="1"/>
    <s v="MATUTINO"/>
    <s v="EL PEQUEĆ‘O OXFORD"/>
    <n v="8"/>
    <s v="CHIHUAHUA"/>
    <n v="8"/>
    <s v="CHIHUAHUA"/>
    <n v="19"/>
    <x v="2"/>
    <x v="2"/>
    <n v="1"/>
    <s v="CHIHUAHUA"/>
    <s v="CALLE FRANCISCO JAVIER MINA"/>
    <n v="1610"/>
    <s v="PRIVADO"/>
    <x v="2"/>
    <n v="2"/>
    <s v="BÁSICA"/>
    <n v="1"/>
    <x v="4"/>
    <n v="1"/>
    <x v="0"/>
    <n v="0"/>
    <s v="NO APLICA"/>
    <n v="0"/>
    <s v="NO APLICA"/>
    <s v="08FZP0012A"/>
    <m/>
    <s v="08ADG0011N"/>
    <n v="0"/>
    <n v="4"/>
    <n v="13"/>
    <n v="17"/>
    <n v="4"/>
    <n v="13"/>
    <n v="17"/>
    <n v="0"/>
    <n v="0"/>
    <n v="0"/>
    <n v="1"/>
    <n v="2"/>
    <n v="3"/>
    <n v="1"/>
    <n v="2"/>
    <n v="3"/>
    <n v="2"/>
    <n v="2"/>
    <n v="4"/>
    <n v="1"/>
    <n v="6"/>
    <n v="7"/>
    <n v="0"/>
    <n v="0"/>
    <n v="0"/>
    <n v="0"/>
    <n v="0"/>
    <n v="0"/>
    <n v="0"/>
    <n v="0"/>
    <n v="0"/>
    <n v="4"/>
    <n v="10"/>
    <n v="1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3"/>
    <n v="0"/>
    <n v="0"/>
    <n v="0"/>
    <n v="1"/>
    <n v="0"/>
    <n v="0"/>
    <n v="3"/>
    <n v="0"/>
    <n v="10"/>
    <n v="0"/>
    <n v="2"/>
    <n v="0"/>
    <n v="0"/>
    <n v="1"/>
    <n v="0"/>
    <n v="0"/>
    <n v="0"/>
    <n v="1"/>
    <n v="2"/>
    <n v="3"/>
    <n v="3"/>
    <n v="1"/>
  </r>
  <r>
    <s v="08PJN0293H"/>
    <n v="1"/>
    <s v="MATUTINO"/>
    <s v="COLEGIO DELICIAS"/>
    <n v="8"/>
    <s v="CHIHUAHUA"/>
    <n v="8"/>
    <s v="CHIHUAHUA"/>
    <n v="21"/>
    <x v="10"/>
    <x v="7"/>
    <n v="1"/>
    <s v="DELICIAS"/>
    <s v="AVENIDA 10 SUR"/>
    <n v="1000"/>
    <s v="PRIVADO"/>
    <x v="2"/>
    <n v="2"/>
    <s v="BÁSICA"/>
    <n v="1"/>
    <x v="4"/>
    <n v="1"/>
    <x v="0"/>
    <n v="0"/>
    <s v="NO APLICA"/>
    <n v="0"/>
    <s v="NO APLICA"/>
    <s v="08FZP0015Y"/>
    <m/>
    <s v="08ADG0011N"/>
    <n v="0"/>
    <n v="19"/>
    <n v="9"/>
    <n v="28"/>
    <n v="19"/>
    <n v="9"/>
    <n v="28"/>
    <n v="0"/>
    <n v="0"/>
    <n v="0"/>
    <n v="0"/>
    <n v="0"/>
    <n v="0"/>
    <n v="0"/>
    <n v="0"/>
    <n v="0"/>
    <n v="0"/>
    <n v="4"/>
    <n v="4"/>
    <n v="15"/>
    <n v="6"/>
    <n v="21"/>
    <n v="0"/>
    <n v="0"/>
    <n v="0"/>
    <n v="0"/>
    <n v="0"/>
    <n v="0"/>
    <n v="0"/>
    <n v="0"/>
    <n v="0"/>
    <n v="15"/>
    <n v="10"/>
    <n v="25"/>
    <n v="0"/>
    <n v="1"/>
    <n v="1"/>
    <n v="0"/>
    <n v="0"/>
    <n v="0"/>
    <n v="0"/>
    <n v="2"/>
    <n v="0"/>
    <n v="0"/>
    <n v="0"/>
    <n v="1"/>
    <n v="0"/>
    <n v="0"/>
    <n v="0"/>
    <n v="0"/>
    <n v="1"/>
    <n v="1"/>
    <n v="0"/>
    <n v="0"/>
    <n v="1"/>
    <n v="0"/>
    <n v="1"/>
    <n v="0"/>
    <n v="0"/>
    <n v="0"/>
    <n v="0"/>
    <n v="1"/>
    <n v="1"/>
    <n v="2"/>
    <n v="0"/>
    <n v="9"/>
    <n v="1"/>
    <n v="1"/>
    <n v="0"/>
    <n v="1"/>
    <n v="1"/>
    <n v="0"/>
    <n v="0"/>
    <n v="0"/>
    <n v="0"/>
    <n v="2"/>
    <n v="11"/>
    <n v="2"/>
    <n v="1"/>
  </r>
  <r>
    <s v="08PJN0295F"/>
    <n v="1"/>
    <s v="MATUTINO"/>
    <s v="COLEGIO MEXICO EUROPEO LOIRE"/>
    <n v="8"/>
    <s v="CHIHUAHUA"/>
    <n v="8"/>
    <s v="CHIHUAHUA"/>
    <n v="37"/>
    <x v="0"/>
    <x v="0"/>
    <n v="1"/>
    <s v="JUĆREZ"/>
    <s v="AVENIDA PLUTARCO ELIAS CALLES"/>
    <n v="113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8"/>
    <n v="16"/>
    <n v="24"/>
    <n v="8"/>
    <n v="16"/>
    <n v="24"/>
    <n v="0"/>
    <n v="0"/>
    <n v="0"/>
    <n v="5"/>
    <n v="1"/>
    <n v="6"/>
    <n v="5"/>
    <n v="1"/>
    <n v="6"/>
    <n v="1"/>
    <n v="6"/>
    <n v="7"/>
    <n v="5"/>
    <n v="14"/>
    <n v="19"/>
    <n v="0"/>
    <n v="0"/>
    <n v="0"/>
    <n v="0"/>
    <n v="0"/>
    <n v="0"/>
    <n v="0"/>
    <n v="0"/>
    <n v="0"/>
    <n v="11"/>
    <n v="21"/>
    <n v="3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PJN0299B"/>
    <n v="1"/>
    <s v="MATUTINO"/>
    <s v="BAMBINOS"/>
    <n v="8"/>
    <s v="CHIHUAHUA"/>
    <n v="8"/>
    <s v="CHIHUAHUA"/>
    <n v="21"/>
    <x v="10"/>
    <x v="7"/>
    <n v="1"/>
    <s v="DELICIAS"/>
    <s v="CALLE 6A SUR"/>
    <n v="207"/>
    <s v="PRIVADO"/>
    <x v="2"/>
    <n v="2"/>
    <s v="BÁSICA"/>
    <n v="1"/>
    <x v="4"/>
    <n v="1"/>
    <x v="0"/>
    <n v="0"/>
    <s v="NO APLICA"/>
    <n v="0"/>
    <s v="NO APLICA"/>
    <s v="08FZP0006Q"/>
    <s v="08FJZ0003Z"/>
    <s v="08ADG0011N"/>
    <n v="0"/>
    <n v="33"/>
    <n v="22"/>
    <n v="55"/>
    <n v="33"/>
    <n v="22"/>
    <n v="55"/>
    <n v="0"/>
    <n v="0"/>
    <n v="0"/>
    <n v="6"/>
    <n v="7"/>
    <n v="13"/>
    <n v="6"/>
    <n v="7"/>
    <n v="13"/>
    <n v="18"/>
    <n v="17"/>
    <n v="35"/>
    <n v="14"/>
    <n v="14"/>
    <n v="28"/>
    <n v="0"/>
    <n v="0"/>
    <n v="0"/>
    <n v="0"/>
    <n v="0"/>
    <n v="0"/>
    <n v="0"/>
    <n v="0"/>
    <n v="0"/>
    <n v="38"/>
    <n v="38"/>
    <n v="76"/>
    <n v="1"/>
    <n v="2"/>
    <n v="2"/>
    <n v="0"/>
    <n v="0"/>
    <n v="0"/>
    <n v="0"/>
    <n v="5"/>
    <n v="0"/>
    <n v="0"/>
    <n v="0"/>
    <n v="1"/>
    <n v="0"/>
    <n v="0"/>
    <n v="0"/>
    <n v="0"/>
    <n v="0"/>
    <n v="5"/>
    <n v="0"/>
    <n v="0"/>
    <n v="1"/>
    <n v="0"/>
    <n v="1"/>
    <n v="0"/>
    <n v="0"/>
    <n v="0"/>
    <n v="0"/>
    <n v="1"/>
    <n v="0"/>
    <n v="1"/>
    <n v="0"/>
    <n v="10"/>
    <n v="0"/>
    <n v="5"/>
    <n v="1"/>
    <n v="2"/>
    <n v="2"/>
    <n v="0"/>
    <n v="0"/>
    <n v="0"/>
    <n v="0"/>
    <n v="5"/>
    <n v="6"/>
    <n v="5"/>
    <n v="1"/>
  </r>
  <r>
    <s v="08PJN0302Z"/>
    <n v="1"/>
    <s v="MATUTINO"/>
    <s v="COLEGIO AMERICANO DE CD JUAREZ"/>
    <n v="8"/>
    <s v="CHIHUAHUA"/>
    <n v="8"/>
    <s v="CHIHUAHUA"/>
    <n v="37"/>
    <x v="0"/>
    <x v="0"/>
    <n v="1"/>
    <s v="JUĆREZ"/>
    <s v="AVENIDA DEL CHARRO"/>
    <n v="1006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58"/>
    <n v="61"/>
    <n v="119"/>
    <n v="58"/>
    <n v="61"/>
    <n v="119"/>
    <n v="0"/>
    <n v="0"/>
    <n v="0"/>
    <n v="17"/>
    <n v="18"/>
    <n v="35"/>
    <n v="17"/>
    <n v="18"/>
    <n v="35"/>
    <n v="22"/>
    <n v="24"/>
    <n v="46"/>
    <n v="29"/>
    <n v="23"/>
    <n v="52"/>
    <n v="0"/>
    <n v="0"/>
    <n v="0"/>
    <n v="0"/>
    <n v="0"/>
    <n v="0"/>
    <n v="0"/>
    <n v="0"/>
    <n v="0"/>
    <n v="68"/>
    <n v="65"/>
    <n v="133"/>
    <n v="0"/>
    <n v="0"/>
    <n v="1"/>
    <n v="0"/>
    <n v="0"/>
    <n v="0"/>
    <n v="3"/>
    <n v="4"/>
    <n v="0"/>
    <n v="1"/>
    <n v="0"/>
    <n v="0"/>
    <n v="0"/>
    <n v="0"/>
    <n v="0"/>
    <n v="0"/>
    <n v="0"/>
    <n v="3"/>
    <n v="0"/>
    <n v="0"/>
    <n v="1"/>
    <n v="0"/>
    <n v="0"/>
    <n v="1"/>
    <n v="0"/>
    <n v="0"/>
    <n v="0"/>
    <n v="3"/>
    <n v="1"/>
    <n v="14"/>
    <n v="0"/>
    <n v="24"/>
    <n v="0"/>
    <n v="4"/>
    <n v="0"/>
    <n v="0"/>
    <n v="1"/>
    <n v="0"/>
    <n v="0"/>
    <n v="0"/>
    <n v="3"/>
    <n v="4"/>
    <n v="7"/>
    <n v="7"/>
    <n v="1"/>
  </r>
  <r>
    <s v="08PJN0306V"/>
    <n v="1"/>
    <s v="MATUTINO"/>
    <s v="MUNDO NUEVO"/>
    <n v="8"/>
    <s v="CHIHUAHUA"/>
    <n v="8"/>
    <s v="CHIHUAHUA"/>
    <n v="32"/>
    <x v="17"/>
    <x v="6"/>
    <n v="1"/>
    <s v="HIDALGO DEL PARRAL"/>
    <s v="CALLE MANUEL MERINO"/>
    <n v="16"/>
    <s v="PRIVADO"/>
    <x v="2"/>
    <n v="2"/>
    <s v="BÁSICA"/>
    <n v="1"/>
    <x v="4"/>
    <n v="1"/>
    <x v="0"/>
    <n v="0"/>
    <s v="NO APLICA"/>
    <n v="0"/>
    <s v="NO APLICA"/>
    <s v="08FZP0003T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307U"/>
    <n v="1"/>
    <s v="MATUTINO"/>
    <s v="INTEGRAL LEONARDO DA VINCI"/>
    <n v="8"/>
    <s v="CHIHUAHUA"/>
    <n v="8"/>
    <s v="CHIHUAHUA"/>
    <n v="19"/>
    <x v="2"/>
    <x v="2"/>
    <n v="1"/>
    <s v="CHIHUAHUA"/>
    <s v="CALLE QUITO"/>
    <n v="200"/>
    <s v="PRIVADO"/>
    <x v="2"/>
    <n v="2"/>
    <s v="BÁSICA"/>
    <n v="1"/>
    <x v="4"/>
    <n v="1"/>
    <x v="0"/>
    <n v="0"/>
    <s v="NO APLICA"/>
    <n v="0"/>
    <s v="NO APLICA"/>
    <s v="08FZP0004S"/>
    <m/>
    <s v="08ADG0011N"/>
    <n v="0"/>
    <n v="9"/>
    <n v="10"/>
    <n v="19"/>
    <n v="9"/>
    <n v="10"/>
    <n v="19"/>
    <n v="0"/>
    <n v="0"/>
    <n v="0"/>
    <n v="1"/>
    <n v="0"/>
    <n v="1"/>
    <n v="1"/>
    <n v="0"/>
    <n v="1"/>
    <n v="2"/>
    <n v="3"/>
    <n v="5"/>
    <n v="4"/>
    <n v="4"/>
    <n v="8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0"/>
    <n v="6"/>
    <n v="0"/>
    <n v="1"/>
    <n v="0"/>
    <n v="0"/>
    <n v="0"/>
    <n v="0"/>
    <n v="0"/>
    <n v="0"/>
    <n v="1"/>
    <n v="1"/>
    <n v="2"/>
    <n v="2"/>
    <n v="1"/>
  </r>
  <r>
    <s v="08PJN0311G"/>
    <n v="1"/>
    <s v="MATUTINO"/>
    <s v="INSTITUTO BILINGUE MEXICO MODERNO"/>
    <n v="8"/>
    <s v="CHIHUAHUA"/>
    <n v="8"/>
    <s v="CHIHUAHUA"/>
    <n v="19"/>
    <x v="2"/>
    <x v="2"/>
    <n v="1"/>
    <s v="CHIHUAHUA"/>
    <s v="PROLONGACIĆ“N GONZALEZ COSSIO"/>
    <n v="9903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14"/>
    <n v="14"/>
    <n v="28"/>
    <n v="14"/>
    <n v="14"/>
    <n v="28"/>
    <n v="0"/>
    <n v="0"/>
    <n v="0"/>
    <n v="2"/>
    <n v="2"/>
    <n v="4"/>
    <n v="2"/>
    <n v="2"/>
    <n v="4"/>
    <n v="5"/>
    <n v="8"/>
    <n v="13"/>
    <n v="10"/>
    <n v="7"/>
    <n v="17"/>
    <n v="0"/>
    <n v="0"/>
    <n v="0"/>
    <n v="0"/>
    <n v="0"/>
    <n v="0"/>
    <n v="0"/>
    <n v="0"/>
    <n v="0"/>
    <n v="17"/>
    <n v="17"/>
    <n v="3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1"/>
    <n v="1"/>
    <n v="0"/>
    <n v="0"/>
    <n v="0"/>
    <n v="0"/>
    <n v="1"/>
    <n v="1"/>
    <n v="5"/>
    <n v="0"/>
    <n v="12"/>
    <n v="0"/>
    <n v="2"/>
    <n v="0"/>
    <n v="0"/>
    <n v="1"/>
    <n v="0"/>
    <n v="0"/>
    <n v="0"/>
    <n v="1"/>
    <n v="2"/>
    <n v="4"/>
    <n v="4"/>
    <n v="1"/>
  </r>
  <r>
    <s v="08PJN0312F"/>
    <n v="1"/>
    <s v="MATUTINO"/>
    <s v="A.D.I."/>
    <n v="8"/>
    <s v="CHIHUAHUA"/>
    <n v="8"/>
    <s v="CHIHUAHUA"/>
    <n v="19"/>
    <x v="2"/>
    <x v="2"/>
    <n v="1"/>
    <s v="CHIHUAHUA"/>
    <s v="CALLE EUCALIPTO"/>
    <n v="2515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11"/>
    <n v="6"/>
    <n v="17"/>
    <n v="11"/>
    <n v="6"/>
    <n v="17"/>
    <n v="0"/>
    <n v="0"/>
    <n v="0"/>
    <n v="3"/>
    <n v="2"/>
    <n v="5"/>
    <n v="3"/>
    <n v="2"/>
    <n v="5"/>
    <n v="5"/>
    <n v="6"/>
    <n v="11"/>
    <n v="5"/>
    <n v="3"/>
    <n v="8"/>
    <n v="0"/>
    <n v="0"/>
    <n v="0"/>
    <n v="0"/>
    <n v="0"/>
    <n v="0"/>
    <n v="0"/>
    <n v="0"/>
    <n v="0"/>
    <n v="13"/>
    <n v="11"/>
    <n v="2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2"/>
    <n v="0"/>
    <n v="0"/>
    <n v="0"/>
    <n v="1"/>
    <n v="0"/>
    <n v="4"/>
    <n v="0"/>
    <n v="11"/>
    <n v="0"/>
    <n v="2"/>
    <n v="0"/>
    <n v="0"/>
    <n v="1"/>
    <n v="0"/>
    <n v="0"/>
    <n v="0"/>
    <n v="1"/>
    <n v="2"/>
    <n v="3"/>
    <n v="3"/>
    <n v="1"/>
  </r>
  <r>
    <s v="08PJN0313E"/>
    <n v="1"/>
    <s v="MATUTINO"/>
    <s v="CENTRO INFANTIL MONTESSORI"/>
    <n v="8"/>
    <s v="CHIHUAHUA"/>
    <n v="8"/>
    <s v="CHIHUAHUA"/>
    <n v="19"/>
    <x v="2"/>
    <x v="2"/>
    <n v="1"/>
    <s v="CHIHUAHUA"/>
    <s v="CALLE LUIS PASTEUR"/>
    <n v="405"/>
    <s v="PRIVADO"/>
    <x v="2"/>
    <n v="2"/>
    <s v="BÁSICA"/>
    <n v="1"/>
    <x v="4"/>
    <n v="1"/>
    <x v="0"/>
    <n v="0"/>
    <s v="NO APLICA"/>
    <n v="0"/>
    <s v="NO APLICA"/>
    <s v="08FZP0008O"/>
    <s v="08FJZ0003Z"/>
    <s v="08ADG0011N"/>
    <n v="0"/>
    <n v="11"/>
    <n v="5"/>
    <n v="16"/>
    <n v="11"/>
    <n v="5"/>
    <n v="16"/>
    <n v="0"/>
    <n v="0"/>
    <n v="0"/>
    <n v="0"/>
    <n v="1"/>
    <n v="1"/>
    <n v="0"/>
    <n v="1"/>
    <n v="1"/>
    <n v="2"/>
    <n v="3"/>
    <n v="5"/>
    <n v="3"/>
    <n v="1"/>
    <n v="4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7"/>
    <n v="4"/>
    <n v="1"/>
  </r>
  <r>
    <s v="08PJN0318Z"/>
    <n v="1"/>
    <s v="MATUTINO"/>
    <s v="COLIBRI"/>
    <n v="8"/>
    <s v="CHIHUAHUA"/>
    <n v="8"/>
    <s v="CHIHUAHUA"/>
    <n v="37"/>
    <x v="0"/>
    <x v="0"/>
    <n v="1"/>
    <s v="JUĆREZ"/>
    <s v="CALLE SIERRA DE LOS CONEJOS"/>
    <n v="680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7"/>
    <n v="31"/>
    <n v="58"/>
    <n v="27"/>
    <n v="31"/>
    <n v="58"/>
    <n v="0"/>
    <n v="0"/>
    <n v="0"/>
    <n v="3"/>
    <n v="4"/>
    <n v="7"/>
    <n v="3"/>
    <n v="4"/>
    <n v="7"/>
    <n v="11"/>
    <n v="8"/>
    <n v="19"/>
    <n v="14"/>
    <n v="12"/>
    <n v="26"/>
    <n v="0"/>
    <n v="0"/>
    <n v="0"/>
    <n v="0"/>
    <n v="0"/>
    <n v="0"/>
    <n v="0"/>
    <n v="0"/>
    <n v="0"/>
    <n v="28"/>
    <n v="24"/>
    <n v="52"/>
    <n v="1"/>
    <n v="2"/>
    <n v="2"/>
    <n v="0"/>
    <n v="0"/>
    <n v="0"/>
    <n v="0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2"/>
    <n v="0"/>
    <n v="8"/>
    <n v="0"/>
    <n v="5"/>
    <n v="1"/>
    <n v="2"/>
    <n v="2"/>
    <n v="0"/>
    <n v="0"/>
    <n v="0"/>
    <n v="0"/>
    <n v="5"/>
    <n v="5"/>
    <n v="5"/>
    <n v="1"/>
  </r>
  <r>
    <s v="08PJN0327H"/>
    <n v="1"/>
    <s v="MATUTINO"/>
    <s v="CASA HOGAR"/>
    <n v="8"/>
    <s v="CHIHUAHUA"/>
    <n v="8"/>
    <s v="CHIHUAHUA"/>
    <n v="32"/>
    <x v="17"/>
    <x v="6"/>
    <n v="1"/>
    <s v="HIDALGO DEL PARRAL"/>
    <s v="CALLE RIO LERMA"/>
    <n v="13"/>
    <s v="PRIVADO"/>
    <x v="2"/>
    <n v="2"/>
    <s v="BÁSICA"/>
    <n v="1"/>
    <x v="4"/>
    <n v="1"/>
    <x v="0"/>
    <n v="0"/>
    <s v="NO APLICA"/>
    <n v="0"/>
    <s v="NO APLICA"/>
    <s v="08FZP0003T"/>
    <m/>
    <s v="08ADG0011N"/>
    <n v="0"/>
    <n v="13"/>
    <n v="12"/>
    <n v="25"/>
    <n v="13"/>
    <n v="12"/>
    <n v="25"/>
    <n v="0"/>
    <n v="0"/>
    <n v="0"/>
    <n v="0"/>
    <n v="0"/>
    <n v="0"/>
    <n v="0"/>
    <n v="0"/>
    <n v="0"/>
    <n v="10"/>
    <n v="6"/>
    <n v="16"/>
    <n v="13"/>
    <n v="5"/>
    <n v="18"/>
    <n v="0"/>
    <n v="0"/>
    <n v="0"/>
    <n v="0"/>
    <n v="0"/>
    <n v="0"/>
    <n v="0"/>
    <n v="0"/>
    <n v="0"/>
    <n v="23"/>
    <n v="11"/>
    <n v="3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2"/>
    <n v="2"/>
    <n v="1"/>
  </r>
  <r>
    <s v="08PJN0329F"/>
    <n v="1"/>
    <s v="MATUTINO"/>
    <s v="COLEGIO PIERRE FAURE A.C."/>
    <n v="8"/>
    <s v="CHIHUAHUA"/>
    <n v="8"/>
    <s v="CHIHUAHUA"/>
    <n v="17"/>
    <x v="5"/>
    <x v="5"/>
    <n v="1"/>
    <s v="CUAUHTĆ‰MOC"/>
    <s v="CALLE TLAXCALA"/>
    <n v="2285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37"/>
    <n v="30"/>
    <n v="67"/>
    <n v="37"/>
    <n v="30"/>
    <n v="67"/>
    <n v="0"/>
    <n v="0"/>
    <n v="0"/>
    <n v="6"/>
    <n v="14"/>
    <n v="20"/>
    <n v="6"/>
    <n v="14"/>
    <n v="20"/>
    <n v="9"/>
    <n v="14"/>
    <n v="23"/>
    <n v="15"/>
    <n v="15"/>
    <n v="30"/>
    <n v="0"/>
    <n v="0"/>
    <n v="0"/>
    <n v="0"/>
    <n v="0"/>
    <n v="0"/>
    <n v="0"/>
    <n v="0"/>
    <n v="0"/>
    <n v="30"/>
    <n v="43"/>
    <n v="7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2"/>
    <n v="0"/>
    <n v="1"/>
    <n v="0"/>
    <n v="8"/>
    <n v="0"/>
    <n v="3"/>
    <n v="1"/>
    <n v="1"/>
    <n v="1"/>
    <n v="0"/>
    <n v="0"/>
    <n v="0"/>
    <n v="0"/>
    <n v="3"/>
    <n v="9"/>
    <n v="4"/>
    <n v="1"/>
  </r>
  <r>
    <s v="08PJN0334R"/>
    <n v="1"/>
    <s v="MATUTINO"/>
    <s v="COLEGIO IBEROAMERICANO DE MEXICO"/>
    <n v="8"/>
    <s v="CHIHUAHUA"/>
    <n v="8"/>
    <s v="CHIHUAHUA"/>
    <n v="37"/>
    <x v="0"/>
    <x v="0"/>
    <n v="1"/>
    <s v="JUĆREZ"/>
    <s v="AVENIDA VICTOR HUGO"/>
    <n v="1109"/>
    <s v="PRIVADO"/>
    <x v="2"/>
    <n v="2"/>
    <s v="BÁSICA"/>
    <n v="1"/>
    <x v="4"/>
    <n v="1"/>
    <x v="0"/>
    <n v="0"/>
    <s v="NO APLICA"/>
    <n v="0"/>
    <s v="NO APLICA"/>
    <s v="08FZP0007P"/>
    <m/>
    <s v="08ADG0005C"/>
    <n v="0"/>
    <n v="39"/>
    <n v="61"/>
    <n v="100"/>
    <n v="39"/>
    <n v="61"/>
    <n v="100"/>
    <n v="0"/>
    <n v="0"/>
    <n v="0"/>
    <n v="0"/>
    <n v="1"/>
    <n v="1"/>
    <n v="0"/>
    <n v="1"/>
    <n v="1"/>
    <n v="3"/>
    <n v="17"/>
    <n v="20"/>
    <n v="22"/>
    <n v="17"/>
    <n v="39"/>
    <n v="0"/>
    <n v="0"/>
    <n v="0"/>
    <n v="0"/>
    <n v="0"/>
    <n v="0"/>
    <n v="0"/>
    <n v="0"/>
    <n v="0"/>
    <n v="25"/>
    <n v="35"/>
    <n v="60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2"/>
    <n v="0"/>
    <n v="4"/>
    <n v="0"/>
    <n v="11"/>
    <n v="0"/>
    <n v="2"/>
    <n v="0"/>
    <n v="0"/>
    <n v="0"/>
    <n v="0"/>
    <n v="0"/>
    <n v="0"/>
    <n v="2"/>
    <n v="2"/>
    <n v="6"/>
    <n v="6"/>
    <n v="1"/>
  </r>
  <r>
    <s v="08PJN0337O"/>
    <n v="1"/>
    <s v="MATUTINO"/>
    <s v="COLEGIO INFANTIL BILINGUE"/>
    <n v="8"/>
    <s v="CHIHUAHUA"/>
    <n v="8"/>
    <s v="CHIHUAHUA"/>
    <n v="37"/>
    <x v="0"/>
    <x v="0"/>
    <n v="1"/>
    <s v="JUĆREZ"/>
    <s v="CALLE SANDIA"/>
    <n v="608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9"/>
    <n v="16"/>
    <n v="25"/>
    <n v="9"/>
    <n v="16"/>
    <n v="25"/>
    <n v="0"/>
    <n v="0"/>
    <n v="0"/>
    <n v="4"/>
    <n v="4"/>
    <n v="8"/>
    <n v="4"/>
    <n v="4"/>
    <n v="8"/>
    <n v="2"/>
    <n v="3"/>
    <n v="5"/>
    <n v="7"/>
    <n v="10"/>
    <n v="17"/>
    <n v="0"/>
    <n v="0"/>
    <n v="0"/>
    <n v="0"/>
    <n v="0"/>
    <n v="0"/>
    <n v="0"/>
    <n v="0"/>
    <n v="0"/>
    <n v="13"/>
    <n v="17"/>
    <n v="30"/>
    <n v="1"/>
    <n v="0"/>
    <n v="0"/>
    <n v="0"/>
    <n v="0"/>
    <n v="0"/>
    <n v="1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2"/>
    <n v="0"/>
    <n v="6"/>
    <n v="0"/>
    <n v="2"/>
    <n v="1"/>
    <n v="0"/>
    <n v="0"/>
    <n v="0"/>
    <n v="0"/>
    <n v="0"/>
    <n v="1"/>
    <n v="2"/>
    <n v="3"/>
    <n v="3"/>
    <n v="1"/>
  </r>
  <r>
    <s v="08PJN0339M"/>
    <n v="1"/>
    <s v="MATUTINO"/>
    <s v="COLEGIO JUAREZ"/>
    <n v="8"/>
    <s v="CHIHUAHUA"/>
    <n v="8"/>
    <s v="CHIHUAHUA"/>
    <n v="37"/>
    <x v="0"/>
    <x v="0"/>
    <n v="1"/>
    <s v="JUĆREZ"/>
    <s v="CAMINO A ESCUDERO"/>
    <n v="985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7"/>
    <n v="22"/>
    <n v="49"/>
    <n v="27"/>
    <n v="22"/>
    <n v="49"/>
    <n v="0"/>
    <n v="0"/>
    <n v="0"/>
    <n v="1"/>
    <n v="6"/>
    <n v="7"/>
    <n v="1"/>
    <n v="6"/>
    <n v="7"/>
    <n v="12"/>
    <n v="9"/>
    <n v="21"/>
    <n v="15"/>
    <n v="13"/>
    <n v="28"/>
    <n v="0"/>
    <n v="0"/>
    <n v="0"/>
    <n v="0"/>
    <n v="0"/>
    <n v="0"/>
    <n v="0"/>
    <n v="0"/>
    <n v="0"/>
    <n v="28"/>
    <n v="28"/>
    <n v="56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2"/>
    <n v="1"/>
    <n v="5"/>
    <n v="0"/>
    <n v="12"/>
    <n v="0"/>
    <n v="2"/>
    <n v="0"/>
    <n v="0"/>
    <n v="0"/>
    <n v="0"/>
    <n v="0"/>
    <n v="0"/>
    <n v="2"/>
    <n v="2"/>
    <n v="5"/>
    <n v="5"/>
    <n v="1"/>
  </r>
  <r>
    <s v="08PJN0341A"/>
    <n v="1"/>
    <s v="MATUTINO"/>
    <s v="ASOCIACION GANADERA D.I.F."/>
    <n v="8"/>
    <s v="CHIHUAHUA"/>
    <n v="8"/>
    <s v="CHIHUAHUA"/>
    <n v="1"/>
    <x v="46"/>
    <x v="0"/>
    <n v="1"/>
    <s v="MIGUEL AHUMADA"/>
    <s v="CALLE TAMAULIPAS"/>
    <n v="70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5"/>
    <n v="28"/>
    <n v="53"/>
    <n v="25"/>
    <n v="28"/>
    <n v="53"/>
    <n v="0"/>
    <n v="0"/>
    <n v="0"/>
    <n v="0"/>
    <n v="0"/>
    <n v="0"/>
    <n v="0"/>
    <n v="0"/>
    <n v="0"/>
    <n v="8"/>
    <n v="12"/>
    <n v="20"/>
    <n v="26"/>
    <n v="18"/>
    <n v="44"/>
    <n v="0"/>
    <n v="0"/>
    <n v="0"/>
    <n v="0"/>
    <n v="0"/>
    <n v="0"/>
    <n v="0"/>
    <n v="0"/>
    <n v="0"/>
    <n v="34"/>
    <n v="30"/>
    <n v="6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3"/>
    <n v="3"/>
    <n v="1"/>
  </r>
  <r>
    <s v="08PJN0342Z"/>
    <n v="1"/>
    <s v="MATUTINO"/>
    <s v="EVA SAMANO DE LOPEZ MATEOS"/>
    <n v="8"/>
    <s v="CHIHUAHUA"/>
    <n v="8"/>
    <s v="CHIHUAHUA"/>
    <n v="37"/>
    <x v="0"/>
    <x v="0"/>
    <n v="1"/>
    <s v="JUĆREZ"/>
    <s v="AVENIDA EJE VIAL JUAN GABRIEL"/>
    <n v="220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5"/>
    <n v="19"/>
    <n v="44"/>
    <n v="25"/>
    <n v="19"/>
    <n v="44"/>
    <n v="0"/>
    <n v="0"/>
    <n v="0"/>
    <n v="5"/>
    <n v="6"/>
    <n v="11"/>
    <n v="5"/>
    <n v="6"/>
    <n v="11"/>
    <n v="9"/>
    <n v="11"/>
    <n v="20"/>
    <n v="9"/>
    <n v="9"/>
    <n v="18"/>
    <n v="0"/>
    <n v="0"/>
    <n v="0"/>
    <n v="0"/>
    <n v="0"/>
    <n v="0"/>
    <n v="0"/>
    <n v="0"/>
    <n v="0"/>
    <n v="23"/>
    <n v="26"/>
    <n v="4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0"/>
    <n v="6"/>
    <n v="0"/>
    <n v="3"/>
    <n v="1"/>
    <n v="1"/>
    <n v="1"/>
    <n v="0"/>
    <n v="0"/>
    <n v="0"/>
    <n v="0"/>
    <n v="3"/>
    <n v="4"/>
    <n v="3"/>
    <n v="1"/>
  </r>
  <r>
    <s v="08PJN0343Z"/>
    <n v="1"/>
    <s v="MATUTINO"/>
    <s v="CENTRO MONTESSORI DEL NORTE"/>
    <n v="8"/>
    <s v="CHIHUAHUA"/>
    <n v="8"/>
    <s v="CHIHUAHUA"/>
    <n v="19"/>
    <x v="2"/>
    <x v="2"/>
    <n v="1"/>
    <s v="CHIHUAHUA"/>
    <s v="CALLE MARIA MONTESSORI"/>
    <n v="3901"/>
    <s v="PRIVADO"/>
    <x v="2"/>
    <n v="2"/>
    <s v="BÁSICA"/>
    <n v="1"/>
    <x v="4"/>
    <n v="1"/>
    <x v="0"/>
    <n v="0"/>
    <s v="NO APLICA"/>
    <n v="0"/>
    <s v="NO APLICA"/>
    <s v="08FZP0013Z"/>
    <m/>
    <s v="08ADG0011N"/>
    <n v="0"/>
    <n v="5"/>
    <n v="12"/>
    <n v="17"/>
    <n v="5"/>
    <n v="12"/>
    <n v="17"/>
    <n v="0"/>
    <n v="0"/>
    <n v="0"/>
    <n v="2"/>
    <n v="5"/>
    <n v="7"/>
    <n v="2"/>
    <n v="5"/>
    <n v="7"/>
    <n v="1"/>
    <n v="3"/>
    <n v="4"/>
    <n v="3"/>
    <n v="6"/>
    <n v="9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345X"/>
    <n v="1"/>
    <s v="MATUTINO"/>
    <s v="INSTITUTO BILINGUE ABRAHAM LINCOLN S.C."/>
    <n v="8"/>
    <s v="CHIHUAHUA"/>
    <n v="8"/>
    <s v="CHIHUAHUA"/>
    <n v="17"/>
    <x v="5"/>
    <x v="5"/>
    <n v="1"/>
    <s v="CUAUHTĆ‰MOC"/>
    <s v="CALZADA FRUTICULTORES"/>
    <n v="1640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29"/>
    <n v="35"/>
    <n v="64"/>
    <n v="29"/>
    <n v="35"/>
    <n v="64"/>
    <n v="0"/>
    <n v="0"/>
    <n v="0"/>
    <n v="5"/>
    <n v="9"/>
    <n v="14"/>
    <n v="5"/>
    <n v="9"/>
    <n v="14"/>
    <n v="6"/>
    <n v="14"/>
    <n v="20"/>
    <n v="11"/>
    <n v="13"/>
    <n v="24"/>
    <n v="0"/>
    <n v="0"/>
    <n v="0"/>
    <n v="0"/>
    <n v="0"/>
    <n v="0"/>
    <n v="0"/>
    <n v="0"/>
    <n v="0"/>
    <n v="22"/>
    <n v="36"/>
    <n v="58"/>
    <n v="1"/>
    <n v="2"/>
    <n v="0"/>
    <n v="0"/>
    <n v="0"/>
    <n v="0"/>
    <n v="1"/>
    <n v="4"/>
    <n v="0"/>
    <n v="0"/>
    <n v="0"/>
    <n v="1"/>
    <n v="0"/>
    <n v="0"/>
    <n v="0"/>
    <n v="0"/>
    <n v="0"/>
    <n v="4"/>
    <n v="0"/>
    <n v="0"/>
    <n v="1"/>
    <n v="0"/>
    <n v="0"/>
    <n v="0"/>
    <n v="0"/>
    <n v="0"/>
    <n v="0"/>
    <n v="1"/>
    <n v="0"/>
    <n v="9"/>
    <n v="0"/>
    <n v="16"/>
    <n v="0"/>
    <n v="4"/>
    <n v="1"/>
    <n v="2"/>
    <n v="0"/>
    <n v="0"/>
    <n v="0"/>
    <n v="0"/>
    <n v="1"/>
    <n v="4"/>
    <n v="5"/>
    <n v="5"/>
    <n v="1"/>
  </r>
  <r>
    <s v="08PJN0346W"/>
    <n v="1"/>
    <s v="MATUTINO"/>
    <s v="COLEGIO CAMPESTRE DE MĆ‰XICO"/>
    <n v="8"/>
    <s v="CHIHUAHUA"/>
    <n v="8"/>
    <s v="CHIHUAHUA"/>
    <n v="37"/>
    <x v="0"/>
    <x v="0"/>
    <n v="1"/>
    <s v="JUĆREZ"/>
    <s v="CALLE FULTON"/>
    <n v="92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347V"/>
    <n v="1"/>
    <s v="MATUTINO"/>
    <s v="COLEGIO PANAMERICANO BILINGUE"/>
    <n v="8"/>
    <s v="CHIHUAHUA"/>
    <n v="8"/>
    <s v="CHIHUAHUA"/>
    <n v="37"/>
    <x v="0"/>
    <x v="0"/>
    <n v="1"/>
    <s v="JUĆREZ"/>
    <s v="CALLE MARIA MARTINEZ"/>
    <n v="285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1"/>
    <n v="18"/>
    <n v="39"/>
    <n v="21"/>
    <n v="18"/>
    <n v="39"/>
    <n v="0"/>
    <n v="0"/>
    <n v="0"/>
    <n v="6"/>
    <n v="6"/>
    <n v="12"/>
    <n v="6"/>
    <n v="6"/>
    <n v="12"/>
    <n v="7"/>
    <n v="7"/>
    <n v="14"/>
    <n v="9"/>
    <n v="7"/>
    <n v="16"/>
    <n v="0"/>
    <n v="0"/>
    <n v="0"/>
    <n v="0"/>
    <n v="0"/>
    <n v="0"/>
    <n v="0"/>
    <n v="0"/>
    <n v="0"/>
    <n v="22"/>
    <n v="20"/>
    <n v="42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1"/>
    <n v="6"/>
    <n v="0"/>
    <n v="11"/>
    <n v="0"/>
    <n v="1"/>
    <n v="0"/>
    <n v="0"/>
    <n v="0"/>
    <n v="0"/>
    <n v="0"/>
    <n v="0"/>
    <n v="1"/>
    <n v="1"/>
    <n v="3"/>
    <n v="3"/>
    <n v="1"/>
  </r>
  <r>
    <s v="08PJN0349T"/>
    <n v="1"/>
    <s v="MATUTINO"/>
    <s v="INSTITUTO BILINGUE LONDON"/>
    <n v="8"/>
    <s v="CHIHUAHUA"/>
    <n v="8"/>
    <s v="CHIHUAHUA"/>
    <n v="19"/>
    <x v="2"/>
    <x v="2"/>
    <n v="1"/>
    <s v="CHIHUAHUA"/>
    <s v="CALLE ESTRADA BOCANEGRA"/>
    <n v="1303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5"/>
    <n v="4"/>
    <n v="9"/>
    <n v="5"/>
    <n v="4"/>
    <n v="9"/>
    <n v="0"/>
    <n v="0"/>
    <n v="0"/>
    <n v="2"/>
    <n v="2"/>
    <n v="4"/>
    <n v="2"/>
    <n v="2"/>
    <n v="4"/>
    <n v="9"/>
    <n v="5"/>
    <n v="14"/>
    <n v="5"/>
    <n v="4"/>
    <n v="9"/>
    <n v="0"/>
    <n v="0"/>
    <n v="0"/>
    <n v="0"/>
    <n v="0"/>
    <n v="0"/>
    <n v="0"/>
    <n v="0"/>
    <n v="0"/>
    <n v="16"/>
    <n v="11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1"/>
    <n v="1"/>
    <n v="1"/>
    <n v="2"/>
    <n v="0"/>
    <n v="8"/>
    <n v="0"/>
    <n v="1"/>
    <n v="0"/>
    <n v="0"/>
    <n v="0"/>
    <n v="0"/>
    <n v="0"/>
    <n v="0"/>
    <n v="1"/>
    <n v="1"/>
    <n v="3"/>
    <n v="3"/>
    <n v="1"/>
  </r>
  <r>
    <s v="08PJN0352G"/>
    <n v="1"/>
    <s v="MATUTINO"/>
    <s v="CENTRO ESCOLAR GABRIELA MISTRAL"/>
    <n v="8"/>
    <s v="CHIHUAHUA"/>
    <n v="8"/>
    <s v="CHIHUAHUA"/>
    <n v="37"/>
    <x v="0"/>
    <x v="0"/>
    <n v="1"/>
    <s v="JUĆREZ"/>
    <s v="CALLE REFUGIO HERRERA GONZALES"/>
    <n v="11504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9"/>
    <n v="4"/>
    <n v="13"/>
    <n v="9"/>
    <n v="4"/>
    <n v="13"/>
    <n v="0"/>
    <n v="0"/>
    <n v="0"/>
    <n v="0"/>
    <n v="0"/>
    <n v="0"/>
    <n v="0"/>
    <n v="0"/>
    <n v="0"/>
    <n v="0"/>
    <n v="2"/>
    <n v="2"/>
    <n v="5"/>
    <n v="10"/>
    <n v="15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353F"/>
    <n v="1"/>
    <s v="MATUTINO"/>
    <s v="CENTRO EDUCATIVO FEDERICO FROEBEL"/>
    <n v="8"/>
    <s v="CHIHUAHUA"/>
    <n v="8"/>
    <s v="CHIHUAHUA"/>
    <n v="19"/>
    <x v="2"/>
    <x v="2"/>
    <n v="1"/>
    <s v="CHIHUAHUA"/>
    <s v="BOULEVARD FUENTES MARES"/>
    <n v="5601"/>
    <s v="PRIVADO"/>
    <x v="2"/>
    <n v="2"/>
    <s v="BÁSICA"/>
    <n v="1"/>
    <x v="4"/>
    <n v="1"/>
    <x v="0"/>
    <n v="0"/>
    <s v="NO APLICA"/>
    <n v="0"/>
    <s v="NO APLICA"/>
    <s v="08FZP0008O"/>
    <m/>
    <s v="08ADG0011N"/>
    <n v="3"/>
    <n v="24"/>
    <n v="22"/>
    <n v="46"/>
    <n v="24"/>
    <n v="22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356C"/>
    <n v="1"/>
    <s v="MATUTINO"/>
    <s v="INSTITUTO VISION MEXICO"/>
    <n v="8"/>
    <s v="CHIHUAHUA"/>
    <n v="8"/>
    <s v="CHIHUAHUA"/>
    <n v="37"/>
    <x v="0"/>
    <x v="0"/>
    <n v="1"/>
    <s v="JUĆREZ"/>
    <s v="PROLONGACIĆ“N VICENTE GUERRERO"/>
    <n v="895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0"/>
    <n v="15"/>
    <n v="35"/>
    <n v="20"/>
    <n v="15"/>
    <n v="35"/>
    <n v="0"/>
    <n v="0"/>
    <n v="0"/>
    <n v="7"/>
    <n v="2"/>
    <n v="9"/>
    <n v="7"/>
    <n v="2"/>
    <n v="9"/>
    <n v="7"/>
    <n v="5"/>
    <n v="12"/>
    <n v="12"/>
    <n v="9"/>
    <n v="21"/>
    <n v="0"/>
    <n v="0"/>
    <n v="0"/>
    <n v="0"/>
    <n v="0"/>
    <n v="0"/>
    <n v="0"/>
    <n v="0"/>
    <n v="0"/>
    <n v="26"/>
    <n v="16"/>
    <n v="42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6"/>
    <n v="0"/>
    <n v="2"/>
    <n v="0"/>
    <n v="0"/>
    <n v="0"/>
    <n v="0"/>
    <n v="0"/>
    <n v="0"/>
    <n v="2"/>
    <n v="2"/>
    <n v="5"/>
    <n v="5"/>
    <n v="1"/>
  </r>
  <r>
    <s v="08PJN0357B"/>
    <n v="1"/>
    <s v="MATUTINO"/>
    <s v="COLEGIO PREESCOLAR ZAZU"/>
    <n v="8"/>
    <s v="CHIHUAHUA"/>
    <n v="8"/>
    <s v="CHIHUAHUA"/>
    <n v="37"/>
    <x v="0"/>
    <x v="0"/>
    <n v="1"/>
    <s v="JUĆREZ"/>
    <s v="CALLE MUTUALISMO"/>
    <n v="3119"/>
    <s v="PRIVADO"/>
    <x v="2"/>
    <n v="2"/>
    <s v="BÁSICA"/>
    <n v="1"/>
    <x v="4"/>
    <n v="1"/>
    <x v="0"/>
    <n v="0"/>
    <s v="NO APLICA"/>
    <n v="0"/>
    <s v="NO APLICA"/>
    <s v="08FZP0267B"/>
    <s v="08FJZ0112F"/>
    <s v="08ADG0005C"/>
    <n v="0"/>
    <n v="34"/>
    <n v="28"/>
    <n v="62"/>
    <n v="34"/>
    <n v="28"/>
    <n v="62"/>
    <n v="0"/>
    <n v="0"/>
    <n v="0"/>
    <n v="0"/>
    <n v="2"/>
    <n v="2"/>
    <n v="0"/>
    <n v="2"/>
    <n v="2"/>
    <n v="6"/>
    <n v="6"/>
    <n v="12"/>
    <n v="19"/>
    <n v="22"/>
    <n v="41"/>
    <n v="0"/>
    <n v="0"/>
    <n v="0"/>
    <n v="0"/>
    <n v="0"/>
    <n v="0"/>
    <n v="0"/>
    <n v="0"/>
    <n v="0"/>
    <n v="25"/>
    <n v="30"/>
    <n v="55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0"/>
    <n v="1"/>
    <n v="2"/>
    <n v="1"/>
    <n v="0"/>
    <n v="8"/>
    <n v="0"/>
    <n v="2"/>
    <n v="0"/>
    <n v="0"/>
    <n v="0"/>
    <n v="0"/>
    <n v="0"/>
    <n v="0"/>
    <n v="2"/>
    <n v="2"/>
    <n v="4"/>
    <n v="3"/>
    <n v="1"/>
  </r>
  <r>
    <s v="08PJN0360P"/>
    <n v="1"/>
    <s v="MATUTINO"/>
    <s v="LORETTO"/>
    <n v="8"/>
    <s v="CHIHUAHUA"/>
    <n v="8"/>
    <s v="CHIHUAHUA"/>
    <n v="37"/>
    <x v="0"/>
    <x v="0"/>
    <n v="1"/>
    <s v="JUĆREZ"/>
    <s v="CALLE NIĆ‘OS HEROES"/>
    <n v="522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0"/>
    <n v="24"/>
    <n v="44"/>
    <n v="20"/>
    <n v="24"/>
    <n v="44"/>
    <n v="0"/>
    <n v="0"/>
    <n v="0"/>
    <n v="3"/>
    <n v="4"/>
    <n v="7"/>
    <n v="3"/>
    <n v="4"/>
    <n v="7"/>
    <n v="10"/>
    <n v="11"/>
    <n v="21"/>
    <n v="10"/>
    <n v="11"/>
    <n v="21"/>
    <n v="0"/>
    <n v="0"/>
    <n v="0"/>
    <n v="0"/>
    <n v="0"/>
    <n v="0"/>
    <n v="0"/>
    <n v="0"/>
    <n v="0"/>
    <n v="23"/>
    <n v="26"/>
    <n v="49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0"/>
    <n v="1"/>
    <n v="0"/>
    <n v="6"/>
    <n v="0"/>
    <n v="2"/>
    <n v="0"/>
    <n v="0"/>
    <n v="1"/>
    <n v="0"/>
    <n v="0"/>
    <n v="0"/>
    <n v="1"/>
    <n v="2"/>
    <n v="5"/>
    <n v="3"/>
    <n v="1"/>
  </r>
  <r>
    <s v="08PJN0363M"/>
    <n v="1"/>
    <s v="MATUTINO"/>
    <s v="NUEVO MUNDO MONTESSORI"/>
    <n v="8"/>
    <s v="CHIHUAHUA"/>
    <n v="8"/>
    <s v="CHIHUAHUA"/>
    <n v="19"/>
    <x v="2"/>
    <x v="2"/>
    <n v="1"/>
    <s v="CHIHUAHUA"/>
    <s v="AVENIDA MIRADOR"/>
    <n v="6104"/>
    <s v="PRIVADO"/>
    <x v="2"/>
    <n v="2"/>
    <s v="BÁSICA"/>
    <n v="1"/>
    <x v="4"/>
    <n v="1"/>
    <x v="0"/>
    <n v="0"/>
    <s v="NO APLICA"/>
    <n v="0"/>
    <s v="NO APLICA"/>
    <s v="08FZP0131O"/>
    <s v="08FJZ0115C"/>
    <s v="08ADG0046C"/>
    <n v="0"/>
    <n v="7"/>
    <n v="15"/>
    <n v="22"/>
    <n v="7"/>
    <n v="15"/>
    <n v="22"/>
    <n v="0"/>
    <n v="0"/>
    <n v="0"/>
    <n v="3"/>
    <n v="2"/>
    <n v="5"/>
    <n v="3"/>
    <n v="2"/>
    <n v="5"/>
    <n v="6"/>
    <n v="2"/>
    <n v="8"/>
    <n v="3"/>
    <n v="5"/>
    <n v="8"/>
    <n v="0"/>
    <n v="0"/>
    <n v="0"/>
    <n v="0"/>
    <n v="0"/>
    <n v="0"/>
    <n v="0"/>
    <n v="0"/>
    <n v="0"/>
    <n v="12"/>
    <n v="9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4"/>
    <n v="0"/>
    <n v="1"/>
    <n v="0"/>
    <n v="0"/>
    <n v="0"/>
    <n v="0"/>
    <n v="0"/>
    <n v="0"/>
    <n v="1"/>
    <n v="1"/>
    <n v="3"/>
    <n v="3"/>
    <n v="1"/>
  </r>
  <r>
    <s v="08PJN0364L"/>
    <n v="1"/>
    <s v="MATUTINO"/>
    <s v="BEATRIZ ORDOĆ‘EZ ACUĆ‘A"/>
    <n v="8"/>
    <s v="CHIHUAHUA"/>
    <n v="8"/>
    <s v="CHIHUAHUA"/>
    <n v="19"/>
    <x v="2"/>
    <x v="2"/>
    <n v="1"/>
    <s v="CHIHUAHUA"/>
    <s v="CALLE 20"/>
    <n v="1903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17"/>
    <n v="11"/>
    <n v="28"/>
    <n v="17"/>
    <n v="11"/>
    <n v="28"/>
    <n v="0"/>
    <n v="0"/>
    <n v="0"/>
    <n v="3"/>
    <n v="0"/>
    <n v="3"/>
    <n v="3"/>
    <n v="0"/>
    <n v="3"/>
    <n v="7"/>
    <n v="6"/>
    <n v="13"/>
    <n v="7"/>
    <n v="3"/>
    <n v="10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4"/>
    <n v="0"/>
    <n v="6"/>
    <n v="0"/>
    <n v="1"/>
    <n v="0"/>
    <n v="0"/>
    <n v="0"/>
    <n v="0"/>
    <n v="0"/>
    <n v="0"/>
    <n v="1"/>
    <n v="1"/>
    <n v="3"/>
    <n v="3"/>
    <n v="1"/>
  </r>
  <r>
    <s v="08PJN0366J"/>
    <n v="1"/>
    <s v="MATUTINO"/>
    <s v="COLEGIO REGIONAL DEL NORTE"/>
    <n v="8"/>
    <s v="CHIHUAHUA"/>
    <n v="8"/>
    <s v="CHIHUAHUA"/>
    <n v="19"/>
    <x v="2"/>
    <x v="2"/>
    <n v="1"/>
    <s v="CHIHUAHUA"/>
    <s v="AVENIDA LA CANTERA KILOMETRO 3.5"/>
    <n v="0"/>
    <s v="PRIVADO"/>
    <x v="2"/>
    <n v="2"/>
    <s v="BÁSICA"/>
    <n v="1"/>
    <x v="4"/>
    <n v="1"/>
    <x v="0"/>
    <n v="0"/>
    <s v="NO APLICA"/>
    <n v="0"/>
    <s v="NO APLICA"/>
    <s v="08FZP0013Z"/>
    <m/>
    <s v="08ADG0011N"/>
    <n v="0"/>
    <n v="20"/>
    <n v="16"/>
    <n v="36"/>
    <n v="20"/>
    <n v="16"/>
    <n v="36"/>
    <n v="0"/>
    <n v="0"/>
    <n v="0"/>
    <n v="3"/>
    <n v="2"/>
    <n v="5"/>
    <n v="3"/>
    <n v="2"/>
    <n v="5"/>
    <n v="17"/>
    <n v="7"/>
    <n v="24"/>
    <n v="7"/>
    <n v="11"/>
    <n v="18"/>
    <n v="0"/>
    <n v="0"/>
    <n v="0"/>
    <n v="0"/>
    <n v="0"/>
    <n v="0"/>
    <n v="0"/>
    <n v="0"/>
    <n v="0"/>
    <n v="27"/>
    <n v="20"/>
    <n v="4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0"/>
    <n v="4"/>
    <n v="0"/>
    <n v="9"/>
    <n v="0"/>
    <n v="1"/>
    <n v="0"/>
    <n v="0"/>
    <n v="0"/>
    <n v="0"/>
    <n v="0"/>
    <n v="0"/>
    <n v="1"/>
    <n v="1"/>
    <n v="3"/>
    <n v="3"/>
    <n v="1"/>
  </r>
  <r>
    <s v="08PJN0367I"/>
    <n v="1"/>
    <s v="MATUTINO"/>
    <s v="INSTITUTO EDUCATIVO HELEN KELLER"/>
    <n v="8"/>
    <s v="CHIHUAHUA"/>
    <n v="8"/>
    <s v="CHIHUAHUA"/>
    <n v="19"/>
    <x v="2"/>
    <x v="2"/>
    <n v="1"/>
    <s v="CHIHUAHUA"/>
    <s v="AVENIDA SAN FELIPE"/>
    <n v="113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5"/>
    <n v="7"/>
    <n v="12"/>
    <n v="5"/>
    <n v="7"/>
    <n v="12"/>
    <n v="0"/>
    <n v="0"/>
    <n v="0"/>
    <n v="0"/>
    <n v="2"/>
    <n v="2"/>
    <n v="0"/>
    <n v="2"/>
    <n v="2"/>
    <n v="11"/>
    <n v="4"/>
    <n v="15"/>
    <n v="5"/>
    <n v="3"/>
    <n v="8"/>
    <n v="0"/>
    <n v="0"/>
    <n v="0"/>
    <n v="0"/>
    <n v="0"/>
    <n v="0"/>
    <n v="0"/>
    <n v="0"/>
    <n v="0"/>
    <n v="16"/>
    <n v="9"/>
    <n v="25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0"/>
    <n v="2"/>
    <n v="0"/>
    <n v="7"/>
    <n v="0"/>
    <n v="2"/>
    <n v="1"/>
    <n v="0"/>
    <n v="0"/>
    <n v="0"/>
    <n v="0"/>
    <n v="0"/>
    <n v="1"/>
    <n v="2"/>
    <n v="9"/>
    <n v="3"/>
    <n v="1"/>
  </r>
  <r>
    <s v="08PJN0369G"/>
    <n v="1"/>
    <s v="MATUTINO"/>
    <s v="EDUCARE MONTESSORI"/>
    <n v="8"/>
    <s v="CHIHUAHUA"/>
    <n v="8"/>
    <s v="CHIHUAHUA"/>
    <n v="17"/>
    <x v="5"/>
    <x v="5"/>
    <n v="1"/>
    <s v="CUAUHTĆ‰MOC"/>
    <s v="CALLE LEONA AVICARIO"/>
    <n v="1965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38"/>
    <n v="29"/>
    <n v="67"/>
    <n v="38"/>
    <n v="29"/>
    <n v="67"/>
    <n v="0"/>
    <n v="0"/>
    <n v="0"/>
    <n v="13"/>
    <n v="10"/>
    <n v="23"/>
    <n v="13"/>
    <n v="10"/>
    <n v="23"/>
    <n v="18"/>
    <n v="14"/>
    <n v="32"/>
    <n v="16"/>
    <n v="12"/>
    <n v="28"/>
    <n v="0"/>
    <n v="0"/>
    <n v="0"/>
    <n v="0"/>
    <n v="0"/>
    <n v="0"/>
    <n v="0"/>
    <n v="0"/>
    <n v="0"/>
    <n v="47"/>
    <n v="36"/>
    <n v="8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1"/>
    <n v="0"/>
    <n v="0"/>
    <n v="0"/>
    <n v="5"/>
    <n v="0"/>
    <n v="2"/>
    <n v="0"/>
    <n v="0"/>
    <n v="1"/>
    <n v="0"/>
    <n v="0"/>
    <n v="0"/>
    <n v="1"/>
    <n v="2"/>
    <n v="4"/>
    <n v="4"/>
    <n v="1"/>
  </r>
  <r>
    <s v="08PJN0374S"/>
    <n v="1"/>
    <s v="MATUTINO"/>
    <s v="DAVID LIVINGSTONE"/>
    <n v="8"/>
    <s v="CHIHUAHUA"/>
    <n v="8"/>
    <s v="CHIHUAHUA"/>
    <n v="37"/>
    <x v="0"/>
    <x v="0"/>
    <n v="1"/>
    <s v="JUĆREZ"/>
    <s v="CALLE LAGUNA DE RODEO"/>
    <n v="1209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6"/>
    <n v="3"/>
    <n v="9"/>
    <n v="6"/>
    <n v="3"/>
    <n v="9"/>
    <n v="0"/>
    <n v="0"/>
    <n v="0"/>
    <n v="0"/>
    <n v="0"/>
    <n v="0"/>
    <n v="0"/>
    <n v="0"/>
    <n v="0"/>
    <n v="2"/>
    <n v="3"/>
    <n v="5"/>
    <n v="6"/>
    <n v="2"/>
    <n v="8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3"/>
    <n v="3"/>
    <n v="1"/>
  </r>
  <r>
    <s v="08PJN0375R"/>
    <n v="1"/>
    <s v="MATUTINO"/>
    <s v="COLEGIO BILINGĆE MADISON"/>
    <n v="8"/>
    <s v="CHIHUAHUA"/>
    <n v="8"/>
    <s v="CHIHUAHUA"/>
    <n v="19"/>
    <x v="2"/>
    <x v="2"/>
    <n v="1"/>
    <s v="CHIHUAHUA"/>
    <s v="CALLE FUENTE DE TREVI"/>
    <n v="7001"/>
    <s v="PRIVADO"/>
    <x v="2"/>
    <n v="2"/>
    <s v="BÁSICA"/>
    <n v="1"/>
    <x v="4"/>
    <n v="1"/>
    <x v="0"/>
    <n v="0"/>
    <s v="NO APLICA"/>
    <n v="0"/>
    <s v="NO APLICA"/>
    <s v="08FZP0136J"/>
    <s v="08FJZ0116B"/>
    <s v="08ADG0046C"/>
    <n v="0"/>
    <n v="41"/>
    <n v="41"/>
    <n v="82"/>
    <n v="41"/>
    <n v="41"/>
    <n v="82"/>
    <n v="0"/>
    <n v="0"/>
    <n v="0"/>
    <n v="8"/>
    <n v="8"/>
    <n v="16"/>
    <n v="8"/>
    <n v="8"/>
    <n v="16"/>
    <n v="10"/>
    <n v="11"/>
    <n v="21"/>
    <n v="15"/>
    <n v="16"/>
    <n v="31"/>
    <n v="0"/>
    <n v="0"/>
    <n v="0"/>
    <n v="0"/>
    <n v="0"/>
    <n v="0"/>
    <n v="0"/>
    <n v="0"/>
    <n v="0"/>
    <n v="33"/>
    <n v="35"/>
    <n v="6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0"/>
    <n v="0"/>
    <n v="4"/>
    <n v="0"/>
    <n v="9"/>
    <n v="0"/>
    <n v="2"/>
    <n v="0"/>
    <n v="0"/>
    <n v="0"/>
    <n v="0"/>
    <n v="0"/>
    <n v="0"/>
    <n v="2"/>
    <n v="2"/>
    <n v="6"/>
    <n v="4"/>
    <n v="1"/>
  </r>
  <r>
    <s v="08PJN0376Q"/>
    <n v="1"/>
    <s v="MATUTINO"/>
    <s v="SAN VICENTE DE PAUL"/>
    <n v="8"/>
    <s v="CHIHUAHUA"/>
    <n v="8"/>
    <s v="CHIHUAHUA"/>
    <n v="37"/>
    <x v="0"/>
    <x v="0"/>
    <n v="1"/>
    <s v="JUĆREZ"/>
    <s v="CALLE CAPULIN"/>
    <n v="6089"/>
    <s v="PRIVADO"/>
    <x v="2"/>
    <n v="2"/>
    <s v="BÁSICA"/>
    <n v="1"/>
    <x v="4"/>
    <n v="1"/>
    <x v="0"/>
    <n v="0"/>
    <s v="NO APLICA"/>
    <n v="0"/>
    <s v="NO APLICA"/>
    <s v="08FZP0275K"/>
    <s v="08FJZ0101Z"/>
    <s v="08ADG0005C"/>
    <n v="0"/>
    <n v="11"/>
    <n v="16"/>
    <n v="27"/>
    <n v="11"/>
    <n v="16"/>
    <n v="27"/>
    <n v="0"/>
    <n v="0"/>
    <n v="0"/>
    <n v="3"/>
    <n v="1"/>
    <n v="4"/>
    <n v="3"/>
    <n v="1"/>
    <n v="4"/>
    <n v="1"/>
    <n v="2"/>
    <n v="3"/>
    <n v="10"/>
    <n v="10"/>
    <n v="20"/>
    <n v="0"/>
    <n v="0"/>
    <n v="0"/>
    <n v="0"/>
    <n v="0"/>
    <n v="0"/>
    <n v="0"/>
    <n v="0"/>
    <n v="0"/>
    <n v="14"/>
    <n v="13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0"/>
    <n v="1"/>
    <n v="0"/>
    <n v="0"/>
    <n v="0"/>
    <n v="0"/>
    <n v="0"/>
    <n v="0"/>
    <n v="1"/>
    <n v="1"/>
    <n v="2"/>
    <n v="2"/>
    <n v="1"/>
  </r>
  <r>
    <s v="08PJN0377P"/>
    <n v="1"/>
    <s v="MATUTINO"/>
    <s v="JAIME SABINES"/>
    <n v="8"/>
    <s v="CHIHUAHUA"/>
    <n v="8"/>
    <s v="CHIHUAHUA"/>
    <n v="37"/>
    <x v="0"/>
    <x v="0"/>
    <n v="1"/>
    <s v="JUĆREZ"/>
    <s v="CALZADA DEL RIO"/>
    <n v="8959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1"/>
    <n v="0"/>
    <n v="0"/>
    <n v="0"/>
    <n v="0"/>
    <n v="1"/>
    <n v="3"/>
    <n v="2"/>
    <n v="1"/>
  </r>
  <r>
    <s v="08PJN0378O"/>
    <n v="1"/>
    <s v="MATUTINO"/>
    <s v="COLEGIO BILINGUE CARSON DE CIUDAD DELICIAS"/>
    <n v="8"/>
    <s v="CHIHUAHUA"/>
    <n v="8"/>
    <s v="CHIHUAHUA"/>
    <n v="21"/>
    <x v="10"/>
    <x v="7"/>
    <n v="1"/>
    <s v="DELICIAS"/>
    <s v="AVENIDA 50 ANIVERSARIO"/>
    <n v="1709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27"/>
    <n v="32"/>
    <n v="59"/>
    <n v="27"/>
    <n v="32"/>
    <n v="59"/>
    <n v="0"/>
    <n v="0"/>
    <n v="0"/>
    <n v="3"/>
    <n v="3"/>
    <n v="6"/>
    <n v="3"/>
    <n v="3"/>
    <n v="6"/>
    <n v="14"/>
    <n v="13"/>
    <n v="27"/>
    <n v="13"/>
    <n v="15"/>
    <n v="28"/>
    <n v="0"/>
    <n v="0"/>
    <n v="0"/>
    <n v="0"/>
    <n v="0"/>
    <n v="0"/>
    <n v="0"/>
    <n v="0"/>
    <n v="0"/>
    <n v="30"/>
    <n v="31"/>
    <n v="6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1"/>
    <n v="0"/>
    <n v="1"/>
    <n v="0"/>
    <n v="0"/>
    <n v="0"/>
    <n v="1"/>
    <n v="3"/>
    <n v="3"/>
    <n v="0"/>
    <n v="12"/>
    <n v="0"/>
    <n v="3"/>
    <n v="0"/>
    <n v="0"/>
    <n v="2"/>
    <n v="0"/>
    <n v="0"/>
    <n v="0"/>
    <n v="1"/>
    <n v="3"/>
    <n v="5"/>
    <n v="4"/>
    <n v="1"/>
  </r>
  <r>
    <s v="08PJN0379N"/>
    <n v="1"/>
    <s v="MATUTINO"/>
    <s v="COLEGIO INTERNACIONAL BILINGUE"/>
    <n v="8"/>
    <s v="CHIHUAHUA"/>
    <n v="8"/>
    <s v="CHIHUAHUA"/>
    <n v="19"/>
    <x v="2"/>
    <x v="2"/>
    <n v="1"/>
    <s v="CHIHUAHUA"/>
    <s v="CALLE MEDICINA"/>
    <n v="905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16"/>
    <n v="24"/>
    <n v="40"/>
    <n v="16"/>
    <n v="24"/>
    <n v="40"/>
    <n v="0"/>
    <n v="0"/>
    <n v="0"/>
    <n v="4"/>
    <n v="5"/>
    <n v="9"/>
    <n v="4"/>
    <n v="5"/>
    <n v="9"/>
    <n v="9"/>
    <n v="9"/>
    <n v="18"/>
    <n v="7"/>
    <n v="8"/>
    <n v="15"/>
    <n v="0"/>
    <n v="0"/>
    <n v="0"/>
    <n v="0"/>
    <n v="0"/>
    <n v="0"/>
    <n v="0"/>
    <n v="0"/>
    <n v="0"/>
    <n v="20"/>
    <n v="22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2"/>
    <n v="2"/>
    <n v="0"/>
    <n v="9"/>
    <n v="0"/>
    <n v="2"/>
    <n v="0"/>
    <n v="0"/>
    <n v="1"/>
    <n v="0"/>
    <n v="0"/>
    <n v="0"/>
    <n v="1"/>
    <n v="2"/>
    <n v="5"/>
    <n v="4"/>
    <n v="1"/>
  </r>
  <r>
    <s v="08PJN0380C"/>
    <n v="1"/>
    <s v="MATUTINO"/>
    <s v="AMERICA UNIDA"/>
    <n v="8"/>
    <s v="CHIHUAHUA"/>
    <n v="8"/>
    <s v="CHIHUAHUA"/>
    <n v="21"/>
    <x v="10"/>
    <x v="7"/>
    <n v="1"/>
    <s v="DELICIAS"/>
    <s v="AVENIDA MARGARITA"/>
    <n v="115"/>
    <s v="PRIVADO"/>
    <x v="2"/>
    <n v="2"/>
    <s v="BÁSICA"/>
    <n v="1"/>
    <x v="4"/>
    <n v="1"/>
    <x v="0"/>
    <n v="0"/>
    <s v="NO APLICA"/>
    <n v="0"/>
    <s v="NO APLICA"/>
    <s v="08FZP0015Y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382A"/>
    <n v="1"/>
    <s v="MATUTINO"/>
    <s v="MUNDO DE GALILEO A.C."/>
    <n v="8"/>
    <s v="CHIHUAHUA"/>
    <n v="8"/>
    <s v="CHIHUAHUA"/>
    <n v="19"/>
    <x v="2"/>
    <x v="2"/>
    <n v="1"/>
    <s v="CHIHUAHUA"/>
    <s v="CALLE GENERAL RETANA"/>
    <n v="500"/>
    <s v="PRIVADO"/>
    <x v="2"/>
    <n v="2"/>
    <s v="BÁSICA"/>
    <n v="1"/>
    <x v="4"/>
    <n v="1"/>
    <x v="0"/>
    <n v="0"/>
    <s v="NO APLICA"/>
    <n v="0"/>
    <s v="NO APLICA"/>
    <s v="08FZP0131O"/>
    <s v="08FJZ0115C"/>
    <s v="08ADG0046C"/>
    <n v="0"/>
    <n v="43"/>
    <n v="32"/>
    <n v="75"/>
    <n v="43"/>
    <n v="32"/>
    <n v="75"/>
    <n v="0"/>
    <n v="0"/>
    <n v="0"/>
    <n v="7"/>
    <n v="6"/>
    <n v="13"/>
    <n v="7"/>
    <n v="6"/>
    <n v="13"/>
    <n v="19"/>
    <n v="14"/>
    <n v="33"/>
    <n v="13"/>
    <n v="15"/>
    <n v="28"/>
    <n v="0"/>
    <n v="0"/>
    <n v="0"/>
    <n v="0"/>
    <n v="0"/>
    <n v="0"/>
    <n v="0"/>
    <n v="0"/>
    <n v="0"/>
    <n v="39"/>
    <n v="35"/>
    <n v="74"/>
    <n v="1"/>
    <n v="2"/>
    <n v="0"/>
    <n v="0"/>
    <n v="0"/>
    <n v="0"/>
    <n v="1"/>
    <n v="4"/>
    <n v="0"/>
    <n v="1"/>
    <n v="0"/>
    <n v="0"/>
    <n v="0"/>
    <n v="0"/>
    <n v="0"/>
    <n v="0"/>
    <n v="0"/>
    <n v="3"/>
    <n v="0"/>
    <n v="0"/>
    <n v="0"/>
    <n v="1"/>
    <n v="0"/>
    <n v="0"/>
    <n v="0"/>
    <n v="0"/>
    <n v="1"/>
    <n v="3"/>
    <n v="1"/>
    <n v="6"/>
    <n v="0"/>
    <n v="16"/>
    <n v="0"/>
    <n v="4"/>
    <n v="1"/>
    <n v="2"/>
    <n v="0"/>
    <n v="0"/>
    <n v="0"/>
    <n v="0"/>
    <n v="1"/>
    <n v="4"/>
    <n v="7"/>
    <n v="5"/>
    <n v="1"/>
  </r>
  <r>
    <s v="08PJN0384Z"/>
    <n v="1"/>
    <s v="MATUTINO"/>
    <s v="INSTITUTO IBEROAMERICANO SAN PATRICIO"/>
    <n v="8"/>
    <s v="CHIHUAHUA"/>
    <n v="8"/>
    <s v="CHIHUAHUA"/>
    <n v="37"/>
    <x v="0"/>
    <x v="0"/>
    <n v="1"/>
    <s v="JUĆREZ"/>
    <s v="CALLE OSTUCAN"/>
    <n v="2026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48"/>
    <n v="50"/>
    <n v="98"/>
    <n v="48"/>
    <n v="50"/>
    <n v="98"/>
    <n v="0"/>
    <n v="0"/>
    <n v="0"/>
    <n v="17"/>
    <n v="18"/>
    <n v="35"/>
    <n v="17"/>
    <n v="18"/>
    <n v="35"/>
    <n v="22"/>
    <n v="19"/>
    <n v="41"/>
    <n v="21"/>
    <n v="22"/>
    <n v="43"/>
    <n v="0"/>
    <n v="0"/>
    <n v="0"/>
    <n v="0"/>
    <n v="0"/>
    <n v="0"/>
    <n v="0"/>
    <n v="0"/>
    <n v="0"/>
    <n v="60"/>
    <n v="59"/>
    <n v="119"/>
    <n v="1"/>
    <n v="2"/>
    <n v="3"/>
    <n v="0"/>
    <n v="0"/>
    <n v="0"/>
    <n v="0"/>
    <n v="6"/>
    <n v="0"/>
    <n v="1"/>
    <n v="0"/>
    <n v="0"/>
    <n v="0"/>
    <n v="0"/>
    <n v="0"/>
    <n v="0"/>
    <n v="0"/>
    <n v="5"/>
    <n v="0"/>
    <n v="0"/>
    <n v="1"/>
    <n v="0"/>
    <n v="0"/>
    <n v="1"/>
    <n v="0"/>
    <n v="0"/>
    <n v="0"/>
    <n v="2"/>
    <n v="0"/>
    <n v="6"/>
    <n v="0"/>
    <n v="16"/>
    <n v="0"/>
    <n v="6"/>
    <n v="1"/>
    <n v="2"/>
    <n v="3"/>
    <n v="0"/>
    <n v="0"/>
    <n v="0"/>
    <n v="0"/>
    <n v="6"/>
    <n v="9"/>
    <n v="7"/>
    <n v="1"/>
  </r>
  <r>
    <s v="08PJN0385Y"/>
    <n v="1"/>
    <s v="MATUTINO"/>
    <s v="EDUCANDO A LA NIĆ‘EZ"/>
    <n v="8"/>
    <s v="CHIHUAHUA"/>
    <n v="8"/>
    <s v="CHIHUAHUA"/>
    <n v="37"/>
    <x v="0"/>
    <x v="0"/>
    <n v="1"/>
    <s v="JUĆREZ"/>
    <s v="CALLE CANUTILLO"/>
    <n v="243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9"/>
    <n v="10"/>
    <n v="19"/>
    <n v="9"/>
    <n v="10"/>
    <n v="19"/>
    <n v="0"/>
    <n v="0"/>
    <n v="0"/>
    <n v="0"/>
    <n v="0"/>
    <n v="0"/>
    <n v="0"/>
    <n v="0"/>
    <n v="0"/>
    <n v="3"/>
    <n v="4"/>
    <n v="7"/>
    <n v="6"/>
    <n v="11"/>
    <n v="17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386X"/>
    <n v="1"/>
    <s v="MATUTINO"/>
    <s v="PREESCOLAR DE DESARROLLO INTEGRAL INFANTIL DE CHIHUAHUA"/>
    <n v="8"/>
    <s v="CHIHUAHUA"/>
    <n v="8"/>
    <s v="CHIHUAHUA"/>
    <n v="19"/>
    <x v="2"/>
    <x v="2"/>
    <n v="1"/>
    <s v="CHIHUAHUA"/>
    <s v="CALLE MARIA ELENA HERNANDEZ"/>
    <n v="2900"/>
    <s v="PRIVADO"/>
    <x v="2"/>
    <n v="2"/>
    <s v="BÁSICA"/>
    <n v="1"/>
    <x v="4"/>
    <n v="1"/>
    <x v="0"/>
    <n v="0"/>
    <s v="NO APLICA"/>
    <n v="0"/>
    <s v="NO APLICA"/>
    <s v="08FZP0147P"/>
    <s v="08FJZ0113E"/>
    <s v="08ADG0046C"/>
    <n v="0"/>
    <n v="14"/>
    <n v="15"/>
    <n v="29"/>
    <n v="14"/>
    <n v="15"/>
    <n v="29"/>
    <n v="0"/>
    <n v="0"/>
    <n v="0"/>
    <n v="20"/>
    <n v="10"/>
    <n v="30"/>
    <n v="20"/>
    <n v="10"/>
    <n v="30"/>
    <n v="0"/>
    <n v="0"/>
    <n v="0"/>
    <n v="0"/>
    <n v="0"/>
    <n v="0"/>
    <n v="0"/>
    <n v="0"/>
    <n v="0"/>
    <n v="0"/>
    <n v="0"/>
    <n v="0"/>
    <n v="0"/>
    <n v="0"/>
    <n v="0"/>
    <n v="20"/>
    <n v="10"/>
    <n v="30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389U"/>
    <n v="1"/>
    <s v="MATUTINO"/>
    <s v="COLEGIO LANCASTER"/>
    <n v="8"/>
    <s v="CHIHUAHUA"/>
    <n v="8"/>
    <s v="CHIHUAHUA"/>
    <n v="37"/>
    <x v="0"/>
    <x v="0"/>
    <n v="1"/>
    <s v="JUĆREZ"/>
    <s v="CALLE AVELINA GALLEGOS"/>
    <n v="555"/>
    <s v="PRIVADO"/>
    <x v="2"/>
    <n v="2"/>
    <s v="BÁSICA"/>
    <n v="1"/>
    <x v="4"/>
    <n v="1"/>
    <x v="0"/>
    <n v="0"/>
    <s v="NO APLICA"/>
    <n v="0"/>
    <s v="NO APLICA"/>
    <s v="08FZP0157W"/>
    <s v="08FJZ0004Y"/>
    <s v="08ADG0005C"/>
    <n v="0"/>
    <n v="14"/>
    <n v="13"/>
    <n v="27"/>
    <n v="14"/>
    <n v="13"/>
    <n v="27"/>
    <n v="0"/>
    <n v="0"/>
    <n v="0"/>
    <n v="0"/>
    <n v="0"/>
    <n v="0"/>
    <n v="0"/>
    <n v="0"/>
    <n v="0"/>
    <n v="9"/>
    <n v="1"/>
    <n v="10"/>
    <n v="10"/>
    <n v="16"/>
    <n v="26"/>
    <n v="0"/>
    <n v="0"/>
    <n v="0"/>
    <n v="0"/>
    <n v="0"/>
    <n v="0"/>
    <n v="0"/>
    <n v="0"/>
    <n v="0"/>
    <n v="19"/>
    <n v="17"/>
    <n v="36"/>
    <n v="0"/>
    <n v="0"/>
    <n v="0"/>
    <n v="0"/>
    <n v="0"/>
    <n v="0"/>
    <n v="1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3"/>
    <n v="1"/>
    <n v="0"/>
    <n v="0"/>
    <n v="0"/>
    <n v="0"/>
    <n v="0"/>
    <n v="0"/>
    <n v="0"/>
    <n v="1"/>
    <n v="1"/>
    <n v="7"/>
    <n v="1"/>
    <n v="1"/>
  </r>
  <r>
    <s v="08PJN0402Y"/>
    <n v="1"/>
    <s v="MATUTINO"/>
    <s v="COLEGIO VERSALLES"/>
    <n v="8"/>
    <s v="CHIHUAHUA"/>
    <n v="8"/>
    <s v="CHIHUAHUA"/>
    <n v="37"/>
    <x v="0"/>
    <x v="0"/>
    <n v="1"/>
    <s v="JUĆREZ"/>
    <s v="CALLE PITAHAYA"/>
    <n v="6152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5"/>
    <n v="21"/>
    <n v="36"/>
    <n v="15"/>
    <n v="21"/>
    <n v="36"/>
    <n v="0"/>
    <n v="0"/>
    <n v="0"/>
    <n v="1"/>
    <n v="1"/>
    <n v="2"/>
    <n v="1"/>
    <n v="1"/>
    <n v="2"/>
    <n v="8"/>
    <n v="7"/>
    <n v="15"/>
    <n v="10"/>
    <n v="15"/>
    <n v="25"/>
    <n v="0"/>
    <n v="0"/>
    <n v="0"/>
    <n v="0"/>
    <n v="0"/>
    <n v="0"/>
    <n v="0"/>
    <n v="0"/>
    <n v="0"/>
    <n v="19"/>
    <n v="23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3"/>
    <n v="0"/>
    <n v="1"/>
    <n v="0"/>
    <n v="0"/>
    <n v="0"/>
    <n v="0"/>
    <n v="0"/>
    <n v="0"/>
    <n v="1"/>
    <n v="1"/>
    <n v="4"/>
    <n v="2"/>
    <n v="1"/>
  </r>
  <r>
    <s v="08PJN0403X"/>
    <n v="1"/>
    <s v="MATUTINO"/>
    <s v="COLEGIO HIDALGO"/>
    <n v="8"/>
    <s v="CHIHUAHUA"/>
    <n v="8"/>
    <s v="CHIHUAHUA"/>
    <n v="32"/>
    <x v="17"/>
    <x v="6"/>
    <n v="1"/>
    <s v="HIDALGO DEL PARRAL"/>
    <s v="CALLE PEDRO T. GOMEZ"/>
    <n v="1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14"/>
    <n v="16"/>
    <n v="30"/>
    <n v="14"/>
    <n v="16"/>
    <n v="30"/>
    <n v="0"/>
    <n v="0"/>
    <n v="0"/>
    <n v="10"/>
    <n v="5"/>
    <n v="15"/>
    <n v="10"/>
    <n v="5"/>
    <n v="15"/>
    <n v="5"/>
    <n v="8"/>
    <n v="13"/>
    <n v="7"/>
    <n v="9"/>
    <n v="16"/>
    <n v="0"/>
    <n v="0"/>
    <n v="0"/>
    <n v="0"/>
    <n v="0"/>
    <n v="0"/>
    <n v="0"/>
    <n v="0"/>
    <n v="0"/>
    <n v="22"/>
    <n v="22"/>
    <n v="4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5"/>
    <n v="0"/>
    <n v="9"/>
    <n v="0"/>
    <n v="3"/>
    <n v="1"/>
    <n v="1"/>
    <n v="1"/>
    <n v="0"/>
    <n v="0"/>
    <n v="0"/>
    <n v="0"/>
    <n v="3"/>
    <n v="3"/>
    <n v="3"/>
    <n v="1"/>
  </r>
  <r>
    <s v="08PJN0404W"/>
    <n v="1"/>
    <s v="MATUTINO"/>
    <s v="COLEGIO SANTA FE"/>
    <n v="8"/>
    <s v="CHIHUAHUA"/>
    <n v="8"/>
    <s v="CHIHUAHUA"/>
    <n v="37"/>
    <x v="0"/>
    <x v="0"/>
    <n v="1"/>
    <s v="JUĆREZ"/>
    <s v="AVENIDA VALLE DEL SOL"/>
    <n v="1766"/>
    <s v="PRIVADO"/>
    <x v="2"/>
    <n v="2"/>
    <s v="BÁSICA"/>
    <n v="1"/>
    <x v="4"/>
    <n v="1"/>
    <x v="0"/>
    <n v="0"/>
    <s v="NO APLICA"/>
    <n v="0"/>
    <s v="NO APLICA"/>
    <s v="08FZP0007P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405V"/>
    <n v="1"/>
    <s v="MATUTINO"/>
    <s v="JARDIN DE NIĆ‘OS COLEGIO INGLES DE MEXICO"/>
    <n v="8"/>
    <s v="CHIHUAHUA"/>
    <n v="8"/>
    <s v="CHIHUAHUA"/>
    <n v="37"/>
    <x v="0"/>
    <x v="0"/>
    <n v="1"/>
    <s v="JUĆREZ"/>
    <s v="CAMINO VIEJO A SAN JOSE"/>
    <n v="8130"/>
    <s v="PRIVADO"/>
    <x v="2"/>
    <n v="2"/>
    <s v="BÁSICA"/>
    <n v="1"/>
    <x v="4"/>
    <n v="1"/>
    <x v="0"/>
    <n v="0"/>
    <s v="NO APLICA"/>
    <n v="0"/>
    <s v="NO APLICA"/>
    <s v="08FZP0007P"/>
    <m/>
    <s v="08ADG0005C"/>
    <n v="0"/>
    <n v="9"/>
    <n v="4"/>
    <n v="13"/>
    <n v="9"/>
    <n v="4"/>
    <n v="13"/>
    <n v="0"/>
    <n v="0"/>
    <n v="0"/>
    <n v="2"/>
    <n v="2"/>
    <n v="4"/>
    <n v="2"/>
    <n v="2"/>
    <n v="4"/>
    <n v="4"/>
    <n v="3"/>
    <n v="7"/>
    <n v="8"/>
    <n v="5"/>
    <n v="13"/>
    <n v="0"/>
    <n v="0"/>
    <n v="0"/>
    <n v="0"/>
    <n v="0"/>
    <n v="0"/>
    <n v="0"/>
    <n v="0"/>
    <n v="0"/>
    <n v="14"/>
    <n v="10"/>
    <n v="24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5"/>
    <n v="0"/>
    <n v="1"/>
    <n v="0"/>
    <n v="0"/>
    <n v="0"/>
    <n v="0"/>
    <n v="0"/>
    <n v="0"/>
    <n v="1"/>
    <n v="1"/>
    <n v="3"/>
    <n v="3"/>
    <n v="1"/>
  </r>
  <r>
    <s v="08PJN0407T"/>
    <n v="1"/>
    <s v="MATUTINO"/>
    <s v="COLEGIO MUNDO BILINGUE"/>
    <n v="8"/>
    <s v="CHIHUAHUA"/>
    <n v="8"/>
    <s v="CHIHUAHUA"/>
    <n v="19"/>
    <x v="2"/>
    <x v="2"/>
    <n v="1"/>
    <s v="CHIHUAHUA"/>
    <s v="CALLE MIRAFLORES"/>
    <n v="1800"/>
    <s v="PRIVADO"/>
    <x v="2"/>
    <n v="2"/>
    <s v="BÁSICA"/>
    <n v="1"/>
    <x v="4"/>
    <n v="1"/>
    <x v="0"/>
    <n v="0"/>
    <s v="NO APLICA"/>
    <n v="0"/>
    <s v="NO APLICA"/>
    <s v="08FZP0012A"/>
    <m/>
    <m/>
    <n v="0"/>
    <n v="17"/>
    <n v="23"/>
    <n v="40"/>
    <n v="17"/>
    <n v="23"/>
    <n v="40"/>
    <n v="0"/>
    <n v="0"/>
    <n v="0"/>
    <n v="4"/>
    <n v="5"/>
    <n v="9"/>
    <n v="4"/>
    <n v="5"/>
    <n v="9"/>
    <n v="8"/>
    <n v="14"/>
    <n v="22"/>
    <n v="9"/>
    <n v="13"/>
    <n v="22"/>
    <n v="0"/>
    <n v="0"/>
    <n v="0"/>
    <n v="0"/>
    <n v="0"/>
    <n v="0"/>
    <n v="0"/>
    <n v="0"/>
    <n v="0"/>
    <n v="21"/>
    <n v="32"/>
    <n v="5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2"/>
    <n v="1"/>
    <n v="0"/>
    <n v="0"/>
    <n v="0"/>
    <n v="0"/>
    <n v="0"/>
    <n v="1"/>
    <n v="2"/>
    <n v="17"/>
    <n v="0"/>
    <n v="26"/>
    <n v="0"/>
    <n v="2"/>
    <n v="0"/>
    <n v="0"/>
    <n v="1"/>
    <n v="0"/>
    <n v="0"/>
    <n v="0"/>
    <n v="1"/>
    <n v="2"/>
    <n v="6"/>
    <n v="6"/>
    <n v="1"/>
  </r>
  <r>
    <s v="08PJN0408S"/>
    <n v="1"/>
    <s v="MATUTINO"/>
    <s v="INSTITUTO PANAMERICANO TRILINGUE CENTRO"/>
    <n v="8"/>
    <s v="CHIHUAHUA"/>
    <n v="8"/>
    <s v="CHIHUAHUA"/>
    <n v="19"/>
    <x v="2"/>
    <x v="2"/>
    <n v="1"/>
    <s v="CHIHUAHUA"/>
    <s v="CALLE ALLENDE"/>
    <n v="702"/>
    <s v="PRIVADO"/>
    <x v="2"/>
    <n v="2"/>
    <s v="BÁSICA"/>
    <n v="1"/>
    <x v="4"/>
    <n v="1"/>
    <x v="0"/>
    <n v="0"/>
    <s v="NO APLICA"/>
    <n v="0"/>
    <s v="NO APLICA"/>
    <s v="08FZP0010C"/>
    <m/>
    <s v="08ACE0001J"/>
    <n v="0"/>
    <n v="33"/>
    <n v="26"/>
    <n v="59"/>
    <n v="33"/>
    <n v="26"/>
    <n v="59"/>
    <n v="0"/>
    <n v="0"/>
    <n v="0"/>
    <n v="5"/>
    <n v="2"/>
    <n v="7"/>
    <n v="5"/>
    <n v="2"/>
    <n v="7"/>
    <n v="7"/>
    <n v="5"/>
    <n v="12"/>
    <n v="8"/>
    <n v="4"/>
    <n v="12"/>
    <n v="0"/>
    <n v="0"/>
    <n v="0"/>
    <n v="0"/>
    <n v="0"/>
    <n v="0"/>
    <n v="0"/>
    <n v="0"/>
    <n v="0"/>
    <n v="20"/>
    <n v="11"/>
    <n v="3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2"/>
    <n v="0"/>
    <n v="6"/>
    <n v="0"/>
    <n v="2"/>
    <n v="1"/>
    <n v="0"/>
    <n v="0"/>
    <n v="0"/>
    <n v="0"/>
    <n v="0"/>
    <n v="1"/>
    <n v="2"/>
    <n v="3"/>
    <n v="3"/>
    <n v="1"/>
  </r>
  <r>
    <s v="08PJN0409R"/>
    <n v="1"/>
    <s v="MATUTINO"/>
    <s v="JUAN JACOBO ROUSSEAU"/>
    <n v="8"/>
    <s v="CHIHUAHUA"/>
    <n v="8"/>
    <s v="CHIHUAHUA"/>
    <n v="37"/>
    <x v="0"/>
    <x v="0"/>
    <n v="1"/>
    <s v="JUĆREZ"/>
    <s v="CALLE PLAN DE AYUTLA"/>
    <n v="5269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5"/>
    <n v="10"/>
    <n v="25"/>
    <n v="15"/>
    <n v="10"/>
    <n v="25"/>
    <n v="0"/>
    <n v="0"/>
    <n v="0"/>
    <n v="3"/>
    <n v="5"/>
    <n v="8"/>
    <n v="3"/>
    <n v="5"/>
    <n v="8"/>
    <n v="7"/>
    <n v="5"/>
    <n v="12"/>
    <n v="8"/>
    <n v="9"/>
    <n v="17"/>
    <n v="0"/>
    <n v="0"/>
    <n v="0"/>
    <n v="0"/>
    <n v="0"/>
    <n v="0"/>
    <n v="0"/>
    <n v="0"/>
    <n v="0"/>
    <n v="18"/>
    <n v="19"/>
    <n v="3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1"/>
    <n v="0"/>
    <n v="0"/>
    <n v="0"/>
    <n v="1"/>
    <n v="0"/>
    <n v="2"/>
    <n v="0"/>
    <n v="8"/>
    <n v="0"/>
    <n v="1"/>
    <n v="0"/>
    <n v="0"/>
    <n v="0"/>
    <n v="0"/>
    <n v="0"/>
    <n v="0"/>
    <n v="1"/>
    <n v="1"/>
    <n v="3"/>
    <n v="3"/>
    <n v="1"/>
  </r>
  <r>
    <s v="08PJN0410G"/>
    <n v="1"/>
    <s v="MATUTINO"/>
    <s v="CENTRO EDUCATIVO GAMA"/>
    <n v="8"/>
    <s v="CHIHUAHUA"/>
    <n v="8"/>
    <s v="CHIHUAHUA"/>
    <n v="19"/>
    <x v="2"/>
    <x v="2"/>
    <n v="1"/>
    <s v="CHIHUAHUA"/>
    <s v="CALLE MIGUEL BARRAGAN"/>
    <n v="3905"/>
    <s v="PRIVADO"/>
    <x v="2"/>
    <n v="2"/>
    <s v="BÁSICA"/>
    <n v="1"/>
    <x v="4"/>
    <n v="1"/>
    <x v="0"/>
    <n v="0"/>
    <s v="NO APLICA"/>
    <n v="0"/>
    <s v="NO APLICA"/>
    <s v="08FZP0103S"/>
    <s v="08FJZ0113E"/>
    <s v="08ADG0046C"/>
    <n v="0"/>
    <n v="12"/>
    <n v="14"/>
    <n v="26"/>
    <n v="12"/>
    <n v="14"/>
    <n v="26"/>
    <n v="0"/>
    <n v="0"/>
    <n v="0"/>
    <n v="2"/>
    <n v="3"/>
    <n v="5"/>
    <n v="2"/>
    <n v="3"/>
    <n v="5"/>
    <n v="4"/>
    <n v="12"/>
    <n v="16"/>
    <n v="3"/>
    <n v="5"/>
    <n v="8"/>
    <n v="0"/>
    <n v="0"/>
    <n v="0"/>
    <n v="0"/>
    <n v="0"/>
    <n v="0"/>
    <n v="0"/>
    <n v="0"/>
    <n v="0"/>
    <n v="9"/>
    <n v="20"/>
    <n v="2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5"/>
    <n v="0"/>
    <n v="8"/>
    <n v="0"/>
    <n v="1"/>
    <n v="0"/>
    <n v="0"/>
    <n v="0"/>
    <n v="0"/>
    <n v="0"/>
    <n v="0"/>
    <n v="1"/>
    <n v="1"/>
    <n v="3"/>
    <n v="3"/>
    <n v="1"/>
  </r>
  <r>
    <s v="08PJN0412E"/>
    <n v="1"/>
    <s v="MATUTINO"/>
    <s v="JARDIN DE NIĆ‘OS ARCO IRIS"/>
    <n v="8"/>
    <s v="CHIHUAHUA"/>
    <n v="8"/>
    <s v="CHIHUAHUA"/>
    <n v="19"/>
    <x v="2"/>
    <x v="2"/>
    <n v="1"/>
    <s v="CHIHUAHUA"/>
    <s v="AVENIDA ZARCO"/>
    <n v="2618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22"/>
    <n v="19"/>
    <n v="41"/>
    <n v="22"/>
    <n v="19"/>
    <n v="41"/>
    <n v="0"/>
    <n v="0"/>
    <n v="0"/>
    <n v="5"/>
    <n v="12"/>
    <n v="17"/>
    <n v="5"/>
    <n v="12"/>
    <n v="17"/>
    <n v="7"/>
    <n v="9"/>
    <n v="16"/>
    <n v="9"/>
    <n v="6"/>
    <n v="15"/>
    <n v="0"/>
    <n v="0"/>
    <n v="0"/>
    <n v="0"/>
    <n v="0"/>
    <n v="0"/>
    <n v="0"/>
    <n v="0"/>
    <n v="0"/>
    <n v="21"/>
    <n v="27"/>
    <n v="48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5"/>
    <n v="0"/>
    <n v="2"/>
    <n v="1"/>
    <n v="0"/>
    <n v="0"/>
    <n v="0"/>
    <n v="0"/>
    <n v="0"/>
    <n v="1"/>
    <n v="2"/>
    <n v="4"/>
    <n v="3"/>
    <n v="1"/>
  </r>
  <r>
    <s v="08PJN0414C"/>
    <n v="1"/>
    <s v="MATUTINO"/>
    <s v="CENTRO EDUCATIVO MONTESSORI"/>
    <n v="8"/>
    <s v="CHIHUAHUA"/>
    <n v="8"/>
    <s v="CHIHUAHUA"/>
    <n v="19"/>
    <x v="2"/>
    <x v="2"/>
    <n v="1"/>
    <s v="CHIHUAHUA"/>
    <s v="CALLE CARBONEL"/>
    <n v="4108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33"/>
    <n v="51"/>
    <n v="84"/>
    <n v="33"/>
    <n v="51"/>
    <n v="84"/>
    <n v="0"/>
    <n v="0"/>
    <n v="0"/>
    <n v="7"/>
    <n v="9"/>
    <n v="16"/>
    <n v="7"/>
    <n v="9"/>
    <n v="16"/>
    <n v="13"/>
    <n v="17"/>
    <n v="30"/>
    <n v="12"/>
    <n v="21"/>
    <n v="33"/>
    <n v="0"/>
    <n v="0"/>
    <n v="0"/>
    <n v="0"/>
    <n v="0"/>
    <n v="0"/>
    <n v="0"/>
    <n v="0"/>
    <n v="0"/>
    <n v="32"/>
    <n v="47"/>
    <n v="79"/>
    <n v="0"/>
    <n v="0"/>
    <n v="0"/>
    <n v="0"/>
    <n v="0"/>
    <n v="0"/>
    <n v="3"/>
    <n v="3"/>
    <n v="0"/>
    <n v="0"/>
    <n v="0"/>
    <n v="1"/>
    <n v="0"/>
    <n v="0"/>
    <n v="0"/>
    <n v="0"/>
    <n v="0"/>
    <n v="3"/>
    <n v="0"/>
    <n v="0"/>
    <n v="1"/>
    <n v="0"/>
    <n v="1"/>
    <n v="1"/>
    <n v="0"/>
    <n v="0"/>
    <n v="0"/>
    <n v="0"/>
    <n v="2"/>
    <n v="5"/>
    <n v="0"/>
    <n v="14"/>
    <n v="0"/>
    <n v="3"/>
    <n v="0"/>
    <n v="0"/>
    <n v="0"/>
    <n v="0"/>
    <n v="0"/>
    <n v="0"/>
    <n v="3"/>
    <n v="3"/>
    <n v="4"/>
    <n v="3"/>
    <n v="1"/>
  </r>
  <r>
    <s v="08PJN0418Z"/>
    <n v="1"/>
    <s v="MATUTINO"/>
    <s v="CASA DE NIĆ‘OS SIGLO XXI"/>
    <n v="8"/>
    <s v="CHIHUAHUA"/>
    <n v="8"/>
    <s v="CHIHUAHUA"/>
    <n v="19"/>
    <x v="2"/>
    <x v="2"/>
    <n v="1"/>
    <s v="CHIHUAHUA"/>
    <s v="AVENIDA RELIZ"/>
    <n v="11000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14"/>
    <n v="7"/>
    <n v="21"/>
    <n v="14"/>
    <n v="7"/>
    <n v="21"/>
    <n v="0"/>
    <n v="0"/>
    <n v="0"/>
    <n v="0"/>
    <n v="2"/>
    <n v="2"/>
    <n v="0"/>
    <n v="2"/>
    <n v="2"/>
    <n v="2"/>
    <n v="2"/>
    <n v="4"/>
    <n v="9"/>
    <n v="5"/>
    <n v="14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1"/>
    <n v="0"/>
    <n v="0"/>
    <n v="0"/>
    <n v="0"/>
    <n v="0"/>
    <n v="0"/>
    <n v="1"/>
    <n v="1"/>
    <n v="3"/>
    <n v="3"/>
    <n v="1"/>
  </r>
  <r>
    <s v="08PJN0422L"/>
    <n v="1"/>
    <s v="MATUTINO"/>
    <s v="COLEGIO BELĆ‰N BILINGĆE"/>
    <n v="8"/>
    <s v="CHIHUAHUA"/>
    <n v="8"/>
    <s v="CHIHUAHUA"/>
    <n v="19"/>
    <x v="2"/>
    <x v="2"/>
    <n v="1"/>
    <s v="CHIHUAHUA"/>
    <s v="PERIFĆ‰RICO DE LA JUVENTUD"/>
    <n v="7109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30"/>
    <n v="31"/>
    <n v="61"/>
    <n v="30"/>
    <n v="31"/>
    <n v="61"/>
    <n v="0"/>
    <n v="0"/>
    <n v="0"/>
    <n v="2"/>
    <n v="7"/>
    <n v="9"/>
    <n v="2"/>
    <n v="7"/>
    <n v="9"/>
    <n v="8"/>
    <n v="15"/>
    <n v="23"/>
    <n v="21"/>
    <n v="8"/>
    <n v="29"/>
    <n v="0"/>
    <n v="0"/>
    <n v="0"/>
    <n v="0"/>
    <n v="0"/>
    <n v="0"/>
    <n v="0"/>
    <n v="0"/>
    <n v="0"/>
    <n v="31"/>
    <n v="30"/>
    <n v="61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1"/>
    <n v="1"/>
    <n v="0"/>
    <n v="1"/>
    <n v="0"/>
    <n v="0"/>
    <n v="1"/>
    <n v="1"/>
    <n v="1"/>
    <n v="8"/>
    <n v="0"/>
    <n v="17"/>
    <n v="0"/>
    <n v="2"/>
    <n v="0"/>
    <n v="0"/>
    <n v="0"/>
    <n v="0"/>
    <n v="0"/>
    <n v="0"/>
    <n v="2"/>
    <n v="2"/>
    <n v="6"/>
    <n v="6"/>
    <n v="1"/>
  </r>
  <r>
    <s v="08PJN0424J"/>
    <n v="1"/>
    <s v="MATUTINO"/>
    <s v="INSTITUTO LA SALLE DE CHIHUAHUA A.C."/>
    <n v="8"/>
    <s v="CHIHUAHUA"/>
    <n v="8"/>
    <s v="CHIHUAHUA"/>
    <n v="19"/>
    <x v="2"/>
    <x v="2"/>
    <n v="1"/>
    <s v="CHIHUAHUA"/>
    <s v="AVENIDA INSTITUTO POLITECNICO NACIONAL"/>
    <n v="5100"/>
    <s v="PRIVADO"/>
    <x v="2"/>
    <n v="2"/>
    <s v="BÁSICA"/>
    <n v="1"/>
    <x v="4"/>
    <n v="1"/>
    <x v="0"/>
    <n v="0"/>
    <s v="NO APLICA"/>
    <n v="0"/>
    <s v="NO APLICA"/>
    <s v="08FZP0136J"/>
    <s v="08FJZ0116B"/>
    <s v="08ADG0046C"/>
    <n v="0"/>
    <n v="54"/>
    <n v="44"/>
    <n v="98"/>
    <n v="54"/>
    <n v="44"/>
    <n v="98"/>
    <n v="0"/>
    <n v="0"/>
    <n v="0"/>
    <n v="11"/>
    <n v="11"/>
    <n v="22"/>
    <n v="11"/>
    <n v="11"/>
    <n v="22"/>
    <n v="13"/>
    <n v="15"/>
    <n v="28"/>
    <n v="23"/>
    <n v="12"/>
    <n v="35"/>
    <n v="0"/>
    <n v="0"/>
    <n v="0"/>
    <n v="0"/>
    <n v="0"/>
    <n v="0"/>
    <n v="0"/>
    <n v="0"/>
    <n v="0"/>
    <n v="47"/>
    <n v="38"/>
    <n v="85"/>
    <n v="0"/>
    <n v="2"/>
    <n v="2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1"/>
    <n v="0"/>
    <n v="0"/>
    <n v="0"/>
    <n v="0"/>
    <n v="0"/>
    <n v="0"/>
    <n v="0"/>
    <n v="9"/>
    <n v="0"/>
    <n v="15"/>
    <n v="0"/>
    <n v="5"/>
    <n v="0"/>
    <n v="2"/>
    <n v="2"/>
    <n v="0"/>
    <n v="0"/>
    <n v="0"/>
    <n v="1"/>
    <n v="5"/>
    <n v="17"/>
    <n v="17"/>
    <n v="1"/>
  </r>
  <r>
    <s v="08PJN0425I"/>
    <n v="1"/>
    <s v="MATUTINO"/>
    <s v="COLEGIO MONTESSORI BENEEAVI A.C."/>
    <n v="8"/>
    <s v="CHIHUAHUA"/>
    <n v="8"/>
    <s v="CHIHUAHUA"/>
    <n v="32"/>
    <x v="17"/>
    <x v="6"/>
    <n v="1"/>
    <s v="HIDALGO DEL PARRAL"/>
    <s v="CALLE MARISCAL"/>
    <n v="1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31"/>
    <n v="29"/>
    <n v="60"/>
    <n v="31"/>
    <n v="29"/>
    <n v="60"/>
    <n v="0"/>
    <n v="0"/>
    <n v="0"/>
    <n v="4"/>
    <n v="9"/>
    <n v="13"/>
    <n v="4"/>
    <n v="9"/>
    <n v="13"/>
    <n v="12"/>
    <n v="12"/>
    <n v="24"/>
    <n v="12"/>
    <n v="9"/>
    <n v="21"/>
    <n v="0"/>
    <n v="0"/>
    <n v="0"/>
    <n v="0"/>
    <n v="0"/>
    <n v="0"/>
    <n v="0"/>
    <n v="0"/>
    <n v="0"/>
    <n v="28"/>
    <n v="30"/>
    <n v="5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0"/>
    <n v="8"/>
    <n v="0"/>
    <n v="13"/>
    <n v="0"/>
    <n v="1"/>
    <n v="0"/>
    <n v="0"/>
    <n v="0"/>
    <n v="0"/>
    <n v="0"/>
    <n v="0"/>
    <n v="1"/>
    <n v="1"/>
    <n v="2"/>
    <n v="2"/>
    <n v="1"/>
  </r>
  <r>
    <s v="08PJN0426H"/>
    <n v="1"/>
    <s v="MATUTINO"/>
    <s v="COLEGIO PETER PAN"/>
    <n v="8"/>
    <s v="CHIHUAHUA"/>
    <n v="8"/>
    <s v="CHIHUAHUA"/>
    <n v="19"/>
    <x v="2"/>
    <x v="2"/>
    <n v="1"/>
    <s v="CHIHUAHUA"/>
    <s v="CALLE 26"/>
    <n v="1911"/>
    <s v="PRIVADO"/>
    <x v="2"/>
    <n v="2"/>
    <s v="BÁSICA"/>
    <n v="1"/>
    <x v="4"/>
    <n v="1"/>
    <x v="0"/>
    <n v="0"/>
    <s v="NO APLICA"/>
    <n v="0"/>
    <s v="NO APLICA"/>
    <s v="08FZP0102T"/>
    <s v="08FJZ0115C"/>
    <s v="08ADG0046C"/>
    <n v="0"/>
    <n v="17"/>
    <n v="7"/>
    <n v="24"/>
    <n v="17"/>
    <n v="7"/>
    <n v="24"/>
    <n v="0"/>
    <n v="0"/>
    <n v="0"/>
    <n v="4"/>
    <n v="3"/>
    <n v="7"/>
    <n v="4"/>
    <n v="3"/>
    <n v="7"/>
    <n v="5"/>
    <n v="4"/>
    <n v="9"/>
    <n v="9"/>
    <n v="3"/>
    <n v="12"/>
    <n v="0"/>
    <n v="0"/>
    <n v="0"/>
    <n v="0"/>
    <n v="0"/>
    <n v="0"/>
    <n v="0"/>
    <n v="0"/>
    <n v="0"/>
    <n v="18"/>
    <n v="10"/>
    <n v="28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2"/>
    <n v="1"/>
    <n v="0"/>
    <n v="0"/>
    <n v="0"/>
    <n v="0"/>
    <n v="0"/>
    <n v="1"/>
    <n v="2"/>
    <n v="4"/>
    <n v="4"/>
    <n v="1"/>
  </r>
  <r>
    <s v="08PJN0428F"/>
    <n v="1"/>
    <s v="MATUTINO"/>
    <s v="JARDIN DE NIĆ‘OS AMERICA"/>
    <n v="8"/>
    <s v="CHIHUAHUA"/>
    <n v="8"/>
    <s v="CHIHUAHUA"/>
    <n v="37"/>
    <x v="0"/>
    <x v="0"/>
    <n v="1"/>
    <s v="JUĆREZ"/>
    <s v="CALLE MANUEL ACUĆ‘A"/>
    <n v="710"/>
    <s v="PRIVADO"/>
    <x v="2"/>
    <n v="2"/>
    <s v="BÁSICA"/>
    <n v="1"/>
    <x v="4"/>
    <n v="1"/>
    <x v="0"/>
    <n v="0"/>
    <s v="NO APLICA"/>
    <n v="0"/>
    <s v="NO APLICA"/>
    <s v="08FZP0157W"/>
    <s v="08FJZ0103Y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429E"/>
    <n v="1"/>
    <s v="MATUTINO"/>
    <s v="JARDIN DE NIĆ‘OS MAFALDA"/>
    <n v="8"/>
    <s v="CHIHUAHUA"/>
    <n v="8"/>
    <s v="CHIHUAHUA"/>
    <n v="37"/>
    <x v="0"/>
    <x v="0"/>
    <n v="1"/>
    <s v="JUĆREZ"/>
    <s v="CALLE POPOCATL"/>
    <n v="5840"/>
    <s v="PRIVADO"/>
    <x v="2"/>
    <n v="2"/>
    <s v="BÁSICA"/>
    <n v="1"/>
    <x v="4"/>
    <n v="1"/>
    <x v="0"/>
    <n v="0"/>
    <s v="NO APLICA"/>
    <n v="0"/>
    <s v="NO APLICA"/>
    <s v="08FZP0141V"/>
    <s v="08FJZ0004Y"/>
    <s v="08ADG0005C"/>
    <n v="0"/>
    <n v="15"/>
    <n v="13"/>
    <n v="28"/>
    <n v="15"/>
    <n v="13"/>
    <n v="28"/>
    <n v="0"/>
    <n v="0"/>
    <n v="0"/>
    <n v="0"/>
    <n v="0"/>
    <n v="0"/>
    <n v="0"/>
    <n v="0"/>
    <n v="0"/>
    <n v="9"/>
    <n v="7"/>
    <n v="16"/>
    <n v="11"/>
    <n v="6"/>
    <n v="17"/>
    <n v="0"/>
    <n v="0"/>
    <n v="0"/>
    <n v="0"/>
    <n v="0"/>
    <n v="0"/>
    <n v="0"/>
    <n v="0"/>
    <n v="0"/>
    <n v="20"/>
    <n v="13"/>
    <n v="3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2"/>
    <n v="2"/>
    <n v="1"/>
  </r>
  <r>
    <s v="08PJN0431T"/>
    <n v="1"/>
    <s v="MATUTINO"/>
    <s v="COLEGIO EVEREST CHIHUAHUA"/>
    <n v="8"/>
    <s v="CHIHUAHUA"/>
    <n v="8"/>
    <s v="CHIHUAHUA"/>
    <n v="19"/>
    <x v="2"/>
    <x v="2"/>
    <n v="1"/>
    <s v="CHIHUAHUA"/>
    <s v="AVENIDA COLEGIO"/>
    <n v="2000"/>
    <s v="PRIVADO"/>
    <x v="2"/>
    <n v="2"/>
    <s v="BÁSICA"/>
    <n v="1"/>
    <x v="4"/>
    <n v="1"/>
    <x v="0"/>
    <n v="0"/>
    <s v="NO APLICA"/>
    <n v="0"/>
    <s v="NO APLICA"/>
    <s v="08FZP0136J"/>
    <s v="08FJZ0116B"/>
    <s v="08ADG0046C"/>
    <n v="0"/>
    <n v="57"/>
    <n v="56"/>
    <n v="113"/>
    <n v="57"/>
    <n v="56"/>
    <n v="113"/>
    <n v="0"/>
    <n v="0"/>
    <n v="0"/>
    <n v="9"/>
    <n v="16"/>
    <n v="25"/>
    <n v="9"/>
    <n v="16"/>
    <n v="25"/>
    <n v="23"/>
    <n v="17"/>
    <n v="40"/>
    <n v="26"/>
    <n v="27"/>
    <n v="53"/>
    <n v="0"/>
    <n v="0"/>
    <n v="0"/>
    <n v="0"/>
    <n v="0"/>
    <n v="0"/>
    <n v="0"/>
    <n v="0"/>
    <n v="0"/>
    <n v="58"/>
    <n v="60"/>
    <n v="118"/>
    <n v="0"/>
    <n v="2"/>
    <n v="0"/>
    <n v="0"/>
    <n v="0"/>
    <n v="0"/>
    <n v="2"/>
    <n v="4"/>
    <n v="0"/>
    <n v="0"/>
    <n v="0"/>
    <n v="1"/>
    <n v="0"/>
    <n v="0"/>
    <n v="0"/>
    <n v="0"/>
    <n v="0"/>
    <n v="4"/>
    <n v="0"/>
    <n v="0"/>
    <n v="1"/>
    <n v="1"/>
    <n v="0"/>
    <n v="1"/>
    <n v="0"/>
    <n v="0"/>
    <n v="0"/>
    <n v="1"/>
    <n v="0"/>
    <n v="14"/>
    <n v="0"/>
    <n v="23"/>
    <n v="0"/>
    <n v="4"/>
    <n v="0"/>
    <n v="2"/>
    <n v="0"/>
    <n v="0"/>
    <n v="0"/>
    <n v="0"/>
    <n v="2"/>
    <n v="4"/>
    <n v="7"/>
    <n v="6"/>
    <n v="1"/>
  </r>
  <r>
    <s v="08PJN0432S"/>
    <n v="1"/>
    <s v="MATUTINO"/>
    <s v="INSTITUTO AMADO NERVO"/>
    <n v="8"/>
    <s v="CHIHUAHUA"/>
    <n v="8"/>
    <s v="CHIHUAHUA"/>
    <n v="11"/>
    <x v="22"/>
    <x v="7"/>
    <n v="1"/>
    <s v="SANTA ROSALĆ¨A DE CAMARGO"/>
    <s v="CALLE VICENTE GUERRERO"/>
    <n v="1001"/>
    <s v="PRIVADO"/>
    <x v="2"/>
    <n v="2"/>
    <s v="BÁSICA"/>
    <n v="1"/>
    <x v="4"/>
    <n v="1"/>
    <x v="0"/>
    <n v="0"/>
    <s v="NO APLICA"/>
    <n v="0"/>
    <s v="NO APLICA"/>
    <s v="08FZP0015Y"/>
    <m/>
    <s v="08ADG0011N"/>
    <n v="0"/>
    <n v="17"/>
    <n v="10"/>
    <n v="27"/>
    <n v="17"/>
    <n v="10"/>
    <n v="27"/>
    <n v="0"/>
    <n v="0"/>
    <n v="0"/>
    <n v="2"/>
    <n v="2"/>
    <n v="4"/>
    <n v="2"/>
    <n v="2"/>
    <n v="4"/>
    <n v="6"/>
    <n v="7"/>
    <n v="13"/>
    <n v="7"/>
    <n v="8"/>
    <n v="15"/>
    <n v="0"/>
    <n v="0"/>
    <n v="0"/>
    <n v="0"/>
    <n v="0"/>
    <n v="0"/>
    <n v="0"/>
    <n v="0"/>
    <n v="0"/>
    <n v="15"/>
    <n v="17"/>
    <n v="32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1"/>
    <n v="1"/>
    <n v="1"/>
    <n v="0"/>
    <n v="8"/>
    <n v="0"/>
    <n v="2"/>
    <n v="0"/>
    <n v="0"/>
    <n v="1"/>
    <n v="0"/>
    <n v="0"/>
    <n v="0"/>
    <n v="1"/>
    <n v="2"/>
    <n v="3"/>
    <n v="3"/>
    <n v="1"/>
  </r>
  <r>
    <s v="08PJN0433R"/>
    <n v="1"/>
    <s v="MATUTINO"/>
    <s v="JARDIN DE NIĆ‘OS ELIZABETH SETON"/>
    <n v="8"/>
    <s v="CHIHUAHUA"/>
    <n v="8"/>
    <s v="CHIHUAHUA"/>
    <n v="19"/>
    <x v="2"/>
    <x v="2"/>
    <n v="1"/>
    <s v="CHIHUAHUA"/>
    <s v="RETORNO HACIENDAS DEL VALLE"/>
    <n v="6721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22"/>
    <n v="23"/>
    <n v="45"/>
    <n v="22"/>
    <n v="23"/>
    <n v="45"/>
    <n v="0"/>
    <n v="0"/>
    <n v="0"/>
    <n v="3"/>
    <n v="4"/>
    <n v="7"/>
    <n v="3"/>
    <n v="4"/>
    <n v="7"/>
    <n v="8"/>
    <n v="7"/>
    <n v="15"/>
    <n v="9"/>
    <n v="11"/>
    <n v="20"/>
    <n v="0"/>
    <n v="0"/>
    <n v="0"/>
    <n v="0"/>
    <n v="0"/>
    <n v="0"/>
    <n v="0"/>
    <n v="0"/>
    <n v="0"/>
    <n v="20"/>
    <n v="22"/>
    <n v="4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0"/>
    <n v="0"/>
    <n v="0"/>
    <n v="0"/>
    <n v="0"/>
    <n v="1"/>
    <n v="0"/>
    <n v="4"/>
    <n v="0"/>
    <n v="10"/>
    <n v="0"/>
    <n v="3"/>
    <n v="1"/>
    <n v="1"/>
    <n v="1"/>
    <n v="0"/>
    <n v="0"/>
    <n v="0"/>
    <n v="0"/>
    <n v="3"/>
    <n v="3"/>
    <n v="3"/>
    <n v="1"/>
  </r>
  <r>
    <s v="08PJN0435P"/>
    <n v="1"/>
    <s v="MATUTINO"/>
    <s v="INSTITUTO SAN PABLO"/>
    <n v="8"/>
    <s v="CHIHUAHUA"/>
    <n v="8"/>
    <s v="CHIHUAHUA"/>
    <n v="37"/>
    <x v="0"/>
    <x v="0"/>
    <n v="1"/>
    <s v="JUĆREZ"/>
    <s v="CALLE ANTONIO J. BERMUDEZ"/>
    <n v="45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5"/>
    <n v="2"/>
    <n v="7"/>
    <n v="5"/>
    <n v="2"/>
    <n v="7"/>
    <n v="0"/>
    <n v="0"/>
    <n v="0"/>
    <n v="0"/>
    <n v="1"/>
    <n v="1"/>
    <n v="0"/>
    <n v="1"/>
    <n v="1"/>
    <n v="1"/>
    <n v="1"/>
    <n v="2"/>
    <n v="1"/>
    <n v="0"/>
    <n v="1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"/>
    <n v="1"/>
    <n v="0"/>
    <n v="5"/>
    <n v="0"/>
    <n v="1"/>
    <n v="0"/>
    <n v="0"/>
    <n v="0"/>
    <n v="0"/>
    <n v="0"/>
    <n v="0"/>
    <n v="1"/>
    <n v="1"/>
    <n v="1"/>
    <n v="1"/>
    <n v="1"/>
  </r>
  <r>
    <s v="08PJN0436O"/>
    <n v="1"/>
    <s v="MATUTINO"/>
    <s v="COLEGIO BILINGUE GESTALT"/>
    <n v="8"/>
    <s v="CHIHUAHUA"/>
    <n v="8"/>
    <s v="CHIHUAHUA"/>
    <n v="17"/>
    <x v="5"/>
    <x v="5"/>
    <n v="1"/>
    <s v="CUAUHTĆ‰MOC"/>
    <s v="CALLE OJINAGA"/>
    <n v="935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42"/>
    <n v="41"/>
    <n v="83"/>
    <n v="42"/>
    <n v="41"/>
    <n v="83"/>
    <n v="0"/>
    <n v="0"/>
    <n v="0"/>
    <n v="11"/>
    <n v="14"/>
    <n v="25"/>
    <n v="11"/>
    <n v="14"/>
    <n v="25"/>
    <n v="24"/>
    <n v="17"/>
    <n v="41"/>
    <n v="19"/>
    <n v="14"/>
    <n v="33"/>
    <n v="0"/>
    <n v="0"/>
    <n v="0"/>
    <n v="0"/>
    <n v="0"/>
    <n v="0"/>
    <n v="0"/>
    <n v="0"/>
    <n v="0"/>
    <n v="54"/>
    <n v="45"/>
    <n v="99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5"/>
    <n v="0"/>
    <n v="2"/>
    <n v="0"/>
    <n v="11"/>
    <n v="0"/>
    <n v="3"/>
    <n v="0"/>
    <n v="0"/>
    <n v="0"/>
    <n v="0"/>
    <n v="0"/>
    <n v="0"/>
    <n v="3"/>
    <n v="3"/>
    <n v="6"/>
    <n v="6"/>
    <n v="1"/>
  </r>
  <r>
    <s v="08PJN0441Z"/>
    <n v="1"/>
    <s v="MATUTINO"/>
    <s v="INSTITUTO VICENTINO DE CIUDAD JUAREZ"/>
    <n v="8"/>
    <s v="CHIHUAHUA"/>
    <n v="8"/>
    <s v="CHIHUAHUA"/>
    <n v="37"/>
    <x v="0"/>
    <x v="0"/>
    <n v="1"/>
    <s v="JUĆREZ"/>
    <s v="CALLE TARASCOS"/>
    <n v="6524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9"/>
    <n v="17"/>
    <n v="26"/>
    <n v="9"/>
    <n v="17"/>
    <n v="26"/>
    <n v="0"/>
    <n v="0"/>
    <n v="0"/>
    <n v="0"/>
    <n v="0"/>
    <n v="0"/>
    <n v="0"/>
    <n v="0"/>
    <n v="0"/>
    <n v="7"/>
    <n v="6"/>
    <n v="13"/>
    <n v="8"/>
    <n v="7"/>
    <n v="15"/>
    <n v="0"/>
    <n v="0"/>
    <n v="0"/>
    <n v="0"/>
    <n v="0"/>
    <n v="0"/>
    <n v="0"/>
    <n v="0"/>
    <n v="0"/>
    <n v="15"/>
    <n v="13"/>
    <n v="28"/>
    <n v="0"/>
    <n v="1"/>
    <n v="1"/>
    <n v="0"/>
    <n v="0"/>
    <n v="0"/>
    <n v="0"/>
    <n v="2"/>
    <n v="0"/>
    <n v="0"/>
    <n v="0"/>
    <n v="1"/>
    <n v="0"/>
    <n v="1"/>
    <n v="0"/>
    <n v="0"/>
    <n v="0"/>
    <n v="2"/>
    <n v="0"/>
    <n v="0"/>
    <n v="1"/>
    <n v="0"/>
    <n v="0"/>
    <n v="0"/>
    <n v="0"/>
    <n v="0"/>
    <n v="0"/>
    <n v="0"/>
    <n v="0"/>
    <n v="1"/>
    <n v="0"/>
    <n v="6"/>
    <n v="0"/>
    <n v="2"/>
    <n v="0"/>
    <n v="1"/>
    <n v="1"/>
    <n v="0"/>
    <n v="0"/>
    <n v="0"/>
    <n v="0"/>
    <n v="2"/>
    <n v="3"/>
    <n v="2"/>
    <n v="1"/>
  </r>
  <r>
    <s v="08PJN0443Y"/>
    <n v="1"/>
    <s v="MATUTINO"/>
    <s v="PREESCOLAR GUSSI"/>
    <n v="8"/>
    <s v="CHIHUAHUA"/>
    <n v="8"/>
    <s v="CHIHUAHUA"/>
    <n v="37"/>
    <x v="0"/>
    <x v="0"/>
    <n v="1"/>
    <s v="JUĆREZ"/>
    <s v="CALLE TEPEYAC"/>
    <n v="690"/>
    <s v="PRIVADO"/>
    <x v="2"/>
    <n v="2"/>
    <s v="BÁSICA"/>
    <n v="1"/>
    <x v="4"/>
    <n v="1"/>
    <x v="0"/>
    <n v="0"/>
    <s v="NO APLICA"/>
    <n v="0"/>
    <s v="NO APLICA"/>
    <s v="08FZP0116W"/>
    <s v="08FJZ0104X"/>
    <s v="08ADG0005C"/>
    <n v="0"/>
    <n v="6"/>
    <n v="9"/>
    <n v="15"/>
    <n v="6"/>
    <n v="9"/>
    <n v="15"/>
    <n v="0"/>
    <n v="0"/>
    <n v="0"/>
    <n v="11"/>
    <n v="9"/>
    <n v="20"/>
    <n v="11"/>
    <n v="9"/>
    <n v="20"/>
    <n v="0"/>
    <n v="0"/>
    <n v="0"/>
    <n v="0"/>
    <n v="0"/>
    <n v="0"/>
    <n v="0"/>
    <n v="0"/>
    <n v="0"/>
    <n v="0"/>
    <n v="0"/>
    <n v="0"/>
    <n v="0"/>
    <n v="0"/>
    <n v="0"/>
    <n v="11"/>
    <n v="9"/>
    <n v="2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446V"/>
    <n v="1"/>
    <s v="MATUTINO"/>
    <s v="SOR JUANA INES DE LA CRUZ"/>
    <n v="8"/>
    <s v="CHIHUAHUA"/>
    <n v="8"/>
    <s v="CHIHUAHUA"/>
    <n v="9"/>
    <x v="1"/>
    <x v="1"/>
    <n v="169"/>
    <s v="SAN JUANITO"/>
    <s v="CALLE FRANCISCO I. MADERO"/>
    <n v="0"/>
    <s v="PRIVADO"/>
    <x v="2"/>
    <n v="2"/>
    <s v="BÁSICA"/>
    <n v="1"/>
    <x v="4"/>
    <n v="1"/>
    <x v="0"/>
    <n v="0"/>
    <s v="NO APLICA"/>
    <n v="0"/>
    <s v="NO APLICA"/>
    <s v="08FZP0019U"/>
    <m/>
    <s v="08ADG0011N"/>
    <n v="0"/>
    <n v="16"/>
    <n v="20"/>
    <n v="36"/>
    <n v="16"/>
    <n v="20"/>
    <n v="36"/>
    <n v="0"/>
    <n v="0"/>
    <n v="0"/>
    <n v="3"/>
    <n v="2"/>
    <n v="5"/>
    <n v="3"/>
    <n v="2"/>
    <n v="5"/>
    <n v="4"/>
    <n v="7"/>
    <n v="11"/>
    <n v="8"/>
    <n v="7"/>
    <n v="15"/>
    <n v="0"/>
    <n v="0"/>
    <n v="0"/>
    <n v="0"/>
    <n v="0"/>
    <n v="0"/>
    <n v="0"/>
    <n v="0"/>
    <n v="0"/>
    <n v="15"/>
    <n v="16"/>
    <n v="3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1"/>
    <n v="0"/>
    <n v="0"/>
    <n v="1"/>
    <n v="0"/>
    <n v="5"/>
    <n v="0"/>
    <n v="2"/>
    <n v="1"/>
    <n v="0"/>
    <n v="0"/>
    <n v="0"/>
    <n v="0"/>
    <n v="0"/>
    <n v="1"/>
    <n v="2"/>
    <n v="3"/>
    <n v="2"/>
    <n v="1"/>
  </r>
  <r>
    <s v="08PJN0447U"/>
    <n v="1"/>
    <s v="MATUTINO"/>
    <s v="COLEGIO HENRI MARION"/>
    <n v="8"/>
    <s v="CHIHUAHUA"/>
    <n v="8"/>
    <s v="CHIHUAHUA"/>
    <n v="37"/>
    <x v="0"/>
    <x v="0"/>
    <n v="1"/>
    <s v="JUĆREZ"/>
    <s v="CALLE CAPULIN"/>
    <n v="6462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4"/>
    <n v="11"/>
    <n v="25"/>
    <n v="14"/>
    <n v="11"/>
    <n v="25"/>
    <n v="0"/>
    <n v="0"/>
    <n v="0"/>
    <n v="0"/>
    <n v="0"/>
    <n v="0"/>
    <n v="0"/>
    <n v="0"/>
    <n v="0"/>
    <n v="0"/>
    <n v="0"/>
    <n v="0"/>
    <n v="9"/>
    <n v="16"/>
    <n v="25"/>
    <n v="0"/>
    <n v="0"/>
    <n v="0"/>
    <n v="0"/>
    <n v="0"/>
    <n v="0"/>
    <n v="0"/>
    <n v="0"/>
    <n v="0"/>
    <n v="9"/>
    <n v="16"/>
    <n v="25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1"/>
    <n v="0"/>
    <n v="0"/>
    <n v="1"/>
    <n v="0"/>
    <n v="0"/>
    <n v="0"/>
    <n v="0"/>
    <n v="1"/>
    <n v="1"/>
    <n v="1"/>
    <n v="1"/>
  </r>
  <r>
    <s v="08PJN0448T"/>
    <n v="1"/>
    <s v="MATUTINO"/>
    <s v="COLEGIO MONTAIGNE"/>
    <n v="8"/>
    <s v="CHIHUAHUA"/>
    <n v="8"/>
    <s v="CHIHUAHUA"/>
    <n v="37"/>
    <x v="0"/>
    <x v="0"/>
    <n v="1"/>
    <s v="JUĆREZ"/>
    <s v="CALLE CAMPO ALEGRE"/>
    <n v="7872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2"/>
    <n v="7"/>
    <n v="19"/>
    <n v="12"/>
    <n v="7"/>
    <n v="19"/>
    <n v="0"/>
    <n v="0"/>
    <n v="0"/>
    <n v="0"/>
    <n v="0"/>
    <n v="0"/>
    <n v="0"/>
    <n v="0"/>
    <n v="0"/>
    <n v="2"/>
    <n v="1"/>
    <n v="3"/>
    <n v="4"/>
    <n v="3"/>
    <n v="7"/>
    <n v="0"/>
    <n v="0"/>
    <n v="0"/>
    <n v="0"/>
    <n v="0"/>
    <n v="0"/>
    <n v="0"/>
    <n v="0"/>
    <n v="0"/>
    <n v="6"/>
    <n v="4"/>
    <n v="10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4"/>
    <n v="0"/>
    <n v="2"/>
    <n v="0"/>
    <n v="1"/>
    <n v="1"/>
    <n v="0"/>
    <n v="0"/>
    <n v="0"/>
    <n v="0"/>
    <n v="2"/>
    <n v="2"/>
    <n v="1"/>
    <n v="1"/>
  </r>
  <r>
    <s v="08PJN0449S"/>
    <n v="1"/>
    <s v="MATUTINO"/>
    <s v="CENTRO EDUCATIVO GIMNASTICO REGIONAL"/>
    <n v="8"/>
    <s v="CHIHUAHUA"/>
    <n v="8"/>
    <s v="CHIHUAHUA"/>
    <n v="37"/>
    <x v="0"/>
    <x v="0"/>
    <n v="1"/>
    <s v="JUĆREZ"/>
    <s v="AVENIDA DEL CHARRO"/>
    <n v="909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7"/>
    <n v="24"/>
    <n v="41"/>
    <n v="17"/>
    <n v="24"/>
    <n v="41"/>
    <n v="0"/>
    <n v="0"/>
    <n v="0"/>
    <n v="2"/>
    <n v="3"/>
    <n v="5"/>
    <n v="2"/>
    <n v="3"/>
    <n v="5"/>
    <n v="6"/>
    <n v="12"/>
    <n v="18"/>
    <n v="6"/>
    <n v="9"/>
    <n v="15"/>
    <n v="0"/>
    <n v="0"/>
    <n v="0"/>
    <n v="0"/>
    <n v="0"/>
    <n v="0"/>
    <n v="0"/>
    <n v="0"/>
    <n v="0"/>
    <n v="14"/>
    <n v="24"/>
    <n v="3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PJN0450H"/>
    <n v="1"/>
    <s v="MATUTINO"/>
    <s v="CENTRO DE DESARROLLO KOMERACHI"/>
    <n v="8"/>
    <s v="CHIHUAHUA"/>
    <n v="8"/>
    <s v="CHIHUAHUA"/>
    <n v="37"/>
    <x v="0"/>
    <x v="0"/>
    <n v="1"/>
    <s v="JUĆREZ"/>
    <s v="CALLE LIBRAMIENTO REGIONAL"/>
    <n v="8522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1"/>
    <n v="9"/>
    <n v="20"/>
    <n v="11"/>
    <n v="9"/>
    <n v="20"/>
    <n v="0"/>
    <n v="0"/>
    <n v="0"/>
    <n v="1"/>
    <n v="2"/>
    <n v="3"/>
    <n v="1"/>
    <n v="2"/>
    <n v="3"/>
    <n v="1"/>
    <n v="1"/>
    <n v="2"/>
    <n v="4"/>
    <n v="1"/>
    <n v="5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4"/>
    <n v="0"/>
    <n v="6"/>
    <n v="0"/>
    <n v="1"/>
    <n v="0"/>
    <n v="0"/>
    <n v="0"/>
    <n v="0"/>
    <n v="0"/>
    <n v="0"/>
    <n v="1"/>
    <n v="1"/>
    <n v="1"/>
    <n v="1"/>
    <n v="1"/>
  </r>
  <r>
    <s v="08PJN0451G"/>
    <n v="1"/>
    <s v="MATUTINO"/>
    <s v="COLEGIO STOPPANI MONTESSORI"/>
    <n v="8"/>
    <s v="CHIHUAHUA"/>
    <n v="8"/>
    <s v="CHIHUAHUA"/>
    <n v="37"/>
    <x v="0"/>
    <x v="0"/>
    <n v="1"/>
    <s v="JUĆREZ"/>
    <s v="AVENIDA TOMAS FERNANDEZ"/>
    <n v="7818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4"/>
    <n v="18"/>
    <n v="42"/>
    <n v="24"/>
    <n v="18"/>
    <n v="42"/>
    <n v="0"/>
    <n v="0"/>
    <n v="0"/>
    <n v="1"/>
    <n v="1"/>
    <n v="2"/>
    <n v="1"/>
    <n v="1"/>
    <n v="2"/>
    <n v="4"/>
    <n v="6"/>
    <n v="10"/>
    <n v="7"/>
    <n v="6"/>
    <n v="13"/>
    <n v="0"/>
    <n v="0"/>
    <n v="0"/>
    <n v="0"/>
    <n v="0"/>
    <n v="0"/>
    <n v="0"/>
    <n v="0"/>
    <n v="0"/>
    <n v="12"/>
    <n v="13"/>
    <n v="25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5"/>
    <n v="0"/>
    <n v="8"/>
    <n v="0"/>
    <n v="2"/>
    <n v="0"/>
    <n v="1"/>
    <n v="0"/>
    <n v="0"/>
    <n v="0"/>
    <n v="0"/>
    <n v="1"/>
    <n v="2"/>
    <n v="3"/>
    <n v="2"/>
    <n v="1"/>
  </r>
  <r>
    <s v="08PJN0452F"/>
    <n v="1"/>
    <s v="MATUTINO"/>
    <s v="ISABEL C. DE TALAMAS"/>
    <n v="8"/>
    <s v="CHIHUAHUA"/>
    <n v="8"/>
    <s v="CHIHUAHUA"/>
    <n v="37"/>
    <x v="0"/>
    <x v="0"/>
    <n v="1"/>
    <s v="JUĆREZ"/>
    <s v="CALLE FRANCISCO PIMENTEL"/>
    <n v="441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30"/>
    <n v="37"/>
    <n v="67"/>
    <n v="30"/>
    <n v="37"/>
    <n v="67"/>
    <n v="0"/>
    <n v="0"/>
    <n v="0"/>
    <n v="0"/>
    <n v="0"/>
    <n v="0"/>
    <n v="0"/>
    <n v="0"/>
    <n v="0"/>
    <n v="24"/>
    <n v="20"/>
    <n v="44"/>
    <n v="27"/>
    <n v="23"/>
    <n v="50"/>
    <n v="0"/>
    <n v="0"/>
    <n v="0"/>
    <n v="0"/>
    <n v="0"/>
    <n v="0"/>
    <n v="0"/>
    <n v="0"/>
    <n v="0"/>
    <n v="51"/>
    <n v="43"/>
    <n v="94"/>
    <n v="0"/>
    <n v="2"/>
    <n v="2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2"/>
    <n v="3"/>
    <n v="0"/>
    <n v="10"/>
    <n v="0"/>
    <n v="4"/>
    <n v="0"/>
    <n v="2"/>
    <n v="2"/>
    <n v="0"/>
    <n v="0"/>
    <n v="0"/>
    <n v="0"/>
    <n v="4"/>
    <n v="6"/>
    <n v="4"/>
    <n v="1"/>
  </r>
  <r>
    <s v="08PJN0453E"/>
    <n v="1"/>
    <s v="MATUTINO"/>
    <s v="JARDIN DE NIĆ‘OS RE'PABE RARAMURI"/>
    <n v="8"/>
    <s v="CHIHUAHUA"/>
    <n v="8"/>
    <s v="CHIHUAHUA"/>
    <n v="27"/>
    <x v="9"/>
    <x v="8"/>
    <n v="1"/>
    <s v="GUACHOCHI"/>
    <s v="PRIVADA DE JOHN F. KENNEDY "/>
    <n v="0"/>
    <s v="PRIVADO"/>
    <x v="2"/>
    <n v="2"/>
    <s v="BÁSICA"/>
    <n v="1"/>
    <x v="4"/>
    <n v="1"/>
    <x v="0"/>
    <n v="0"/>
    <s v="NO APLICA"/>
    <n v="0"/>
    <s v="NO APLICA"/>
    <s v="08FZP0003T"/>
    <m/>
    <s v="08ADG0011N"/>
    <n v="0"/>
    <n v="14"/>
    <n v="21"/>
    <n v="35"/>
    <n v="14"/>
    <n v="21"/>
    <n v="35"/>
    <n v="0"/>
    <n v="0"/>
    <n v="0"/>
    <n v="1"/>
    <n v="4"/>
    <n v="5"/>
    <n v="1"/>
    <n v="4"/>
    <n v="5"/>
    <n v="2"/>
    <n v="3"/>
    <n v="5"/>
    <n v="0"/>
    <n v="7"/>
    <n v="7"/>
    <n v="0"/>
    <n v="0"/>
    <n v="0"/>
    <n v="0"/>
    <n v="0"/>
    <n v="0"/>
    <n v="0"/>
    <n v="0"/>
    <n v="0"/>
    <n v="3"/>
    <n v="14"/>
    <n v="17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1"/>
    <n v="0"/>
    <n v="0"/>
    <n v="0"/>
    <n v="1"/>
    <n v="0"/>
    <n v="1"/>
    <n v="4"/>
    <n v="0"/>
    <n v="10"/>
    <n v="0"/>
    <n v="2"/>
    <n v="0"/>
    <n v="1"/>
    <n v="0"/>
    <n v="0"/>
    <n v="0"/>
    <n v="0"/>
    <n v="1"/>
    <n v="2"/>
    <n v="3"/>
    <n v="3"/>
    <n v="1"/>
  </r>
  <r>
    <s v="08PJN0458Z"/>
    <n v="1"/>
    <s v="MATUTINO"/>
    <s v="CENTRO DE EDUCACION INFANTIL DOMINIQUE"/>
    <n v="8"/>
    <s v="CHIHUAHUA"/>
    <n v="8"/>
    <s v="CHIHUAHUA"/>
    <n v="37"/>
    <x v="0"/>
    <x v="0"/>
    <n v="1"/>
    <s v="JUĆREZ"/>
    <s v="CALLE PUERTO VIGO"/>
    <n v="1452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3"/>
    <n v="26"/>
    <n v="49"/>
    <n v="23"/>
    <n v="26"/>
    <n v="49"/>
    <n v="0"/>
    <n v="0"/>
    <n v="0"/>
    <n v="4"/>
    <n v="5"/>
    <n v="9"/>
    <n v="4"/>
    <n v="5"/>
    <n v="9"/>
    <n v="10"/>
    <n v="8"/>
    <n v="18"/>
    <n v="13"/>
    <n v="14"/>
    <n v="27"/>
    <n v="0"/>
    <n v="0"/>
    <n v="0"/>
    <n v="0"/>
    <n v="0"/>
    <n v="0"/>
    <n v="0"/>
    <n v="0"/>
    <n v="0"/>
    <n v="27"/>
    <n v="27"/>
    <n v="5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3"/>
    <n v="3"/>
    <n v="1"/>
  </r>
  <r>
    <s v="08PJN0459Z"/>
    <n v="1"/>
    <s v="MATUTINO"/>
    <s v="INSTITUTO EDUCATIVO S.M.,S.C."/>
    <n v="8"/>
    <s v="CHIHUAHUA"/>
    <n v="8"/>
    <s v="CHIHUAHUA"/>
    <n v="37"/>
    <x v="0"/>
    <x v="0"/>
    <n v="1"/>
    <s v="JUĆREZ"/>
    <s v="CAMINO VIEJO A SAN JOSE"/>
    <n v="897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9"/>
    <n v="11"/>
    <n v="30"/>
    <n v="19"/>
    <n v="11"/>
    <n v="30"/>
    <n v="0"/>
    <n v="0"/>
    <n v="0"/>
    <n v="2"/>
    <n v="1"/>
    <n v="3"/>
    <n v="2"/>
    <n v="1"/>
    <n v="3"/>
    <n v="11"/>
    <n v="7"/>
    <n v="18"/>
    <n v="11"/>
    <n v="4"/>
    <n v="15"/>
    <n v="0"/>
    <n v="0"/>
    <n v="0"/>
    <n v="0"/>
    <n v="0"/>
    <n v="0"/>
    <n v="0"/>
    <n v="0"/>
    <n v="0"/>
    <n v="24"/>
    <n v="12"/>
    <n v="36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2"/>
    <n v="1"/>
    <n v="4"/>
    <n v="0"/>
    <n v="10"/>
    <n v="0"/>
    <n v="2"/>
    <n v="0"/>
    <n v="0"/>
    <n v="1"/>
    <n v="0"/>
    <n v="0"/>
    <n v="0"/>
    <n v="1"/>
    <n v="2"/>
    <n v="5"/>
    <n v="5"/>
    <n v="1"/>
  </r>
  <r>
    <s v="08PJN0461N"/>
    <n v="1"/>
    <s v="MATUTINO"/>
    <s v="JARDIN DE NIĆ‘OS CARRUSEL"/>
    <n v="8"/>
    <s v="CHIHUAHUA"/>
    <n v="8"/>
    <s v="CHIHUAHUA"/>
    <n v="37"/>
    <x v="0"/>
    <x v="0"/>
    <n v="1"/>
    <s v="JUĆREZ"/>
    <s v="CALLE JOSE MONTES VALLES"/>
    <n v="506"/>
    <s v="PRIVADO"/>
    <x v="2"/>
    <n v="2"/>
    <s v="BÁSICA"/>
    <n v="1"/>
    <x v="4"/>
    <n v="1"/>
    <x v="0"/>
    <n v="0"/>
    <s v="NO APLICA"/>
    <n v="0"/>
    <s v="NO APLICA"/>
    <s v="08FZP0275K"/>
    <s v="08FJZ0101Z"/>
    <s v="08ADG0005C"/>
    <n v="0"/>
    <n v="10"/>
    <n v="13"/>
    <n v="23"/>
    <n v="10"/>
    <n v="13"/>
    <n v="23"/>
    <n v="0"/>
    <n v="0"/>
    <n v="0"/>
    <n v="1"/>
    <n v="1"/>
    <n v="2"/>
    <n v="1"/>
    <n v="1"/>
    <n v="2"/>
    <n v="7"/>
    <n v="0"/>
    <n v="7"/>
    <n v="5"/>
    <n v="8"/>
    <n v="13"/>
    <n v="0"/>
    <n v="0"/>
    <n v="0"/>
    <n v="0"/>
    <n v="0"/>
    <n v="0"/>
    <n v="0"/>
    <n v="0"/>
    <n v="0"/>
    <n v="13"/>
    <n v="9"/>
    <n v="2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2"/>
    <n v="0"/>
    <n v="5"/>
    <n v="0"/>
    <n v="2"/>
    <n v="0"/>
    <n v="0"/>
    <n v="1"/>
    <n v="0"/>
    <n v="0"/>
    <n v="0"/>
    <n v="1"/>
    <n v="2"/>
    <n v="1"/>
    <n v="1"/>
    <n v="1"/>
  </r>
  <r>
    <s v="08PJN0465J"/>
    <n v="1"/>
    <s v="MATUTINO"/>
    <s v="INSTITUTO INFANTIL FEDERICO FROEBEL"/>
    <n v="8"/>
    <s v="CHIHUAHUA"/>
    <n v="8"/>
    <s v="CHIHUAHUA"/>
    <n v="37"/>
    <x v="0"/>
    <x v="0"/>
    <n v="1"/>
    <s v="JUĆREZ"/>
    <s v="CALLE MIGUEL CABRERA"/>
    <n v="327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0"/>
    <n v="12"/>
    <n v="32"/>
    <n v="20"/>
    <n v="12"/>
    <n v="32"/>
    <n v="0"/>
    <n v="0"/>
    <n v="0"/>
    <n v="2"/>
    <n v="0"/>
    <n v="2"/>
    <n v="2"/>
    <n v="0"/>
    <n v="2"/>
    <n v="5"/>
    <n v="4"/>
    <n v="9"/>
    <n v="9"/>
    <n v="6"/>
    <n v="15"/>
    <n v="0"/>
    <n v="0"/>
    <n v="0"/>
    <n v="0"/>
    <n v="0"/>
    <n v="0"/>
    <n v="0"/>
    <n v="0"/>
    <n v="0"/>
    <n v="16"/>
    <n v="10"/>
    <n v="2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2"/>
    <n v="0"/>
    <n v="5"/>
    <n v="0"/>
    <n v="2"/>
    <n v="0"/>
    <n v="0"/>
    <n v="1"/>
    <n v="0"/>
    <n v="0"/>
    <n v="0"/>
    <n v="1"/>
    <n v="2"/>
    <n v="3"/>
    <n v="3"/>
    <n v="1"/>
  </r>
  <r>
    <s v="08PJN0466I"/>
    <n v="1"/>
    <s v="MATUTINO"/>
    <s v="KINDER SAN RAFAEL"/>
    <n v="8"/>
    <s v="CHIHUAHUA"/>
    <n v="8"/>
    <s v="CHIHUAHUA"/>
    <n v="19"/>
    <x v="2"/>
    <x v="2"/>
    <n v="1"/>
    <s v="CHIHUAHUA"/>
    <s v="CALLE DONATO GUERRA"/>
    <n v="5400"/>
    <s v="PRIVADO"/>
    <x v="2"/>
    <n v="2"/>
    <s v="BÁSICA"/>
    <n v="1"/>
    <x v="4"/>
    <n v="1"/>
    <x v="0"/>
    <n v="0"/>
    <s v="NO APLICA"/>
    <n v="0"/>
    <s v="NO APLICA"/>
    <s v="08FZP0008O"/>
    <s v="08FJZ0003Z"/>
    <s v="08ADG0011N"/>
    <n v="0"/>
    <n v="31"/>
    <n v="21"/>
    <n v="52"/>
    <n v="31"/>
    <n v="21"/>
    <n v="52"/>
    <n v="0"/>
    <n v="0"/>
    <n v="0"/>
    <n v="4"/>
    <n v="12"/>
    <n v="16"/>
    <n v="4"/>
    <n v="12"/>
    <n v="16"/>
    <n v="13"/>
    <n v="3"/>
    <n v="16"/>
    <n v="8"/>
    <n v="7"/>
    <n v="15"/>
    <n v="0"/>
    <n v="0"/>
    <n v="0"/>
    <n v="0"/>
    <n v="0"/>
    <n v="0"/>
    <n v="0"/>
    <n v="0"/>
    <n v="0"/>
    <n v="25"/>
    <n v="22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6"/>
    <n v="0"/>
    <n v="9"/>
    <n v="0"/>
    <n v="2"/>
    <n v="0"/>
    <n v="0"/>
    <n v="1"/>
    <n v="0"/>
    <n v="0"/>
    <n v="0"/>
    <n v="1"/>
    <n v="2"/>
    <n v="3"/>
    <n v="3"/>
    <n v="1"/>
  </r>
  <r>
    <s v="08PJN0467H"/>
    <n v="1"/>
    <s v="MATUTINO"/>
    <s v="COLEGIO BILINGUE ANNA FREUD"/>
    <n v="8"/>
    <s v="CHIHUAHUA"/>
    <n v="8"/>
    <s v="CHIHUAHUA"/>
    <n v="37"/>
    <x v="0"/>
    <x v="0"/>
    <n v="1"/>
    <s v="JUĆREZ"/>
    <s v="CAMINO VIEJO A ESCUDERO"/>
    <n v="328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61"/>
    <n v="62"/>
    <n v="123"/>
    <n v="61"/>
    <n v="62"/>
    <n v="123"/>
    <n v="0"/>
    <n v="0"/>
    <n v="0"/>
    <n v="10"/>
    <n v="12"/>
    <n v="22"/>
    <n v="10"/>
    <n v="12"/>
    <n v="22"/>
    <n v="37"/>
    <n v="26"/>
    <n v="63"/>
    <n v="40"/>
    <n v="34"/>
    <n v="74"/>
    <n v="0"/>
    <n v="0"/>
    <n v="0"/>
    <n v="0"/>
    <n v="0"/>
    <n v="0"/>
    <n v="0"/>
    <n v="0"/>
    <n v="0"/>
    <n v="87"/>
    <n v="72"/>
    <n v="159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1"/>
    <n v="0"/>
    <n v="0"/>
    <n v="0"/>
    <n v="0"/>
    <n v="0"/>
    <n v="3"/>
    <n v="0"/>
    <n v="11"/>
    <n v="0"/>
    <n v="18"/>
    <n v="0"/>
    <n v="3"/>
    <n v="1"/>
    <n v="0"/>
    <n v="0"/>
    <n v="0"/>
    <n v="0"/>
    <n v="0"/>
    <n v="2"/>
    <n v="3"/>
    <n v="6"/>
    <n v="6"/>
    <n v="1"/>
  </r>
  <r>
    <s v="08PJN0469F"/>
    <n v="1"/>
    <s v="MATUTINO"/>
    <s v="COLEGIO HISPANO INGLES"/>
    <n v="8"/>
    <s v="CHIHUAHUA"/>
    <n v="8"/>
    <s v="CHIHUAHUA"/>
    <n v="37"/>
    <x v="0"/>
    <x v="0"/>
    <n v="1"/>
    <s v="JUĆREZ"/>
    <s v="CALLE SIMONA BARBA"/>
    <n v="5449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34"/>
    <n v="26"/>
    <n v="60"/>
    <n v="34"/>
    <n v="26"/>
    <n v="60"/>
    <n v="0"/>
    <n v="0"/>
    <n v="0"/>
    <n v="1"/>
    <n v="1"/>
    <n v="2"/>
    <n v="1"/>
    <n v="1"/>
    <n v="2"/>
    <n v="10"/>
    <n v="10"/>
    <n v="20"/>
    <n v="19"/>
    <n v="12"/>
    <n v="31"/>
    <n v="0"/>
    <n v="0"/>
    <n v="0"/>
    <n v="0"/>
    <n v="0"/>
    <n v="0"/>
    <n v="0"/>
    <n v="0"/>
    <n v="0"/>
    <n v="30"/>
    <n v="23"/>
    <n v="53"/>
    <n v="1"/>
    <n v="0"/>
    <n v="0"/>
    <n v="0"/>
    <n v="0"/>
    <n v="0"/>
    <n v="2"/>
    <n v="3"/>
    <n v="0"/>
    <n v="0"/>
    <n v="1"/>
    <n v="0"/>
    <n v="0"/>
    <n v="0"/>
    <n v="0"/>
    <n v="0"/>
    <n v="0"/>
    <n v="3"/>
    <n v="0"/>
    <n v="0"/>
    <n v="0"/>
    <n v="0"/>
    <n v="0"/>
    <n v="0"/>
    <n v="0"/>
    <n v="0"/>
    <n v="0"/>
    <n v="1"/>
    <n v="0"/>
    <n v="1"/>
    <n v="0"/>
    <n v="6"/>
    <n v="0"/>
    <n v="3"/>
    <n v="1"/>
    <n v="0"/>
    <n v="0"/>
    <n v="0"/>
    <n v="0"/>
    <n v="0"/>
    <n v="2"/>
    <n v="3"/>
    <n v="5"/>
    <n v="5"/>
    <n v="1"/>
  </r>
  <r>
    <s v="08PJN0470V"/>
    <n v="1"/>
    <s v="MATUTINO"/>
    <s v="COLEGIO PAQUIME"/>
    <n v="8"/>
    <s v="CHIHUAHUA"/>
    <n v="8"/>
    <s v="CHIHUAHUA"/>
    <n v="50"/>
    <x v="4"/>
    <x v="4"/>
    <n v="1"/>
    <s v="NUEVO CASAS GRANDES"/>
    <s v="CALLE HILARIO CHAVEZ JOYA"/>
    <n v="3612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0"/>
    <n v="0"/>
    <n v="0"/>
    <n v="3"/>
    <n v="2"/>
    <n v="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0"/>
    <n v="5"/>
    <n v="0"/>
    <n v="1"/>
    <n v="0"/>
    <n v="0"/>
    <n v="1"/>
    <n v="0"/>
    <n v="0"/>
    <n v="0"/>
    <n v="0"/>
    <n v="1"/>
    <n v="1"/>
    <n v="1"/>
    <n v="1"/>
  </r>
  <r>
    <s v="08PJN0471U"/>
    <n v="1"/>
    <s v="MATUTINO"/>
    <s v="FRANCISCO GONZALEZ BOCANEGRA"/>
    <n v="8"/>
    <s v="CHIHUAHUA"/>
    <n v="8"/>
    <s v="CHIHUAHUA"/>
    <n v="50"/>
    <x v="4"/>
    <x v="4"/>
    <n v="1"/>
    <s v="NUEVO CASAS GRANDES"/>
    <s v="CALLE LIBERTAD"/>
    <n v="701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15"/>
    <n v="12"/>
    <n v="27"/>
    <n v="15"/>
    <n v="12"/>
    <n v="27"/>
    <n v="0"/>
    <n v="0"/>
    <n v="0"/>
    <n v="0"/>
    <n v="1"/>
    <n v="1"/>
    <n v="0"/>
    <n v="1"/>
    <n v="1"/>
    <n v="6"/>
    <n v="4"/>
    <n v="10"/>
    <n v="10"/>
    <n v="9"/>
    <n v="19"/>
    <n v="0"/>
    <n v="0"/>
    <n v="0"/>
    <n v="0"/>
    <n v="0"/>
    <n v="0"/>
    <n v="0"/>
    <n v="0"/>
    <n v="0"/>
    <n v="16"/>
    <n v="14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4"/>
    <n v="0"/>
    <n v="8"/>
    <n v="0"/>
    <n v="1"/>
    <n v="0"/>
    <n v="0"/>
    <n v="0"/>
    <n v="0"/>
    <n v="0"/>
    <n v="0"/>
    <n v="1"/>
    <n v="1"/>
    <n v="2"/>
    <n v="2"/>
    <n v="1"/>
  </r>
  <r>
    <s v="08PJN0472T"/>
    <n v="1"/>
    <s v="MATUTINO"/>
    <s v="INSTITUTO PARRALENSE A.C."/>
    <n v="8"/>
    <s v="CHIHUAHUA"/>
    <n v="8"/>
    <s v="CHIHUAHUA"/>
    <n v="32"/>
    <x v="17"/>
    <x v="6"/>
    <n v="1"/>
    <s v="HIDALGO DEL PARRAL"/>
    <s v="CALLE PLAZA JUAREZ"/>
    <n v="16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14"/>
    <n v="7"/>
    <n v="21"/>
    <n v="14"/>
    <n v="7"/>
    <n v="21"/>
    <n v="0"/>
    <n v="0"/>
    <n v="0"/>
    <n v="1"/>
    <n v="2"/>
    <n v="3"/>
    <n v="1"/>
    <n v="2"/>
    <n v="3"/>
    <n v="6"/>
    <n v="3"/>
    <n v="9"/>
    <n v="4"/>
    <n v="5"/>
    <n v="9"/>
    <n v="0"/>
    <n v="0"/>
    <n v="0"/>
    <n v="0"/>
    <n v="0"/>
    <n v="0"/>
    <n v="0"/>
    <n v="0"/>
    <n v="0"/>
    <n v="11"/>
    <n v="10"/>
    <n v="21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1"/>
    <n v="0"/>
    <n v="0"/>
    <n v="0"/>
    <n v="0"/>
    <n v="1"/>
    <n v="0"/>
    <n v="4"/>
    <n v="0"/>
    <n v="10"/>
    <n v="0"/>
    <n v="2"/>
    <n v="0"/>
    <n v="0"/>
    <n v="1"/>
    <n v="0"/>
    <n v="0"/>
    <n v="0"/>
    <n v="1"/>
    <n v="2"/>
    <n v="3"/>
    <n v="2"/>
    <n v="1"/>
  </r>
  <r>
    <s v="08PJN0474R"/>
    <n v="1"/>
    <s v="MATUTINO"/>
    <s v="PREESCOLAR EL ANGEL"/>
    <n v="8"/>
    <s v="CHIHUAHUA"/>
    <n v="8"/>
    <s v="CHIHUAHUA"/>
    <n v="17"/>
    <x v="5"/>
    <x v="5"/>
    <n v="1"/>
    <s v="CUAUHTĆ‰MOC"/>
    <s v="AVENIDA 1 DE MAYO"/>
    <n v="2035"/>
    <s v="PRIVADO"/>
    <x v="2"/>
    <n v="2"/>
    <s v="BÁSICA"/>
    <n v="1"/>
    <x v="4"/>
    <n v="1"/>
    <x v="0"/>
    <n v="0"/>
    <s v="NO APLICA"/>
    <n v="0"/>
    <s v="NO APLICA"/>
    <s v="08FZP0110B"/>
    <s v="08FJZ0105W"/>
    <s v="08ADG0010O"/>
    <n v="0"/>
    <n v="7"/>
    <n v="4"/>
    <n v="11"/>
    <n v="7"/>
    <n v="4"/>
    <n v="11"/>
    <n v="0"/>
    <n v="0"/>
    <n v="0"/>
    <n v="13"/>
    <n v="13"/>
    <n v="26"/>
    <n v="13"/>
    <n v="13"/>
    <n v="26"/>
    <n v="0"/>
    <n v="0"/>
    <n v="0"/>
    <n v="0"/>
    <n v="0"/>
    <n v="0"/>
    <n v="0"/>
    <n v="0"/>
    <n v="0"/>
    <n v="0"/>
    <n v="0"/>
    <n v="0"/>
    <n v="0"/>
    <n v="0"/>
    <n v="0"/>
    <n v="13"/>
    <n v="13"/>
    <n v="26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475Q"/>
    <n v="1"/>
    <s v="MATUTINO"/>
    <s v="INSTITUTO VALLADOLID NORTE"/>
    <n v="8"/>
    <s v="CHIHUAHUA"/>
    <n v="8"/>
    <s v="CHIHUAHUA"/>
    <n v="19"/>
    <x v="2"/>
    <x v="2"/>
    <n v="1"/>
    <s v="CHIHUAHUA"/>
    <s v="CALLE MANUEL GARCIA"/>
    <n v="1050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7"/>
    <n v="10"/>
    <n v="17"/>
    <n v="7"/>
    <n v="10"/>
    <n v="17"/>
    <n v="0"/>
    <n v="0"/>
    <n v="0"/>
    <n v="2"/>
    <n v="3"/>
    <n v="5"/>
    <n v="2"/>
    <n v="3"/>
    <n v="5"/>
    <n v="2"/>
    <n v="12"/>
    <n v="14"/>
    <n v="2"/>
    <n v="6"/>
    <n v="8"/>
    <n v="0"/>
    <n v="0"/>
    <n v="0"/>
    <n v="0"/>
    <n v="0"/>
    <n v="0"/>
    <n v="0"/>
    <n v="0"/>
    <n v="0"/>
    <n v="6"/>
    <n v="21"/>
    <n v="2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1"/>
    <n v="0"/>
    <n v="0"/>
    <n v="0"/>
    <n v="0"/>
    <n v="1"/>
    <n v="3"/>
    <n v="0"/>
    <n v="8"/>
    <n v="0"/>
    <n v="1"/>
    <n v="0"/>
    <n v="0"/>
    <n v="0"/>
    <n v="0"/>
    <n v="0"/>
    <n v="0"/>
    <n v="1"/>
    <n v="1"/>
    <n v="3"/>
    <n v="3"/>
    <n v="1"/>
  </r>
  <r>
    <s v="08PJN0477O"/>
    <n v="1"/>
    <s v="MATUTINO"/>
    <s v="INSTITUCIONES VASCO DE QUIROGA S.C."/>
    <n v="8"/>
    <s v="CHIHUAHUA"/>
    <n v="8"/>
    <s v="CHIHUAHUA"/>
    <n v="37"/>
    <x v="0"/>
    <x v="0"/>
    <n v="1"/>
    <s v="JUĆREZ"/>
    <s v="CALLE COBRE NORTE"/>
    <n v="577"/>
    <s v="PRIVADO"/>
    <x v="2"/>
    <n v="2"/>
    <s v="BÁSICA"/>
    <n v="1"/>
    <x v="4"/>
    <n v="1"/>
    <x v="0"/>
    <n v="0"/>
    <s v="NO APLICA"/>
    <n v="0"/>
    <s v="NO APLICA"/>
    <s v="08FZP0114Y"/>
    <s v="08FJZ0104X"/>
    <s v="08ADG0005C"/>
    <n v="0"/>
    <n v="2"/>
    <n v="5"/>
    <n v="7"/>
    <n v="2"/>
    <n v="5"/>
    <n v="7"/>
    <n v="0"/>
    <n v="0"/>
    <n v="0"/>
    <n v="0"/>
    <n v="0"/>
    <n v="0"/>
    <n v="0"/>
    <n v="0"/>
    <n v="0"/>
    <n v="1"/>
    <n v="0"/>
    <n v="1"/>
    <n v="1"/>
    <n v="1"/>
    <n v="2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481A"/>
    <n v="1"/>
    <s v="MATUTINO"/>
    <s v="INSTITUTO VALLADOLID UNIDAD SUR"/>
    <n v="8"/>
    <s v="CHIHUAHUA"/>
    <n v="8"/>
    <s v="CHIHUAHUA"/>
    <n v="19"/>
    <x v="2"/>
    <x v="2"/>
    <n v="1"/>
    <s v="CHIHUAHUA"/>
    <s v="AVENIDA PALESTINA"/>
    <n v="10702"/>
    <s v="PRIVADO"/>
    <x v="2"/>
    <n v="2"/>
    <s v="BÁSICA"/>
    <n v="1"/>
    <x v="4"/>
    <n v="1"/>
    <x v="0"/>
    <n v="0"/>
    <s v="NO APLICA"/>
    <n v="0"/>
    <s v="NO APLICA"/>
    <s v="08FZP0008O"/>
    <m/>
    <s v="08ADG0011N"/>
    <n v="0"/>
    <n v="9"/>
    <n v="14"/>
    <n v="23"/>
    <n v="9"/>
    <n v="14"/>
    <n v="23"/>
    <n v="0"/>
    <n v="0"/>
    <n v="0"/>
    <n v="1"/>
    <n v="4"/>
    <n v="5"/>
    <n v="1"/>
    <n v="4"/>
    <n v="5"/>
    <n v="11"/>
    <n v="9"/>
    <n v="20"/>
    <n v="7"/>
    <n v="13"/>
    <n v="20"/>
    <n v="0"/>
    <n v="0"/>
    <n v="0"/>
    <n v="0"/>
    <n v="0"/>
    <n v="0"/>
    <n v="0"/>
    <n v="0"/>
    <n v="0"/>
    <n v="19"/>
    <n v="26"/>
    <n v="45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1"/>
    <n v="1"/>
    <n v="0"/>
    <n v="0"/>
    <n v="0"/>
    <n v="0"/>
    <n v="0"/>
    <n v="2"/>
    <n v="3"/>
    <n v="0"/>
    <n v="11"/>
    <n v="0"/>
    <n v="3"/>
    <n v="1"/>
    <n v="1"/>
    <n v="1"/>
    <n v="0"/>
    <n v="0"/>
    <n v="0"/>
    <n v="0"/>
    <n v="3"/>
    <n v="3"/>
    <n v="3"/>
    <n v="1"/>
  </r>
  <r>
    <s v="08PJN0483Z"/>
    <n v="1"/>
    <s v="MATUTINO"/>
    <s v="COLEGIO MONTESSORI DE CHIHUAHUA"/>
    <n v="8"/>
    <s v="CHIHUAHUA"/>
    <n v="8"/>
    <s v="CHIHUAHUA"/>
    <n v="19"/>
    <x v="2"/>
    <x v="2"/>
    <n v="1"/>
    <s v="CHIHUAHUA"/>
    <s v="CALLE LATERAL PERIFĆ‰RICO DE LA JUVENTUD"/>
    <n v="7507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68"/>
    <n v="64"/>
    <n v="132"/>
    <n v="68"/>
    <n v="64"/>
    <n v="132"/>
    <n v="0"/>
    <n v="0"/>
    <n v="0"/>
    <n v="20"/>
    <n v="19"/>
    <n v="39"/>
    <n v="20"/>
    <n v="19"/>
    <n v="39"/>
    <n v="25"/>
    <n v="18"/>
    <n v="43"/>
    <n v="19"/>
    <n v="26"/>
    <n v="45"/>
    <n v="0"/>
    <n v="0"/>
    <n v="0"/>
    <n v="0"/>
    <n v="0"/>
    <n v="0"/>
    <n v="0"/>
    <n v="0"/>
    <n v="0"/>
    <n v="64"/>
    <n v="63"/>
    <n v="127"/>
    <n v="0"/>
    <n v="0"/>
    <n v="3"/>
    <n v="0"/>
    <n v="0"/>
    <n v="0"/>
    <n v="5"/>
    <n v="8"/>
    <n v="0"/>
    <n v="0"/>
    <n v="1"/>
    <n v="0"/>
    <n v="0"/>
    <n v="0"/>
    <n v="0"/>
    <n v="0"/>
    <n v="0"/>
    <n v="8"/>
    <n v="0"/>
    <n v="0"/>
    <n v="1"/>
    <n v="0"/>
    <n v="0"/>
    <n v="0"/>
    <n v="0"/>
    <n v="0"/>
    <n v="0"/>
    <n v="0"/>
    <n v="4"/>
    <n v="7"/>
    <n v="0"/>
    <n v="21"/>
    <n v="0"/>
    <n v="8"/>
    <n v="0"/>
    <n v="0"/>
    <n v="3"/>
    <n v="0"/>
    <n v="0"/>
    <n v="0"/>
    <n v="5"/>
    <n v="8"/>
    <n v="5"/>
    <n v="5"/>
    <n v="1"/>
  </r>
  <r>
    <s v="08PJN0484Y"/>
    <n v="1"/>
    <s v="MATUTINO"/>
    <s v="INSTITUTO BLAS PASCAL"/>
    <n v="8"/>
    <s v="CHIHUAHUA"/>
    <n v="8"/>
    <s v="CHIHUAHUA"/>
    <n v="50"/>
    <x v="4"/>
    <x v="4"/>
    <n v="1"/>
    <s v="NUEVO CASAS GRANDES"/>
    <s v="CALLE LIBRAMIENTO GOMEZ MORIN"/>
    <n v="1000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5"/>
    <n v="8"/>
    <n v="13"/>
    <n v="5"/>
    <n v="8"/>
    <n v="13"/>
    <n v="0"/>
    <n v="0"/>
    <n v="0"/>
    <n v="2"/>
    <n v="1"/>
    <n v="3"/>
    <n v="2"/>
    <n v="1"/>
    <n v="3"/>
    <n v="2"/>
    <n v="9"/>
    <n v="11"/>
    <n v="4"/>
    <n v="5"/>
    <n v="9"/>
    <n v="0"/>
    <n v="0"/>
    <n v="0"/>
    <n v="0"/>
    <n v="0"/>
    <n v="0"/>
    <n v="0"/>
    <n v="0"/>
    <n v="0"/>
    <n v="8"/>
    <n v="15"/>
    <n v="2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3"/>
    <n v="0"/>
    <n v="0"/>
    <n v="0"/>
    <n v="0"/>
    <n v="0"/>
    <n v="0"/>
    <n v="0"/>
    <n v="0"/>
    <n v="1"/>
    <n v="0"/>
    <n v="8"/>
    <n v="0"/>
    <n v="3"/>
    <n v="1"/>
    <n v="1"/>
    <n v="1"/>
    <n v="0"/>
    <n v="0"/>
    <n v="0"/>
    <n v="0"/>
    <n v="3"/>
    <n v="3"/>
    <n v="3"/>
    <n v="1"/>
  </r>
  <r>
    <s v="08PJN0486W"/>
    <n v="1"/>
    <s v="MATUTINO"/>
    <s v="INSTITUTO PREESCOLAR BILINGUE"/>
    <n v="8"/>
    <s v="CHIHUAHUA"/>
    <n v="8"/>
    <s v="CHIHUAHUA"/>
    <n v="37"/>
    <x v="0"/>
    <x v="0"/>
    <n v="1"/>
    <s v="JUĆREZ"/>
    <s v="AVENIDA VALENTIN FUENTES"/>
    <n v="406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9"/>
    <n v="9"/>
    <n v="18"/>
    <n v="9"/>
    <n v="9"/>
    <n v="18"/>
    <n v="0"/>
    <n v="0"/>
    <n v="0"/>
    <n v="1"/>
    <n v="3"/>
    <n v="4"/>
    <n v="1"/>
    <n v="3"/>
    <n v="4"/>
    <n v="9"/>
    <n v="4"/>
    <n v="13"/>
    <n v="8"/>
    <n v="5"/>
    <n v="13"/>
    <n v="0"/>
    <n v="0"/>
    <n v="0"/>
    <n v="0"/>
    <n v="0"/>
    <n v="0"/>
    <n v="0"/>
    <n v="0"/>
    <n v="0"/>
    <n v="18"/>
    <n v="12"/>
    <n v="3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5"/>
    <n v="0"/>
    <n v="1"/>
    <n v="0"/>
    <n v="0"/>
    <n v="0"/>
    <n v="0"/>
    <n v="0"/>
    <n v="0"/>
    <n v="1"/>
    <n v="1"/>
    <n v="3"/>
    <n v="3"/>
    <n v="1"/>
  </r>
  <r>
    <s v="08PJN0488U"/>
    <n v="1"/>
    <s v="MATUTINO"/>
    <s v="CLAUDINE THEVENET"/>
    <n v="8"/>
    <s v="CHIHUAHUA"/>
    <n v="8"/>
    <s v="CHIHUAHUA"/>
    <n v="37"/>
    <x v="0"/>
    <x v="0"/>
    <n v="1"/>
    <s v="JUĆREZ"/>
    <s v="CALLE SATURNO"/>
    <n v="1680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0"/>
    <n v="14"/>
    <n v="17"/>
    <n v="31"/>
    <n v="14"/>
    <n v="17"/>
    <n v="31"/>
    <n v="0"/>
    <n v="0"/>
    <n v="0"/>
    <n v="1"/>
    <n v="4"/>
    <n v="5"/>
    <n v="1"/>
    <n v="4"/>
    <n v="5"/>
    <n v="8"/>
    <n v="3"/>
    <n v="11"/>
    <n v="2"/>
    <n v="4"/>
    <n v="6"/>
    <n v="0"/>
    <n v="0"/>
    <n v="0"/>
    <n v="0"/>
    <n v="0"/>
    <n v="0"/>
    <n v="0"/>
    <n v="0"/>
    <n v="0"/>
    <n v="11"/>
    <n v="11"/>
    <n v="2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4"/>
    <n v="0"/>
    <n v="2"/>
    <n v="0"/>
    <n v="0"/>
    <n v="1"/>
    <n v="0"/>
    <n v="0"/>
    <n v="0"/>
    <n v="1"/>
    <n v="2"/>
    <n v="3"/>
    <n v="3"/>
    <n v="1"/>
  </r>
  <r>
    <s v="08PJN0490I"/>
    <n v="1"/>
    <s v="MATUTINO"/>
    <s v="COLEGIO KAWABATA"/>
    <n v="8"/>
    <s v="CHIHUAHUA"/>
    <n v="8"/>
    <s v="CHIHUAHUA"/>
    <n v="37"/>
    <x v="0"/>
    <x v="0"/>
    <n v="1"/>
    <s v="JUĆREZ"/>
    <s v="CALLE NARDOS"/>
    <n v="1792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0"/>
    <n v="45"/>
    <n v="48"/>
    <n v="93"/>
    <n v="45"/>
    <n v="48"/>
    <n v="93"/>
    <n v="0"/>
    <n v="0"/>
    <n v="0"/>
    <n v="4"/>
    <n v="6"/>
    <n v="10"/>
    <n v="4"/>
    <n v="6"/>
    <n v="10"/>
    <n v="26"/>
    <n v="20"/>
    <n v="46"/>
    <n v="31"/>
    <n v="31"/>
    <n v="62"/>
    <n v="0"/>
    <n v="0"/>
    <n v="0"/>
    <n v="0"/>
    <n v="0"/>
    <n v="0"/>
    <n v="0"/>
    <n v="0"/>
    <n v="0"/>
    <n v="61"/>
    <n v="57"/>
    <n v="118"/>
    <n v="1"/>
    <n v="2"/>
    <n v="1"/>
    <n v="0"/>
    <n v="0"/>
    <n v="0"/>
    <n v="1"/>
    <n v="5"/>
    <n v="0"/>
    <n v="1"/>
    <n v="0"/>
    <n v="0"/>
    <n v="0"/>
    <n v="0"/>
    <n v="0"/>
    <n v="0"/>
    <n v="0"/>
    <n v="4"/>
    <n v="0"/>
    <n v="0"/>
    <n v="0"/>
    <n v="0"/>
    <n v="0"/>
    <n v="0"/>
    <n v="0"/>
    <n v="0"/>
    <n v="0"/>
    <n v="2"/>
    <n v="0"/>
    <n v="1"/>
    <n v="0"/>
    <n v="8"/>
    <n v="0"/>
    <n v="5"/>
    <n v="1"/>
    <n v="2"/>
    <n v="1"/>
    <n v="0"/>
    <n v="0"/>
    <n v="0"/>
    <n v="1"/>
    <n v="5"/>
    <n v="6"/>
    <n v="6"/>
    <n v="1"/>
  </r>
  <r>
    <s v="08PJN0491H"/>
    <n v="1"/>
    <s v="MATUTINO"/>
    <s v="CIRCULO CULTURAL NIĆ‘OS HEROES"/>
    <n v="8"/>
    <s v="CHIHUAHUA"/>
    <n v="8"/>
    <s v="CHIHUAHUA"/>
    <n v="17"/>
    <x v="5"/>
    <x v="5"/>
    <n v="1"/>
    <s v="CUAUHTĆ‰MOC"/>
    <s v="CALLE REFORMA"/>
    <n v="1225"/>
    <s v="PRIVADO"/>
    <x v="2"/>
    <n v="2"/>
    <s v="BÁSICA"/>
    <n v="1"/>
    <x v="4"/>
    <n v="1"/>
    <x v="0"/>
    <n v="0"/>
    <s v="NO APLICA"/>
    <n v="0"/>
    <s v="NO APLICA"/>
    <s v="08FZP0110B"/>
    <s v="08FJZ0105W"/>
    <s v="08ADG0010O"/>
    <n v="0"/>
    <n v="5"/>
    <n v="10"/>
    <n v="15"/>
    <n v="5"/>
    <n v="10"/>
    <n v="15"/>
    <n v="0"/>
    <n v="0"/>
    <n v="0"/>
    <n v="1"/>
    <n v="1"/>
    <n v="2"/>
    <n v="1"/>
    <n v="1"/>
    <n v="2"/>
    <n v="3"/>
    <n v="4"/>
    <n v="7"/>
    <n v="4"/>
    <n v="8"/>
    <n v="12"/>
    <n v="0"/>
    <n v="0"/>
    <n v="0"/>
    <n v="0"/>
    <n v="0"/>
    <n v="0"/>
    <n v="0"/>
    <n v="0"/>
    <n v="0"/>
    <n v="8"/>
    <n v="13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1"/>
    <n v="0"/>
    <n v="0"/>
    <n v="0"/>
    <n v="0"/>
    <n v="1"/>
    <n v="0"/>
    <n v="3"/>
    <n v="0"/>
    <n v="8"/>
    <n v="0"/>
    <n v="1"/>
    <n v="0"/>
    <n v="0"/>
    <n v="0"/>
    <n v="0"/>
    <n v="0"/>
    <n v="0"/>
    <n v="1"/>
    <n v="1"/>
    <n v="1"/>
    <n v="1"/>
    <n v="1"/>
  </r>
  <r>
    <s v="08PJN0492G"/>
    <n v="1"/>
    <s v="MATUTINO"/>
    <s v="CENTRO DE ATENCION A LA TEMPRANA INFANCIA"/>
    <n v="8"/>
    <s v="CHIHUAHUA"/>
    <n v="8"/>
    <s v="CHIHUAHUA"/>
    <n v="37"/>
    <x v="0"/>
    <x v="0"/>
    <n v="1"/>
    <s v="JUĆREZ"/>
    <s v="CALLE CACAMATZIN"/>
    <n v="6973"/>
    <s v="PRIVADO"/>
    <x v="2"/>
    <n v="2"/>
    <s v="BÁSICA"/>
    <n v="1"/>
    <x v="4"/>
    <n v="1"/>
    <x v="0"/>
    <n v="0"/>
    <s v="NO APLICA"/>
    <n v="0"/>
    <s v="NO APLICA"/>
    <s v="08FZP0275K"/>
    <s v="08FJZ0101Z"/>
    <s v="08ADG0005C"/>
    <n v="0"/>
    <n v="8"/>
    <n v="6"/>
    <n v="14"/>
    <n v="8"/>
    <n v="6"/>
    <n v="14"/>
    <n v="0"/>
    <n v="0"/>
    <n v="0"/>
    <n v="2"/>
    <n v="1"/>
    <n v="3"/>
    <n v="2"/>
    <n v="1"/>
    <n v="3"/>
    <n v="4"/>
    <n v="5"/>
    <n v="9"/>
    <n v="5"/>
    <n v="1"/>
    <n v="6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1"/>
    <n v="1"/>
    <n v="1"/>
  </r>
  <r>
    <s v="08PJN0494E"/>
    <n v="1"/>
    <s v="MATUTINO"/>
    <s v="JARDIN DE NIĆ‘OS ESPACIO MONTESSORI A.C."/>
    <n v="8"/>
    <s v="CHIHUAHUA"/>
    <n v="8"/>
    <s v="CHIHUAHUA"/>
    <n v="21"/>
    <x v="10"/>
    <x v="7"/>
    <n v="1"/>
    <s v="DELICIAS"/>
    <s v="AVENIDA 20 DE NOVIEMBRE"/>
    <n v="1722"/>
    <s v="PRIVADO"/>
    <x v="2"/>
    <n v="2"/>
    <s v="BÁSICA"/>
    <n v="1"/>
    <x v="4"/>
    <n v="1"/>
    <x v="0"/>
    <n v="0"/>
    <s v="NO APLICA"/>
    <n v="0"/>
    <s v="NO APLICA"/>
    <s v="08FZP0105Q"/>
    <s v="08FJZ0108T"/>
    <s v="08ADG0057I"/>
    <n v="0"/>
    <n v="27"/>
    <n v="32"/>
    <n v="59"/>
    <n v="27"/>
    <n v="32"/>
    <n v="59"/>
    <n v="0"/>
    <n v="0"/>
    <n v="0"/>
    <n v="6"/>
    <n v="11"/>
    <n v="17"/>
    <n v="6"/>
    <n v="11"/>
    <n v="17"/>
    <n v="13"/>
    <n v="21"/>
    <n v="34"/>
    <n v="8"/>
    <n v="8"/>
    <n v="16"/>
    <n v="0"/>
    <n v="0"/>
    <n v="0"/>
    <n v="0"/>
    <n v="0"/>
    <n v="0"/>
    <n v="0"/>
    <n v="0"/>
    <n v="0"/>
    <n v="27"/>
    <n v="40"/>
    <n v="67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1"/>
    <n v="0"/>
    <n v="17"/>
    <n v="0"/>
    <n v="3"/>
    <n v="1"/>
    <n v="1"/>
    <n v="1"/>
    <n v="0"/>
    <n v="0"/>
    <n v="0"/>
    <n v="0"/>
    <n v="3"/>
    <n v="3"/>
    <n v="3"/>
    <n v="1"/>
  </r>
  <r>
    <s v="08PJN0495D"/>
    <n v="1"/>
    <s v="MATUTINO"/>
    <s v="JARDIN DE NIĆ‘OS GUADALUPE Y CALVO"/>
    <n v="8"/>
    <s v="CHIHUAHUA"/>
    <n v="8"/>
    <s v="CHIHUAHUA"/>
    <n v="29"/>
    <x v="3"/>
    <x v="3"/>
    <n v="1"/>
    <s v="GUADALUPE Y CALVO"/>
    <s v="CALLE MIGUEL HIDALGO"/>
    <n v="103"/>
    <s v="PRIVADO"/>
    <x v="2"/>
    <n v="2"/>
    <s v="BÁSICA"/>
    <n v="1"/>
    <x v="4"/>
    <n v="1"/>
    <x v="0"/>
    <n v="0"/>
    <s v="NO APLICA"/>
    <n v="0"/>
    <s v="NO APLICA"/>
    <s v="08FZP0123F"/>
    <s v="08FJZ0107U"/>
    <s v="08ADG0007A"/>
    <n v="0"/>
    <n v="21"/>
    <n v="20"/>
    <n v="41"/>
    <n v="21"/>
    <n v="20"/>
    <n v="41"/>
    <n v="0"/>
    <n v="0"/>
    <n v="0"/>
    <n v="0"/>
    <n v="2"/>
    <n v="2"/>
    <n v="0"/>
    <n v="2"/>
    <n v="2"/>
    <n v="8"/>
    <n v="8"/>
    <n v="16"/>
    <n v="7"/>
    <n v="12"/>
    <n v="19"/>
    <n v="0"/>
    <n v="0"/>
    <n v="0"/>
    <n v="0"/>
    <n v="0"/>
    <n v="0"/>
    <n v="0"/>
    <n v="0"/>
    <n v="0"/>
    <n v="15"/>
    <n v="22"/>
    <n v="37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1"/>
    <n v="0"/>
    <n v="0"/>
    <n v="0"/>
    <n v="1"/>
    <n v="2"/>
    <n v="2"/>
    <n v="2"/>
    <n v="1"/>
  </r>
  <r>
    <s v="08PJN0496C"/>
    <n v="1"/>
    <s v="MATUTINO"/>
    <s v="COLEGIO ISAAC NEWTON"/>
    <n v="8"/>
    <s v="CHIHUAHUA"/>
    <n v="8"/>
    <s v="CHIHUAHUA"/>
    <n v="37"/>
    <x v="0"/>
    <x v="0"/>
    <n v="1"/>
    <s v="JUĆREZ"/>
    <s v="CALLE ECATEPEC"/>
    <n v="3632"/>
    <s v="PRIVADO"/>
    <x v="2"/>
    <n v="2"/>
    <s v="BÁSICA"/>
    <n v="1"/>
    <x v="4"/>
    <n v="1"/>
    <x v="0"/>
    <n v="0"/>
    <s v="NO APLICA"/>
    <n v="0"/>
    <s v="NO APLICA"/>
    <s v="08FZP0117V"/>
    <s v="08FJZ0104X"/>
    <s v="08ADG0005C"/>
    <n v="3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498A"/>
    <n v="1"/>
    <s v="MATUTINO"/>
    <s v="JARDIN DE NIĆ‘OS KIDOOS"/>
    <n v="8"/>
    <s v="CHIHUAHUA"/>
    <n v="8"/>
    <s v="CHIHUAHUA"/>
    <n v="37"/>
    <x v="0"/>
    <x v="0"/>
    <n v="1"/>
    <s v="JUĆREZ"/>
    <s v="CALLE RIO ALAMO"/>
    <n v="645"/>
    <s v="PRIVADO"/>
    <x v="2"/>
    <n v="2"/>
    <s v="BÁSICA"/>
    <n v="1"/>
    <x v="4"/>
    <n v="1"/>
    <x v="0"/>
    <n v="0"/>
    <s v="NO APLICA"/>
    <n v="0"/>
    <s v="NO APLICA"/>
    <s v="08FZP0022H"/>
    <s v="08FJZ0004Y"/>
    <s v="08ADG0005C"/>
    <n v="0"/>
    <n v="26"/>
    <n v="23"/>
    <n v="49"/>
    <n v="26"/>
    <n v="23"/>
    <n v="49"/>
    <n v="0"/>
    <n v="0"/>
    <n v="0"/>
    <n v="0"/>
    <n v="2"/>
    <n v="2"/>
    <n v="0"/>
    <n v="2"/>
    <n v="2"/>
    <n v="7"/>
    <n v="6"/>
    <n v="13"/>
    <n v="8"/>
    <n v="9"/>
    <n v="17"/>
    <n v="0"/>
    <n v="0"/>
    <n v="0"/>
    <n v="0"/>
    <n v="0"/>
    <n v="0"/>
    <n v="0"/>
    <n v="0"/>
    <n v="0"/>
    <n v="15"/>
    <n v="17"/>
    <n v="32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3"/>
    <n v="3"/>
    <n v="1"/>
  </r>
  <r>
    <s v="08PJN0503W"/>
    <n v="1"/>
    <s v="MATUTINO"/>
    <s v="ESCUELA PREESCOLAR LA GLORIA DE LOS NIĆ‘OS"/>
    <n v="8"/>
    <s v="CHIHUAHUA"/>
    <n v="8"/>
    <s v="CHIHUAHUA"/>
    <n v="19"/>
    <x v="2"/>
    <x v="2"/>
    <n v="1"/>
    <s v="CHIHUAHUA"/>
    <s v="AVENIDA HEROICO COLEGIO MILITAR"/>
    <n v="8922"/>
    <s v="PRIVADO"/>
    <x v="2"/>
    <n v="2"/>
    <s v="BÁSICA"/>
    <n v="1"/>
    <x v="4"/>
    <n v="1"/>
    <x v="0"/>
    <n v="0"/>
    <s v="NO APLICA"/>
    <n v="0"/>
    <s v="NO APLICA"/>
    <s v="08FZP0154Z"/>
    <s v="08FJZ0115C"/>
    <s v="08ADG0046C"/>
    <n v="0"/>
    <n v="16"/>
    <n v="14"/>
    <n v="30"/>
    <n v="16"/>
    <n v="14"/>
    <n v="30"/>
    <n v="0"/>
    <n v="0"/>
    <n v="0"/>
    <n v="20"/>
    <n v="18"/>
    <n v="38"/>
    <n v="20"/>
    <n v="18"/>
    <n v="38"/>
    <n v="1"/>
    <n v="2"/>
    <n v="3"/>
    <n v="0"/>
    <n v="0"/>
    <n v="0"/>
    <n v="0"/>
    <n v="0"/>
    <n v="0"/>
    <n v="0"/>
    <n v="0"/>
    <n v="0"/>
    <n v="0"/>
    <n v="0"/>
    <n v="0"/>
    <n v="21"/>
    <n v="20"/>
    <n v="4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2"/>
    <n v="2"/>
    <n v="1"/>
  </r>
  <r>
    <s v="08PJN0505U"/>
    <n v="1"/>
    <s v="MATUTINO"/>
    <s v="COLEGIO ANTARES"/>
    <n v="8"/>
    <s v="CHIHUAHUA"/>
    <n v="8"/>
    <s v="CHIHUAHUA"/>
    <n v="37"/>
    <x v="0"/>
    <x v="0"/>
    <n v="1"/>
    <s v="JUĆREZ"/>
    <s v="CALLE CAYETANO LOPEZ"/>
    <n v="813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4"/>
    <n v="31"/>
    <n v="55"/>
    <n v="24"/>
    <n v="31"/>
    <n v="55"/>
    <n v="0"/>
    <n v="0"/>
    <n v="0"/>
    <n v="4"/>
    <n v="8"/>
    <n v="12"/>
    <n v="4"/>
    <n v="8"/>
    <n v="12"/>
    <n v="8"/>
    <n v="13"/>
    <n v="21"/>
    <n v="18"/>
    <n v="19"/>
    <n v="37"/>
    <n v="0"/>
    <n v="0"/>
    <n v="0"/>
    <n v="0"/>
    <n v="0"/>
    <n v="0"/>
    <n v="0"/>
    <n v="0"/>
    <n v="0"/>
    <n v="30"/>
    <n v="40"/>
    <n v="70"/>
    <n v="0"/>
    <n v="0"/>
    <n v="0"/>
    <n v="0"/>
    <n v="0"/>
    <n v="0"/>
    <n v="2"/>
    <n v="2"/>
    <n v="0"/>
    <n v="0"/>
    <n v="0"/>
    <n v="1"/>
    <n v="0"/>
    <n v="1"/>
    <n v="0"/>
    <n v="0"/>
    <n v="0"/>
    <n v="2"/>
    <n v="0"/>
    <n v="0"/>
    <n v="1"/>
    <n v="0"/>
    <n v="0"/>
    <n v="1"/>
    <n v="0"/>
    <n v="0"/>
    <n v="1"/>
    <n v="2"/>
    <n v="1"/>
    <n v="10"/>
    <n v="0"/>
    <n v="20"/>
    <n v="0"/>
    <n v="2"/>
    <n v="0"/>
    <n v="0"/>
    <n v="0"/>
    <n v="0"/>
    <n v="0"/>
    <n v="0"/>
    <n v="2"/>
    <n v="2"/>
    <n v="5"/>
    <n v="4"/>
    <n v="1"/>
  </r>
  <r>
    <s v="08PJN0507S"/>
    <n v="1"/>
    <s v="MATUTINO"/>
    <s v="COLEGIO BRUSELAS"/>
    <n v="8"/>
    <s v="CHIHUAHUA"/>
    <n v="8"/>
    <s v="CHIHUAHUA"/>
    <n v="19"/>
    <x v="2"/>
    <x v="2"/>
    <n v="1"/>
    <s v="CHIHUAHUA"/>
    <s v="CALLE LAGUNA DE PASTORES"/>
    <n v="1"/>
    <s v="PRIVADO"/>
    <x v="2"/>
    <n v="2"/>
    <s v="BÁSICA"/>
    <n v="1"/>
    <x v="4"/>
    <n v="1"/>
    <x v="0"/>
    <n v="0"/>
    <s v="NO APLICA"/>
    <n v="0"/>
    <s v="NO APLICA"/>
    <s v="08FZP0101U"/>
    <s v="08FJZ0116B"/>
    <s v="08ADG0046C"/>
    <n v="0"/>
    <n v="4"/>
    <n v="2"/>
    <n v="6"/>
    <n v="4"/>
    <n v="2"/>
    <n v="6"/>
    <n v="0"/>
    <n v="0"/>
    <n v="0"/>
    <n v="0"/>
    <n v="0"/>
    <n v="0"/>
    <n v="0"/>
    <n v="0"/>
    <n v="0"/>
    <n v="1"/>
    <n v="2"/>
    <n v="3"/>
    <n v="0"/>
    <n v="4"/>
    <n v="4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0"/>
    <n v="6"/>
    <n v="0"/>
    <n v="1"/>
    <n v="0"/>
    <n v="0"/>
    <n v="0"/>
    <n v="0"/>
    <n v="0"/>
    <n v="0"/>
    <n v="1"/>
    <n v="1"/>
    <n v="3"/>
    <n v="3"/>
    <n v="1"/>
  </r>
  <r>
    <s v="08PJN0509Q"/>
    <n v="1"/>
    <s v="MATUTINO"/>
    <s v="COLEGIO VIGOTSKY"/>
    <n v="8"/>
    <s v="CHIHUAHUA"/>
    <n v="8"/>
    <s v="CHIHUAHUA"/>
    <n v="19"/>
    <x v="2"/>
    <x v="2"/>
    <n v="1"/>
    <s v="CHIHUAHUA"/>
    <s v="CALLE CUARTA"/>
    <n v="2415"/>
    <s v="PRIVADO"/>
    <x v="2"/>
    <n v="2"/>
    <s v="BÁSICA"/>
    <n v="1"/>
    <x v="4"/>
    <n v="1"/>
    <x v="0"/>
    <n v="0"/>
    <s v="NO APLICA"/>
    <n v="0"/>
    <s v="NO APLICA"/>
    <s v="08FZP0102T"/>
    <s v="08FJZ0115C"/>
    <s v="08ADG0046C"/>
    <n v="0"/>
    <n v="9"/>
    <n v="16"/>
    <n v="25"/>
    <n v="9"/>
    <n v="16"/>
    <n v="25"/>
    <n v="0"/>
    <n v="0"/>
    <n v="0"/>
    <n v="2"/>
    <n v="6"/>
    <n v="8"/>
    <n v="2"/>
    <n v="6"/>
    <n v="8"/>
    <n v="3"/>
    <n v="7"/>
    <n v="10"/>
    <n v="7"/>
    <n v="7"/>
    <n v="14"/>
    <n v="0"/>
    <n v="0"/>
    <n v="0"/>
    <n v="0"/>
    <n v="0"/>
    <n v="0"/>
    <n v="0"/>
    <n v="0"/>
    <n v="0"/>
    <n v="12"/>
    <n v="20"/>
    <n v="32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1"/>
    <n v="0"/>
    <n v="0"/>
    <n v="0"/>
    <n v="0"/>
    <n v="1"/>
    <n v="1"/>
    <n v="3"/>
    <n v="0"/>
    <n v="9"/>
    <n v="0"/>
    <n v="2"/>
    <n v="1"/>
    <n v="0"/>
    <n v="0"/>
    <n v="0"/>
    <n v="0"/>
    <n v="0"/>
    <n v="1"/>
    <n v="2"/>
    <n v="3"/>
    <n v="3"/>
    <n v="1"/>
  </r>
  <r>
    <s v="08PJN0511E"/>
    <n v="1"/>
    <s v="MATUTINO"/>
    <s v="INSTITUTO BILINGĆE CONETL"/>
    <n v="8"/>
    <s v="CHIHUAHUA"/>
    <n v="8"/>
    <s v="CHIHUAHUA"/>
    <n v="37"/>
    <x v="0"/>
    <x v="0"/>
    <n v="1"/>
    <s v="JUĆREZ"/>
    <s v="CALLE SIMONA BARBA"/>
    <n v="658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34"/>
    <n v="29"/>
    <n v="63"/>
    <n v="34"/>
    <n v="29"/>
    <n v="63"/>
    <n v="0"/>
    <n v="0"/>
    <n v="0"/>
    <n v="5"/>
    <n v="4"/>
    <n v="9"/>
    <n v="5"/>
    <n v="4"/>
    <n v="9"/>
    <n v="12"/>
    <n v="13"/>
    <n v="25"/>
    <n v="19"/>
    <n v="15"/>
    <n v="34"/>
    <n v="0"/>
    <n v="0"/>
    <n v="0"/>
    <n v="0"/>
    <n v="0"/>
    <n v="0"/>
    <n v="0"/>
    <n v="0"/>
    <n v="0"/>
    <n v="36"/>
    <n v="32"/>
    <n v="68"/>
    <n v="1"/>
    <n v="1"/>
    <n v="0"/>
    <n v="0"/>
    <n v="0"/>
    <n v="0"/>
    <n v="1"/>
    <n v="3"/>
    <n v="0"/>
    <n v="0"/>
    <n v="1"/>
    <n v="0"/>
    <n v="0"/>
    <n v="0"/>
    <n v="0"/>
    <n v="0"/>
    <n v="0"/>
    <n v="3"/>
    <n v="0"/>
    <n v="0"/>
    <n v="1"/>
    <n v="0"/>
    <n v="0"/>
    <n v="0"/>
    <n v="0"/>
    <n v="0"/>
    <n v="0"/>
    <n v="3"/>
    <n v="7"/>
    <n v="7"/>
    <n v="0"/>
    <n v="22"/>
    <n v="0"/>
    <n v="3"/>
    <n v="1"/>
    <n v="1"/>
    <n v="0"/>
    <n v="0"/>
    <n v="0"/>
    <n v="0"/>
    <n v="1"/>
    <n v="3"/>
    <n v="4"/>
    <n v="4"/>
    <n v="1"/>
  </r>
  <r>
    <s v="08PJN0513C"/>
    <n v="1"/>
    <s v="MATUTINO"/>
    <s v="CENTRO EDUCATIVO JUAN JACOBO ROUSSEAU"/>
    <n v="8"/>
    <s v="CHIHUAHUA"/>
    <n v="8"/>
    <s v="CHIHUAHUA"/>
    <n v="19"/>
    <x v="2"/>
    <x v="2"/>
    <n v="1"/>
    <s v="CHIHUAHUA"/>
    <s v="CALLE 22"/>
    <n v="2401"/>
    <s v="PRIVADO"/>
    <x v="2"/>
    <n v="2"/>
    <s v="BÁSICA"/>
    <n v="1"/>
    <x v="4"/>
    <n v="1"/>
    <x v="0"/>
    <n v="0"/>
    <s v="NO APLICA"/>
    <n v="0"/>
    <s v="NO APLICA"/>
    <s v="08FZP0102T"/>
    <s v="08FJZ0115C"/>
    <s v="08ADG0046C"/>
    <n v="0"/>
    <n v="49"/>
    <n v="57"/>
    <n v="106"/>
    <n v="49"/>
    <n v="57"/>
    <n v="106"/>
    <n v="0"/>
    <n v="0"/>
    <n v="0"/>
    <n v="17"/>
    <n v="11"/>
    <n v="28"/>
    <n v="17"/>
    <n v="11"/>
    <n v="28"/>
    <n v="13"/>
    <n v="19"/>
    <n v="32"/>
    <n v="12"/>
    <n v="21"/>
    <n v="33"/>
    <n v="0"/>
    <n v="0"/>
    <n v="0"/>
    <n v="0"/>
    <n v="0"/>
    <n v="0"/>
    <n v="0"/>
    <n v="0"/>
    <n v="0"/>
    <n v="42"/>
    <n v="51"/>
    <n v="93"/>
    <n v="0"/>
    <n v="0"/>
    <n v="0"/>
    <n v="0"/>
    <n v="0"/>
    <n v="0"/>
    <n v="3"/>
    <n v="3"/>
    <n v="1"/>
    <n v="0"/>
    <n v="0"/>
    <n v="0"/>
    <n v="0"/>
    <n v="0"/>
    <n v="0"/>
    <n v="0"/>
    <n v="0"/>
    <n v="2"/>
    <n v="0"/>
    <n v="0"/>
    <n v="0"/>
    <n v="1"/>
    <n v="0"/>
    <n v="1"/>
    <n v="0"/>
    <n v="0"/>
    <n v="0"/>
    <n v="2"/>
    <n v="0"/>
    <n v="5"/>
    <n v="0"/>
    <n v="12"/>
    <n v="1"/>
    <n v="2"/>
    <n v="0"/>
    <n v="0"/>
    <n v="0"/>
    <n v="0"/>
    <n v="0"/>
    <n v="0"/>
    <n v="3"/>
    <n v="3"/>
    <n v="6"/>
    <n v="6"/>
    <n v="1"/>
  </r>
  <r>
    <s v="08PJN0517Z"/>
    <n v="1"/>
    <s v="MATUTINO"/>
    <s v="INSTITUTO CELESTINE FREINET"/>
    <n v="8"/>
    <s v="CHIHUAHUA"/>
    <n v="8"/>
    <s v="CHIHUAHUA"/>
    <n v="17"/>
    <x v="5"/>
    <x v="5"/>
    <n v="1"/>
    <s v="CUAUHTĆ‰MOC"/>
    <s v="AVENIDA LIBERTAD"/>
    <n v="2370"/>
    <s v="PRIVADO"/>
    <x v="2"/>
    <n v="2"/>
    <s v="BÁSICA"/>
    <n v="1"/>
    <x v="4"/>
    <n v="1"/>
    <x v="0"/>
    <n v="0"/>
    <s v="NO APLICA"/>
    <n v="0"/>
    <s v="NO APLICA"/>
    <s v="08FZP0110B"/>
    <s v="08FJZ0105W"/>
    <s v="08ADG0010O"/>
    <n v="0"/>
    <n v="9"/>
    <n v="9"/>
    <n v="18"/>
    <n v="9"/>
    <n v="9"/>
    <n v="18"/>
    <n v="0"/>
    <n v="0"/>
    <n v="0"/>
    <n v="0"/>
    <n v="0"/>
    <n v="0"/>
    <n v="0"/>
    <n v="0"/>
    <n v="0"/>
    <n v="2"/>
    <n v="4"/>
    <n v="6"/>
    <n v="3"/>
    <n v="5"/>
    <n v="8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1"/>
    <n v="1"/>
    <n v="1"/>
  </r>
  <r>
    <s v="08PJN0518Y"/>
    <n v="1"/>
    <s v="MATUTINO"/>
    <s v="COLEGIO PARTICULAR JOSE REYES ESTRADA"/>
    <n v="8"/>
    <s v="CHIHUAHUA"/>
    <n v="8"/>
    <s v="CHIHUAHUA"/>
    <n v="37"/>
    <x v="0"/>
    <x v="0"/>
    <n v="1"/>
    <s v="JUĆREZ"/>
    <s v="CALLE JOSE REYES ESTRADA"/>
    <n v="9516"/>
    <s v="PRIVADO"/>
    <x v="2"/>
    <n v="2"/>
    <s v="BÁSICA"/>
    <n v="1"/>
    <x v="4"/>
    <n v="1"/>
    <x v="0"/>
    <n v="0"/>
    <s v="NO APLICA"/>
    <n v="0"/>
    <s v="NO APLICA"/>
    <s v="08FZP0261H"/>
    <s v="08FJZ0101Z"/>
    <s v="08ADG0005C"/>
    <n v="0"/>
    <n v="15"/>
    <n v="12"/>
    <n v="27"/>
    <n v="15"/>
    <n v="12"/>
    <n v="27"/>
    <n v="0"/>
    <n v="0"/>
    <n v="0"/>
    <n v="0"/>
    <n v="2"/>
    <n v="2"/>
    <n v="0"/>
    <n v="2"/>
    <n v="2"/>
    <n v="7"/>
    <n v="6"/>
    <n v="13"/>
    <n v="6"/>
    <n v="8"/>
    <n v="14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PJN0520M"/>
    <n v="1"/>
    <s v="MATUTINO"/>
    <s v="CENTRO EDUCATIVO TOWI"/>
    <n v="8"/>
    <s v="CHIHUAHUA"/>
    <n v="8"/>
    <s v="CHIHUAHUA"/>
    <n v="37"/>
    <x v="0"/>
    <x v="0"/>
    <n v="1"/>
    <s v="JUĆREZ"/>
    <s v="CALLE FIDEL AVILA"/>
    <n v="413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0"/>
    <n v="14"/>
    <n v="16"/>
    <n v="30"/>
    <n v="14"/>
    <n v="16"/>
    <n v="30"/>
    <n v="0"/>
    <n v="0"/>
    <n v="0"/>
    <n v="0"/>
    <n v="0"/>
    <n v="0"/>
    <n v="0"/>
    <n v="0"/>
    <n v="0"/>
    <n v="4"/>
    <n v="1"/>
    <n v="5"/>
    <n v="6"/>
    <n v="7"/>
    <n v="13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PJN0521L"/>
    <n v="1"/>
    <s v="MATUTINO"/>
    <s v="YERMO Y PARRES"/>
    <n v="8"/>
    <s v="CHIHUAHUA"/>
    <n v="8"/>
    <s v="CHIHUAHUA"/>
    <n v="43"/>
    <x v="60"/>
    <x v="9"/>
    <n v="1"/>
    <s v="MATACHĆ¨"/>
    <s v="CALLE ALLENDE "/>
    <n v="100"/>
    <s v="PRIVADO"/>
    <x v="2"/>
    <n v="2"/>
    <s v="BÁSICA"/>
    <n v="1"/>
    <x v="4"/>
    <n v="1"/>
    <x v="0"/>
    <n v="0"/>
    <s v="NO APLICA"/>
    <n v="0"/>
    <s v="NO APLICA"/>
    <s v="08FZP0113Z"/>
    <s v="08FJZ0111G"/>
    <s v="08ADG0010O"/>
    <n v="0"/>
    <n v="3"/>
    <n v="4"/>
    <n v="7"/>
    <n v="3"/>
    <n v="4"/>
    <n v="7"/>
    <n v="0"/>
    <n v="0"/>
    <n v="0"/>
    <n v="0"/>
    <n v="0"/>
    <n v="0"/>
    <n v="0"/>
    <n v="0"/>
    <n v="0"/>
    <n v="5"/>
    <n v="1"/>
    <n v="6"/>
    <n v="1"/>
    <n v="2"/>
    <n v="3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525H"/>
    <n v="1"/>
    <s v="MATUTINO"/>
    <s v="COLEGIO VIDA CON FUTURO"/>
    <n v="8"/>
    <s v="CHIHUAHUA"/>
    <n v="8"/>
    <s v="CHIHUAHUA"/>
    <n v="32"/>
    <x v="17"/>
    <x v="6"/>
    <n v="1"/>
    <s v="HIDALGO DEL PARRAL"/>
    <s v="CALLE OJO DE ALMANCEĆ‘A"/>
    <n v="20"/>
    <s v="PRIVADO"/>
    <x v="2"/>
    <n v="2"/>
    <s v="BÁSICA"/>
    <n v="1"/>
    <x v="4"/>
    <n v="1"/>
    <x v="0"/>
    <n v="0"/>
    <s v="NO APLICA"/>
    <n v="0"/>
    <s v="NO APLICA"/>
    <s v="08FZP0003T"/>
    <m/>
    <s v="08ADG0001G"/>
    <n v="0"/>
    <n v="14"/>
    <n v="16"/>
    <n v="30"/>
    <n v="14"/>
    <n v="16"/>
    <n v="30"/>
    <n v="0"/>
    <n v="0"/>
    <n v="0"/>
    <n v="0"/>
    <n v="0"/>
    <n v="0"/>
    <n v="0"/>
    <n v="0"/>
    <n v="0"/>
    <n v="7"/>
    <n v="4"/>
    <n v="11"/>
    <n v="10"/>
    <n v="9"/>
    <n v="19"/>
    <n v="0"/>
    <n v="0"/>
    <n v="0"/>
    <n v="0"/>
    <n v="0"/>
    <n v="0"/>
    <n v="0"/>
    <n v="0"/>
    <n v="0"/>
    <n v="17"/>
    <n v="13"/>
    <n v="30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4"/>
    <n v="0"/>
    <n v="1"/>
    <n v="0"/>
    <n v="0"/>
    <n v="0"/>
    <n v="0"/>
    <n v="0"/>
    <n v="0"/>
    <n v="1"/>
    <n v="1"/>
    <n v="2"/>
    <n v="2"/>
    <n v="1"/>
  </r>
  <r>
    <s v="08PJN0527F"/>
    <n v="1"/>
    <s v="MATUTINO"/>
    <s v="INSTITUTO LIBERTADORES"/>
    <n v="8"/>
    <s v="CHIHUAHUA"/>
    <n v="8"/>
    <s v="CHIHUAHUA"/>
    <n v="50"/>
    <x v="4"/>
    <x v="4"/>
    <n v="1"/>
    <s v="NUEVO CASAS GRANDES"/>
    <s v="CALLE JOAQUIN TERRAZAS"/>
    <n v="504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13"/>
    <n v="19"/>
    <n v="32"/>
    <n v="13"/>
    <n v="19"/>
    <n v="32"/>
    <n v="0"/>
    <n v="0"/>
    <n v="0"/>
    <n v="0"/>
    <n v="0"/>
    <n v="0"/>
    <n v="0"/>
    <n v="0"/>
    <n v="0"/>
    <n v="10"/>
    <n v="4"/>
    <n v="14"/>
    <n v="15"/>
    <n v="7"/>
    <n v="22"/>
    <n v="0"/>
    <n v="0"/>
    <n v="0"/>
    <n v="0"/>
    <n v="0"/>
    <n v="0"/>
    <n v="0"/>
    <n v="0"/>
    <n v="0"/>
    <n v="25"/>
    <n v="11"/>
    <n v="36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2"/>
    <n v="1"/>
    <n v="6"/>
    <n v="0"/>
    <n v="13"/>
    <n v="0"/>
    <n v="3"/>
    <n v="0"/>
    <n v="1"/>
    <n v="2"/>
    <n v="0"/>
    <n v="0"/>
    <n v="0"/>
    <n v="0"/>
    <n v="3"/>
    <n v="4"/>
    <n v="3"/>
    <n v="1"/>
  </r>
  <r>
    <s v="08PJN0529D"/>
    <n v="1"/>
    <s v="MATUTINO"/>
    <s v="INSTITUTO MONTESSORI CORAZON DE NIĆ‘O"/>
    <n v="8"/>
    <s v="CHIHUAHUA"/>
    <n v="8"/>
    <s v="CHIHUAHUA"/>
    <n v="32"/>
    <x v="17"/>
    <x v="6"/>
    <n v="1"/>
    <s v="HIDALGO DEL PARRAL"/>
    <s v="CALLE JESUS OBESO"/>
    <n v="5"/>
    <s v="PRIVADO"/>
    <x v="2"/>
    <n v="2"/>
    <s v="BÁSICA"/>
    <n v="1"/>
    <x v="4"/>
    <n v="1"/>
    <x v="0"/>
    <n v="0"/>
    <s v="NO APLICA"/>
    <n v="0"/>
    <s v="NO APLICA"/>
    <s v="08FZP0120I"/>
    <s v="08FJZ0107U"/>
    <s v="08ADG0004D"/>
    <n v="0"/>
    <n v="16"/>
    <n v="16"/>
    <n v="32"/>
    <n v="16"/>
    <n v="16"/>
    <n v="32"/>
    <n v="0"/>
    <n v="0"/>
    <n v="0"/>
    <n v="1"/>
    <n v="2"/>
    <n v="3"/>
    <n v="1"/>
    <n v="2"/>
    <n v="3"/>
    <n v="3"/>
    <n v="5"/>
    <n v="8"/>
    <n v="7"/>
    <n v="5"/>
    <n v="12"/>
    <n v="0"/>
    <n v="0"/>
    <n v="0"/>
    <n v="0"/>
    <n v="0"/>
    <n v="0"/>
    <n v="0"/>
    <n v="0"/>
    <n v="0"/>
    <n v="11"/>
    <n v="12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0"/>
    <n v="0"/>
    <n v="4"/>
    <n v="0"/>
    <n v="1"/>
    <n v="0"/>
    <n v="0"/>
    <n v="0"/>
    <n v="0"/>
    <n v="0"/>
    <n v="0"/>
    <n v="1"/>
    <n v="1"/>
    <n v="1"/>
    <n v="1"/>
    <n v="1"/>
  </r>
  <r>
    <s v="08PJN0530T"/>
    <n v="1"/>
    <s v="MATUTINO"/>
    <s v="CENTRO CULTURAL COLEGIO CRISTOBAL COLON A.C."/>
    <n v="8"/>
    <s v="CHIHUAHUA"/>
    <n v="8"/>
    <s v="CHIHUAHUA"/>
    <n v="37"/>
    <x v="0"/>
    <x v="0"/>
    <n v="1"/>
    <s v="JUĆREZ"/>
    <s v="BOULEVARD OSCAR FLORES SANCHEZ"/>
    <n v="6315"/>
    <s v="PRIVADO"/>
    <x v="2"/>
    <n v="2"/>
    <s v="BÁSICA"/>
    <n v="1"/>
    <x v="4"/>
    <n v="1"/>
    <x v="0"/>
    <n v="0"/>
    <s v="NO APLICA"/>
    <n v="0"/>
    <s v="NO APLICA"/>
    <s v="08FZP0130P"/>
    <s v="08FJZ0101Z"/>
    <s v="08ADG0005C"/>
    <n v="0"/>
    <n v="9"/>
    <n v="8"/>
    <n v="17"/>
    <n v="9"/>
    <n v="8"/>
    <n v="17"/>
    <n v="0"/>
    <n v="0"/>
    <n v="0"/>
    <n v="1"/>
    <n v="0"/>
    <n v="1"/>
    <n v="1"/>
    <n v="0"/>
    <n v="1"/>
    <n v="0"/>
    <n v="4"/>
    <n v="4"/>
    <n v="4"/>
    <n v="7"/>
    <n v="11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1"/>
    <n v="1"/>
    <n v="0"/>
    <n v="7"/>
    <n v="0"/>
    <n v="1"/>
    <n v="0"/>
    <n v="0"/>
    <n v="0"/>
    <n v="0"/>
    <n v="0"/>
    <n v="0"/>
    <n v="1"/>
    <n v="1"/>
    <n v="3"/>
    <n v="1"/>
    <n v="1"/>
  </r>
  <r>
    <s v="08PJN0531S"/>
    <n v="1"/>
    <s v="MATUTINO"/>
    <s v="COLEGIO MEXICO LIBRE"/>
    <n v="8"/>
    <s v="CHIHUAHUA"/>
    <n v="8"/>
    <s v="CHIHUAHUA"/>
    <n v="37"/>
    <x v="0"/>
    <x v="0"/>
    <n v="1"/>
    <s v="JUĆREZ"/>
    <s v="CALLE DE LA AMPLIACIĆ“N"/>
    <n v="11909"/>
    <s v="PRIVADO"/>
    <x v="2"/>
    <n v="2"/>
    <s v="BÁSICA"/>
    <n v="1"/>
    <x v="4"/>
    <n v="1"/>
    <x v="0"/>
    <n v="0"/>
    <s v="NO APLICA"/>
    <n v="0"/>
    <s v="NO APLICA"/>
    <s v="08FZP0265D"/>
    <s v="08FJZ0101Z"/>
    <s v="08ADG0005C"/>
    <n v="3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37M"/>
    <n v="1"/>
    <s v="MATUTINO"/>
    <s v="FRAY BARTOLOME DE LAS CASAS"/>
    <n v="8"/>
    <s v="CHIHUAHUA"/>
    <n v="8"/>
    <s v="CHIHUAHUA"/>
    <n v="65"/>
    <x v="7"/>
    <x v="1"/>
    <n v="12"/>
    <s v="CEROCAHUI"/>
    <s v="CALLE ANDRES LARA"/>
    <n v="0"/>
    <s v="PRIVADO"/>
    <x v="2"/>
    <n v="2"/>
    <s v="BÁSICA"/>
    <n v="1"/>
    <x v="4"/>
    <n v="1"/>
    <x v="0"/>
    <n v="0"/>
    <s v="NO APLICA"/>
    <n v="0"/>
    <s v="NO APLICA"/>
    <s v="08FZP0019U"/>
    <m/>
    <s v="08ADG0011N"/>
    <n v="0"/>
    <n v="20"/>
    <n v="38"/>
    <n v="58"/>
    <n v="20"/>
    <n v="38"/>
    <n v="58"/>
    <n v="0"/>
    <n v="0"/>
    <n v="0"/>
    <n v="1"/>
    <n v="4"/>
    <n v="5"/>
    <n v="1"/>
    <n v="4"/>
    <n v="5"/>
    <n v="4"/>
    <n v="10"/>
    <n v="14"/>
    <n v="15"/>
    <n v="26"/>
    <n v="41"/>
    <n v="0"/>
    <n v="0"/>
    <n v="0"/>
    <n v="0"/>
    <n v="0"/>
    <n v="0"/>
    <n v="0"/>
    <n v="0"/>
    <n v="0"/>
    <n v="20"/>
    <n v="40"/>
    <n v="60"/>
    <n v="0"/>
    <n v="1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4"/>
    <n v="0"/>
    <n v="8"/>
    <n v="0"/>
    <n v="3"/>
    <n v="0"/>
    <n v="1"/>
    <n v="0"/>
    <n v="0"/>
    <n v="0"/>
    <n v="0"/>
    <n v="2"/>
    <n v="3"/>
    <n v="4"/>
    <n v="4"/>
    <n v="1"/>
  </r>
  <r>
    <s v="08PJN0538L"/>
    <n v="1"/>
    <s v="MATUTINO"/>
    <s v="COLEGIO GUADALUPANO DE CIUDAD JUAREZ"/>
    <n v="8"/>
    <s v="CHIHUAHUA"/>
    <n v="8"/>
    <s v="CHIHUAHUA"/>
    <n v="37"/>
    <x v="0"/>
    <x v="0"/>
    <n v="1"/>
    <s v="JUĆREZ"/>
    <s v="CALZADA DEL RIO"/>
    <n v="9293"/>
    <s v="PRIVADO"/>
    <x v="2"/>
    <n v="2"/>
    <s v="BÁSICA"/>
    <n v="1"/>
    <x v="4"/>
    <n v="1"/>
    <x v="0"/>
    <n v="0"/>
    <s v="NO APLICA"/>
    <n v="0"/>
    <s v="NO APLICA"/>
    <s v="08FZP0139G"/>
    <s v="08FJZ0104X"/>
    <s v="08ADG0005C"/>
    <n v="0"/>
    <n v="34"/>
    <n v="24"/>
    <n v="58"/>
    <n v="34"/>
    <n v="24"/>
    <n v="58"/>
    <n v="0"/>
    <n v="0"/>
    <n v="0"/>
    <n v="6"/>
    <n v="6"/>
    <n v="12"/>
    <n v="6"/>
    <n v="6"/>
    <n v="12"/>
    <n v="15"/>
    <n v="10"/>
    <n v="25"/>
    <n v="13"/>
    <n v="13"/>
    <n v="26"/>
    <n v="0"/>
    <n v="0"/>
    <n v="0"/>
    <n v="0"/>
    <n v="0"/>
    <n v="0"/>
    <n v="0"/>
    <n v="0"/>
    <n v="0"/>
    <n v="34"/>
    <n v="29"/>
    <n v="63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"/>
    <n v="0"/>
    <n v="7"/>
    <n v="0"/>
    <n v="3"/>
    <n v="1"/>
    <n v="1"/>
    <n v="1"/>
    <n v="0"/>
    <n v="0"/>
    <n v="0"/>
    <n v="0"/>
    <n v="3"/>
    <n v="3"/>
    <n v="3"/>
    <n v="1"/>
  </r>
  <r>
    <s v="08PJN0540Z"/>
    <n v="1"/>
    <s v="MATUTINO"/>
    <s v="PREESCOLAR MI MUNDO DE COLORES"/>
    <n v="8"/>
    <s v="CHIHUAHUA"/>
    <n v="8"/>
    <s v="CHIHUAHUA"/>
    <n v="37"/>
    <x v="0"/>
    <x v="0"/>
    <n v="1"/>
    <s v="JUĆREZ"/>
    <s v="CALLE CAMINO VIEJO A SAN JOSĆ‰"/>
    <n v="8120"/>
    <s v="PRIVADO"/>
    <x v="2"/>
    <n v="2"/>
    <s v="BÁSICA"/>
    <n v="1"/>
    <x v="4"/>
    <n v="1"/>
    <x v="0"/>
    <n v="0"/>
    <s v="NO APLICA"/>
    <n v="0"/>
    <s v="NO APLICA"/>
    <s v="08FZP0139G"/>
    <s v="08FJZ0104X"/>
    <s v="08ADG0005C"/>
    <n v="0"/>
    <n v="12"/>
    <n v="11"/>
    <n v="23"/>
    <n v="12"/>
    <n v="11"/>
    <n v="23"/>
    <n v="0"/>
    <n v="0"/>
    <n v="0"/>
    <n v="15"/>
    <n v="10"/>
    <n v="25"/>
    <n v="15"/>
    <n v="10"/>
    <n v="25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542Y"/>
    <n v="1"/>
    <s v="MATUTINO"/>
    <s v="CENTRO DE INTEGRACION Y MULTIPLE APRENDIZAJE (HISTORIAS Y CUENTOS)"/>
    <n v="8"/>
    <s v="CHIHUAHUA"/>
    <n v="8"/>
    <s v="CHIHUAHUA"/>
    <n v="37"/>
    <x v="0"/>
    <x v="0"/>
    <n v="1"/>
    <s v="JUĆREZ"/>
    <s v="CALLE ERENDIRA"/>
    <n v="8222"/>
    <s v="PRIVADO"/>
    <x v="2"/>
    <n v="2"/>
    <s v="BÁSICA"/>
    <n v="1"/>
    <x v="4"/>
    <n v="1"/>
    <x v="0"/>
    <n v="0"/>
    <s v="NO APLICA"/>
    <n v="0"/>
    <s v="NO APLICA"/>
    <s v="08FZP0141V"/>
    <s v="08FJZ0004Y"/>
    <s v="08ADG0005C"/>
    <n v="0"/>
    <n v="21"/>
    <n v="23"/>
    <n v="44"/>
    <n v="21"/>
    <n v="23"/>
    <n v="44"/>
    <n v="0"/>
    <n v="0"/>
    <n v="0"/>
    <n v="3"/>
    <n v="1"/>
    <n v="4"/>
    <n v="3"/>
    <n v="1"/>
    <n v="4"/>
    <n v="10"/>
    <n v="5"/>
    <n v="15"/>
    <n v="9"/>
    <n v="10"/>
    <n v="19"/>
    <n v="0"/>
    <n v="0"/>
    <n v="0"/>
    <n v="0"/>
    <n v="0"/>
    <n v="0"/>
    <n v="0"/>
    <n v="0"/>
    <n v="0"/>
    <n v="22"/>
    <n v="16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3"/>
    <n v="0"/>
    <n v="6"/>
    <n v="0"/>
    <n v="2"/>
    <n v="0"/>
    <n v="0"/>
    <n v="1"/>
    <n v="0"/>
    <n v="0"/>
    <n v="0"/>
    <n v="1"/>
    <n v="2"/>
    <n v="2"/>
    <n v="2"/>
    <n v="1"/>
  </r>
  <r>
    <s v="08PJN0543X"/>
    <n v="1"/>
    <s v="MATUTINO"/>
    <s v="LEPETIT LEARNING CENTER"/>
    <n v="8"/>
    <s v="CHIHUAHUA"/>
    <n v="8"/>
    <s v="CHIHUAHUA"/>
    <n v="19"/>
    <x v="2"/>
    <x v="2"/>
    <n v="1"/>
    <s v="CHIHUAHUA"/>
    <s v="CALLE JUAN DOMINGUEZ MENDOZA"/>
    <n v="213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26"/>
    <n v="24"/>
    <n v="50"/>
    <n v="26"/>
    <n v="24"/>
    <n v="50"/>
    <n v="0"/>
    <n v="0"/>
    <n v="0"/>
    <n v="6"/>
    <n v="5"/>
    <n v="11"/>
    <n v="6"/>
    <n v="5"/>
    <n v="11"/>
    <n v="9"/>
    <n v="8"/>
    <n v="17"/>
    <n v="8"/>
    <n v="7"/>
    <n v="15"/>
    <n v="0"/>
    <n v="0"/>
    <n v="0"/>
    <n v="0"/>
    <n v="0"/>
    <n v="0"/>
    <n v="0"/>
    <n v="0"/>
    <n v="0"/>
    <n v="23"/>
    <n v="20"/>
    <n v="43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1"/>
    <n v="0"/>
    <n v="0"/>
    <n v="0"/>
    <n v="2"/>
    <n v="0"/>
    <n v="2"/>
    <n v="0"/>
    <n v="9"/>
    <n v="0"/>
    <n v="2"/>
    <n v="0"/>
    <n v="0"/>
    <n v="1"/>
    <n v="0"/>
    <n v="0"/>
    <n v="0"/>
    <n v="1"/>
    <n v="2"/>
    <n v="7"/>
    <n v="3"/>
    <n v="1"/>
  </r>
  <r>
    <s v="08PJN0544W"/>
    <n v="1"/>
    <s v="MATUTINO"/>
    <s v="COLEGIO CUMBRES"/>
    <n v="8"/>
    <s v="CHIHUAHUA"/>
    <n v="8"/>
    <s v="CHIHUAHUA"/>
    <n v="19"/>
    <x v="2"/>
    <x v="2"/>
    <n v="1"/>
    <s v="CHIHUAHUA"/>
    <s v="CALLE UNIVERSIDAD DE OXFORD"/>
    <n v="8900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55"/>
    <n v="55"/>
    <n v="110"/>
    <n v="55"/>
    <n v="55"/>
    <n v="110"/>
    <n v="0"/>
    <n v="0"/>
    <n v="0"/>
    <n v="11"/>
    <n v="26"/>
    <n v="37"/>
    <n v="11"/>
    <n v="26"/>
    <n v="37"/>
    <n v="41"/>
    <n v="39"/>
    <n v="80"/>
    <n v="31"/>
    <n v="25"/>
    <n v="56"/>
    <n v="0"/>
    <n v="0"/>
    <n v="0"/>
    <n v="0"/>
    <n v="0"/>
    <n v="0"/>
    <n v="0"/>
    <n v="0"/>
    <n v="0"/>
    <n v="83"/>
    <n v="90"/>
    <n v="173"/>
    <n v="0"/>
    <n v="1"/>
    <n v="0"/>
    <n v="0"/>
    <n v="0"/>
    <n v="0"/>
    <n v="3"/>
    <n v="4"/>
    <n v="0"/>
    <n v="1"/>
    <n v="0"/>
    <n v="0"/>
    <n v="0"/>
    <n v="0"/>
    <n v="0"/>
    <n v="0"/>
    <n v="0"/>
    <n v="3"/>
    <n v="0"/>
    <n v="0"/>
    <n v="0"/>
    <n v="1"/>
    <n v="0"/>
    <n v="1"/>
    <n v="0"/>
    <n v="0"/>
    <n v="0"/>
    <n v="4"/>
    <n v="0"/>
    <n v="2"/>
    <n v="0"/>
    <n v="12"/>
    <n v="0"/>
    <n v="4"/>
    <n v="0"/>
    <n v="1"/>
    <n v="0"/>
    <n v="0"/>
    <n v="0"/>
    <n v="0"/>
    <n v="3"/>
    <n v="4"/>
    <n v="7"/>
    <n v="7"/>
    <n v="1"/>
  </r>
  <r>
    <s v="08PJN0545V"/>
    <n v="1"/>
    <s v="MATUTINO"/>
    <s v="COLEGIO JUAN PABLO II"/>
    <n v="8"/>
    <s v="CHIHUAHUA"/>
    <n v="8"/>
    <s v="CHIHUAHUA"/>
    <n v="37"/>
    <x v="0"/>
    <x v="0"/>
    <n v="1"/>
    <s v="JUĆREZ"/>
    <s v="CALLE MARCELO CARAVEO"/>
    <n v="8222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1"/>
    <n v="12"/>
    <n v="23"/>
    <n v="11"/>
    <n v="12"/>
    <n v="23"/>
    <n v="0"/>
    <n v="0"/>
    <n v="0"/>
    <n v="2"/>
    <n v="3"/>
    <n v="5"/>
    <n v="2"/>
    <n v="3"/>
    <n v="5"/>
    <n v="3"/>
    <n v="4"/>
    <n v="7"/>
    <n v="3"/>
    <n v="3"/>
    <n v="6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0"/>
    <n v="4"/>
    <n v="0"/>
    <n v="1"/>
    <n v="0"/>
    <n v="0"/>
    <n v="0"/>
    <n v="0"/>
    <n v="0"/>
    <n v="0"/>
    <n v="1"/>
    <n v="1"/>
    <n v="1"/>
    <n v="1"/>
    <n v="1"/>
  </r>
  <r>
    <s v="08PJN0546U"/>
    <n v="1"/>
    <s v="MATUTINO"/>
    <s v="PREESCOLAR IGNACIO DUARTE TARIN"/>
    <n v="8"/>
    <s v="CHIHUAHUA"/>
    <n v="8"/>
    <s v="CHIHUAHUA"/>
    <n v="37"/>
    <x v="0"/>
    <x v="0"/>
    <n v="1"/>
    <s v="JUĆREZ"/>
    <s v="CALLE FRANCISCA GOMEZ VELETA"/>
    <n v="792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0"/>
    <n v="9"/>
    <n v="19"/>
    <n v="10"/>
    <n v="9"/>
    <n v="19"/>
    <n v="0"/>
    <n v="0"/>
    <n v="0"/>
    <n v="6"/>
    <n v="5"/>
    <n v="11"/>
    <n v="6"/>
    <n v="5"/>
    <n v="11"/>
    <n v="4"/>
    <n v="4"/>
    <n v="8"/>
    <n v="2"/>
    <n v="8"/>
    <n v="10"/>
    <n v="0"/>
    <n v="0"/>
    <n v="0"/>
    <n v="0"/>
    <n v="0"/>
    <n v="0"/>
    <n v="0"/>
    <n v="0"/>
    <n v="0"/>
    <n v="12"/>
    <n v="17"/>
    <n v="29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2"/>
    <n v="1"/>
    <n v="0"/>
    <n v="8"/>
    <n v="0"/>
    <n v="2"/>
    <n v="1"/>
    <n v="0"/>
    <n v="0"/>
    <n v="0"/>
    <n v="0"/>
    <n v="0"/>
    <n v="1"/>
    <n v="2"/>
    <n v="3"/>
    <n v="3"/>
    <n v="1"/>
  </r>
  <r>
    <s v="08PJN0547T"/>
    <n v="1"/>
    <s v="MATUTINO"/>
    <s v="PREESCOLAR KONIMI"/>
    <n v="8"/>
    <s v="CHIHUAHUA"/>
    <n v="8"/>
    <s v="CHIHUAHUA"/>
    <n v="37"/>
    <x v="0"/>
    <x v="0"/>
    <n v="1"/>
    <s v="JUĆREZ"/>
    <s v="CALLE TLATOLE"/>
    <n v="911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3"/>
    <n v="24"/>
    <n v="47"/>
    <n v="23"/>
    <n v="24"/>
    <n v="47"/>
    <n v="0"/>
    <n v="0"/>
    <n v="0"/>
    <n v="1"/>
    <n v="3"/>
    <n v="4"/>
    <n v="1"/>
    <n v="3"/>
    <n v="4"/>
    <n v="6"/>
    <n v="20"/>
    <n v="26"/>
    <n v="17"/>
    <n v="9"/>
    <n v="26"/>
    <n v="0"/>
    <n v="0"/>
    <n v="0"/>
    <n v="0"/>
    <n v="0"/>
    <n v="0"/>
    <n v="0"/>
    <n v="0"/>
    <n v="0"/>
    <n v="24"/>
    <n v="32"/>
    <n v="56"/>
    <n v="1"/>
    <n v="0"/>
    <n v="0"/>
    <n v="0"/>
    <n v="0"/>
    <n v="0"/>
    <n v="2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3"/>
    <n v="0"/>
    <n v="6"/>
    <n v="0"/>
    <n v="3"/>
    <n v="1"/>
    <n v="0"/>
    <n v="0"/>
    <n v="0"/>
    <n v="0"/>
    <n v="0"/>
    <n v="2"/>
    <n v="3"/>
    <n v="6"/>
    <n v="4"/>
    <n v="1"/>
  </r>
  <r>
    <s v="08PJN0548S"/>
    <n v="1"/>
    <s v="MATUTINO"/>
    <s v="CENTRO EDUCATIVO MARIA MONTESSORI"/>
    <n v="8"/>
    <s v="CHIHUAHUA"/>
    <n v="8"/>
    <s v="CHIHUAHUA"/>
    <n v="19"/>
    <x v="2"/>
    <x v="2"/>
    <n v="1"/>
    <s v="CHIHUAHUA"/>
    <s v="CALLE UNIVERSIDAD DE MORELOS"/>
    <n v="813"/>
    <s v="PRIVADO"/>
    <x v="2"/>
    <n v="2"/>
    <s v="BÁSICA"/>
    <n v="1"/>
    <x v="4"/>
    <n v="1"/>
    <x v="0"/>
    <n v="0"/>
    <s v="NO APLICA"/>
    <n v="0"/>
    <s v="NO APLICA"/>
    <s v="08FZP0135K"/>
    <s v="08FJZ0113E"/>
    <s v="08ADG0046C"/>
    <n v="0"/>
    <n v="11"/>
    <n v="11"/>
    <n v="22"/>
    <n v="11"/>
    <n v="11"/>
    <n v="22"/>
    <n v="0"/>
    <n v="0"/>
    <n v="0"/>
    <n v="4"/>
    <n v="4"/>
    <n v="8"/>
    <n v="4"/>
    <n v="4"/>
    <n v="8"/>
    <n v="4"/>
    <n v="6"/>
    <n v="10"/>
    <n v="2"/>
    <n v="4"/>
    <n v="6"/>
    <n v="0"/>
    <n v="0"/>
    <n v="0"/>
    <n v="0"/>
    <n v="0"/>
    <n v="0"/>
    <n v="0"/>
    <n v="0"/>
    <n v="0"/>
    <n v="10"/>
    <n v="14"/>
    <n v="24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1"/>
    <n v="0"/>
    <n v="0"/>
    <n v="0"/>
    <n v="0"/>
    <n v="0"/>
    <n v="1"/>
    <n v="2"/>
    <n v="1"/>
    <n v="1"/>
    <n v="1"/>
  </r>
  <r>
    <s v="08PJN0551F"/>
    <n v="1"/>
    <s v="MATUTINO"/>
    <s v="EL ALBA MONTESSORI A.C."/>
    <n v="8"/>
    <s v="CHIHUAHUA"/>
    <n v="8"/>
    <s v="CHIHUAHUA"/>
    <n v="37"/>
    <x v="0"/>
    <x v="0"/>
    <n v="1"/>
    <s v="JUĆREZ"/>
    <s v="CALLE BOSQUE CANELOS"/>
    <n v="2317"/>
    <s v="PRIVADO"/>
    <x v="2"/>
    <n v="2"/>
    <s v="BÁSICA"/>
    <n v="1"/>
    <x v="4"/>
    <n v="1"/>
    <x v="0"/>
    <n v="0"/>
    <s v="NO APLICA"/>
    <n v="0"/>
    <s v="NO APLICA"/>
    <s v="08FZP0139G"/>
    <s v="08FJZ0104X"/>
    <s v="08ADG0005C"/>
    <n v="0"/>
    <n v="11"/>
    <n v="9"/>
    <n v="20"/>
    <n v="11"/>
    <n v="9"/>
    <n v="20"/>
    <n v="0"/>
    <n v="0"/>
    <n v="0"/>
    <n v="2"/>
    <n v="3"/>
    <n v="5"/>
    <n v="2"/>
    <n v="3"/>
    <n v="5"/>
    <n v="7"/>
    <n v="2"/>
    <n v="9"/>
    <n v="7"/>
    <n v="3"/>
    <n v="10"/>
    <n v="0"/>
    <n v="0"/>
    <n v="0"/>
    <n v="0"/>
    <n v="0"/>
    <n v="0"/>
    <n v="0"/>
    <n v="0"/>
    <n v="0"/>
    <n v="16"/>
    <n v="8"/>
    <n v="2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1"/>
    <n v="1"/>
    <n v="1"/>
  </r>
  <r>
    <s v="08PJN0553D"/>
    <n v="1"/>
    <s v="MATUTINO"/>
    <s v="COLEGIO BERNA"/>
    <n v="8"/>
    <s v="CHIHUAHUA"/>
    <n v="8"/>
    <s v="CHIHUAHUA"/>
    <n v="37"/>
    <x v="0"/>
    <x v="0"/>
    <n v="1"/>
    <s v="JUĆREZ"/>
    <s v="CALLE PLUTARCO ELIAS S"/>
    <n v="526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3"/>
    <n v="6"/>
    <n v="9"/>
    <n v="3"/>
    <n v="6"/>
    <n v="9"/>
    <n v="0"/>
    <n v="0"/>
    <n v="0"/>
    <n v="0"/>
    <n v="1"/>
    <n v="1"/>
    <n v="0"/>
    <n v="1"/>
    <n v="1"/>
    <n v="3"/>
    <n v="0"/>
    <n v="3"/>
    <n v="2"/>
    <n v="2"/>
    <n v="4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2"/>
    <n v="1"/>
    <n v="1"/>
  </r>
  <r>
    <s v="08PJN0556A"/>
    <n v="1"/>
    <s v="MATUTINO"/>
    <s v="PREESCOLAR MANUEL DUBLAN"/>
    <n v="8"/>
    <s v="CHIHUAHUA"/>
    <n v="8"/>
    <s v="CHIHUAHUA"/>
    <n v="50"/>
    <x v="4"/>
    <x v="4"/>
    <n v="1"/>
    <s v="NUEVO CASAS GRANDES"/>
    <s v="AVENIDA MIGUEL HIDALGO"/>
    <n v="4606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11"/>
    <n v="12"/>
    <n v="23"/>
    <n v="11"/>
    <n v="12"/>
    <n v="23"/>
    <n v="0"/>
    <n v="0"/>
    <n v="0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0"/>
    <n v="0"/>
    <n v="0"/>
    <n v="12"/>
    <n v="12"/>
    <n v="24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1"/>
    <n v="1"/>
    <n v="0"/>
    <n v="6"/>
    <n v="0"/>
    <n v="1"/>
    <n v="0"/>
    <n v="0"/>
    <n v="1"/>
    <n v="0"/>
    <n v="0"/>
    <n v="0"/>
    <n v="0"/>
    <n v="1"/>
    <n v="3"/>
    <n v="2"/>
    <n v="1"/>
  </r>
  <r>
    <s v="08PJN0557Z"/>
    <n v="1"/>
    <s v="MATUTINO"/>
    <s v="ELLEN KEY"/>
    <n v="8"/>
    <s v="CHIHUAHUA"/>
    <n v="8"/>
    <s v="CHIHUAHUA"/>
    <n v="37"/>
    <x v="0"/>
    <x v="0"/>
    <n v="1"/>
    <s v="JUĆREZ"/>
    <s v="CALLE ISLA TERRANOVA"/>
    <n v="5441"/>
    <s v="PRIVADO"/>
    <x v="2"/>
    <n v="2"/>
    <s v="BÁSICA"/>
    <n v="1"/>
    <x v="4"/>
    <n v="1"/>
    <x v="0"/>
    <n v="0"/>
    <s v="NO APLICA"/>
    <n v="0"/>
    <s v="NO APLICA"/>
    <s v="08FZP0115X"/>
    <s v="08FJZ0104X"/>
    <s v="08ADG0005C"/>
    <n v="0"/>
    <n v="29"/>
    <n v="19"/>
    <n v="48"/>
    <n v="29"/>
    <n v="19"/>
    <n v="48"/>
    <n v="0"/>
    <n v="0"/>
    <n v="0"/>
    <n v="0"/>
    <n v="0"/>
    <n v="0"/>
    <n v="0"/>
    <n v="0"/>
    <n v="0"/>
    <n v="9"/>
    <n v="2"/>
    <n v="11"/>
    <n v="23"/>
    <n v="16"/>
    <n v="39"/>
    <n v="0"/>
    <n v="0"/>
    <n v="0"/>
    <n v="0"/>
    <n v="0"/>
    <n v="0"/>
    <n v="0"/>
    <n v="0"/>
    <n v="0"/>
    <n v="32"/>
    <n v="18"/>
    <n v="50"/>
    <n v="0"/>
    <n v="1"/>
    <n v="2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1"/>
    <n v="2"/>
    <n v="0"/>
    <n v="0"/>
    <n v="0"/>
    <n v="0"/>
    <n v="3"/>
    <n v="6"/>
    <n v="3"/>
    <n v="1"/>
  </r>
  <r>
    <s v="08PJN0558Z"/>
    <n v="1"/>
    <s v="MATUTINO"/>
    <s v="INSTITUTO BILINGUE FRIDA KAHLO"/>
    <n v="8"/>
    <s v="CHIHUAHUA"/>
    <n v="8"/>
    <s v="CHIHUAHUA"/>
    <n v="37"/>
    <x v="0"/>
    <x v="0"/>
    <n v="1"/>
    <s v="JUĆREZ"/>
    <s v="CALLE VALENTIN FUENTES"/>
    <n v="1843"/>
    <s v="PRIVADO"/>
    <x v="2"/>
    <n v="2"/>
    <s v="BÁSICA"/>
    <n v="1"/>
    <x v="4"/>
    <n v="1"/>
    <x v="0"/>
    <n v="0"/>
    <s v="NO APLICA"/>
    <n v="0"/>
    <s v="NO APLICA"/>
    <s v="08FZP0128A"/>
    <s v="08FJZ0103Y"/>
    <s v="08ADG0005C"/>
    <n v="0"/>
    <n v="14"/>
    <n v="18"/>
    <n v="32"/>
    <n v="14"/>
    <n v="18"/>
    <n v="32"/>
    <n v="0"/>
    <n v="0"/>
    <n v="0"/>
    <n v="2"/>
    <n v="6"/>
    <n v="8"/>
    <n v="2"/>
    <n v="6"/>
    <n v="8"/>
    <n v="8"/>
    <n v="6"/>
    <n v="14"/>
    <n v="6"/>
    <n v="12"/>
    <n v="18"/>
    <n v="0"/>
    <n v="0"/>
    <n v="0"/>
    <n v="0"/>
    <n v="0"/>
    <n v="0"/>
    <n v="0"/>
    <n v="0"/>
    <n v="0"/>
    <n v="16"/>
    <n v="24"/>
    <n v="4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3"/>
    <n v="3"/>
    <n v="1"/>
  </r>
  <r>
    <s v="08PJN0560N"/>
    <n v="1"/>
    <s v="MATUTINO"/>
    <s v="INSTITUTO BILINGĆE MEZTLI"/>
    <n v="8"/>
    <s v="CHIHUAHUA"/>
    <n v="8"/>
    <s v="CHIHUAHUA"/>
    <n v="37"/>
    <x v="0"/>
    <x v="0"/>
    <n v="1"/>
    <s v="JUĆREZ"/>
    <s v="CALLE LĆ“PEZ MATEOS"/>
    <n v="1281"/>
    <s v="PRIVADO"/>
    <x v="2"/>
    <n v="2"/>
    <s v="BÁSICA"/>
    <n v="1"/>
    <x v="4"/>
    <n v="1"/>
    <x v="0"/>
    <n v="0"/>
    <s v="NO APLICA"/>
    <n v="0"/>
    <s v="NO APLICA"/>
    <s v="08FZP0116W"/>
    <s v="08FJZ0104X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61M"/>
    <n v="1"/>
    <s v="MATUTINO"/>
    <s v="CALMECAC"/>
    <n v="8"/>
    <s v="CHIHUAHUA"/>
    <n v="8"/>
    <s v="CHIHUAHUA"/>
    <n v="37"/>
    <x v="0"/>
    <x v="0"/>
    <n v="1"/>
    <s v="JUĆREZ"/>
    <s v="CALLE FRANCISCO I. MADERO"/>
    <n v="3129"/>
    <s v="PRIVADO"/>
    <x v="2"/>
    <n v="2"/>
    <s v="BÁSICA"/>
    <n v="1"/>
    <x v="4"/>
    <n v="1"/>
    <x v="0"/>
    <n v="0"/>
    <s v="NO APLICA"/>
    <n v="0"/>
    <s v="NO APLICA"/>
    <s v="08FZP0276J"/>
    <s v="08FJZ0101Z"/>
    <s v="08ADG0005C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62L"/>
    <n v="1"/>
    <s v="MATUTINO"/>
    <s v="ANTONIO DE OREĆ‘A"/>
    <n v="8"/>
    <s v="CHIHUAHUA"/>
    <n v="8"/>
    <s v="CHIHUAHUA"/>
    <n v="9"/>
    <x v="1"/>
    <x v="1"/>
    <n v="185"/>
    <s v="SISOGUICHI"/>
    <s v="CALLE SISOGUICHI COLONIA CENTRO"/>
    <n v="0"/>
    <s v="PRIVADO"/>
    <x v="2"/>
    <n v="2"/>
    <s v="BÁSICA"/>
    <n v="1"/>
    <x v="4"/>
    <n v="1"/>
    <x v="0"/>
    <n v="0"/>
    <s v="NO APLICA"/>
    <n v="0"/>
    <s v="NO APLICA"/>
    <s v="08FZP0122G"/>
    <s v="08FJZ0106V"/>
    <s v="08ADG0003E"/>
    <n v="0"/>
    <n v="27"/>
    <n v="21"/>
    <n v="48"/>
    <n v="27"/>
    <n v="21"/>
    <n v="48"/>
    <n v="0"/>
    <n v="0"/>
    <n v="0"/>
    <n v="0"/>
    <n v="7"/>
    <n v="7"/>
    <n v="0"/>
    <n v="7"/>
    <n v="7"/>
    <n v="2"/>
    <n v="7"/>
    <n v="9"/>
    <n v="13"/>
    <n v="13"/>
    <n v="26"/>
    <n v="0"/>
    <n v="0"/>
    <n v="0"/>
    <n v="0"/>
    <n v="0"/>
    <n v="0"/>
    <n v="0"/>
    <n v="0"/>
    <n v="0"/>
    <n v="15"/>
    <n v="27"/>
    <n v="42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2"/>
    <n v="2"/>
    <n v="1"/>
  </r>
  <r>
    <s v="08PJN0563K"/>
    <n v="1"/>
    <s v="MATUTINO"/>
    <s v="CENTRO EDUCATIVO SAN FELIPE"/>
    <n v="8"/>
    <s v="CHIHUAHUA"/>
    <n v="8"/>
    <s v="CHIHUAHUA"/>
    <n v="19"/>
    <x v="2"/>
    <x v="2"/>
    <n v="1"/>
    <s v="CHIHUAHUA"/>
    <s v="AVENIDA PASCUAL OROZCO"/>
    <n v="902"/>
    <s v="PRIVADO"/>
    <x v="2"/>
    <n v="2"/>
    <s v="BÁSICA"/>
    <n v="1"/>
    <x v="4"/>
    <n v="1"/>
    <x v="0"/>
    <n v="0"/>
    <s v="NO APLICA"/>
    <n v="0"/>
    <s v="NO APLICA"/>
    <s v="08FZP0154Z"/>
    <s v="08FJZ0115C"/>
    <s v="08ADG0046C"/>
    <n v="0"/>
    <n v="38"/>
    <n v="21"/>
    <n v="59"/>
    <n v="38"/>
    <n v="21"/>
    <n v="59"/>
    <n v="0"/>
    <n v="0"/>
    <n v="0"/>
    <n v="1"/>
    <n v="5"/>
    <n v="6"/>
    <n v="1"/>
    <n v="5"/>
    <n v="6"/>
    <n v="12"/>
    <n v="10"/>
    <n v="22"/>
    <n v="19"/>
    <n v="10"/>
    <n v="29"/>
    <n v="0"/>
    <n v="0"/>
    <n v="0"/>
    <n v="0"/>
    <n v="0"/>
    <n v="0"/>
    <n v="0"/>
    <n v="0"/>
    <n v="0"/>
    <n v="32"/>
    <n v="25"/>
    <n v="57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1"/>
    <n v="1"/>
    <n v="0"/>
    <n v="0"/>
    <n v="0"/>
    <n v="0"/>
    <n v="1"/>
    <n v="0"/>
    <n v="1"/>
    <n v="0"/>
    <n v="8"/>
    <n v="0"/>
    <n v="2"/>
    <n v="0"/>
    <n v="0"/>
    <n v="1"/>
    <n v="0"/>
    <n v="0"/>
    <n v="0"/>
    <n v="1"/>
    <n v="2"/>
    <n v="3"/>
    <n v="3"/>
    <n v="1"/>
  </r>
  <r>
    <s v="08PJN0570U"/>
    <n v="1"/>
    <s v="MATUTINO"/>
    <s v="BELMONT COLEGIO BILINGUE"/>
    <n v="8"/>
    <s v="CHIHUAHUA"/>
    <n v="8"/>
    <s v="CHIHUAHUA"/>
    <n v="19"/>
    <x v="2"/>
    <x v="2"/>
    <n v="1"/>
    <s v="CHIHUAHUA"/>
    <s v="AVENIDA TORRES DEL PICACHO"/>
    <n v="9318"/>
    <s v="PRIVADO"/>
    <x v="2"/>
    <n v="2"/>
    <s v="BÁSICA"/>
    <n v="1"/>
    <x v="4"/>
    <n v="1"/>
    <x v="0"/>
    <n v="0"/>
    <s v="NO APLICA"/>
    <n v="0"/>
    <s v="NO APLICA"/>
    <s v="08FZP0147P"/>
    <s v="08FJZ0113E"/>
    <s v="08ADG0046C"/>
    <n v="0"/>
    <n v="115"/>
    <n v="88"/>
    <n v="203"/>
    <n v="115"/>
    <n v="88"/>
    <n v="203"/>
    <n v="0"/>
    <n v="0"/>
    <n v="0"/>
    <n v="18"/>
    <n v="29"/>
    <n v="47"/>
    <n v="18"/>
    <n v="29"/>
    <n v="47"/>
    <n v="30"/>
    <n v="29"/>
    <n v="59"/>
    <n v="49"/>
    <n v="39"/>
    <n v="88"/>
    <n v="0"/>
    <n v="0"/>
    <n v="0"/>
    <n v="0"/>
    <n v="0"/>
    <n v="0"/>
    <n v="0"/>
    <n v="0"/>
    <n v="0"/>
    <n v="97"/>
    <n v="97"/>
    <n v="194"/>
    <n v="0"/>
    <n v="1"/>
    <n v="1"/>
    <n v="0"/>
    <n v="0"/>
    <n v="0"/>
    <n v="4"/>
    <n v="6"/>
    <n v="0"/>
    <n v="1"/>
    <n v="0"/>
    <n v="0"/>
    <n v="0"/>
    <n v="0"/>
    <n v="0"/>
    <n v="0"/>
    <n v="0"/>
    <n v="5"/>
    <n v="0"/>
    <n v="0"/>
    <n v="0"/>
    <n v="2"/>
    <n v="0"/>
    <n v="1"/>
    <n v="0"/>
    <n v="0"/>
    <n v="0"/>
    <n v="5"/>
    <n v="0"/>
    <n v="11"/>
    <n v="0"/>
    <n v="25"/>
    <n v="0"/>
    <n v="6"/>
    <n v="0"/>
    <n v="1"/>
    <n v="1"/>
    <n v="0"/>
    <n v="0"/>
    <n v="0"/>
    <n v="4"/>
    <n v="6"/>
    <n v="10"/>
    <n v="10"/>
    <n v="1"/>
  </r>
  <r>
    <s v="08PJN0571T"/>
    <n v="1"/>
    <s v="MATUTINO"/>
    <s v="INSTITUTO REINA MADRE"/>
    <n v="8"/>
    <s v="CHIHUAHUA"/>
    <n v="8"/>
    <s v="CHIHUAHUA"/>
    <n v="37"/>
    <x v="0"/>
    <x v="0"/>
    <n v="1"/>
    <s v="JUĆREZ"/>
    <s v="CALLE SIERRA DE LOS ARMADILLOS"/>
    <n v="6718"/>
    <s v="PRIVADO"/>
    <x v="2"/>
    <n v="2"/>
    <s v="BÁSICA"/>
    <n v="1"/>
    <x v="4"/>
    <n v="1"/>
    <x v="0"/>
    <n v="0"/>
    <s v="NO APLICA"/>
    <n v="0"/>
    <s v="NO APLICA"/>
    <s v="08FZP0130P"/>
    <s v="08FJZ0101Z"/>
    <s v="08ADG0005C"/>
    <n v="0"/>
    <n v="4"/>
    <n v="3"/>
    <n v="7"/>
    <n v="4"/>
    <n v="3"/>
    <n v="7"/>
    <n v="0"/>
    <n v="0"/>
    <n v="0"/>
    <n v="0"/>
    <n v="0"/>
    <n v="0"/>
    <n v="0"/>
    <n v="0"/>
    <n v="0"/>
    <n v="4"/>
    <n v="3"/>
    <n v="7"/>
    <n v="1"/>
    <n v="2"/>
    <n v="3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2"/>
    <n v="1"/>
    <n v="1"/>
  </r>
  <r>
    <s v="08PJN0572S"/>
    <n v="2"/>
    <s v="VESPERTINO"/>
    <s v="TURY II"/>
    <n v="8"/>
    <s v="CHIHUAHUA"/>
    <n v="8"/>
    <s v="CHIHUAHUA"/>
    <n v="37"/>
    <x v="0"/>
    <x v="0"/>
    <n v="1"/>
    <s v="JUĆREZ"/>
    <s v="PROLONGACIĆ“N AVENIDA DE LAS TORRES"/>
    <n v="1301"/>
    <s v="PRIVADO"/>
    <x v="2"/>
    <n v="2"/>
    <s v="BÁSICA"/>
    <n v="1"/>
    <x v="4"/>
    <n v="1"/>
    <x v="0"/>
    <n v="0"/>
    <s v="NO APLICA"/>
    <n v="0"/>
    <s v="NO APLICA"/>
    <s v="08FZP0158V"/>
    <s v="08FJZ0004Y"/>
    <s v="08ADG0005C"/>
    <n v="0"/>
    <n v="16"/>
    <n v="16"/>
    <n v="32"/>
    <n v="16"/>
    <n v="16"/>
    <n v="32"/>
    <n v="0"/>
    <n v="0"/>
    <n v="0"/>
    <n v="30"/>
    <n v="23"/>
    <n v="53"/>
    <n v="30"/>
    <n v="23"/>
    <n v="53"/>
    <n v="0"/>
    <n v="0"/>
    <n v="0"/>
    <n v="0"/>
    <n v="0"/>
    <n v="0"/>
    <n v="0"/>
    <n v="0"/>
    <n v="0"/>
    <n v="0"/>
    <n v="0"/>
    <n v="0"/>
    <n v="0"/>
    <n v="0"/>
    <n v="0"/>
    <n v="30"/>
    <n v="23"/>
    <n v="53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573R"/>
    <n v="2"/>
    <s v="VESPERTINO"/>
    <s v="TURY III"/>
    <n v="8"/>
    <s v="CHIHUAHUA"/>
    <n v="8"/>
    <s v="CHIHUAHUA"/>
    <n v="37"/>
    <x v="0"/>
    <x v="0"/>
    <n v="1"/>
    <s v="JUĆREZ"/>
    <s v="CALLE SOL DEL RIO"/>
    <n v="4551"/>
    <s v="PRIVADO"/>
    <x v="2"/>
    <n v="2"/>
    <s v="BÁSICA"/>
    <n v="1"/>
    <x v="4"/>
    <n v="1"/>
    <x v="0"/>
    <n v="0"/>
    <s v="NO APLICA"/>
    <n v="0"/>
    <s v="NO APLICA"/>
    <s v="08FZP0266C"/>
    <s v="08FJZ0112F"/>
    <s v="08ADG0005C"/>
    <n v="2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574Q"/>
    <n v="1"/>
    <s v="MATUTINO"/>
    <s v="COLEGIO MONTESSORI SAN ANGEL"/>
    <n v="8"/>
    <s v="CHIHUAHUA"/>
    <n v="8"/>
    <s v="CHIHUAHUA"/>
    <n v="37"/>
    <x v="0"/>
    <x v="0"/>
    <n v="1"/>
    <s v="JUĆREZ"/>
    <s v="CAMINO ESCUDERO"/>
    <n v="3410"/>
    <s v="PRIVADO"/>
    <x v="2"/>
    <n v="2"/>
    <s v="BÁSICA"/>
    <n v="1"/>
    <x v="4"/>
    <n v="1"/>
    <x v="0"/>
    <n v="0"/>
    <s v="NO APLICA"/>
    <n v="0"/>
    <s v="NO APLICA"/>
    <s v="08FZP0139G"/>
    <s v="08FJZ0104X"/>
    <s v="08ADG0005C"/>
    <n v="0"/>
    <n v="11"/>
    <n v="14"/>
    <n v="25"/>
    <n v="11"/>
    <n v="14"/>
    <n v="25"/>
    <n v="0"/>
    <n v="0"/>
    <n v="0"/>
    <n v="3"/>
    <n v="1"/>
    <n v="4"/>
    <n v="3"/>
    <n v="1"/>
    <n v="4"/>
    <n v="5"/>
    <n v="9"/>
    <n v="14"/>
    <n v="12"/>
    <n v="7"/>
    <n v="19"/>
    <n v="0"/>
    <n v="0"/>
    <n v="0"/>
    <n v="0"/>
    <n v="0"/>
    <n v="0"/>
    <n v="0"/>
    <n v="0"/>
    <n v="0"/>
    <n v="20"/>
    <n v="17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1"/>
    <n v="0"/>
    <n v="0"/>
    <n v="0"/>
    <n v="0"/>
    <n v="0"/>
    <n v="1"/>
    <n v="0"/>
    <n v="5"/>
    <n v="0"/>
    <n v="2"/>
    <n v="0"/>
    <n v="0"/>
    <n v="1"/>
    <n v="0"/>
    <n v="0"/>
    <n v="0"/>
    <n v="1"/>
    <n v="2"/>
    <n v="1"/>
    <n v="1"/>
    <n v="1"/>
  </r>
  <r>
    <s v="08PJN0576O"/>
    <n v="2"/>
    <s v="VESPERTINO"/>
    <s v="TURY I"/>
    <n v="8"/>
    <s v="CHIHUAHUA"/>
    <n v="8"/>
    <s v="CHIHUAHUA"/>
    <n v="37"/>
    <x v="0"/>
    <x v="0"/>
    <n v="1"/>
    <s v="JUĆREZ"/>
    <s v="BOULEVARD INDEPENDENCIA"/>
    <n v="1450"/>
    <s v="PRIVADO"/>
    <x v="2"/>
    <n v="2"/>
    <s v="BÁSICA"/>
    <n v="1"/>
    <x v="4"/>
    <n v="1"/>
    <x v="0"/>
    <n v="0"/>
    <s v="NO APLICA"/>
    <n v="0"/>
    <s v="NO APLICA"/>
    <s v="08FZP0142U"/>
    <s v="08FJZ0004Y"/>
    <s v="08ADG0005C"/>
    <n v="0"/>
    <n v="1"/>
    <n v="4"/>
    <n v="5"/>
    <n v="1"/>
    <n v="4"/>
    <n v="5"/>
    <n v="0"/>
    <n v="0"/>
    <n v="0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2"/>
    <n v="1"/>
    <n v="1"/>
  </r>
  <r>
    <s v="08PJN0579L"/>
    <n v="1"/>
    <s v="MATUTINO"/>
    <s v="INSTITUTO MISION DE SENECU"/>
    <n v="8"/>
    <s v="CHIHUAHUA"/>
    <n v="8"/>
    <s v="CHIHUAHUA"/>
    <n v="37"/>
    <x v="0"/>
    <x v="0"/>
    <n v="1"/>
    <s v="JUĆREZ"/>
    <s v="BOULEVARD TEOFILO BORUNDA"/>
    <n v="11159"/>
    <s v="PRIVADO"/>
    <x v="2"/>
    <n v="2"/>
    <s v="BÁSICA"/>
    <n v="1"/>
    <x v="4"/>
    <n v="1"/>
    <x v="0"/>
    <n v="0"/>
    <s v="NO APLICA"/>
    <n v="0"/>
    <s v="NO APLICA"/>
    <s v="08FZP0157W"/>
    <s v="08FJZ0004Y"/>
    <s v="08ADG0005C"/>
    <n v="0"/>
    <n v="35"/>
    <n v="50"/>
    <n v="85"/>
    <n v="35"/>
    <n v="50"/>
    <n v="85"/>
    <n v="0"/>
    <n v="0"/>
    <n v="0"/>
    <n v="2"/>
    <n v="2"/>
    <n v="4"/>
    <n v="2"/>
    <n v="2"/>
    <n v="4"/>
    <n v="15"/>
    <n v="11"/>
    <n v="26"/>
    <n v="20"/>
    <n v="21"/>
    <n v="41"/>
    <n v="0"/>
    <n v="0"/>
    <n v="0"/>
    <n v="0"/>
    <n v="0"/>
    <n v="0"/>
    <n v="0"/>
    <n v="0"/>
    <n v="0"/>
    <n v="37"/>
    <n v="34"/>
    <n v="71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2"/>
    <n v="0"/>
    <n v="2"/>
    <n v="0"/>
    <n v="7"/>
    <n v="0"/>
    <n v="2"/>
    <n v="0"/>
    <n v="0"/>
    <n v="0"/>
    <n v="0"/>
    <n v="0"/>
    <n v="0"/>
    <n v="2"/>
    <n v="2"/>
    <n v="5"/>
    <n v="2"/>
    <n v="1"/>
  </r>
  <r>
    <s v="08PJN0580A"/>
    <n v="1"/>
    <s v="MATUTINO"/>
    <s v="COLEGIO LA ROCA"/>
    <n v="8"/>
    <s v="CHIHUAHUA"/>
    <n v="8"/>
    <s v="CHIHUAHUA"/>
    <n v="21"/>
    <x v="10"/>
    <x v="7"/>
    <n v="1"/>
    <s v="DELICIAS"/>
    <s v="CALLE CENTRAL PONIENTE"/>
    <n v="2400"/>
    <s v="PRIVADO"/>
    <x v="2"/>
    <n v="2"/>
    <s v="BÁSICA"/>
    <n v="1"/>
    <x v="4"/>
    <n v="1"/>
    <x v="0"/>
    <n v="0"/>
    <s v="NO APLICA"/>
    <n v="0"/>
    <s v="NO APLICA"/>
    <s v="08FZP0015Y"/>
    <m/>
    <s v="08ADG0011N"/>
    <n v="0"/>
    <n v="52"/>
    <n v="49"/>
    <n v="101"/>
    <n v="52"/>
    <n v="49"/>
    <n v="101"/>
    <n v="0"/>
    <n v="0"/>
    <n v="0"/>
    <n v="7"/>
    <n v="8"/>
    <n v="15"/>
    <n v="7"/>
    <n v="8"/>
    <n v="15"/>
    <n v="24"/>
    <n v="22"/>
    <n v="46"/>
    <n v="31"/>
    <n v="26"/>
    <n v="57"/>
    <n v="0"/>
    <n v="0"/>
    <n v="0"/>
    <n v="0"/>
    <n v="0"/>
    <n v="0"/>
    <n v="0"/>
    <n v="0"/>
    <n v="0"/>
    <n v="62"/>
    <n v="56"/>
    <n v="118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1"/>
    <n v="0"/>
    <n v="1"/>
    <n v="0"/>
    <n v="0"/>
    <n v="0"/>
    <n v="0"/>
    <n v="1"/>
    <n v="1"/>
    <n v="3"/>
    <n v="0"/>
    <n v="13"/>
    <n v="0"/>
    <n v="5"/>
    <n v="1"/>
    <n v="2"/>
    <n v="2"/>
    <n v="0"/>
    <n v="0"/>
    <n v="0"/>
    <n v="0"/>
    <n v="5"/>
    <n v="5"/>
    <n v="5"/>
    <n v="1"/>
  </r>
  <r>
    <s v="08PJN0582Z"/>
    <n v="1"/>
    <s v="MATUTINO"/>
    <s v="PREESCOLAR YMCA"/>
    <n v="8"/>
    <s v="CHIHUAHUA"/>
    <n v="8"/>
    <s v="CHIHUAHUA"/>
    <n v="19"/>
    <x v="2"/>
    <x v="2"/>
    <n v="1"/>
    <s v="CHIHUAHUA"/>
    <s v="CALLE PRIMERO DE MAYO"/>
    <n v="1403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62"/>
    <n v="63"/>
    <n v="125"/>
    <n v="62"/>
    <n v="63"/>
    <n v="125"/>
    <n v="0"/>
    <n v="0"/>
    <n v="0"/>
    <n v="10"/>
    <n v="11"/>
    <n v="21"/>
    <n v="10"/>
    <n v="11"/>
    <n v="21"/>
    <n v="22"/>
    <n v="27"/>
    <n v="49"/>
    <n v="29"/>
    <n v="34"/>
    <n v="63"/>
    <n v="0"/>
    <n v="0"/>
    <n v="0"/>
    <n v="0"/>
    <n v="0"/>
    <n v="0"/>
    <n v="0"/>
    <n v="0"/>
    <n v="0"/>
    <n v="61"/>
    <n v="72"/>
    <n v="133"/>
    <n v="1"/>
    <n v="2"/>
    <n v="3"/>
    <n v="0"/>
    <n v="0"/>
    <n v="0"/>
    <n v="0"/>
    <n v="6"/>
    <n v="0"/>
    <n v="0"/>
    <n v="0"/>
    <n v="1"/>
    <n v="0"/>
    <n v="0"/>
    <n v="0"/>
    <n v="0"/>
    <n v="0"/>
    <n v="6"/>
    <n v="0"/>
    <n v="0"/>
    <n v="1"/>
    <n v="1"/>
    <n v="0"/>
    <n v="0"/>
    <n v="0"/>
    <n v="0"/>
    <n v="0"/>
    <n v="2"/>
    <n v="0"/>
    <n v="0"/>
    <n v="0"/>
    <n v="11"/>
    <n v="0"/>
    <n v="6"/>
    <n v="1"/>
    <n v="2"/>
    <n v="3"/>
    <n v="0"/>
    <n v="0"/>
    <n v="0"/>
    <n v="0"/>
    <n v="6"/>
    <n v="8"/>
    <n v="6"/>
    <n v="1"/>
  </r>
  <r>
    <s v="08PJN0583Y"/>
    <n v="1"/>
    <s v="MATUTINO"/>
    <s v="PREESCOLAR ANTON MAKARENKO"/>
    <n v="8"/>
    <s v="CHIHUAHUA"/>
    <n v="8"/>
    <s v="CHIHUAHUA"/>
    <n v="19"/>
    <x v="2"/>
    <x v="2"/>
    <n v="1"/>
    <s v="CHIHUAHUA"/>
    <s v="CALLE SIMON BOLIVAR"/>
    <n v="2110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1"/>
    <n v="1"/>
    <n v="2"/>
    <n v="1"/>
    <n v="1"/>
    <n v="2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4"/>
    <n v="0"/>
    <n v="1"/>
    <n v="0"/>
    <n v="0"/>
    <n v="0"/>
    <n v="0"/>
    <n v="0"/>
    <n v="0"/>
    <n v="1"/>
    <n v="1"/>
    <n v="4"/>
    <n v="4"/>
    <n v="1"/>
  </r>
  <r>
    <s v="08PJN0585W"/>
    <n v="1"/>
    <s v="MATUTINO"/>
    <s v="INSTITUTO EINSTEIN"/>
    <n v="8"/>
    <s v="CHIHUAHUA"/>
    <n v="8"/>
    <s v="CHIHUAHUA"/>
    <n v="37"/>
    <x v="0"/>
    <x v="0"/>
    <n v="1"/>
    <s v="JUĆREZ"/>
    <s v="CAMINO VIEJO A SAN JOSE"/>
    <n v="11045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0"/>
    <n v="21"/>
    <n v="21"/>
    <n v="42"/>
    <n v="21"/>
    <n v="21"/>
    <n v="42"/>
    <n v="0"/>
    <n v="0"/>
    <n v="0"/>
    <n v="0"/>
    <n v="0"/>
    <n v="0"/>
    <n v="0"/>
    <n v="0"/>
    <n v="0"/>
    <n v="10"/>
    <n v="3"/>
    <n v="13"/>
    <n v="12"/>
    <n v="10"/>
    <n v="22"/>
    <n v="0"/>
    <n v="0"/>
    <n v="0"/>
    <n v="0"/>
    <n v="0"/>
    <n v="0"/>
    <n v="0"/>
    <n v="0"/>
    <n v="0"/>
    <n v="22"/>
    <n v="13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3"/>
    <n v="0"/>
    <n v="1"/>
    <n v="0"/>
    <n v="0"/>
    <n v="0"/>
    <n v="0"/>
    <n v="0"/>
    <n v="0"/>
    <n v="1"/>
    <n v="1"/>
    <n v="2"/>
    <n v="2"/>
    <n v="1"/>
  </r>
  <r>
    <s v="08PJN0586V"/>
    <n v="1"/>
    <s v="MATUTINO"/>
    <s v="COLEGIO AMERICANO MISIONES"/>
    <n v="8"/>
    <s v="CHIHUAHUA"/>
    <n v="8"/>
    <s v="CHIHUAHUA"/>
    <n v="37"/>
    <x v="0"/>
    <x v="0"/>
    <n v="1"/>
    <s v="JUĆREZ"/>
    <s v="PROLONGACIĆ“N MORELIA"/>
    <n v="805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8"/>
    <n v="40"/>
    <n v="68"/>
    <n v="28"/>
    <n v="40"/>
    <n v="68"/>
    <n v="0"/>
    <n v="0"/>
    <n v="0"/>
    <n v="6"/>
    <n v="11"/>
    <n v="17"/>
    <n v="6"/>
    <n v="11"/>
    <n v="17"/>
    <n v="15"/>
    <n v="14"/>
    <n v="29"/>
    <n v="19"/>
    <n v="20"/>
    <n v="39"/>
    <n v="0"/>
    <n v="0"/>
    <n v="0"/>
    <n v="0"/>
    <n v="0"/>
    <n v="0"/>
    <n v="0"/>
    <n v="0"/>
    <n v="0"/>
    <n v="40"/>
    <n v="45"/>
    <n v="85"/>
    <n v="1"/>
    <n v="0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1"/>
    <n v="0"/>
    <n v="1"/>
    <n v="0"/>
    <n v="0"/>
    <n v="0"/>
    <n v="2"/>
    <n v="1"/>
    <n v="5"/>
    <n v="0"/>
    <n v="15"/>
    <n v="0"/>
    <n v="4"/>
    <n v="1"/>
    <n v="0"/>
    <n v="2"/>
    <n v="0"/>
    <n v="0"/>
    <n v="0"/>
    <n v="1"/>
    <n v="4"/>
    <n v="5"/>
    <n v="5"/>
    <n v="1"/>
  </r>
  <r>
    <s v="08PJN0588T"/>
    <n v="1"/>
    <s v="MATUTINO"/>
    <s v="PRESCOLAR LIBERTAD"/>
    <n v="8"/>
    <s v="CHIHUAHUA"/>
    <n v="8"/>
    <s v="CHIHUAHUA"/>
    <n v="10"/>
    <x v="20"/>
    <x v="4"/>
    <n v="1"/>
    <s v="SAN BUENAVENTURA"/>
    <s v="CALLE FRANCISCO I MADERO"/>
    <n v="0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6"/>
    <n v="11"/>
    <n v="17"/>
    <n v="6"/>
    <n v="11"/>
    <n v="17"/>
    <n v="0"/>
    <n v="0"/>
    <n v="0"/>
    <n v="3"/>
    <n v="1"/>
    <n v="4"/>
    <n v="3"/>
    <n v="1"/>
    <n v="4"/>
    <n v="1"/>
    <n v="7"/>
    <n v="8"/>
    <n v="3"/>
    <n v="4"/>
    <n v="7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0"/>
    <n v="5"/>
    <n v="0"/>
    <n v="1"/>
    <n v="0"/>
    <n v="0"/>
    <n v="0"/>
    <n v="0"/>
    <n v="0"/>
    <n v="0"/>
    <n v="1"/>
    <n v="1"/>
    <n v="2"/>
    <n v="2"/>
    <n v="1"/>
  </r>
  <r>
    <s v="08PJN0589S"/>
    <n v="1"/>
    <s v="MATUTINO"/>
    <s v="CENTRO EDUCATIVO OMEGA"/>
    <n v="8"/>
    <s v="CHIHUAHUA"/>
    <n v="8"/>
    <s v="CHIHUAHUA"/>
    <n v="37"/>
    <x v="0"/>
    <x v="0"/>
    <n v="1"/>
    <s v="JUĆREZ"/>
    <s v="PROLONGACIĆ“N HERMANOS ESCOBAR"/>
    <n v="6137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31"/>
    <n v="31"/>
    <n v="62"/>
    <n v="31"/>
    <n v="31"/>
    <n v="62"/>
    <n v="0"/>
    <n v="0"/>
    <n v="0"/>
    <n v="5"/>
    <n v="6"/>
    <n v="11"/>
    <n v="5"/>
    <n v="6"/>
    <n v="11"/>
    <n v="13"/>
    <n v="12"/>
    <n v="25"/>
    <n v="14"/>
    <n v="11"/>
    <n v="25"/>
    <n v="0"/>
    <n v="0"/>
    <n v="0"/>
    <n v="0"/>
    <n v="0"/>
    <n v="0"/>
    <n v="0"/>
    <n v="0"/>
    <n v="0"/>
    <n v="32"/>
    <n v="29"/>
    <n v="6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3"/>
    <n v="0"/>
    <n v="2"/>
    <n v="1"/>
    <n v="0"/>
    <n v="0"/>
    <n v="0"/>
    <n v="0"/>
    <n v="0"/>
    <n v="1"/>
    <n v="2"/>
    <n v="3"/>
    <n v="3"/>
    <n v="1"/>
  </r>
  <r>
    <s v="08PJN0590H"/>
    <n v="1"/>
    <s v="MATUTINO"/>
    <s v="COLEGIO QUETZALCOATL"/>
    <n v="8"/>
    <s v="CHIHUAHUA"/>
    <n v="8"/>
    <s v="CHIHUAHUA"/>
    <n v="37"/>
    <x v="0"/>
    <x v="0"/>
    <n v="1"/>
    <s v="JUĆREZ"/>
    <s v="CALLE EJIDO CORRALITOS"/>
    <n v="648"/>
    <s v="PRIVADO"/>
    <x v="2"/>
    <n v="2"/>
    <s v="BÁSICA"/>
    <n v="1"/>
    <x v="4"/>
    <n v="1"/>
    <x v="0"/>
    <n v="0"/>
    <s v="NO APLICA"/>
    <n v="0"/>
    <s v="NO APLICA"/>
    <s v="08FZP0142U"/>
    <s v="08FJZ0004Y"/>
    <s v="08ADG0005C"/>
    <n v="0"/>
    <n v="6"/>
    <n v="6"/>
    <n v="12"/>
    <n v="6"/>
    <n v="6"/>
    <n v="12"/>
    <n v="0"/>
    <n v="0"/>
    <n v="0"/>
    <n v="0"/>
    <n v="0"/>
    <n v="0"/>
    <n v="0"/>
    <n v="0"/>
    <n v="0"/>
    <n v="0"/>
    <n v="1"/>
    <n v="1"/>
    <n v="2"/>
    <n v="2"/>
    <n v="4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PJN0595C"/>
    <n v="1"/>
    <s v="MATUTINO"/>
    <s v="INSTITUTO BILINGUE JAIME NUNO"/>
    <n v="8"/>
    <s v="CHIHUAHUA"/>
    <n v="8"/>
    <s v="CHIHUAHUA"/>
    <n v="37"/>
    <x v="0"/>
    <x v="0"/>
    <n v="1"/>
    <s v="JUĆREZ"/>
    <s v="CALLE MIGUEL CABRERA"/>
    <n v="346"/>
    <s v="PRIVADO"/>
    <x v="2"/>
    <n v="2"/>
    <s v="BÁSICA"/>
    <n v="1"/>
    <x v="4"/>
    <n v="1"/>
    <x v="0"/>
    <n v="0"/>
    <s v="NO APLICA"/>
    <n v="0"/>
    <s v="NO APLICA"/>
    <s v="08FZP0116W"/>
    <s v="08FJZ0104X"/>
    <s v="08ADG0005C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3"/>
    <n v="4"/>
    <n v="0"/>
    <n v="0"/>
    <n v="0"/>
    <n v="0"/>
    <n v="0"/>
    <n v="0"/>
    <n v="0"/>
    <n v="0"/>
    <n v="0"/>
    <n v="2"/>
    <n v="4"/>
    <n v="6"/>
    <n v="0"/>
    <n v="1"/>
    <n v="1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3"/>
    <n v="0"/>
    <n v="2"/>
    <n v="0"/>
    <n v="1"/>
    <n v="1"/>
    <n v="0"/>
    <n v="0"/>
    <n v="0"/>
    <n v="0"/>
    <n v="2"/>
    <n v="1"/>
    <n v="1"/>
    <n v="1"/>
  </r>
  <r>
    <s v="08PJN0598Z"/>
    <n v="1"/>
    <s v="MATUTINO"/>
    <s v="COLEGIO TOMAS DE AQUINO"/>
    <n v="8"/>
    <s v="CHIHUAHUA"/>
    <n v="8"/>
    <s v="CHIHUAHUA"/>
    <n v="37"/>
    <x v="0"/>
    <x v="0"/>
    <n v="1"/>
    <s v="JUĆREZ"/>
    <s v="CALLE PAPAYA"/>
    <n v="6665"/>
    <s v="PRIVADO"/>
    <x v="2"/>
    <n v="2"/>
    <s v="BÁSICA"/>
    <n v="1"/>
    <x v="4"/>
    <n v="1"/>
    <x v="0"/>
    <n v="0"/>
    <s v="NO APLICA"/>
    <n v="0"/>
    <s v="NO APLICA"/>
    <s v="08FZP0141V"/>
    <s v="08FJZ0004Y"/>
    <s v="08ADG0005C"/>
    <n v="0"/>
    <n v="41"/>
    <n v="48"/>
    <n v="89"/>
    <n v="41"/>
    <n v="48"/>
    <n v="89"/>
    <n v="0"/>
    <n v="0"/>
    <n v="0"/>
    <n v="1"/>
    <n v="2"/>
    <n v="3"/>
    <n v="1"/>
    <n v="2"/>
    <n v="3"/>
    <n v="10"/>
    <n v="11"/>
    <n v="21"/>
    <n v="37"/>
    <n v="31"/>
    <n v="68"/>
    <n v="0"/>
    <n v="0"/>
    <n v="0"/>
    <n v="0"/>
    <n v="0"/>
    <n v="0"/>
    <n v="0"/>
    <n v="0"/>
    <n v="0"/>
    <n v="48"/>
    <n v="44"/>
    <n v="92"/>
    <n v="0"/>
    <n v="0"/>
    <n v="0"/>
    <n v="0"/>
    <n v="0"/>
    <n v="0"/>
    <n v="2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3"/>
    <n v="0"/>
    <n v="1"/>
    <n v="0"/>
    <n v="7"/>
    <n v="0"/>
    <n v="2"/>
    <n v="0"/>
    <n v="0"/>
    <n v="0"/>
    <n v="0"/>
    <n v="0"/>
    <n v="0"/>
    <n v="2"/>
    <n v="2"/>
    <n v="4"/>
    <n v="4"/>
    <n v="1"/>
  </r>
  <r>
    <s v="08PJN0603V"/>
    <n v="1"/>
    <s v="MATUTINO"/>
    <s v="LEON TOLSTOI"/>
    <n v="8"/>
    <s v="CHIHUAHUA"/>
    <n v="8"/>
    <s v="CHIHUAHUA"/>
    <n v="37"/>
    <x v="0"/>
    <x v="0"/>
    <n v="1"/>
    <s v="JUĆREZ"/>
    <s v="CALLE HACIENDA DE LAS TROJES SUR"/>
    <n v="1118"/>
    <s v="PRIVADO"/>
    <x v="2"/>
    <n v="2"/>
    <s v="BÁSICA"/>
    <n v="1"/>
    <x v="4"/>
    <n v="1"/>
    <x v="0"/>
    <n v="0"/>
    <s v="NO APLICA"/>
    <n v="0"/>
    <s v="NO APLICA"/>
    <s v="08FZP0272N"/>
    <s v="08FJZ0004Y"/>
    <s v="08ADG0005C"/>
    <n v="0"/>
    <n v="10"/>
    <n v="5"/>
    <n v="15"/>
    <n v="10"/>
    <n v="5"/>
    <n v="15"/>
    <n v="0"/>
    <n v="0"/>
    <n v="0"/>
    <n v="0"/>
    <n v="1"/>
    <n v="1"/>
    <n v="0"/>
    <n v="1"/>
    <n v="1"/>
    <n v="5"/>
    <n v="4"/>
    <n v="9"/>
    <n v="4"/>
    <n v="5"/>
    <n v="9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PJN0604U"/>
    <n v="1"/>
    <s v="MATUTINO"/>
    <s v="PREESCOLAR LOON"/>
    <n v="8"/>
    <s v="CHIHUAHUA"/>
    <n v="8"/>
    <s v="CHIHUAHUA"/>
    <n v="37"/>
    <x v="0"/>
    <x v="0"/>
    <n v="1"/>
    <s v="JUĆREZ"/>
    <s v="CALLE ANTONIO J. BERMUDEZ"/>
    <n v="550"/>
    <s v="PRIVADO"/>
    <x v="2"/>
    <n v="2"/>
    <s v="BÁSICA"/>
    <n v="1"/>
    <x v="4"/>
    <n v="1"/>
    <x v="0"/>
    <n v="0"/>
    <s v="NO APLICA"/>
    <n v="0"/>
    <s v="NO APLICA"/>
    <s v="08FZP0139G"/>
    <s v="08FJZ0104X"/>
    <s v="08ADG0005C"/>
    <n v="0"/>
    <n v="19"/>
    <n v="18"/>
    <n v="37"/>
    <n v="19"/>
    <n v="18"/>
    <n v="37"/>
    <n v="0"/>
    <n v="0"/>
    <n v="0"/>
    <n v="25"/>
    <n v="30"/>
    <n v="55"/>
    <n v="25"/>
    <n v="30"/>
    <n v="55"/>
    <n v="0"/>
    <n v="0"/>
    <n v="0"/>
    <n v="0"/>
    <n v="0"/>
    <n v="0"/>
    <n v="0"/>
    <n v="0"/>
    <n v="0"/>
    <n v="0"/>
    <n v="0"/>
    <n v="0"/>
    <n v="0"/>
    <n v="0"/>
    <n v="0"/>
    <n v="25"/>
    <n v="30"/>
    <n v="55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2"/>
    <n v="0"/>
    <n v="0"/>
    <n v="0"/>
    <n v="0"/>
    <n v="0"/>
    <n v="0"/>
    <n v="2"/>
    <n v="2"/>
    <n v="2"/>
    <n v="1"/>
  </r>
  <r>
    <s v="08PJN0605T"/>
    <n v="1"/>
    <s v="MATUTINO"/>
    <s v="COLEGIO PARTICULAR BILINGUE OCTAVIO PAZ"/>
    <n v="8"/>
    <s v="CHIHUAHUA"/>
    <n v="8"/>
    <s v="CHIHUAHUA"/>
    <n v="19"/>
    <x v="2"/>
    <x v="2"/>
    <n v="1"/>
    <s v="CHIHUAHUA"/>
    <s v="CALLE BUROCRATA FEDERAL"/>
    <n v="7811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24"/>
    <n v="29"/>
    <n v="53"/>
    <n v="24"/>
    <n v="29"/>
    <n v="53"/>
    <n v="0"/>
    <n v="0"/>
    <n v="0"/>
    <n v="10"/>
    <n v="7"/>
    <n v="17"/>
    <n v="10"/>
    <n v="7"/>
    <n v="17"/>
    <n v="11"/>
    <n v="14"/>
    <n v="25"/>
    <n v="11"/>
    <n v="14"/>
    <n v="25"/>
    <n v="0"/>
    <n v="0"/>
    <n v="0"/>
    <n v="0"/>
    <n v="0"/>
    <n v="0"/>
    <n v="0"/>
    <n v="0"/>
    <n v="0"/>
    <n v="32"/>
    <n v="35"/>
    <n v="67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1"/>
    <n v="1"/>
    <n v="0"/>
    <n v="0"/>
    <n v="0"/>
    <n v="0"/>
    <n v="2"/>
    <n v="0"/>
    <n v="2"/>
    <n v="0"/>
    <n v="10"/>
    <n v="0"/>
    <n v="3"/>
    <n v="1"/>
    <n v="1"/>
    <n v="1"/>
    <n v="0"/>
    <n v="0"/>
    <n v="0"/>
    <n v="0"/>
    <n v="3"/>
    <n v="5"/>
    <n v="3"/>
    <n v="1"/>
  </r>
  <r>
    <s v="08PJN0606S"/>
    <n v="1"/>
    <s v="MATUTINO"/>
    <s v="PREESCOLAR QUIJOTE"/>
    <n v="8"/>
    <s v="CHIHUAHUA"/>
    <n v="8"/>
    <s v="CHIHUAHUA"/>
    <n v="19"/>
    <x v="2"/>
    <x v="2"/>
    <n v="1"/>
    <s v="CHIHUAHUA"/>
    <s v="AVENIDA DE LA MANCHA"/>
    <n v="15309"/>
    <s v="PRIVADO"/>
    <x v="2"/>
    <n v="2"/>
    <s v="BÁSICA"/>
    <n v="1"/>
    <x v="4"/>
    <n v="1"/>
    <x v="0"/>
    <n v="0"/>
    <s v="NO APLICA"/>
    <n v="0"/>
    <s v="NO APLICA"/>
    <s v="08FZP0144S"/>
    <s v="08FJZ0102Z"/>
    <s v="08ADG0046C"/>
    <n v="0"/>
    <n v="12"/>
    <n v="6"/>
    <n v="18"/>
    <n v="12"/>
    <n v="6"/>
    <n v="18"/>
    <n v="0"/>
    <n v="0"/>
    <n v="0"/>
    <n v="13"/>
    <n v="17"/>
    <n v="30"/>
    <n v="13"/>
    <n v="17"/>
    <n v="30"/>
    <n v="0"/>
    <n v="0"/>
    <n v="0"/>
    <n v="0"/>
    <n v="1"/>
    <n v="1"/>
    <n v="0"/>
    <n v="0"/>
    <n v="0"/>
    <n v="0"/>
    <n v="0"/>
    <n v="0"/>
    <n v="0"/>
    <n v="0"/>
    <n v="0"/>
    <n v="13"/>
    <n v="18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2"/>
    <n v="2"/>
    <n v="1"/>
  </r>
  <r>
    <s v="08PJN0608Q"/>
    <n v="1"/>
    <s v="MATUTINO"/>
    <s v="CASTILLO DEL REY"/>
    <n v="8"/>
    <s v="CHIHUAHUA"/>
    <n v="8"/>
    <s v="CHIHUAHUA"/>
    <n v="19"/>
    <x v="2"/>
    <x v="2"/>
    <n v="1"/>
    <s v="CHIHUAHUA"/>
    <s v="CALLE MINA CANDELARIA"/>
    <n v="1503"/>
    <s v="PRIVADO"/>
    <x v="2"/>
    <n v="2"/>
    <s v="BÁSICA"/>
    <n v="1"/>
    <x v="4"/>
    <n v="1"/>
    <x v="0"/>
    <n v="0"/>
    <s v="NO APLICA"/>
    <n v="0"/>
    <s v="NO APLICA"/>
    <s v="08FZP0124E"/>
    <s v="08FJZ0113E"/>
    <s v="08ADG0046C"/>
    <n v="0"/>
    <n v="10"/>
    <n v="12"/>
    <n v="22"/>
    <n v="10"/>
    <n v="12"/>
    <n v="22"/>
    <n v="0"/>
    <n v="0"/>
    <n v="0"/>
    <n v="16"/>
    <n v="18"/>
    <n v="34"/>
    <n v="16"/>
    <n v="18"/>
    <n v="34"/>
    <n v="0"/>
    <n v="0"/>
    <n v="0"/>
    <n v="0"/>
    <n v="0"/>
    <n v="0"/>
    <n v="0"/>
    <n v="0"/>
    <n v="0"/>
    <n v="0"/>
    <n v="0"/>
    <n v="0"/>
    <n v="0"/>
    <n v="0"/>
    <n v="0"/>
    <n v="16"/>
    <n v="18"/>
    <n v="34"/>
    <n v="2"/>
    <n v="0"/>
    <n v="0"/>
    <n v="0"/>
    <n v="0"/>
    <n v="0"/>
    <n v="0"/>
    <n v="2"/>
    <n v="0"/>
    <n v="1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1"/>
    <n v="0"/>
    <n v="6"/>
    <n v="0"/>
    <n v="2"/>
    <n v="2"/>
    <n v="0"/>
    <n v="0"/>
    <n v="0"/>
    <n v="0"/>
    <n v="0"/>
    <n v="0"/>
    <n v="2"/>
    <n v="2"/>
    <n v="2"/>
    <n v="1"/>
  </r>
  <r>
    <s v="08PJN0609P"/>
    <n v="1"/>
    <s v="MATUTINO"/>
    <s v="COLEGIO BELEN BILINGUE CAMPUS NORTE"/>
    <n v="8"/>
    <s v="CHIHUAHUA"/>
    <n v="8"/>
    <s v="CHIHUAHUA"/>
    <n v="19"/>
    <x v="2"/>
    <x v="2"/>
    <n v="1"/>
    <s v="CHIHUAHUA"/>
    <s v="AVENIDA NUEVO MILENIO"/>
    <n v="0"/>
    <s v="PRIVADO"/>
    <x v="2"/>
    <n v="2"/>
    <s v="BÁSICA"/>
    <n v="1"/>
    <x v="4"/>
    <n v="1"/>
    <x v="0"/>
    <n v="0"/>
    <s v="NO APLICA"/>
    <n v="0"/>
    <s v="NO APLICA"/>
    <s v="08FZP0147P"/>
    <s v="08FJZ0113E"/>
    <s v="08ADG0046C"/>
    <n v="0"/>
    <n v="48"/>
    <n v="47"/>
    <n v="95"/>
    <n v="48"/>
    <n v="47"/>
    <n v="95"/>
    <n v="0"/>
    <n v="0"/>
    <n v="0"/>
    <n v="4"/>
    <n v="9"/>
    <n v="13"/>
    <n v="4"/>
    <n v="9"/>
    <n v="13"/>
    <n v="26"/>
    <n v="30"/>
    <n v="56"/>
    <n v="20"/>
    <n v="25"/>
    <n v="45"/>
    <n v="0"/>
    <n v="0"/>
    <n v="0"/>
    <n v="0"/>
    <n v="0"/>
    <n v="0"/>
    <n v="0"/>
    <n v="0"/>
    <n v="0"/>
    <n v="50"/>
    <n v="64"/>
    <n v="114"/>
    <n v="0"/>
    <n v="0"/>
    <n v="0"/>
    <n v="0"/>
    <n v="0"/>
    <n v="0"/>
    <n v="3"/>
    <n v="3"/>
    <n v="0"/>
    <n v="1"/>
    <n v="0"/>
    <n v="0"/>
    <n v="0"/>
    <n v="0"/>
    <n v="0"/>
    <n v="0"/>
    <n v="0"/>
    <n v="2"/>
    <n v="0"/>
    <n v="0"/>
    <n v="1"/>
    <n v="1"/>
    <n v="0"/>
    <n v="1"/>
    <n v="0"/>
    <n v="0"/>
    <n v="0"/>
    <n v="3"/>
    <n v="0"/>
    <n v="9"/>
    <n v="0"/>
    <n v="18"/>
    <n v="0"/>
    <n v="3"/>
    <n v="0"/>
    <n v="0"/>
    <n v="0"/>
    <n v="0"/>
    <n v="0"/>
    <n v="0"/>
    <n v="3"/>
    <n v="3"/>
    <n v="6"/>
    <n v="6"/>
    <n v="1"/>
  </r>
  <r>
    <s v="08PJN0611D"/>
    <n v="1"/>
    <s v="MATUTINO"/>
    <s v="PREESCOLAR DE LA GUARDERIA MEOQUI"/>
    <n v="8"/>
    <s v="CHIHUAHUA"/>
    <n v="8"/>
    <s v="CHIHUAHUA"/>
    <n v="45"/>
    <x v="15"/>
    <x v="7"/>
    <n v="1"/>
    <s v="PEDRO MEOQUI"/>
    <s v="CALLE CATALPAS"/>
    <n v="2326"/>
    <s v="PRIVADO"/>
    <x v="2"/>
    <n v="2"/>
    <s v="BÁSICA"/>
    <n v="1"/>
    <x v="4"/>
    <n v="1"/>
    <x v="0"/>
    <n v="0"/>
    <s v="NO APLICA"/>
    <n v="0"/>
    <s v="NO APLICA"/>
    <s v="08FZP0106P"/>
    <s v="08FJZ0108T"/>
    <s v="08ADG0057I"/>
    <n v="0"/>
    <n v="5"/>
    <n v="1"/>
    <n v="6"/>
    <n v="5"/>
    <n v="1"/>
    <n v="6"/>
    <n v="0"/>
    <n v="0"/>
    <n v="0"/>
    <n v="1"/>
    <n v="4"/>
    <n v="5"/>
    <n v="1"/>
    <n v="4"/>
    <n v="5"/>
    <n v="0"/>
    <n v="1"/>
    <n v="1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1"/>
    <n v="1"/>
    <n v="1"/>
  </r>
  <r>
    <s v="08PJN0611D"/>
    <n v="2"/>
    <s v="VESPERTINO"/>
    <s v="PREESCOLAR DE LA GUARDERIA MEOQUI"/>
    <n v="8"/>
    <s v="CHIHUAHUA"/>
    <n v="8"/>
    <s v="CHIHUAHUA"/>
    <n v="45"/>
    <x v="15"/>
    <x v="7"/>
    <n v="1"/>
    <s v="PEDRO MEOQUI"/>
    <s v="CALLE CATALPAS"/>
    <n v="2326"/>
    <s v="PRIVADO"/>
    <x v="2"/>
    <n v="2"/>
    <s v="BÁSICA"/>
    <n v="1"/>
    <x v="4"/>
    <n v="1"/>
    <x v="0"/>
    <n v="0"/>
    <s v="NO APLICA"/>
    <n v="0"/>
    <s v="NO APLICA"/>
    <s v="08FZP0106P"/>
    <s v="08FJZ0108T"/>
    <s v="08ADG0057I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JN0613B"/>
    <n v="1"/>
    <s v="MATUTINO"/>
    <s v="PREESCOLAR CARRUSEL DE MEOQUI"/>
    <n v="8"/>
    <s v="CHIHUAHUA"/>
    <n v="8"/>
    <s v="CHIHUAHUA"/>
    <n v="45"/>
    <x v="15"/>
    <x v="7"/>
    <n v="1"/>
    <s v="PEDRO MEOQUI"/>
    <s v="CALLE CATALPAS"/>
    <n v="2326"/>
    <s v="PRIVADO"/>
    <x v="2"/>
    <n v="2"/>
    <s v="BÁSICA"/>
    <n v="1"/>
    <x v="4"/>
    <n v="1"/>
    <x v="0"/>
    <n v="0"/>
    <s v="NO APLICA"/>
    <n v="0"/>
    <s v="NO APLICA"/>
    <s v="08FZP0106P"/>
    <s v="08FJZ0108T"/>
    <s v="08ADG0057I"/>
    <n v="0"/>
    <n v="8"/>
    <n v="1"/>
    <n v="9"/>
    <n v="8"/>
    <n v="1"/>
    <n v="9"/>
    <n v="0"/>
    <n v="0"/>
    <n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14A"/>
    <n v="1"/>
    <s v="MATUTINO"/>
    <s v="COLEGIO INDEPENDENCIA"/>
    <n v="8"/>
    <s v="CHIHUAHUA"/>
    <n v="8"/>
    <s v="CHIHUAHUA"/>
    <n v="37"/>
    <x v="0"/>
    <x v="0"/>
    <n v="1"/>
    <s v="JUĆREZ"/>
    <s v="CALLE DE LA LABRANZA"/>
    <n v="743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8"/>
    <n v="17"/>
    <n v="35"/>
    <n v="18"/>
    <n v="17"/>
    <n v="35"/>
    <n v="0"/>
    <n v="0"/>
    <n v="0"/>
    <n v="0"/>
    <n v="0"/>
    <n v="0"/>
    <n v="0"/>
    <n v="0"/>
    <n v="0"/>
    <n v="5"/>
    <n v="2"/>
    <n v="7"/>
    <n v="12"/>
    <n v="9"/>
    <n v="21"/>
    <n v="0"/>
    <n v="0"/>
    <n v="0"/>
    <n v="0"/>
    <n v="0"/>
    <n v="0"/>
    <n v="0"/>
    <n v="0"/>
    <n v="0"/>
    <n v="17"/>
    <n v="11"/>
    <n v="28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1"/>
    <n v="0"/>
    <n v="1"/>
    <n v="0"/>
    <n v="0"/>
    <n v="0"/>
    <n v="0"/>
    <n v="2"/>
    <n v="2"/>
    <n v="1"/>
    <n v="0"/>
    <n v="10"/>
    <n v="0"/>
    <n v="2"/>
    <n v="0"/>
    <n v="0"/>
    <n v="0"/>
    <n v="0"/>
    <n v="0"/>
    <n v="0"/>
    <n v="2"/>
    <n v="2"/>
    <n v="4"/>
    <n v="4"/>
    <n v="1"/>
  </r>
  <r>
    <s v="08PJN0615Z"/>
    <n v="1"/>
    <s v="MATUTINO"/>
    <s v="CENTRO DE DESAROLLO MOMMY"/>
    <n v="8"/>
    <s v="CHIHUAHUA"/>
    <n v="8"/>
    <s v="CHIHUAHUA"/>
    <n v="19"/>
    <x v="2"/>
    <x v="2"/>
    <n v="1"/>
    <s v="CHIHUAHUA"/>
    <s v="CALLE OCĆ‰ANO PACĆ¨FICO"/>
    <n v="2325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39"/>
    <n v="31"/>
    <n v="70"/>
    <n v="39"/>
    <n v="31"/>
    <n v="70"/>
    <n v="0"/>
    <n v="0"/>
    <n v="0"/>
    <n v="7"/>
    <n v="7"/>
    <n v="14"/>
    <n v="7"/>
    <n v="7"/>
    <n v="14"/>
    <n v="15"/>
    <n v="10"/>
    <n v="25"/>
    <n v="11"/>
    <n v="11"/>
    <n v="22"/>
    <n v="0"/>
    <n v="0"/>
    <n v="0"/>
    <n v="0"/>
    <n v="0"/>
    <n v="0"/>
    <n v="0"/>
    <n v="0"/>
    <n v="0"/>
    <n v="33"/>
    <n v="28"/>
    <n v="61"/>
    <n v="1"/>
    <n v="0"/>
    <n v="2"/>
    <n v="0"/>
    <n v="0"/>
    <n v="0"/>
    <n v="1"/>
    <n v="4"/>
    <n v="0"/>
    <n v="1"/>
    <n v="0"/>
    <n v="0"/>
    <n v="0"/>
    <n v="0"/>
    <n v="0"/>
    <n v="0"/>
    <n v="0"/>
    <n v="3"/>
    <n v="0"/>
    <n v="0"/>
    <n v="1"/>
    <n v="0"/>
    <n v="1"/>
    <n v="1"/>
    <n v="0"/>
    <n v="0"/>
    <n v="0"/>
    <n v="1"/>
    <n v="0"/>
    <n v="7"/>
    <n v="0"/>
    <n v="15"/>
    <n v="0"/>
    <n v="4"/>
    <n v="1"/>
    <n v="0"/>
    <n v="2"/>
    <n v="0"/>
    <n v="0"/>
    <n v="0"/>
    <n v="1"/>
    <n v="4"/>
    <n v="7"/>
    <n v="7"/>
    <n v="1"/>
  </r>
  <r>
    <s v="08PJN0617Y"/>
    <n v="1"/>
    <s v="MATUTINO"/>
    <s v="ESFER SALESIANOS CORDILLERAS"/>
    <n v="8"/>
    <s v="CHIHUAHUA"/>
    <n v="8"/>
    <s v="CHIHUAHUA"/>
    <n v="19"/>
    <x v="2"/>
    <x v="2"/>
    <n v="1"/>
    <s v="CHIHUAHUA"/>
    <s v="CALLE CORDILLERA BLANCA"/>
    <n v="9500"/>
    <s v="PRIVADO"/>
    <x v="2"/>
    <n v="2"/>
    <s v="BÁSICA"/>
    <n v="1"/>
    <x v="4"/>
    <n v="1"/>
    <x v="0"/>
    <n v="0"/>
    <s v="NO APLICA"/>
    <n v="0"/>
    <s v="NO APLICA"/>
    <s v="08FZP0012A"/>
    <s v="08FJZ0003Z"/>
    <s v="08ADG0011N"/>
    <n v="0"/>
    <n v="33"/>
    <n v="53"/>
    <n v="86"/>
    <n v="33"/>
    <n v="53"/>
    <n v="86"/>
    <n v="0"/>
    <n v="0"/>
    <n v="0"/>
    <n v="11"/>
    <n v="4"/>
    <n v="15"/>
    <n v="11"/>
    <n v="4"/>
    <n v="15"/>
    <n v="16"/>
    <n v="19"/>
    <n v="35"/>
    <n v="17"/>
    <n v="24"/>
    <n v="41"/>
    <n v="0"/>
    <n v="0"/>
    <n v="0"/>
    <n v="0"/>
    <n v="0"/>
    <n v="0"/>
    <n v="0"/>
    <n v="0"/>
    <n v="0"/>
    <n v="44"/>
    <n v="47"/>
    <n v="91"/>
    <n v="1"/>
    <n v="0"/>
    <n v="0"/>
    <n v="0"/>
    <n v="0"/>
    <n v="0"/>
    <n v="2"/>
    <n v="3"/>
    <n v="0"/>
    <n v="0"/>
    <n v="0"/>
    <n v="1"/>
    <n v="0"/>
    <n v="1"/>
    <n v="0"/>
    <n v="1"/>
    <n v="0"/>
    <n v="3"/>
    <n v="0"/>
    <n v="0"/>
    <n v="1"/>
    <n v="0"/>
    <n v="0"/>
    <n v="1"/>
    <n v="0"/>
    <n v="0"/>
    <n v="0"/>
    <n v="3"/>
    <n v="3"/>
    <n v="1"/>
    <n v="0"/>
    <n v="15"/>
    <n v="0"/>
    <n v="3"/>
    <n v="1"/>
    <n v="0"/>
    <n v="0"/>
    <n v="0"/>
    <n v="0"/>
    <n v="0"/>
    <n v="2"/>
    <n v="3"/>
    <n v="7"/>
    <n v="5"/>
    <n v="1"/>
  </r>
  <r>
    <s v="08PJN0618X"/>
    <n v="1"/>
    <s v="MATUTINO"/>
    <s v="COLEGIO DEL BOSQUE"/>
    <n v="8"/>
    <s v="CHIHUAHUA"/>
    <n v="8"/>
    <s v="CHIHUAHUA"/>
    <n v="37"/>
    <x v="0"/>
    <x v="0"/>
    <n v="1"/>
    <s v="JUĆREZ"/>
    <s v="CALLE VALLE DE ALLENDE"/>
    <n v="397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5"/>
    <n v="22"/>
    <n v="47"/>
    <n v="25"/>
    <n v="22"/>
    <n v="47"/>
    <n v="0"/>
    <n v="0"/>
    <n v="0"/>
    <n v="1"/>
    <n v="3"/>
    <n v="4"/>
    <n v="1"/>
    <n v="3"/>
    <n v="4"/>
    <n v="12"/>
    <n v="11"/>
    <n v="23"/>
    <n v="11"/>
    <n v="9"/>
    <n v="20"/>
    <n v="0"/>
    <n v="0"/>
    <n v="0"/>
    <n v="0"/>
    <n v="0"/>
    <n v="0"/>
    <n v="0"/>
    <n v="0"/>
    <n v="0"/>
    <n v="24"/>
    <n v="23"/>
    <n v="4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3"/>
    <n v="3"/>
    <n v="1"/>
  </r>
  <r>
    <s v="08PJN0620L"/>
    <n v="1"/>
    <s v="MATUTINO"/>
    <s v="COLEGIO BILINGUE PALABRA VIVA"/>
    <n v="8"/>
    <s v="CHIHUAHUA"/>
    <n v="8"/>
    <s v="CHIHUAHUA"/>
    <n v="19"/>
    <x v="2"/>
    <x v="2"/>
    <n v="1"/>
    <s v="CHIHUAHUA"/>
    <s v="PROLONGACIĆ“N HACIENDAS DEL VALLE"/>
    <n v="7700"/>
    <s v="PRIVADO"/>
    <x v="2"/>
    <n v="2"/>
    <s v="BÁSICA"/>
    <n v="1"/>
    <x v="4"/>
    <n v="1"/>
    <x v="0"/>
    <n v="0"/>
    <s v="NO APLICA"/>
    <n v="0"/>
    <s v="NO APLICA"/>
    <s v="08FZP0004S"/>
    <s v="08FJZ0003Z"/>
    <s v="08ADG0011N"/>
    <n v="0"/>
    <n v="20"/>
    <n v="16"/>
    <n v="36"/>
    <n v="20"/>
    <n v="16"/>
    <n v="36"/>
    <n v="0"/>
    <n v="0"/>
    <n v="0"/>
    <n v="3"/>
    <n v="4"/>
    <n v="7"/>
    <n v="3"/>
    <n v="4"/>
    <n v="7"/>
    <n v="6"/>
    <n v="4"/>
    <n v="10"/>
    <n v="12"/>
    <n v="6"/>
    <n v="18"/>
    <n v="0"/>
    <n v="0"/>
    <n v="0"/>
    <n v="0"/>
    <n v="0"/>
    <n v="0"/>
    <n v="0"/>
    <n v="0"/>
    <n v="0"/>
    <n v="21"/>
    <n v="14"/>
    <n v="35"/>
    <n v="1"/>
    <n v="0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1"/>
    <n v="2"/>
    <n v="3"/>
    <n v="0"/>
    <n v="11"/>
    <n v="0"/>
    <n v="2"/>
    <n v="1"/>
    <n v="0"/>
    <n v="0"/>
    <n v="0"/>
    <n v="0"/>
    <n v="0"/>
    <n v="1"/>
    <n v="2"/>
    <n v="3"/>
    <n v="3"/>
    <n v="1"/>
  </r>
  <r>
    <s v="08PJN0623I"/>
    <n v="1"/>
    <s v="MATUTINO"/>
    <s v="PREESCOLAR JUANA DE ASBAJE U529"/>
    <n v="8"/>
    <s v="CHIHUAHUA"/>
    <n v="8"/>
    <s v="CHIHUAHUA"/>
    <n v="19"/>
    <x v="2"/>
    <x v="2"/>
    <n v="1"/>
    <s v="CHIHUAHUA"/>
    <s v="CALLE MIGUELITOS"/>
    <n v="4001"/>
    <s v="PRIVADO"/>
    <x v="2"/>
    <n v="2"/>
    <s v="BÁSICA"/>
    <n v="1"/>
    <x v="4"/>
    <n v="1"/>
    <x v="0"/>
    <n v="0"/>
    <s v="NO APLICA"/>
    <n v="0"/>
    <s v="NO APLICA"/>
    <s v="08FZP0104R"/>
    <s v="08FJZ0116B"/>
    <s v="08ADG0046C"/>
    <n v="0"/>
    <n v="12"/>
    <n v="14"/>
    <n v="26"/>
    <n v="12"/>
    <n v="14"/>
    <n v="26"/>
    <n v="0"/>
    <n v="0"/>
    <n v="0"/>
    <n v="21"/>
    <n v="27"/>
    <n v="48"/>
    <n v="21"/>
    <n v="27"/>
    <n v="48"/>
    <n v="1"/>
    <n v="0"/>
    <n v="1"/>
    <n v="0"/>
    <n v="0"/>
    <n v="0"/>
    <n v="0"/>
    <n v="0"/>
    <n v="0"/>
    <n v="0"/>
    <n v="0"/>
    <n v="0"/>
    <n v="0"/>
    <n v="0"/>
    <n v="0"/>
    <n v="22"/>
    <n v="27"/>
    <n v="4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2"/>
    <n v="1"/>
  </r>
  <r>
    <s v="08PJN0624H"/>
    <n v="1"/>
    <s v="MATUTINO"/>
    <s v="PREESCOLAR JUANA DE ASBAJE U528"/>
    <n v="8"/>
    <s v="CHIHUAHUA"/>
    <n v="8"/>
    <s v="CHIHUAHUA"/>
    <n v="19"/>
    <x v="2"/>
    <x v="2"/>
    <n v="1"/>
    <s v="CHIHUAHUA"/>
    <s v="CALLE HEROES DE LA REVOLUCION"/>
    <n v="0"/>
    <s v="PRIVADO"/>
    <x v="2"/>
    <n v="2"/>
    <s v="BÁSICA"/>
    <n v="1"/>
    <x v="4"/>
    <n v="1"/>
    <x v="0"/>
    <n v="0"/>
    <s v="NO APLICA"/>
    <n v="0"/>
    <s v="NO APLICA"/>
    <s v="08FZP0125D"/>
    <s v="08FJZ0115C"/>
    <s v="08ADG0046C"/>
    <n v="0"/>
    <n v="18"/>
    <n v="14"/>
    <n v="32"/>
    <n v="18"/>
    <n v="14"/>
    <n v="32"/>
    <n v="0"/>
    <n v="0"/>
    <n v="0"/>
    <n v="21"/>
    <n v="18"/>
    <n v="39"/>
    <n v="21"/>
    <n v="18"/>
    <n v="39"/>
    <n v="0"/>
    <n v="0"/>
    <n v="0"/>
    <n v="0"/>
    <n v="0"/>
    <n v="0"/>
    <n v="0"/>
    <n v="0"/>
    <n v="0"/>
    <n v="0"/>
    <n v="0"/>
    <n v="0"/>
    <n v="0"/>
    <n v="0"/>
    <n v="0"/>
    <n v="21"/>
    <n v="18"/>
    <n v="3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1"/>
    <n v="0"/>
    <n v="0"/>
    <n v="0"/>
    <n v="0"/>
    <n v="0"/>
    <n v="0"/>
    <n v="1"/>
    <n v="1"/>
    <n v="2"/>
    <n v="2"/>
    <n v="1"/>
  </r>
  <r>
    <s v="08PJN0629C"/>
    <n v="1"/>
    <s v="MATUTINO"/>
    <s v="COLEGIO SILVANO PRAT"/>
    <n v="8"/>
    <s v="CHIHUAHUA"/>
    <n v="8"/>
    <s v="CHIHUAHUA"/>
    <n v="19"/>
    <x v="2"/>
    <x v="2"/>
    <n v="1"/>
    <s v="CHIHUAHUA"/>
    <s v="AVENIDA HEROICO COLEGIO MILITAR"/>
    <n v="6306"/>
    <s v="PRIVADO"/>
    <x v="2"/>
    <n v="2"/>
    <s v="BÁSICA"/>
    <n v="1"/>
    <x v="4"/>
    <n v="1"/>
    <x v="0"/>
    <n v="0"/>
    <s v="NO APLICA"/>
    <n v="0"/>
    <s v="NO APLICA"/>
    <s v="08FZP0004S"/>
    <m/>
    <s v="08ACE0001J"/>
    <n v="0"/>
    <n v="7"/>
    <n v="7"/>
    <n v="14"/>
    <n v="7"/>
    <n v="7"/>
    <n v="14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0"/>
    <n v="0"/>
    <n v="3"/>
    <n v="0"/>
    <n v="7"/>
    <n v="0"/>
    <n v="1"/>
    <n v="0"/>
    <n v="0"/>
    <n v="1"/>
    <n v="0"/>
    <n v="0"/>
    <n v="0"/>
    <n v="0"/>
    <n v="1"/>
    <n v="1"/>
    <n v="1"/>
    <n v="1"/>
  </r>
  <r>
    <s v="08PJN0630S"/>
    <n v="1"/>
    <s v="MATUTINO"/>
    <s v="COLEGIO MAPLE"/>
    <n v="8"/>
    <s v="CHIHUAHUA"/>
    <n v="8"/>
    <s v="CHIHUAHUA"/>
    <n v="19"/>
    <x v="2"/>
    <x v="2"/>
    <n v="1"/>
    <s v="CHIHUAHUA"/>
    <s v="CALLE UNIVERSIDAD LA SALLE"/>
    <n v="1419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24"/>
    <n v="21"/>
    <n v="45"/>
    <n v="24"/>
    <n v="21"/>
    <n v="45"/>
    <n v="0"/>
    <n v="0"/>
    <n v="0"/>
    <n v="10"/>
    <n v="5"/>
    <n v="15"/>
    <n v="10"/>
    <n v="5"/>
    <n v="15"/>
    <n v="13"/>
    <n v="12"/>
    <n v="25"/>
    <n v="12"/>
    <n v="13"/>
    <n v="25"/>
    <n v="0"/>
    <n v="0"/>
    <n v="0"/>
    <n v="0"/>
    <n v="0"/>
    <n v="0"/>
    <n v="0"/>
    <n v="0"/>
    <n v="0"/>
    <n v="35"/>
    <n v="30"/>
    <n v="65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1"/>
    <n v="0"/>
    <n v="0"/>
    <n v="5"/>
    <n v="0"/>
    <n v="2"/>
    <n v="0"/>
    <n v="0"/>
    <n v="1"/>
    <n v="0"/>
    <n v="0"/>
    <n v="0"/>
    <n v="1"/>
    <n v="2"/>
    <n v="6"/>
    <n v="6"/>
    <n v="1"/>
  </r>
  <r>
    <s v="08PJN0631R"/>
    <n v="1"/>
    <s v="MATUTINO"/>
    <s v="COLEGIO TERCER CENTENARIO"/>
    <n v="8"/>
    <s v="CHIHUAHUA"/>
    <n v="8"/>
    <s v="CHIHUAHUA"/>
    <n v="37"/>
    <x v="0"/>
    <x v="0"/>
    <n v="1"/>
    <s v="JUĆREZ"/>
    <s v="CALLE ARTICULO 27"/>
    <n v="28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8"/>
    <n v="6"/>
    <n v="14"/>
    <n v="8"/>
    <n v="6"/>
    <n v="14"/>
    <n v="0"/>
    <n v="0"/>
    <n v="0"/>
    <n v="0"/>
    <n v="0"/>
    <n v="0"/>
    <n v="0"/>
    <n v="0"/>
    <n v="0"/>
    <n v="4"/>
    <n v="1"/>
    <n v="5"/>
    <n v="11"/>
    <n v="5"/>
    <n v="16"/>
    <n v="0"/>
    <n v="0"/>
    <n v="0"/>
    <n v="0"/>
    <n v="0"/>
    <n v="0"/>
    <n v="0"/>
    <n v="0"/>
    <n v="0"/>
    <n v="15"/>
    <n v="6"/>
    <n v="21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2"/>
    <n v="0"/>
    <n v="5"/>
    <n v="0"/>
    <n v="1"/>
    <n v="0"/>
    <n v="0"/>
    <n v="0"/>
    <n v="0"/>
    <n v="0"/>
    <n v="0"/>
    <n v="1"/>
    <n v="1"/>
    <n v="2"/>
    <n v="2"/>
    <n v="1"/>
  </r>
  <r>
    <s v="08PJN0632Q"/>
    <n v="1"/>
    <s v="MATUTINO"/>
    <s v="COLEGIO DEL CARMEN"/>
    <n v="8"/>
    <s v="CHIHUAHUA"/>
    <n v="8"/>
    <s v="CHIHUAHUA"/>
    <n v="37"/>
    <x v="0"/>
    <x v="0"/>
    <n v="1"/>
    <s v="JUĆREZ"/>
    <s v="CALLE ANTIMONIO"/>
    <n v="75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8"/>
    <n v="13"/>
    <n v="21"/>
    <n v="8"/>
    <n v="13"/>
    <n v="21"/>
    <n v="0"/>
    <n v="0"/>
    <n v="0"/>
    <n v="0"/>
    <n v="0"/>
    <n v="0"/>
    <n v="0"/>
    <n v="0"/>
    <n v="0"/>
    <n v="0"/>
    <n v="4"/>
    <n v="4"/>
    <n v="9"/>
    <n v="7"/>
    <n v="16"/>
    <n v="0"/>
    <n v="0"/>
    <n v="0"/>
    <n v="0"/>
    <n v="0"/>
    <n v="0"/>
    <n v="0"/>
    <n v="0"/>
    <n v="0"/>
    <n v="9"/>
    <n v="11"/>
    <n v="20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4"/>
    <n v="0"/>
    <n v="2"/>
    <n v="0"/>
    <n v="1"/>
    <n v="1"/>
    <n v="0"/>
    <n v="0"/>
    <n v="0"/>
    <n v="0"/>
    <n v="2"/>
    <n v="8"/>
    <n v="2"/>
    <n v="1"/>
  </r>
  <r>
    <s v="08PJN0633P"/>
    <n v="1"/>
    <s v="MATUTINO"/>
    <s v="COLEGIO SANTA MARIA"/>
    <n v="8"/>
    <s v="CHIHUAHUA"/>
    <n v="8"/>
    <s v="CHIHUAHUA"/>
    <n v="37"/>
    <x v="0"/>
    <x v="0"/>
    <n v="1"/>
    <s v="JUĆREZ"/>
    <s v="CALLE OASIS DE MONGOLIA"/>
    <n v="205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49"/>
    <n v="53"/>
    <n v="102"/>
    <n v="49"/>
    <n v="53"/>
    <n v="102"/>
    <n v="0"/>
    <n v="0"/>
    <n v="0"/>
    <n v="0"/>
    <n v="0"/>
    <n v="0"/>
    <n v="0"/>
    <n v="0"/>
    <n v="0"/>
    <n v="23"/>
    <n v="26"/>
    <n v="49"/>
    <n v="33"/>
    <n v="41"/>
    <n v="74"/>
    <n v="0"/>
    <n v="0"/>
    <n v="0"/>
    <n v="0"/>
    <n v="0"/>
    <n v="0"/>
    <n v="0"/>
    <n v="0"/>
    <n v="0"/>
    <n v="56"/>
    <n v="67"/>
    <n v="123"/>
    <n v="0"/>
    <n v="2"/>
    <n v="3"/>
    <n v="0"/>
    <n v="0"/>
    <n v="0"/>
    <n v="0"/>
    <n v="5"/>
    <n v="0"/>
    <n v="1"/>
    <n v="0"/>
    <n v="0"/>
    <n v="0"/>
    <n v="0"/>
    <n v="0"/>
    <n v="0"/>
    <n v="0"/>
    <n v="4"/>
    <n v="0"/>
    <n v="0"/>
    <n v="1"/>
    <n v="0"/>
    <n v="0"/>
    <n v="0"/>
    <n v="0"/>
    <n v="0"/>
    <n v="0"/>
    <n v="1"/>
    <n v="0"/>
    <n v="0"/>
    <n v="0"/>
    <n v="7"/>
    <n v="0"/>
    <n v="5"/>
    <n v="0"/>
    <n v="2"/>
    <n v="3"/>
    <n v="0"/>
    <n v="0"/>
    <n v="0"/>
    <n v="0"/>
    <n v="5"/>
    <n v="5"/>
    <n v="5"/>
    <n v="1"/>
  </r>
  <r>
    <s v="08PJN0634O"/>
    <n v="1"/>
    <s v="MATUTINO"/>
    <s v="COLEGIO COLLAGE"/>
    <n v="8"/>
    <s v="CHIHUAHUA"/>
    <n v="8"/>
    <s v="CHIHUAHUA"/>
    <n v="37"/>
    <x v="0"/>
    <x v="0"/>
    <n v="1"/>
    <s v="JUĆREZ"/>
    <s v="CALLE ALPISTE"/>
    <n v="1012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7"/>
    <n v="12"/>
    <n v="19"/>
    <n v="7"/>
    <n v="12"/>
    <n v="19"/>
    <n v="0"/>
    <n v="0"/>
    <n v="0"/>
    <n v="0"/>
    <n v="0"/>
    <n v="0"/>
    <n v="0"/>
    <n v="0"/>
    <n v="0"/>
    <n v="5"/>
    <n v="3"/>
    <n v="8"/>
    <n v="3"/>
    <n v="4"/>
    <n v="7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0"/>
    <n v="0"/>
    <n v="0"/>
    <n v="1"/>
    <n v="1"/>
    <n v="3"/>
    <n v="0"/>
    <n v="9"/>
    <n v="0"/>
    <n v="1"/>
    <n v="0"/>
    <n v="0"/>
    <n v="0"/>
    <n v="0"/>
    <n v="0"/>
    <n v="0"/>
    <n v="1"/>
    <n v="1"/>
    <n v="2"/>
    <n v="2"/>
    <n v="1"/>
  </r>
  <r>
    <s v="08PJN0635N"/>
    <n v="1"/>
    <s v="MATUTINO"/>
    <s v="ESCUELA BAUDELIO PELAYO BRAMBILA"/>
    <n v="8"/>
    <s v="CHIHUAHUA"/>
    <n v="8"/>
    <s v="CHIHUAHUA"/>
    <n v="37"/>
    <x v="0"/>
    <x v="0"/>
    <n v="1"/>
    <s v="JUĆREZ"/>
    <s v="CALLE ISLA TIBURĆ“N"/>
    <n v="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23"/>
    <n v="27"/>
    <n v="50"/>
    <n v="23"/>
    <n v="27"/>
    <n v="50"/>
    <n v="0"/>
    <n v="0"/>
    <n v="0"/>
    <n v="2"/>
    <n v="1"/>
    <n v="3"/>
    <n v="2"/>
    <n v="1"/>
    <n v="3"/>
    <n v="8"/>
    <n v="5"/>
    <n v="13"/>
    <n v="6"/>
    <n v="8"/>
    <n v="14"/>
    <n v="0"/>
    <n v="0"/>
    <n v="0"/>
    <n v="0"/>
    <n v="0"/>
    <n v="0"/>
    <n v="0"/>
    <n v="0"/>
    <n v="0"/>
    <n v="16"/>
    <n v="14"/>
    <n v="30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3"/>
    <n v="0"/>
    <n v="5"/>
    <n v="0"/>
    <n v="1"/>
    <n v="0"/>
    <n v="0"/>
    <n v="0"/>
    <n v="0"/>
    <n v="0"/>
    <n v="0"/>
    <n v="1"/>
    <n v="1"/>
    <n v="1"/>
    <n v="1"/>
    <n v="1"/>
  </r>
  <r>
    <s v="08PJN0638K"/>
    <n v="1"/>
    <s v="MATUTINO"/>
    <s v="SABINA BERMAN"/>
    <n v="8"/>
    <s v="CHIHUAHUA"/>
    <n v="8"/>
    <s v="CHIHUAHUA"/>
    <n v="37"/>
    <x v="0"/>
    <x v="0"/>
    <n v="1"/>
    <s v="JUĆREZ"/>
    <s v="CALLE MELON"/>
    <n v="690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9"/>
    <n v="18"/>
    <n v="37"/>
    <n v="19"/>
    <n v="18"/>
    <n v="37"/>
    <n v="0"/>
    <n v="0"/>
    <n v="0"/>
    <n v="0"/>
    <n v="0"/>
    <n v="0"/>
    <n v="0"/>
    <n v="0"/>
    <n v="0"/>
    <n v="8"/>
    <n v="5"/>
    <n v="13"/>
    <n v="10"/>
    <n v="10"/>
    <n v="20"/>
    <n v="0"/>
    <n v="0"/>
    <n v="0"/>
    <n v="0"/>
    <n v="0"/>
    <n v="0"/>
    <n v="0"/>
    <n v="0"/>
    <n v="0"/>
    <n v="18"/>
    <n v="15"/>
    <n v="33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1"/>
    <n v="0"/>
    <n v="0"/>
    <n v="1"/>
    <n v="0"/>
    <n v="4"/>
    <n v="0"/>
    <n v="1"/>
    <n v="0"/>
    <n v="0"/>
    <n v="0"/>
    <n v="0"/>
    <n v="0"/>
    <n v="0"/>
    <n v="1"/>
    <n v="1"/>
    <n v="2"/>
    <n v="2"/>
    <n v="1"/>
  </r>
  <r>
    <s v="08PJN0640Z"/>
    <n v="1"/>
    <s v="MATUTINO"/>
    <s v="COLEGIO JAMES R. GANLEY"/>
    <n v="8"/>
    <s v="CHIHUAHUA"/>
    <n v="8"/>
    <s v="CHIHUAHUA"/>
    <n v="37"/>
    <x v="0"/>
    <x v="0"/>
    <n v="1"/>
    <s v="JUĆREZ"/>
    <s v="CALLE ASNOS"/>
    <n v="870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0"/>
    <n v="0"/>
    <n v="0"/>
    <n v="7"/>
    <n v="8"/>
    <n v="15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1"/>
    <n v="0"/>
    <n v="0"/>
    <n v="0"/>
    <n v="0"/>
    <n v="1"/>
    <n v="1"/>
    <n v="1"/>
    <n v="1"/>
  </r>
  <r>
    <s v="08PJN0641Y"/>
    <n v="1"/>
    <s v="MATUTINO"/>
    <s v="INSTITUTO ADELA DE CORNEJO"/>
    <n v="8"/>
    <s v="CHIHUAHUA"/>
    <n v="8"/>
    <s v="CHIHUAHUA"/>
    <n v="37"/>
    <x v="0"/>
    <x v="0"/>
    <n v="1"/>
    <s v="JUĆREZ"/>
    <s v="AVENIDA PLUTARCO ELĆ¨AS CALLES"/>
    <n v="228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47"/>
    <n v="73"/>
    <n v="120"/>
    <n v="47"/>
    <n v="73"/>
    <n v="120"/>
    <n v="0"/>
    <n v="0"/>
    <n v="0"/>
    <n v="8"/>
    <n v="7"/>
    <n v="15"/>
    <n v="8"/>
    <n v="7"/>
    <n v="15"/>
    <n v="26"/>
    <n v="30"/>
    <n v="56"/>
    <n v="24"/>
    <n v="39"/>
    <n v="63"/>
    <n v="0"/>
    <n v="0"/>
    <n v="0"/>
    <n v="0"/>
    <n v="0"/>
    <n v="0"/>
    <n v="0"/>
    <n v="0"/>
    <n v="0"/>
    <n v="58"/>
    <n v="76"/>
    <n v="134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2"/>
    <n v="1"/>
    <n v="1"/>
    <n v="0"/>
    <n v="9"/>
    <n v="0"/>
    <n v="3"/>
    <n v="1"/>
    <n v="0"/>
    <n v="0"/>
    <n v="0"/>
    <n v="0"/>
    <n v="0"/>
    <n v="2"/>
    <n v="3"/>
    <n v="6"/>
    <n v="6"/>
    <n v="1"/>
  </r>
  <r>
    <s v="08PJN0642X"/>
    <n v="1"/>
    <s v="MATUTINO"/>
    <s v="COLEGIO GUERRERO INDIO"/>
    <n v="8"/>
    <s v="CHIHUAHUA"/>
    <n v="8"/>
    <s v="CHIHUAHUA"/>
    <n v="50"/>
    <x v="4"/>
    <x v="4"/>
    <n v="1"/>
    <s v="NUEVO CASAS GRANDES"/>
    <s v="PROLONGACIĆ“N PRIVADA DE ZARAGOZA"/>
    <n v="1707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8"/>
    <n v="8"/>
    <n v="16"/>
    <n v="8"/>
    <n v="8"/>
    <n v="16"/>
    <n v="0"/>
    <n v="0"/>
    <n v="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0"/>
    <n v="0"/>
    <n v="0"/>
    <n v="6"/>
    <n v="9"/>
    <n v="15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1"/>
    <n v="0"/>
    <n v="0"/>
    <n v="1"/>
    <n v="0"/>
    <n v="0"/>
    <n v="0"/>
    <n v="0"/>
    <n v="1"/>
    <n v="1"/>
    <n v="1"/>
    <n v="1"/>
  </r>
  <r>
    <s v="08PJN0643W"/>
    <n v="1"/>
    <s v="MATUTINO"/>
    <s v="INSTITUTO VICTOR HUGO RASCON BANDA"/>
    <n v="8"/>
    <s v="CHIHUAHUA"/>
    <n v="8"/>
    <s v="CHIHUAHUA"/>
    <n v="37"/>
    <x v="0"/>
    <x v="0"/>
    <n v="1"/>
    <s v="JUĆREZ"/>
    <s v="CALLE CARTAMO"/>
    <n v="880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4"/>
    <n v="5"/>
    <n v="19"/>
    <n v="14"/>
    <n v="5"/>
    <n v="19"/>
    <n v="0"/>
    <n v="0"/>
    <n v="0"/>
    <n v="0"/>
    <n v="0"/>
    <n v="0"/>
    <n v="0"/>
    <n v="0"/>
    <n v="0"/>
    <n v="4"/>
    <n v="5"/>
    <n v="9"/>
    <n v="6"/>
    <n v="8"/>
    <n v="14"/>
    <n v="0"/>
    <n v="0"/>
    <n v="0"/>
    <n v="0"/>
    <n v="0"/>
    <n v="0"/>
    <n v="0"/>
    <n v="0"/>
    <n v="0"/>
    <n v="10"/>
    <n v="13"/>
    <n v="23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PJN0645U"/>
    <n v="1"/>
    <s v="MATUTINO"/>
    <s v="COLEGIO FRANCIS IRENE LOGSDON"/>
    <n v="8"/>
    <s v="CHIHUAHUA"/>
    <n v="8"/>
    <s v="CHIHUAHUA"/>
    <n v="28"/>
    <x v="55"/>
    <x v="0"/>
    <n v="1"/>
    <s v="GUADALUPE"/>
    <s v="CALLE 23 DE MARZO"/>
    <n v="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4"/>
    <n v="8"/>
    <n v="22"/>
    <n v="14"/>
    <n v="8"/>
    <n v="22"/>
    <n v="0"/>
    <n v="0"/>
    <n v="0"/>
    <n v="0"/>
    <n v="0"/>
    <n v="0"/>
    <n v="0"/>
    <n v="0"/>
    <n v="0"/>
    <n v="4"/>
    <n v="6"/>
    <n v="10"/>
    <n v="10"/>
    <n v="5"/>
    <n v="15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647S"/>
    <n v="1"/>
    <s v="MATUTINO"/>
    <s v="COLEGIO SAN PATRICIO, CAMPUS VALLE DEL SOL"/>
    <n v="8"/>
    <s v="CHIHUAHUA"/>
    <n v="8"/>
    <s v="CHIHUAHUA"/>
    <n v="37"/>
    <x v="0"/>
    <x v="0"/>
    <n v="1"/>
    <s v="JUĆREZ"/>
    <s v="AVENIDA VALLE DEL SOL"/>
    <n v="185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4"/>
    <n v="27"/>
    <n v="41"/>
    <n v="14"/>
    <n v="27"/>
    <n v="41"/>
    <n v="0"/>
    <n v="0"/>
    <n v="0"/>
    <n v="2"/>
    <n v="5"/>
    <n v="7"/>
    <n v="2"/>
    <n v="5"/>
    <n v="7"/>
    <n v="7"/>
    <n v="10"/>
    <n v="17"/>
    <n v="0"/>
    <n v="6"/>
    <n v="6"/>
    <n v="0"/>
    <n v="0"/>
    <n v="0"/>
    <n v="0"/>
    <n v="0"/>
    <n v="0"/>
    <n v="0"/>
    <n v="0"/>
    <n v="0"/>
    <n v="9"/>
    <n v="21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5"/>
    <n v="0"/>
    <n v="8"/>
    <n v="0"/>
    <n v="1"/>
    <n v="0"/>
    <n v="0"/>
    <n v="0"/>
    <n v="0"/>
    <n v="0"/>
    <n v="0"/>
    <n v="1"/>
    <n v="1"/>
    <n v="4"/>
    <n v="3"/>
    <n v="1"/>
  </r>
  <r>
    <s v="08PJN0651E"/>
    <n v="1"/>
    <s v="MATUTINO"/>
    <s v="COLEGIO PEQUEĆ‘O MUNDO INFANTIL"/>
    <n v="8"/>
    <s v="CHIHUAHUA"/>
    <n v="8"/>
    <s v="CHIHUAHUA"/>
    <n v="21"/>
    <x v="10"/>
    <x v="7"/>
    <n v="1"/>
    <s v="DELICIAS"/>
    <s v="AVENIDA AGRICULTURA SECTOR SUR"/>
    <n v="703"/>
    <s v="PRIVADO"/>
    <x v="2"/>
    <n v="2"/>
    <s v="BÁSICA"/>
    <n v="1"/>
    <x v="4"/>
    <n v="1"/>
    <x v="0"/>
    <n v="0"/>
    <s v="NO APLICA"/>
    <n v="0"/>
    <s v="NO APLICA"/>
    <s v="08FZP0015Y"/>
    <m/>
    <s v="08ADG0011N"/>
    <n v="0"/>
    <n v="13"/>
    <n v="14"/>
    <n v="27"/>
    <n v="13"/>
    <n v="14"/>
    <n v="27"/>
    <n v="0"/>
    <n v="0"/>
    <n v="0"/>
    <n v="0"/>
    <n v="5"/>
    <n v="5"/>
    <n v="0"/>
    <n v="5"/>
    <n v="5"/>
    <n v="5"/>
    <n v="5"/>
    <n v="10"/>
    <n v="8"/>
    <n v="4"/>
    <n v="12"/>
    <n v="0"/>
    <n v="0"/>
    <n v="0"/>
    <n v="0"/>
    <n v="0"/>
    <n v="0"/>
    <n v="0"/>
    <n v="0"/>
    <n v="0"/>
    <n v="13"/>
    <n v="14"/>
    <n v="27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1"/>
    <n v="0"/>
    <n v="0"/>
    <n v="0"/>
    <n v="0"/>
    <n v="0"/>
    <n v="0"/>
    <n v="1"/>
    <n v="0"/>
    <n v="2"/>
    <n v="0"/>
    <n v="6"/>
    <n v="0"/>
    <n v="1"/>
    <n v="0"/>
    <n v="0"/>
    <n v="0"/>
    <n v="0"/>
    <n v="0"/>
    <n v="0"/>
    <n v="1"/>
    <n v="1"/>
    <n v="3"/>
    <n v="2"/>
    <n v="1"/>
  </r>
  <r>
    <s v="08PJN0653C"/>
    <n v="1"/>
    <s v="MATUTINO"/>
    <s v="COLEGIO BILINGUE AGUILA DE GUACHOCHI"/>
    <n v="8"/>
    <s v="CHIHUAHUA"/>
    <n v="8"/>
    <s v="CHIHUAHUA"/>
    <n v="27"/>
    <x v="9"/>
    <x v="8"/>
    <n v="3129"/>
    <s v="LA LAJA"/>
    <s v="NINGUNO NINGUNO"/>
    <n v="0"/>
    <s v="PRIVADO"/>
    <x v="2"/>
    <n v="2"/>
    <s v="BÁSICA"/>
    <n v="1"/>
    <x v="4"/>
    <n v="1"/>
    <x v="0"/>
    <n v="0"/>
    <s v="NO APLICA"/>
    <n v="0"/>
    <s v="NO APLICA"/>
    <s v="08FZP0003T"/>
    <m/>
    <s v="08ADG0011N"/>
    <n v="0"/>
    <n v="9"/>
    <n v="14"/>
    <n v="23"/>
    <n v="9"/>
    <n v="14"/>
    <n v="23"/>
    <n v="0"/>
    <n v="0"/>
    <n v="0"/>
    <n v="2"/>
    <n v="0"/>
    <n v="2"/>
    <n v="2"/>
    <n v="0"/>
    <n v="2"/>
    <n v="6"/>
    <n v="3"/>
    <n v="9"/>
    <n v="4"/>
    <n v="4"/>
    <n v="8"/>
    <n v="0"/>
    <n v="0"/>
    <n v="0"/>
    <n v="0"/>
    <n v="0"/>
    <n v="0"/>
    <n v="0"/>
    <n v="0"/>
    <n v="0"/>
    <n v="12"/>
    <n v="7"/>
    <n v="19"/>
    <n v="0"/>
    <n v="0"/>
    <n v="1"/>
    <n v="0"/>
    <n v="0"/>
    <n v="0"/>
    <n v="1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0"/>
    <n v="3"/>
    <n v="0"/>
    <n v="7"/>
    <n v="0"/>
    <n v="2"/>
    <n v="0"/>
    <n v="0"/>
    <n v="1"/>
    <n v="0"/>
    <n v="0"/>
    <n v="0"/>
    <n v="1"/>
    <n v="2"/>
    <n v="3"/>
    <n v="3"/>
    <n v="1"/>
  </r>
  <r>
    <s v="08PJN0654B"/>
    <n v="1"/>
    <s v="MATUTINO"/>
    <s v="CASA DE LOS NIĆ‘OS RAICES"/>
    <n v="8"/>
    <s v="CHIHUAHUA"/>
    <n v="8"/>
    <s v="CHIHUAHUA"/>
    <n v="19"/>
    <x v="2"/>
    <x v="2"/>
    <n v="1"/>
    <s v="CHIHUAHUA"/>
    <s v="CALLE MISIONEROS"/>
    <n v="2706"/>
    <s v="PRIVADO"/>
    <x v="2"/>
    <n v="2"/>
    <s v="BÁSICA"/>
    <n v="1"/>
    <x v="4"/>
    <n v="1"/>
    <x v="0"/>
    <n v="0"/>
    <s v="NO APLICA"/>
    <n v="0"/>
    <s v="NO APLICA"/>
    <s v="08FZP0001V"/>
    <m/>
    <s v="08ACE0001J"/>
    <n v="0"/>
    <n v="12"/>
    <n v="12"/>
    <n v="24"/>
    <n v="12"/>
    <n v="12"/>
    <n v="24"/>
    <n v="0"/>
    <n v="0"/>
    <n v="0"/>
    <n v="3"/>
    <n v="4"/>
    <n v="7"/>
    <n v="3"/>
    <n v="4"/>
    <n v="7"/>
    <n v="2"/>
    <n v="6"/>
    <n v="8"/>
    <n v="2"/>
    <n v="2"/>
    <n v="4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2"/>
    <n v="0"/>
    <n v="5"/>
    <n v="0"/>
    <n v="1"/>
    <n v="0"/>
    <n v="0"/>
    <n v="0"/>
    <n v="0"/>
    <n v="0"/>
    <n v="0"/>
    <n v="1"/>
    <n v="1"/>
    <n v="1"/>
    <n v="1"/>
    <n v="1"/>
  </r>
  <r>
    <s v="08PJN0656Z"/>
    <n v="1"/>
    <s v="MATUTINO"/>
    <s v="COLEGIO CANADIENSE MAPLE BEAR"/>
    <n v="8"/>
    <s v="CHIHUAHUA"/>
    <n v="8"/>
    <s v="CHIHUAHUA"/>
    <n v="19"/>
    <x v="2"/>
    <x v="2"/>
    <n v="1"/>
    <s v="CHIHUAHUA"/>
    <s v="CALLE MARIA MONTESSORI"/>
    <n v="3901"/>
    <s v="PRIVADO"/>
    <x v="2"/>
    <n v="2"/>
    <s v="BÁSICA"/>
    <n v="1"/>
    <x v="4"/>
    <n v="1"/>
    <x v="0"/>
    <n v="0"/>
    <s v="NO APLICA"/>
    <n v="0"/>
    <s v="NO APLICA"/>
    <s v="08FZP0013Z"/>
    <m/>
    <s v="08ADG0011N"/>
    <n v="0"/>
    <n v="47"/>
    <n v="46"/>
    <n v="93"/>
    <n v="47"/>
    <n v="46"/>
    <n v="93"/>
    <n v="0"/>
    <n v="0"/>
    <n v="0"/>
    <n v="9"/>
    <n v="15"/>
    <n v="24"/>
    <n v="9"/>
    <n v="15"/>
    <n v="24"/>
    <n v="16"/>
    <n v="26"/>
    <n v="42"/>
    <n v="19"/>
    <n v="19"/>
    <n v="38"/>
    <n v="0"/>
    <n v="0"/>
    <n v="0"/>
    <n v="0"/>
    <n v="0"/>
    <n v="0"/>
    <n v="0"/>
    <n v="0"/>
    <n v="0"/>
    <n v="44"/>
    <n v="60"/>
    <n v="104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1"/>
    <n v="0"/>
    <n v="0"/>
    <n v="0"/>
    <n v="1"/>
    <n v="0"/>
    <n v="6"/>
    <n v="0"/>
    <n v="13"/>
    <n v="0"/>
    <n v="3"/>
    <n v="1"/>
    <n v="0"/>
    <n v="0"/>
    <n v="0"/>
    <n v="0"/>
    <n v="0"/>
    <n v="2"/>
    <n v="3"/>
    <n v="5"/>
    <n v="5"/>
    <n v="1"/>
  </r>
  <r>
    <s v="08PJN0657Z"/>
    <n v="1"/>
    <s v="MATUTINO"/>
    <s v="COLEGIO BILINGUE ALEXANDER BAIN"/>
    <n v="8"/>
    <s v="CHIHUAHUA"/>
    <n v="8"/>
    <s v="CHIHUAHUA"/>
    <n v="19"/>
    <x v="2"/>
    <x v="2"/>
    <n v="1"/>
    <s v="CHIHUAHUA"/>
    <s v="CALLE RAMĆ¨REZ CALDERĆ“N"/>
    <n v="504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27"/>
    <n v="18"/>
    <n v="45"/>
    <n v="27"/>
    <n v="18"/>
    <n v="45"/>
    <n v="0"/>
    <n v="0"/>
    <n v="0"/>
    <n v="5"/>
    <n v="6"/>
    <n v="11"/>
    <n v="5"/>
    <n v="6"/>
    <n v="11"/>
    <n v="8"/>
    <n v="8"/>
    <n v="16"/>
    <n v="11"/>
    <n v="4"/>
    <n v="15"/>
    <n v="0"/>
    <n v="0"/>
    <n v="0"/>
    <n v="0"/>
    <n v="0"/>
    <n v="0"/>
    <n v="0"/>
    <n v="0"/>
    <n v="0"/>
    <n v="24"/>
    <n v="18"/>
    <n v="42"/>
    <n v="0"/>
    <n v="1"/>
    <n v="0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1"/>
    <n v="0"/>
    <n v="0"/>
    <n v="0"/>
    <n v="3"/>
    <n v="0"/>
    <n v="4"/>
    <n v="0"/>
    <n v="12"/>
    <n v="0"/>
    <n v="2"/>
    <n v="0"/>
    <n v="1"/>
    <n v="0"/>
    <n v="0"/>
    <n v="0"/>
    <n v="0"/>
    <n v="1"/>
    <n v="2"/>
    <n v="5"/>
    <n v="3"/>
    <n v="1"/>
  </r>
  <r>
    <s v="08PJN0658Y"/>
    <n v="1"/>
    <s v="MATUTINO"/>
    <s v="COLEGIO OBREGĆ“N DE CIUDAD DELICIAS"/>
    <n v="8"/>
    <s v="CHIHUAHUA"/>
    <n v="8"/>
    <s v="CHIHUAHUA"/>
    <n v="21"/>
    <x v="10"/>
    <x v="7"/>
    <n v="1"/>
    <s v="DELICIAS"/>
    <s v="AVENIDA RĆ¨O SAN PEDRO"/>
    <n v="1750"/>
    <s v="PRIVADO"/>
    <x v="2"/>
    <n v="2"/>
    <s v="BÁSICA"/>
    <n v="1"/>
    <x v="4"/>
    <n v="1"/>
    <x v="0"/>
    <n v="0"/>
    <s v="NO APLICA"/>
    <n v="0"/>
    <s v="NO APLICA"/>
    <s v="08FZP0006Q"/>
    <m/>
    <s v="08ADG0011N"/>
    <n v="0"/>
    <n v="15"/>
    <n v="12"/>
    <n v="27"/>
    <n v="15"/>
    <n v="12"/>
    <n v="27"/>
    <n v="0"/>
    <n v="0"/>
    <n v="0"/>
    <n v="1"/>
    <n v="3"/>
    <n v="4"/>
    <n v="1"/>
    <n v="3"/>
    <n v="4"/>
    <n v="8"/>
    <n v="12"/>
    <n v="20"/>
    <n v="7"/>
    <n v="5"/>
    <n v="12"/>
    <n v="0"/>
    <n v="0"/>
    <n v="0"/>
    <n v="0"/>
    <n v="0"/>
    <n v="0"/>
    <n v="0"/>
    <n v="0"/>
    <n v="0"/>
    <n v="16"/>
    <n v="20"/>
    <n v="36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1"/>
    <n v="0"/>
    <n v="0"/>
    <n v="0"/>
    <n v="0"/>
    <n v="0"/>
    <n v="0"/>
    <n v="1"/>
    <n v="2"/>
    <n v="3"/>
    <n v="0"/>
    <n v="10"/>
    <n v="0"/>
    <n v="3"/>
    <n v="1"/>
    <n v="1"/>
    <n v="1"/>
    <n v="0"/>
    <n v="0"/>
    <n v="0"/>
    <n v="0"/>
    <n v="3"/>
    <n v="2"/>
    <n v="2"/>
    <n v="1"/>
  </r>
  <r>
    <s v="08PJN0660M"/>
    <n v="1"/>
    <s v="MATUTINO"/>
    <s v="CENTRO INFANTIL EDUCART"/>
    <n v="8"/>
    <s v="CHIHUAHUA"/>
    <n v="8"/>
    <s v="CHIHUAHUA"/>
    <n v="37"/>
    <x v="0"/>
    <x v="0"/>
    <n v="1"/>
    <s v="JUĆREZ"/>
    <s v="CALLE VICENTE GUERRERO"/>
    <n v="773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3"/>
    <n v="16"/>
    <n v="39"/>
    <n v="23"/>
    <n v="16"/>
    <n v="39"/>
    <n v="0"/>
    <n v="0"/>
    <n v="0"/>
    <n v="6"/>
    <n v="1"/>
    <n v="7"/>
    <n v="6"/>
    <n v="1"/>
    <n v="7"/>
    <n v="6"/>
    <n v="3"/>
    <n v="9"/>
    <n v="2"/>
    <n v="5"/>
    <n v="7"/>
    <n v="0"/>
    <n v="0"/>
    <n v="0"/>
    <n v="0"/>
    <n v="0"/>
    <n v="0"/>
    <n v="0"/>
    <n v="0"/>
    <n v="0"/>
    <n v="14"/>
    <n v="9"/>
    <n v="23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3"/>
    <n v="0"/>
    <n v="2"/>
    <n v="0"/>
    <n v="0"/>
    <n v="1"/>
    <n v="0"/>
    <n v="0"/>
    <n v="0"/>
    <n v="1"/>
    <n v="2"/>
    <n v="3"/>
    <n v="3"/>
    <n v="1"/>
  </r>
  <r>
    <s v="08PJN0661L"/>
    <n v="1"/>
    <s v="MATUTINO"/>
    <s v="MARY ELLEN RICHMOND"/>
    <n v="8"/>
    <s v="CHIHUAHUA"/>
    <n v="8"/>
    <s v="CHIHUAHUA"/>
    <n v="50"/>
    <x v="4"/>
    <x v="4"/>
    <n v="1"/>
    <s v="NUEVO CASAS GRANDES"/>
    <s v="CALLE FRANCISCO I. MADERO"/>
    <n v="1405"/>
    <s v="PRIVADO"/>
    <x v="2"/>
    <n v="2"/>
    <s v="BÁSICA"/>
    <n v="1"/>
    <x v="4"/>
    <n v="1"/>
    <x v="0"/>
    <n v="0"/>
    <s v="NO APLICA"/>
    <n v="0"/>
    <s v="NO APLICA"/>
    <s v="08FZP0017W"/>
    <m/>
    <s v="08ADG0011N"/>
    <n v="0"/>
    <n v="40"/>
    <n v="29"/>
    <n v="69"/>
    <n v="40"/>
    <n v="29"/>
    <n v="69"/>
    <n v="0"/>
    <n v="0"/>
    <n v="0"/>
    <n v="4"/>
    <n v="3"/>
    <n v="7"/>
    <n v="4"/>
    <n v="3"/>
    <n v="7"/>
    <n v="10"/>
    <n v="13"/>
    <n v="23"/>
    <n v="22"/>
    <n v="21"/>
    <n v="43"/>
    <n v="0"/>
    <n v="0"/>
    <n v="0"/>
    <n v="0"/>
    <n v="0"/>
    <n v="0"/>
    <n v="0"/>
    <n v="0"/>
    <n v="0"/>
    <n v="36"/>
    <n v="37"/>
    <n v="73"/>
    <n v="0"/>
    <n v="0"/>
    <n v="0"/>
    <n v="0"/>
    <n v="0"/>
    <n v="0"/>
    <n v="2"/>
    <n v="2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1"/>
    <n v="1"/>
    <n v="9"/>
    <n v="0"/>
    <n v="14"/>
    <n v="0"/>
    <n v="2"/>
    <n v="0"/>
    <n v="0"/>
    <n v="0"/>
    <n v="0"/>
    <n v="0"/>
    <n v="0"/>
    <n v="2"/>
    <n v="2"/>
    <n v="5"/>
    <n v="5"/>
    <n v="1"/>
  </r>
  <r>
    <s v="08PJN0662K"/>
    <n v="1"/>
    <s v="MATUTINO"/>
    <s v="PREESCOLAR TURY RIVERAS"/>
    <n v="8"/>
    <s v="CHIHUAHUA"/>
    <n v="8"/>
    <s v="CHIHUAHUA"/>
    <n v="37"/>
    <x v="0"/>
    <x v="0"/>
    <n v="1"/>
    <s v="JUĆREZ"/>
    <s v="CALLE RIVERA LERMA "/>
    <n v="342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6"/>
    <n v="11"/>
    <n v="17"/>
    <n v="6"/>
    <n v="11"/>
    <n v="17"/>
    <n v="0"/>
    <n v="0"/>
    <n v="0"/>
    <n v="15"/>
    <n v="10"/>
    <n v="25"/>
    <n v="15"/>
    <n v="10"/>
    <n v="25"/>
    <n v="0"/>
    <n v="0"/>
    <n v="0"/>
    <n v="0"/>
    <n v="0"/>
    <n v="0"/>
    <n v="0"/>
    <n v="0"/>
    <n v="0"/>
    <n v="0"/>
    <n v="0"/>
    <n v="0"/>
    <n v="0"/>
    <n v="0"/>
    <n v="0"/>
    <n v="15"/>
    <n v="10"/>
    <n v="25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</r>
  <r>
    <s v="08PJN0664I"/>
    <n v="1"/>
    <s v="MATUTINO"/>
    <s v="COLEGIO SAN JOSE"/>
    <n v="8"/>
    <s v="CHIHUAHUA"/>
    <n v="8"/>
    <s v="CHIHUAHUA"/>
    <n v="37"/>
    <x v="0"/>
    <x v="0"/>
    <n v="1"/>
    <s v="JUĆREZ"/>
    <s v="CALLE SĆ“CRATES"/>
    <n v="39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2"/>
    <n v="26"/>
    <n v="48"/>
    <n v="22"/>
    <n v="26"/>
    <n v="48"/>
    <n v="0"/>
    <n v="0"/>
    <n v="0"/>
    <n v="0"/>
    <n v="2"/>
    <n v="2"/>
    <n v="0"/>
    <n v="2"/>
    <n v="2"/>
    <n v="7"/>
    <n v="10"/>
    <n v="17"/>
    <n v="10"/>
    <n v="13"/>
    <n v="23"/>
    <n v="0"/>
    <n v="0"/>
    <n v="0"/>
    <n v="0"/>
    <n v="0"/>
    <n v="0"/>
    <n v="0"/>
    <n v="0"/>
    <n v="0"/>
    <n v="17"/>
    <n v="25"/>
    <n v="42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1"/>
    <n v="0"/>
    <n v="0"/>
    <n v="0"/>
    <n v="0"/>
    <n v="0"/>
    <n v="0"/>
    <n v="1"/>
    <n v="0"/>
    <n v="1"/>
    <n v="0"/>
    <n v="6"/>
    <n v="0"/>
    <n v="2"/>
    <n v="0"/>
    <n v="0"/>
    <n v="1"/>
    <n v="0"/>
    <n v="0"/>
    <n v="0"/>
    <n v="1"/>
    <n v="2"/>
    <n v="4"/>
    <n v="4"/>
    <n v="1"/>
  </r>
  <r>
    <s v="08PJN0665H"/>
    <n v="1"/>
    <s v="MATUTINO"/>
    <s v="COLEGIO ALEJANDRO MAGNO"/>
    <n v="8"/>
    <s v="CHIHUAHUA"/>
    <n v="8"/>
    <s v="CHIHUAHUA"/>
    <n v="37"/>
    <x v="0"/>
    <x v="0"/>
    <n v="1"/>
    <s v="JUĆREZ"/>
    <s v="CALLE JUPITER"/>
    <n v="1115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7"/>
    <n v="9"/>
    <n v="26"/>
    <n v="17"/>
    <n v="9"/>
    <n v="26"/>
    <n v="0"/>
    <n v="0"/>
    <n v="0"/>
    <n v="0"/>
    <n v="0"/>
    <n v="0"/>
    <n v="0"/>
    <n v="0"/>
    <n v="0"/>
    <n v="11"/>
    <n v="7"/>
    <n v="18"/>
    <n v="11"/>
    <n v="13"/>
    <n v="24"/>
    <n v="0"/>
    <n v="0"/>
    <n v="0"/>
    <n v="0"/>
    <n v="0"/>
    <n v="0"/>
    <n v="0"/>
    <n v="0"/>
    <n v="0"/>
    <n v="22"/>
    <n v="20"/>
    <n v="42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3"/>
    <n v="0"/>
    <n v="7"/>
    <n v="0"/>
    <n v="1"/>
    <n v="0"/>
    <n v="0"/>
    <n v="0"/>
    <n v="0"/>
    <n v="0"/>
    <n v="0"/>
    <n v="1"/>
    <n v="1"/>
    <n v="3"/>
    <n v="3"/>
    <n v="1"/>
  </r>
  <r>
    <s v="08PJN0666G"/>
    <n v="1"/>
    <s v="MATUTINO"/>
    <s v="PREESCOLAR PARTICULAR VISION CON PROPOSITO"/>
    <n v="8"/>
    <s v="CHIHUAHUA"/>
    <n v="8"/>
    <s v="CHIHUAHUA"/>
    <n v="17"/>
    <x v="5"/>
    <x v="5"/>
    <n v="1"/>
    <s v="CUAUHTĆ‰MOC"/>
    <s v="AVENIDA ALLENDE"/>
    <n v="1054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7"/>
    <n v="2"/>
    <n v="9"/>
    <n v="7"/>
    <n v="2"/>
    <n v="9"/>
    <n v="0"/>
    <n v="0"/>
    <n v="0"/>
    <n v="0"/>
    <n v="1"/>
    <n v="1"/>
    <n v="0"/>
    <n v="1"/>
    <n v="1"/>
    <n v="3"/>
    <n v="0"/>
    <n v="3"/>
    <n v="2"/>
    <n v="0"/>
    <n v="2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3"/>
    <n v="0"/>
    <n v="1"/>
    <n v="0"/>
    <n v="0"/>
    <n v="0"/>
    <n v="0"/>
    <n v="0"/>
    <n v="0"/>
    <n v="1"/>
    <n v="1"/>
    <n v="1"/>
    <n v="1"/>
    <n v="1"/>
  </r>
  <r>
    <s v="08PJN0667F"/>
    <n v="1"/>
    <s v="MATUTINO"/>
    <s v="COLEGIO UN MEJOR MAĆ‘ANA"/>
    <n v="8"/>
    <s v="CHIHUAHUA"/>
    <n v="8"/>
    <s v="CHIHUAHUA"/>
    <n v="17"/>
    <x v="5"/>
    <x v="5"/>
    <n v="1"/>
    <s v="CUAUHTĆ‰MOC"/>
    <s v="AVENIDA CAMPO ALEGRE"/>
    <n v="0"/>
    <s v="PRIVADO"/>
    <x v="2"/>
    <n v="2"/>
    <s v="BÁSICA"/>
    <n v="1"/>
    <x v="4"/>
    <n v="1"/>
    <x v="0"/>
    <n v="0"/>
    <s v="NO APLICA"/>
    <n v="0"/>
    <s v="NO APLICA"/>
    <s v="08FZP0009N"/>
    <m/>
    <s v="08ADG0011N"/>
    <n v="0"/>
    <n v="21"/>
    <n v="13"/>
    <n v="34"/>
    <n v="21"/>
    <n v="13"/>
    <n v="34"/>
    <n v="0"/>
    <n v="0"/>
    <n v="0"/>
    <n v="3"/>
    <n v="1"/>
    <n v="4"/>
    <n v="3"/>
    <n v="1"/>
    <n v="4"/>
    <n v="5"/>
    <n v="0"/>
    <n v="5"/>
    <n v="9"/>
    <n v="8"/>
    <n v="17"/>
    <n v="0"/>
    <n v="0"/>
    <n v="0"/>
    <n v="0"/>
    <n v="0"/>
    <n v="0"/>
    <n v="0"/>
    <n v="0"/>
    <n v="0"/>
    <n v="17"/>
    <n v="9"/>
    <n v="2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2"/>
    <n v="0"/>
    <n v="4"/>
    <n v="0"/>
    <n v="1"/>
    <n v="0"/>
    <n v="0"/>
    <n v="0"/>
    <n v="0"/>
    <n v="0"/>
    <n v="0"/>
    <n v="1"/>
    <n v="1"/>
    <n v="7"/>
    <n v="6"/>
    <n v="1"/>
  </r>
  <r>
    <s v="08PJN0668E"/>
    <n v="1"/>
    <s v="MATUTINO"/>
    <s v="INSTITUTO KUROWI"/>
    <n v="8"/>
    <s v="CHIHUAHUA"/>
    <n v="8"/>
    <s v="CHIHUAHUA"/>
    <n v="37"/>
    <x v="0"/>
    <x v="0"/>
    <n v="1"/>
    <s v="JUĆREZ"/>
    <s v="CALLE 20 DE NOVIEMBRE"/>
    <n v="4393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9"/>
    <n v="38"/>
    <n v="67"/>
    <n v="29"/>
    <n v="38"/>
    <n v="67"/>
    <n v="0"/>
    <n v="0"/>
    <n v="0"/>
    <n v="2"/>
    <n v="8"/>
    <n v="10"/>
    <n v="2"/>
    <n v="8"/>
    <n v="10"/>
    <n v="18"/>
    <n v="11"/>
    <n v="29"/>
    <n v="14"/>
    <n v="23"/>
    <n v="37"/>
    <n v="0"/>
    <n v="0"/>
    <n v="0"/>
    <n v="0"/>
    <n v="0"/>
    <n v="0"/>
    <n v="0"/>
    <n v="0"/>
    <n v="0"/>
    <n v="34"/>
    <n v="42"/>
    <n v="76"/>
    <n v="1"/>
    <n v="0"/>
    <n v="0"/>
    <n v="0"/>
    <n v="0"/>
    <n v="0"/>
    <n v="2"/>
    <n v="3"/>
    <n v="0"/>
    <n v="0"/>
    <n v="0"/>
    <n v="1"/>
    <n v="0"/>
    <n v="0"/>
    <n v="0"/>
    <n v="0"/>
    <n v="0"/>
    <n v="3"/>
    <n v="0"/>
    <n v="0"/>
    <n v="1"/>
    <n v="0"/>
    <n v="0"/>
    <n v="0"/>
    <n v="0"/>
    <n v="0"/>
    <n v="0"/>
    <n v="1"/>
    <n v="0"/>
    <n v="1"/>
    <n v="0"/>
    <n v="7"/>
    <n v="0"/>
    <n v="3"/>
    <n v="1"/>
    <n v="0"/>
    <n v="0"/>
    <n v="0"/>
    <n v="0"/>
    <n v="0"/>
    <n v="2"/>
    <n v="3"/>
    <n v="5"/>
    <n v="5"/>
    <n v="1"/>
  </r>
  <r>
    <s v="08PJN0671S"/>
    <n v="1"/>
    <s v="MATUTINO"/>
    <s v="COLEGIO RAICES"/>
    <n v="8"/>
    <s v="CHIHUAHUA"/>
    <n v="8"/>
    <s v="CHIHUAHUA"/>
    <n v="19"/>
    <x v="2"/>
    <x v="2"/>
    <n v="1"/>
    <s v="CHIHUAHUA"/>
    <s v="CALLE VALLE DE SAN MIGUEL"/>
    <n v="17501"/>
    <s v="PRIVADO"/>
    <x v="2"/>
    <n v="2"/>
    <s v="BÁSICA"/>
    <n v="1"/>
    <x v="4"/>
    <n v="1"/>
    <x v="0"/>
    <n v="0"/>
    <s v="NO APLICA"/>
    <n v="0"/>
    <s v="NO APLICA"/>
    <s v="08FZP0010C"/>
    <m/>
    <s v="08ADG0011N"/>
    <n v="0"/>
    <n v="20"/>
    <n v="13"/>
    <n v="33"/>
    <n v="20"/>
    <n v="13"/>
    <n v="33"/>
    <n v="0"/>
    <n v="0"/>
    <n v="0"/>
    <n v="3"/>
    <n v="3"/>
    <n v="6"/>
    <n v="3"/>
    <n v="3"/>
    <n v="6"/>
    <n v="9"/>
    <n v="7"/>
    <n v="16"/>
    <n v="7"/>
    <n v="4"/>
    <n v="11"/>
    <n v="0"/>
    <n v="0"/>
    <n v="0"/>
    <n v="0"/>
    <n v="0"/>
    <n v="0"/>
    <n v="0"/>
    <n v="0"/>
    <n v="0"/>
    <n v="19"/>
    <n v="14"/>
    <n v="3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3"/>
    <n v="0"/>
    <n v="7"/>
    <n v="0"/>
    <n v="3"/>
    <n v="1"/>
    <n v="1"/>
    <n v="1"/>
    <n v="0"/>
    <n v="0"/>
    <n v="0"/>
    <n v="0"/>
    <n v="3"/>
    <n v="4"/>
    <n v="3"/>
    <n v="1"/>
  </r>
  <r>
    <s v="08PJN0674P"/>
    <n v="1"/>
    <s v="MATUTINO"/>
    <s v="INSTITUTO BILINGUE ICM UNIDAD SALVARCAR"/>
    <n v="8"/>
    <s v="CHIHUAHUA"/>
    <n v="8"/>
    <s v="CHIHUAHUA"/>
    <n v="37"/>
    <x v="0"/>
    <x v="0"/>
    <n v="1"/>
    <s v="JUĆREZ"/>
    <s v="CALLE IGNACIO ZARAGOZA"/>
    <n v="1330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8"/>
    <n v="13"/>
    <n v="21"/>
    <n v="8"/>
    <n v="13"/>
    <n v="21"/>
    <n v="0"/>
    <n v="0"/>
    <n v="0"/>
    <n v="1"/>
    <n v="0"/>
    <n v="1"/>
    <n v="1"/>
    <n v="0"/>
    <n v="1"/>
    <n v="3"/>
    <n v="6"/>
    <n v="9"/>
    <n v="7"/>
    <n v="9"/>
    <n v="16"/>
    <n v="0"/>
    <n v="0"/>
    <n v="0"/>
    <n v="0"/>
    <n v="0"/>
    <n v="0"/>
    <n v="0"/>
    <n v="0"/>
    <n v="0"/>
    <n v="11"/>
    <n v="15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2"/>
    <n v="2"/>
    <n v="0"/>
    <n v="8"/>
    <n v="0"/>
    <n v="1"/>
    <n v="0"/>
    <n v="0"/>
    <n v="0"/>
    <n v="0"/>
    <n v="0"/>
    <n v="0"/>
    <n v="1"/>
    <n v="1"/>
    <n v="2"/>
    <n v="2"/>
    <n v="1"/>
  </r>
  <r>
    <s v="08PJN0676N"/>
    <n v="1"/>
    <s v="MATUTINO"/>
    <s v="CENTRO EDUCATIVO SIEMBRA Y COSECHA"/>
    <n v="8"/>
    <s v="CHIHUAHUA"/>
    <n v="8"/>
    <s v="CHIHUAHUA"/>
    <n v="19"/>
    <x v="2"/>
    <x v="2"/>
    <n v="1"/>
    <s v="CHIHUAHUA"/>
    <s v="CALLE RAMON RAMOS"/>
    <n v="6221"/>
    <s v="PRIVADO"/>
    <x v="2"/>
    <n v="2"/>
    <s v="BÁSICA"/>
    <n v="1"/>
    <x v="4"/>
    <n v="1"/>
    <x v="0"/>
    <n v="0"/>
    <s v="NO APLICA"/>
    <n v="0"/>
    <s v="NO APLICA"/>
    <s v="08FZP0013Z"/>
    <m/>
    <s v="08ACE0001J"/>
    <n v="0"/>
    <n v="7"/>
    <n v="6"/>
    <n v="13"/>
    <n v="7"/>
    <n v="6"/>
    <n v="13"/>
    <n v="0"/>
    <n v="0"/>
    <n v="0"/>
    <n v="0"/>
    <n v="1"/>
    <n v="1"/>
    <n v="0"/>
    <n v="1"/>
    <n v="1"/>
    <n v="1"/>
    <n v="2"/>
    <n v="3"/>
    <n v="6"/>
    <n v="7"/>
    <n v="13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3"/>
    <n v="0"/>
    <n v="1"/>
    <n v="0"/>
    <n v="0"/>
    <n v="0"/>
    <n v="0"/>
    <n v="0"/>
    <n v="0"/>
    <n v="1"/>
    <n v="1"/>
    <n v="1"/>
    <n v="1"/>
    <n v="1"/>
  </r>
  <r>
    <s v="08PJN0677M"/>
    <n v="1"/>
    <s v="MATUTINO"/>
    <s v="COLEGIO SAN ISIDRO"/>
    <n v="8"/>
    <s v="CHIHUAHUA"/>
    <n v="8"/>
    <s v="CHIHUAHUA"/>
    <n v="37"/>
    <x v="0"/>
    <x v="0"/>
    <n v="1"/>
    <s v="JUĆREZ"/>
    <s v="CALLE CHIRICAHUA BYM."/>
    <n v="35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4"/>
    <n v="24"/>
    <n v="48"/>
    <n v="24"/>
    <n v="24"/>
    <n v="48"/>
    <n v="0"/>
    <n v="0"/>
    <n v="0"/>
    <n v="0"/>
    <n v="1"/>
    <n v="1"/>
    <n v="0"/>
    <n v="1"/>
    <n v="1"/>
    <n v="14"/>
    <n v="4"/>
    <n v="18"/>
    <n v="14"/>
    <n v="9"/>
    <n v="23"/>
    <n v="0"/>
    <n v="0"/>
    <n v="0"/>
    <n v="0"/>
    <n v="0"/>
    <n v="0"/>
    <n v="0"/>
    <n v="0"/>
    <n v="0"/>
    <n v="28"/>
    <n v="14"/>
    <n v="42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5"/>
    <n v="0"/>
    <n v="3"/>
    <n v="1"/>
    <n v="1"/>
    <n v="1"/>
    <n v="0"/>
    <n v="0"/>
    <n v="0"/>
    <n v="0"/>
    <n v="3"/>
    <n v="3"/>
    <n v="3"/>
    <n v="1"/>
  </r>
  <r>
    <s v="08PJN0679K"/>
    <n v="1"/>
    <s v="MATUTINO"/>
    <s v="COLEGIO BILINGUE MILEMA"/>
    <n v="8"/>
    <s v="CHIHUAHUA"/>
    <n v="8"/>
    <s v="CHIHUAHUA"/>
    <n v="37"/>
    <x v="0"/>
    <x v="0"/>
    <n v="1"/>
    <s v="JUĆREZ"/>
    <s v="CAMINO EL POTRERO"/>
    <n v="875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3"/>
    <n v="12"/>
    <n v="35"/>
    <n v="23"/>
    <n v="12"/>
    <n v="35"/>
    <n v="0"/>
    <n v="0"/>
    <n v="0"/>
    <n v="2"/>
    <n v="4"/>
    <n v="6"/>
    <n v="2"/>
    <n v="4"/>
    <n v="6"/>
    <n v="6"/>
    <n v="7"/>
    <n v="13"/>
    <n v="12"/>
    <n v="8"/>
    <n v="20"/>
    <n v="0"/>
    <n v="0"/>
    <n v="0"/>
    <n v="0"/>
    <n v="0"/>
    <n v="0"/>
    <n v="0"/>
    <n v="0"/>
    <n v="0"/>
    <n v="20"/>
    <n v="19"/>
    <n v="39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1"/>
    <n v="0"/>
    <n v="1"/>
    <n v="0"/>
    <n v="0"/>
    <n v="0"/>
    <n v="0"/>
    <n v="1"/>
    <n v="0"/>
    <n v="3"/>
    <n v="0"/>
    <n v="10"/>
    <n v="0"/>
    <n v="3"/>
    <n v="1"/>
    <n v="1"/>
    <n v="1"/>
    <n v="0"/>
    <n v="0"/>
    <n v="0"/>
    <n v="0"/>
    <n v="3"/>
    <n v="6"/>
    <n v="5"/>
    <n v="1"/>
  </r>
  <r>
    <s v="08PJN0680Z"/>
    <n v="1"/>
    <s v="MATUTINO"/>
    <s v="COLEGIO HELEN ADAMS KELLER"/>
    <n v="8"/>
    <s v="CHIHUAHUA"/>
    <n v="8"/>
    <s v="CHIHUAHUA"/>
    <n v="37"/>
    <x v="0"/>
    <x v="0"/>
    <n v="1"/>
    <s v="JUĆREZ"/>
    <s v="CALLE VENUZTIANO CARRANZA"/>
    <n v="72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31"/>
    <n v="47"/>
    <n v="78"/>
    <n v="31"/>
    <n v="47"/>
    <n v="78"/>
    <n v="0"/>
    <n v="0"/>
    <n v="0"/>
    <n v="1"/>
    <n v="5"/>
    <n v="6"/>
    <n v="1"/>
    <n v="5"/>
    <n v="6"/>
    <n v="10"/>
    <n v="8"/>
    <n v="18"/>
    <n v="21"/>
    <n v="28"/>
    <n v="49"/>
    <n v="0"/>
    <n v="0"/>
    <n v="0"/>
    <n v="0"/>
    <n v="0"/>
    <n v="0"/>
    <n v="0"/>
    <n v="0"/>
    <n v="0"/>
    <n v="32"/>
    <n v="41"/>
    <n v="73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2"/>
    <n v="0"/>
    <n v="0"/>
    <n v="0"/>
    <n v="0"/>
    <n v="0"/>
    <n v="0"/>
    <n v="2"/>
    <n v="2"/>
    <n v="4"/>
    <n v="4"/>
    <n v="1"/>
  </r>
  <r>
    <s v="08PJN0682Y"/>
    <n v="1"/>
    <s v="MATUTINO"/>
    <s v="PREESCOLAR MANUEL BERNARDO AGUIRRE"/>
    <n v="8"/>
    <s v="CHIHUAHUA"/>
    <n v="8"/>
    <s v="CHIHUAHUA"/>
    <n v="19"/>
    <x v="2"/>
    <x v="2"/>
    <n v="1"/>
    <s v="CHIHUAHUA"/>
    <s v="CALLE OCAMPO"/>
    <n v="1422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1"/>
    <n v="3"/>
    <n v="4"/>
    <n v="1"/>
    <n v="3"/>
    <n v="4"/>
    <n v="0"/>
    <n v="0"/>
    <n v="0"/>
    <n v="1"/>
    <n v="3"/>
    <n v="4"/>
    <n v="1"/>
    <n v="3"/>
    <n v="4"/>
    <n v="1"/>
    <n v="0"/>
    <n v="1"/>
    <n v="1"/>
    <n v="0"/>
    <n v="1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PJN0684W"/>
    <n v="1"/>
    <s v="MATUTINO"/>
    <s v="JARDIN DE NIĆ‘OS TAMUJE IWIGARA"/>
    <n v="8"/>
    <s v="CHIHUAHUA"/>
    <n v="8"/>
    <s v="CHIHUAHUA"/>
    <n v="9"/>
    <x v="1"/>
    <x v="1"/>
    <n v="1"/>
    <s v="BOCOYNA"/>
    <s v="CALLE ELEVACION"/>
    <n v="0"/>
    <s v="PRIVADO"/>
    <x v="2"/>
    <n v="2"/>
    <s v="BÁSICA"/>
    <n v="1"/>
    <x v="4"/>
    <n v="1"/>
    <x v="0"/>
    <n v="0"/>
    <s v="NO APLICA"/>
    <n v="0"/>
    <s v="NO APLICA"/>
    <s v="08FZP0019U"/>
    <m/>
    <s v="08ADG0003E"/>
    <n v="0"/>
    <n v="6"/>
    <n v="9"/>
    <n v="15"/>
    <n v="6"/>
    <n v="9"/>
    <n v="15"/>
    <n v="0"/>
    <n v="0"/>
    <n v="0"/>
    <n v="1"/>
    <n v="1"/>
    <n v="2"/>
    <n v="1"/>
    <n v="1"/>
    <n v="2"/>
    <n v="0"/>
    <n v="3"/>
    <n v="3"/>
    <n v="3"/>
    <n v="0"/>
    <n v="3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4"/>
    <n v="0"/>
    <n v="1"/>
    <n v="0"/>
    <n v="0"/>
    <n v="0"/>
    <n v="0"/>
    <n v="0"/>
    <n v="0"/>
    <n v="1"/>
    <n v="1"/>
    <n v="1"/>
    <n v="1"/>
    <n v="1"/>
  </r>
  <r>
    <s v="08PJN0685V"/>
    <n v="1"/>
    <s v="MATUTINO"/>
    <s v="CENTRO EDUCATIVO INTERCULTURAL BENESIKA ANAGUPI"/>
    <n v="8"/>
    <s v="CHIHUAHUA"/>
    <n v="8"/>
    <s v="CHIHUAHUA"/>
    <n v="27"/>
    <x v="9"/>
    <x v="8"/>
    <n v="529"/>
    <s v="REJOGOCHI"/>
    <s v="CALLE REJOGOCHI"/>
    <n v="0"/>
    <s v="PRIVADO"/>
    <x v="2"/>
    <n v="2"/>
    <s v="BÁSICA"/>
    <n v="1"/>
    <x v="4"/>
    <n v="1"/>
    <x v="0"/>
    <n v="0"/>
    <s v="NO APLICA"/>
    <n v="0"/>
    <s v="NO APLICA"/>
    <s v="08FZP0019U"/>
    <m/>
    <s v="08ADG0006B"/>
    <n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0"/>
    <n v="0"/>
    <n v="0"/>
    <n v="3"/>
    <n v="0"/>
    <n v="3"/>
    <n v="0"/>
    <n v="0"/>
    <n v="1"/>
    <n v="0"/>
    <n v="0"/>
    <n v="0"/>
    <n v="0"/>
    <n v="1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1"/>
    <n v="0"/>
    <n v="0"/>
    <n v="0"/>
    <n v="0"/>
    <n v="1"/>
    <n v="1"/>
    <n v="1"/>
    <n v="1"/>
  </r>
  <r>
    <s v="08PJN0686U"/>
    <n v="1"/>
    <s v="MATUTINO"/>
    <s v="INSTITUTO VALLE VERDE"/>
    <n v="8"/>
    <s v="CHIHUAHUA"/>
    <n v="8"/>
    <s v="CHIHUAHUA"/>
    <n v="37"/>
    <x v="0"/>
    <x v="0"/>
    <n v="1"/>
    <s v="JUĆREZ"/>
    <s v="AVENIDA JARDIN"/>
    <n v="9565"/>
    <s v="PRIVADO"/>
    <x v="2"/>
    <n v="2"/>
    <s v="BÁSICA"/>
    <n v="1"/>
    <x v="4"/>
    <n v="1"/>
    <x v="0"/>
    <n v="0"/>
    <s v="NO APLICA"/>
    <n v="0"/>
    <s v="NO APLICA"/>
    <s v="08FZP0016X"/>
    <m/>
    <s v="08ADG0005C"/>
    <n v="0"/>
    <n v="7"/>
    <n v="7"/>
    <n v="14"/>
    <n v="7"/>
    <n v="7"/>
    <n v="14"/>
    <n v="0"/>
    <n v="0"/>
    <n v="0"/>
    <n v="0"/>
    <n v="0"/>
    <n v="0"/>
    <n v="0"/>
    <n v="0"/>
    <n v="0"/>
    <n v="1"/>
    <n v="5"/>
    <n v="6"/>
    <n v="3"/>
    <n v="5"/>
    <n v="8"/>
    <n v="0"/>
    <n v="0"/>
    <n v="0"/>
    <n v="0"/>
    <n v="0"/>
    <n v="0"/>
    <n v="0"/>
    <n v="0"/>
    <n v="0"/>
    <n v="4"/>
    <n v="10"/>
    <n v="14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0"/>
    <n v="4"/>
    <n v="0"/>
    <n v="1"/>
    <n v="0"/>
    <n v="0"/>
    <n v="0"/>
    <n v="0"/>
    <n v="0"/>
    <n v="0"/>
    <n v="1"/>
    <n v="1"/>
    <n v="2"/>
    <n v="2"/>
    <n v="1"/>
  </r>
  <r>
    <s v="08PJN0687T"/>
    <n v="1"/>
    <s v="MATUTINO"/>
    <s v="COLEGIO CAMPBELL"/>
    <n v="8"/>
    <s v="CHIHUAHUA"/>
    <n v="8"/>
    <s v="CHIHUAHUA"/>
    <n v="37"/>
    <x v="0"/>
    <x v="0"/>
    <n v="1"/>
    <s v="JUĆREZ"/>
    <s v="BOULEVARD TOMAS FERNANDEZ"/>
    <n v="8505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16"/>
    <n v="25"/>
    <n v="41"/>
    <n v="16"/>
    <n v="25"/>
    <n v="41"/>
    <n v="0"/>
    <n v="0"/>
    <n v="0"/>
    <n v="2"/>
    <n v="1"/>
    <n v="3"/>
    <n v="2"/>
    <n v="1"/>
    <n v="3"/>
    <n v="11"/>
    <n v="8"/>
    <n v="19"/>
    <n v="15"/>
    <n v="10"/>
    <n v="25"/>
    <n v="0"/>
    <n v="0"/>
    <n v="0"/>
    <n v="0"/>
    <n v="0"/>
    <n v="0"/>
    <n v="0"/>
    <n v="0"/>
    <n v="0"/>
    <n v="28"/>
    <n v="19"/>
    <n v="4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1"/>
    <n v="1"/>
    <n v="3"/>
    <n v="3"/>
    <n v="1"/>
  </r>
  <r>
    <s v="08PJN0688S"/>
    <n v="1"/>
    <s v="MATUTINO"/>
    <s v="KIDS GARDEN"/>
    <n v="8"/>
    <s v="CHIHUAHUA"/>
    <n v="8"/>
    <s v="CHIHUAHUA"/>
    <n v="19"/>
    <x v="2"/>
    <x v="2"/>
    <n v="1"/>
    <s v="CHIHUAHUA"/>
    <s v="AVENIDA TECNOLĆ“GICO"/>
    <n v="190"/>
    <s v="PRIVADO"/>
    <x v="2"/>
    <n v="2"/>
    <s v="BÁSICA"/>
    <n v="1"/>
    <x v="4"/>
    <n v="1"/>
    <x v="0"/>
    <n v="0"/>
    <s v="NO APLICA"/>
    <n v="0"/>
    <s v="NO APLICA"/>
    <s v="08FZP0004S"/>
    <m/>
    <s v="08ADG0011N"/>
    <n v="0"/>
    <n v="10"/>
    <n v="17"/>
    <n v="27"/>
    <n v="10"/>
    <n v="17"/>
    <n v="27"/>
    <n v="0"/>
    <n v="0"/>
    <n v="0"/>
    <n v="4"/>
    <n v="4"/>
    <n v="8"/>
    <n v="4"/>
    <n v="4"/>
    <n v="8"/>
    <n v="4"/>
    <n v="1"/>
    <n v="5"/>
    <n v="6"/>
    <n v="7"/>
    <n v="13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0"/>
    <n v="0"/>
    <n v="1"/>
    <n v="0"/>
    <n v="0"/>
    <n v="0"/>
    <n v="0"/>
    <n v="0"/>
    <n v="1"/>
    <n v="0"/>
    <n v="0"/>
    <n v="0"/>
    <n v="1"/>
    <n v="0"/>
    <n v="0"/>
    <n v="0"/>
    <n v="0"/>
    <n v="0"/>
    <n v="2"/>
    <n v="0"/>
    <n v="1"/>
    <n v="0"/>
    <n v="6"/>
    <n v="0"/>
    <n v="1"/>
    <n v="0"/>
    <n v="0"/>
    <n v="0"/>
    <n v="0"/>
    <n v="0"/>
    <n v="0"/>
    <n v="1"/>
    <n v="1"/>
    <n v="4"/>
    <n v="4"/>
    <n v="1"/>
  </r>
  <r>
    <s v="08PJN0689R"/>
    <n v="1"/>
    <s v="MATUTINO"/>
    <s v="INSTITUTO ADELA DE CORNEJO IV SIGLOS"/>
    <n v="8"/>
    <s v="CHIHUAHUA"/>
    <n v="8"/>
    <s v="CHIHUAHUA"/>
    <n v="37"/>
    <x v="0"/>
    <x v="0"/>
    <n v="1"/>
    <s v="JUĆREZ"/>
    <s v="CALZADA DEL RIO"/>
    <n v="9950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4"/>
    <n v="33"/>
    <n v="57"/>
    <n v="24"/>
    <n v="33"/>
    <n v="57"/>
    <n v="0"/>
    <n v="0"/>
    <n v="0"/>
    <n v="1"/>
    <n v="1"/>
    <n v="2"/>
    <n v="1"/>
    <n v="1"/>
    <n v="2"/>
    <n v="4"/>
    <n v="6"/>
    <n v="10"/>
    <n v="10"/>
    <n v="16"/>
    <n v="26"/>
    <n v="0"/>
    <n v="0"/>
    <n v="0"/>
    <n v="0"/>
    <n v="0"/>
    <n v="0"/>
    <n v="0"/>
    <n v="0"/>
    <n v="0"/>
    <n v="15"/>
    <n v="23"/>
    <n v="38"/>
    <n v="1"/>
    <n v="0"/>
    <n v="0"/>
    <n v="0"/>
    <n v="0"/>
    <n v="0"/>
    <n v="1"/>
    <n v="2"/>
    <n v="0"/>
    <n v="0"/>
    <n v="0"/>
    <n v="1"/>
    <n v="0"/>
    <n v="0"/>
    <n v="0"/>
    <n v="0"/>
    <n v="1"/>
    <n v="1"/>
    <n v="0"/>
    <n v="0"/>
    <n v="1"/>
    <n v="0"/>
    <n v="1"/>
    <n v="0"/>
    <n v="0"/>
    <n v="0"/>
    <n v="0"/>
    <n v="1"/>
    <n v="1"/>
    <n v="0"/>
    <n v="0"/>
    <n v="7"/>
    <n v="1"/>
    <n v="1"/>
    <n v="1"/>
    <n v="0"/>
    <n v="0"/>
    <n v="0"/>
    <n v="0"/>
    <n v="0"/>
    <n v="1"/>
    <n v="2"/>
    <n v="3"/>
    <n v="3"/>
    <n v="1"/>
  </r>
  <r>
    <s v="08PJN0690G"/>
    <n v="1"/>
    <s v="MATUTINO"/>
    <s v="CENTRO EDUCATIVO MONTESQUIEU"/>
    <n v="8"/>
    <s v="CHIHUAHUA"/>
    <n v="8"/>
    <s v="CHIHUAHUA"/>
    <n v="37"/>
    <x v="0"/>
    <x v="0"/>
    <n v="1"/>
    <s v="JUĆREZ"/>
    <s v="CALLE PASEO TRES CANTOS"/>
    <n v="911"/>
    <s v="PRIVADO"/>
    <x v="2"/>
    <n v="2"/>
    <s v="BÁSICA"/>
    <n v="1"/>
    <x v="4"/>
    <n v="1"/>
    <x v="0"/>
    <n v="0"/>
    <s v="NO APLICA"/>
    <n v="0"/>
    <s v="NO APLICA"/>
    <s v="08FZP0016X"/>
    <m/>
    <s v="08ADG0011N"/>
    <n v="0"/>
    <n v="26"/>
    <n v="25"/>
    <n v="51"/>
    <n v="26"/>
    <n v="25"/>
    <n v="51"/>
    <n v="0"/>
    <n v="0"/>
    <n v="0"/>
    <n v="7"/>
    <n v="6"/>
    <n v="13"/>
    <n v="7"/>
    <n v="6"/>
    <n v="13"/>
    <n v="15"/>
    <n v="9"/>
    <n v="24"/>
    <n v="13"/>
    <n v="11"/>
    <n v="24"/>
    <n v="0"/>
    <n v="0"/>
    <n v="0"/>
    <n v="0"/>
    <n v="0"/>
    <n v="0"/>
    <n v="0"/>
    <n v="0"/>
    <n v="0"/>
    <n v="35"/>
    <n v="26"/>
    <n v="61"/>
    <n v="1"/>
    <n v="0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3"/>
    <n v="0"/>
    <n v="5"/>
    <n v="0"/>
    <n v="11"/>
    <n v="0"/>
    <n v="2"/>
    <n v="1"/>
    <n v="0"/>
    <n v="0"/>
    <n v="0"/>
    <n v="0"/>
    <n v="0"/>
    <n v="1"/>
    <n v="2"/>
    <n v="3"/>
    <n v="3"/>
    <n v="1"/>
  </r>
  <r>
    <s v="08PJN0692E"/>
    <n v="1"/>
    <s v="MATUTINO"/>
    <s v="COLEGIO REGIONAL DE MEXICO"/>
    <n v="8"/>
    <s v="CHIHUAHUA"/>
    <n v="8"/>
    <s v="CHIHUAHUA"/>
    <n v="37"/>
    <x v="0"/>
    <x v="0"/>
    <n v="1"/>
    <s v="JUĆREZ"/>
    <s v="CALLE MONTE MAYOR"/>
    <n v="4117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3"/>
    <n v="9"/>
    <n v="22"/>
    <n v="13"/>
    <n v="9"/>
    <n v="22"/>
    <n v="0"/>
    <n v="0"/>
    <n v="0"/>
    <n v="0"/>
    <n v="0"/>
    <n v="0"/>
    <n v="0"/>
    <n v="0"/>
    <n v="0"/>
    <n v="0"/>
    <n v="1"/>
    <n v="1"/>
    <n v="11"/>
    <n v="15"/>
    <n v="26"/>
    <n v="0"/>
    <n v="0"/>
    <n v="0"/>
    <n v="0"/>
    <n v="0"/>
    <n v="0"/>
    <n v="0"/>
    <n v="0"/>
    <n v="0"/>
    <n v="11"/>
    <n v="16"/>
    <n v="27"/>
    <n v="0"/>
    <n v="1"/>
    <n v="1"/>
    <n v="0"/>
    <n v="0"/>
    <n v="0"/>
    <n v="0"/>
    <n v="2"/>
    <n v="0"/>
    <n v="0"/>
    <n v="0"/>
    <n v="1"/>
    <n v="0"/>
    <n v="0"/>
    <n v="0"/>
    <n v="0"/>
    <n v="0"/>
    <n v="2"/>
    <n v="0"/>
    <n v="0"/>
    <n v="0"/>
    <n v="1"/>
    <n v="1"/>
    <n v="0"/>
    <n v="0"/>
    <n v="0"/>
    <n v="0"/>
    <n v="1"/>
    <n v="0"/>
    <n v="3"/>
    <n v="0"/>
    <n v="9"/>
    <n v="0"/>
    <n v="2"/>
    <n v="0"/>
    <n v="1"/>
    <n v="1"/>
    <n v="0"/>
    <n v="0"/>
    <n v="0"/>
    <n v="0"/>
    <n v="2"/>
    <n v="15"/>
    <n v="2"/>
    <n v="1"/>
  </r>
  <r>
    <s v="08PJN0693D"/>
    <n v="1"/>
    <s v="MATUTINO"/>
    <s v="COLEGIO REGIONAL DE MEXICO CENTRO"/>
    <n v="8"/>
    <s v="CHIHUAHUA"/>
    <n v="8"/>
    <s v="CHIHUAHUA"/>
    <n v="37"/>
    <x v="0"/>
    <x v="0"/>
    <n v="1"/>
    <s v="JUĆREZ"/>
    <s v="CALLE COYOACAN"/>
    <n v="2736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6"/>
    <n v="16"/>
    <n v="32"/>
    <n v="16"/>
    <n v="16"/>
    <n v="32"/>
    <n v="0"/>
    <n v="0"/>
    <n v="0"/>
    <n v="0"/>
    <n v="0"/>
    <n v="0"/>
    <n v="0"/>
    <n v="0"/>
    <n v="0"/>
    <n v="7"/>
    <n v="3"/>
    <n v="10"/>
    <n v="6"/>
    <n v="13"/>
    <n v="19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3"/>
    <n v="0"/>
    <n v="6"/>
    <n v="0"/>
    <n v="1"/>
    <n v="0"/>
    <n v="0"/>
    <n v="0"/>
    <n v="0"/>
    <n v="0"/>
    <n v="0"/>
    <n v="1"/>
    <n v="1"/>
    <n v="9"/>
    <n v="2"/>
    <n v="1"/>
  </r>
  <r>
    <s v="08PJN0695B"/>
    <n v="1"/>
    <s v="MATUTINO"/>
    <s v="AMERICAN SCHOOL CHIHUAHUA"/>
    <n v="8"/>
    <s v="CHIHUAHUA"/>
    <n v="8"/>
    <s v="CHIHUAHUA"/>
    <n v="19"/>
    <x v="2"/>
    <x v="2"/>
    <n v="1"/>
    <s v="CHIHUAHUA"/>
    <s v="AVENIDA TEĆ“FILO BORUNDA ORTIZ"/>
    <n v="12404"/>
    <s v="PRIVADO"/>
    <x v="2"/>
    <n v="2"/>
    <s v="BÁSICA"/>
    <n v="1"/>
    <x v="4"/>
    <n v="1"/>
    <x v="0"/>
    <n v="0"/>
    <s v="NO APLICA"/>
    <n v="0"/>
    <s v="NO APLICA"/>
    <s v="08FZP0001V"/>
    <m/>
    <s v="08ADG0011N"/>
    <n v="0"/>
    <n v="65"/>
    <n v="48"/>
    <n v="113"/>
    <n v="65"/>
    <n v="48"/>
    <n v="113"/>
    <n v="0"/>
    <n v="0"/>
    <n v="0"/>
    <n v="16"/>
    <n v="11"/>
    <n v="27"/>
    <n v="16"/>
    <n v="11"/>
    <n v="27"/>
    <n v="25"/>
    <n v="16"/>
    <n v="41"/>
    <n v="30"/>
    <n v="20"/>
    <n v="50"/>
    <n v="0"/>
    <n v="0"/>
    <n v="0"/>
    <n v="0"/>
    <n v="0"/>
    <n v="0"/>
    <n v="0"/>
    <n v="0"/>
    <n v="0"/>
    <n v="71"/>
    <n v="47"/>
    <n v="118"/>
    <n v="0"/>
    <n v="0"/>
    <n v="0"/>
    <n v="0"/>
    <n v="0"/>
    <n v="0"/>
    <n v="2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4"/>
    <n v="0"/>
    <n v="8"/>
    <n v="0"/>
    <n v="16"/>
    <n v="0"/>
    <n v="2"/>
    <n v="0"/>
    <n v="0"/>
    <n v="0"/>
    <n v="0"/>
    <n v="0"/>
    <n v="0"/>
    <n v="2"/>
    <n v="2"/>
    <n v="10"/>
    <n v="6"/>
    <n v="1"/>
  </r>
  <r>
    <s v="08PJN0696A"/>
    <n v="1"/>
    <s v="MATUTINO"/>
    <s v="CENTRO EDUCATIVO VILLOVELA"/>
    <n v="8"/>
    <s v="CHIHUAHUA"/>
    <n v="8"/>
    <s v="CHIHUAHUA"/>
    <n v="32"/>
    <x v="17"/>
    <x v="6"/>
    <n v="1"/>
    <s v="HIDALGO DEL PARRAL"/>
    <s v="PROLONGACIĆ“N OJINAGA "/>
    <n v="0"/>
    <s v="PRIVADO"/>
    <x v="2"/>
    <n v="2"/>
    <s v="BÁSICA"/>
    <n v="1"/>
    <x v="4"/>
    <n v="1"/>
    <x v="0"/>
    <n v="0"/>
    <s v="NO APLICA"/>
    <n v="0"/>
    <s v="NO APLICA"/>
    <s v="08FZP0003T"/>
    <m/>
    <s v="08ADG0011N"/>
    <n v="0"/>
    <n v="21"/>
    <n v="28"/>
    <n v="49"/>
    <n v="21"/>
    <n v="28"/>
    <n v="49"/>
    <n v="0"/>
    <n v="0"/>
    <n v="0"/>
    <n v="4"/>
    <n v="4"/>
    <n v="8"/>
    <n v="4"/>
    <n v="4"/>
    <n v="8"/>
    <n v="9"/>
    <n v="9"/>
    <n v="18"/>
    <n v="10"/>
    <n v="8"/>
    <n v="18"/>
    <n v="0"/>
    <n v="0"/>
    <n v="0"/>
    <n v="0"/>
    <n v="0"/>
    <n v="0"/>
    <n v="0"/>
    <n v="0"/>
    <n v="0"/>
    <n v="23"/>
    <n v="21"/>
    <n v="44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1"/>
    <n v="0"/>
    <n v="0"/>
    <n v="0"/>
    <n v="4"/>
    <n v="0"/>
    <n v="2"/>
    <n v="0"/>
    <n v="0"/>
    <n v="1"/>
    <n v="0"/>
    <n v="0"/>
    <n v="0"/>
    <n v="1"/>
    <n v="2"/>
    <n v="4"/>
    <n v="3"/>
    <n v="1"/>
  </r>
  <r>
    <s v="08PJN0697Z"/>
    <n v="1"/>
    <s v="MATUTINO"/>
    <s v="COLEGIO INGLES DE DURANGO"/>
    <n v="8"/>
    <s v="CHIHUAHUA"/>
    <n v="8"/>
    <s v="CHIHUAHUA"/>
    <n v="37"/>
    <x v="0"/>
    <x v="0"/>
    <n v="1"/>
    <s v="JUĆREZ"/>
    <s v="PROLONGACIĆ“N AVENIDA TOMAS FERNANDEZ"/>
    <n v="11201"/>
    <s v="PRIVADO"/>
    <x v="2"/>
    <n v="2"/>
    <s v="BÁSICA"/>
    <n v="1"/>
    <x v="4"/>
    <n v="1"/>
    <x v="0"/>
    <n v="0"/>
    <s v="NO APLICA"/>
    <n v="0"/>
    <s v="NO APLICA"/>
    <s v="08FZP0007P"/>
    <m/>
    <s v="08ADG0011N"/>
    <n v="0"/>
    <n v="18"/>
    <n v="16"/>
    <n v="34"/>
    <n v="18"/>
    <n v="16"/>
    <n v="34"/>
    <n v="0"/>
    <n v="0"/>
    <n v="0"/>
    <n v="0"/>
    <n v="2"/>
    <n v="2"/>
    <n v="0"/>
    <n v="2"/>
    <n v="2"/>
    <n v="7"/>
    <n v="7"/>
    <n v="14"/>
    <n v="9"/>
    <n v="4"/>
    <n v="13"/>
    <n v="0"/>
    <n v="0"/>
    <n v="0"/>
    <n v="0"/>
    <n v="0"/>
    <n v="0"/>
    <n v="0"/>
    <n v="0"/>
    <n v="0"/>
    <n v="16"/>
    <n v="13"/>
    <n v="29"/>
    <n v="0"/>
    <n v="0"/>
    <n v="1"/>
    <n v="0"/>
    <n v="0"/>
    <n v="0"/>
    <n v="1"/>
    <n v="2"/>
    <n v="0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1"/>
    <n v="8"/>
    <n v="0"/>
    <n v="13"/>
    <n v="0"/>
    <n v="2"/>
    <n v="0"/>
    <n v="0"/>
    <n v="1"/>
    <n v="0"/>
    <n v="0"/>
    <n v="0"/>
    <n v="1"/>
    <n v="2"/>
    <n v="4"/>
    <n v="3"/>
    <n v="1"/>
  </r>
  <r>
    <s v="08DCC0001I"/>
    <n v="1"/>
    <s v="MATUTINO"/>
    <s v="LA CASA DEL PUEBLO"/>
    <n v="8"/>
    <s v="CHIHUAHUA"/>
    <n v="8"/>
    <s v="CHIHUAHUA"/>
    <n v="65"/>
    <x v="7"/>
    <x v="1"/>
    <n v="1417"/>
    <s v="PAMACHI"/>
    <s v="CALLE PAMACHI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6"/>
    <n v="12"/>
    <n v="18"/>
    <n v="6"/>
    <n v="12"/>
    <n v="18"/>
    <n v="0"/>
    <n v="0"/>
    <n v="0"/>
    <n v="4"/>
    <n v="2"/>
    <n v="6"/>
    <n v="4"/>
    <n v="2"/>
    <n v="6"/>
    <n v="4"/>
    <n v="3"/>
    <n v="7"/>
    <n v="7"/>
    <n v="3"/>
    <n v="10"/>
    <n v="0"/>
    <n v="0"/>
    <n v="0"/>
    <n v="0"/>
    <n v="0"/>
    <n v="0"/>
    <n v="0"/>
    <n v="0"/>
    <n v="0"/>
    <n v="15"/>
    <n v="8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2H"/>
    <n v="1"/>
    <s v="MATUTINO"/>
    <s v="REVOLUCION"/>
    <n v="8"/>
    <s v="CHIHUAHUA"/>
    <n v="8"/>
    <s v="CHIHUAHUA"/>
    <n v="65"/>
    <x v="7"/>
    <x v="1"/>
    <n v="366"/>
    <s v="GUADALUPE CORONADO"/>
    <s v="NINGUNO NINGUNO"/>
    <n v="0"/>
    <s v="PĂBLICO"/>
    <x v="0"/>
    <n v="2"/>
    <s v="BÁSICA"/>
    <n v="1"/>
    <x v="4"/>
    <n v="3"/>
    <x v="1"/>
    <n v="0"/>
    <s v="NO APLICA"/>
    <n v="0"/>
    <s v="NO APLICA"/>
    <s v="08FZI0030G"/>
    <s v="08FJI0005G"/>
    <s v="08ADG0003E"/>
    <n v="0"/>
    <n v="23"/>
    <n v="14"/>
    <n v="37"/>
    <n v="23"/>
    <n v="14"/>
    <n v="37"/>
    <n v="0"/>
    <n v="0"/>
    <n v="0"/>
    <n v="9"/>
    <n v="2"/>
    <n v="11"/>
    <n v="9"/>
    <n v="2"/>
    <n v="11"/>
    <n v="6"/>
    <n v="5"/>
    <n v="11"/>
    <n v="10"/>
    <n v="5"/>
    <n v="15"/>
    <n v="0"/>
    <n v="0"/>
    <n v="0"/>
    <n v="0"/>
    <n v="0"/>
    <n v="0"/>
    <n v="0"/>
    <n v="0"/>
    <n v="0"/>
    <n v="25"/>
    <n v="12"/>
    <n v="3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03G"/>
    <n v="1"/>
    <s v="MATUTINO"/>
    <s v="IGNACIO LEON RUIZ"/>
    <n v="8"/>
    <s v="CHIHUAHUA"/>
    <n v="8"/>
    <s v="CHIHUAHUA"/>
    <n v="12"/>
    <x v="13"/>
    <x v="5"/>
    <n v="52"/>
    <s v="RANCHERĂA TECUBICHI"/>
    <s v="CALLE RANCHERIA TECUBICHI"/>
    <n v="0"/>
    <s v="PĂBLICO"/>
    <x v="0"/>
    <n v="2"/>
    <s v="BÁSICA"/>
    <n v="1"/>
    <x v="4"/>
    <n v="3"/>
    <x v="1"/>
    <n v="0"/>
    <s v="NO APLICA"/>
    <n v="0"/>
    <s v="NO APLICA"/>
    <s v="08FZI0038Z"/>
    <s v="08FJI0009C"/>
    <s v="08ADG0010O"/>
    <n v="0"/>
    <n v="6"/>
    <n v="12"/>
    <n v="18"/>
    <n v="6"/>
    <n v="12"/>
    <n v="18"/>
    <n v="0"/>
    <n v="0"/>
    <n v="0"/>
    <n v="1"/>
    <n v="1"/>
    <n v="2"/>
    <n v="1"/>
    <n v="1"/>
    <n v="2"/>
    <n v="3"/>
    <n v="3"/>
    <n v="6"/>
    <n v="3"/>
    <n v="5"/>
    <n v="8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4F"/>
    <n v="1"/>
    <s v="MATUTINO"/>
    <s v="MIGUEL HIDALGO"/>
    <n v="8"/>
    <s v="CHIHUAHUA"/>
    <n v="8"/>
    <s v="CHIHUAHUA"/>
    <n v="65"/>
    <x v="7"/>
    <x v="1"/>
    <n v="808"/>
    <s v="PIEDRAS VERDES (TRIGUITO)"/>
    <s v="CALLE PIEDRAS VERDES (TRIGUITO)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6"/>
    <n v="12"/>
    <n v="28"/>
    <n v="16"/>
    <n v="12"/>
    <n v="28"/>
    <n v="0"/>
    <n v="0"/>
    <n v="0"/>
    <n v="2"/>
    <n v="2"/>
    <n v="4"/>
    <n v="2"/>
    <n v="2"/>
    <n v="4"/>
    <n v="6"/>
    <n v="7"/>
    <n v="13"/>
    <n v="7"/>
    <n v="11"/>
    <n v="18"/>
    <n v="0"/>
    <n v="0"/>
    <n v="0"/>
    <n v="0"/>
    <n v="0"/>
    <n v="0"/>
    <n v="0"/>
    <n v="0"/>
    <n v="0"/>
    <n v="15"/>
    <n v="20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5E"/>
    <n v="1"/>
    <s v="MATUTINO"/>
    <s v="PREESCOLAR INDIGENA"/>
    <n v="8"/>
    <s v="CHIHUAHUA"/>
    <n v="8"/>
    <s v="CHIHUAHUA"/>
    <n v="18"/>
    <x v="52"/>
    <x v="5"/>
    <n v="14"/>
    <s v="CAPILLA DE LOS REMEDIOS"/>
    <s v="NINGUNO NINGUNO"/>
    <n v="0"/>
    <s v="PĂBLICO"/>
    <x v="0"/>
    <n v="2"/>
    <s v="BÁSICA"/>
    <n v="1"/>
    <x v="4"/>
    <n v="3"/>
    <x v="1"/>
    <n v="0"/>
    <s v="NO APLICA"/>
    <n v="0"/>
    <s v="NO APLICA"/>
    <s v="08FZI0038Z"/>
    <s v="08FJI0009C"/>
    <s v="08ADG0010O"/>
    <n v="0"/>
    <n v="10"/>
    <n v="12"/>
    <n v="22"/>
    <n v="10"/>
    <n v="12"/>
    <n v="22"/>
    <n v="0"/>
    <n v="0"/>
    <n v="0"/>
    <n v="2"/>
    <n v="1"/>
    <n v="3"/>
    <n v="2"/>
    <n v="1"/>
    <n v="3"/>
    <n v="1"/>
    <n v="2"/>
    <n v="3"/>
    <n v="10"/>
    <n v="4"/>
    <n v="14"/>
    <n v="0"/>
    <n v="0"/>
    <n v="0"/>
    <n v="0"/>
    <n v="0"/>
    <n v="0"/>
    <n v="0"/>
    <n v="0"/>
    <n v="0"/>
    <n v="13"/>
    <n v="7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6D"/>
    <n v="1"/>
    <s v="MATUTINO"/>
    <s v="REDENCION DEL TARAHUMARA"/>
    <n v="8"/>
    <s v="CHIHUAHUA"/>
    <n v="8"/>
    <s v="CHIHUAHUA"/>
    <n v="65"/>
    <x v="7"/>
    <x v="1"/>
    <n v="360"/>
    <s v="EL HORMIGUERO"/>
    <s v="CALLE EL HORMIGUERO"/>
    <n v="0"/>
    <s v="PĂBLICO"/>
    <x v="0"/>
    <n v="2"/>
    <s v="BÁSICA"/>
    <n v="1"/>
    <x v="4"/>
    <n v="3"/>
    <x v="1"/>
    <n v="0"/>
    <s v="NO APLICA"/>
    <n v="0"/>
    <s v="NO APLICA"/>
    <s v="08FZI0030G"/>
    <s v="08FJI0005G"/>
    <s v="08ADG0003E"/>
    <n v="0"/>
    <n v="12"/>
    <n v="6"/>
    <n v="18"/>
    <n v="12"/>
    <n v="6"/>
    <n v="18"/>
    <n v="0"/>
    <n v="0"/>
    <n v="0"/>
    <n v="2"/>
    <n v="1"/>
    <n v="3"/>
    <n v="2"/>
    <n v="1"/>
    <n v="3"/>
    <n v="4"/>
    <n v="3"/>
    <n v="7"/>
    <n v="5"/>
    <n v="5"/>
    <n v="10"/>
    <n v="0"/>
    <n v="0"/>
    <n v="0"/>
    <n v="0"/>
    <n v="0"/>
    <n v="0"/>
    <n v="0"/>
    <n v="0"/>
    <n v="0"/>
    <n v="11"/>
    <n v="9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07C"/>
    <n v="1"/>
    <s v="MATUTINO"/>
    <s v="ADOLFO LOPEZ MATEOS"/>
    <n v="8"/>
    <s v="CHIHUAHUA"/>
    <n v="8"/>
    <s v="CHIHUAHUA"/>
    <n v="9"/>
    <x v="1"/>
    <x v="1"/>
    <n v="80"/>
    <s v="HUETOSAC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1M"/>
    <s v="08FJI0002J"/>
    <s v="08ADG0003E"/>
    <n v="0"/>
    <n v="20"/>
    <n v="14"/>
    <n v="34"/>
    <n v="20"/>
    <n v="14"/>
    <n v="34"/>
    <n v="0"/>
    <n v="0"/>
    <n v="0"/>
    <n v="8"/>
    <n v="4"/>
    <n v="12"/>
    <n v="8"/>
    <n v="4"/>
    <n v="12"/>
    <n v="8"/>
    <n v="4"/>
    <n v="12"/>
    <n v="3"/>
    <n v="5"/>
    <n v="8"/>
    <n v="0"/>
    <n v="0"/>
    <n v="0"/>
    <n v="0"/>
    <n v="0"/>
    <n v="0"/>
    <n v="0"/>
    <n v="0"/>
    <n v="0"/>
    <n v="19"/>
    <n v="13"/>
    <n v="32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3"/>
    <n v="3"/>
    <n v="1"/>
  </r>
  <r>
    <s v="08DCC0008B"/>
    <n v="1"/>
    <s v="MATUTINO"/>
    <s v="CUAUHTEMOC"/>
    <n v="8"/>
    <s v="CHIHUAHUA"/>
    <n v="8"/>
    <s v="CHIHUAHUA"/>
    <n v="9"/>
    <x v="1"/>
    <x v="1"/>
    <n v="170"/>
    <s v="SAN LUIS DE MAJIM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1"/>
    <n v="16"/>
    <n v="27"/>
    <n v="11"/>
    <n v="16"/>
    <n v="27"/>
    <n v="0"/>
    <n v="0"/>
    <n v="0"/>
    <n v="3"/>
    <n v="3"/>
    <n v="6"/>
    <n v="3"/>
    <n v="3"/>
    <n v="6"/>
    <n v="4"/>
    <n v="2"/>
    <n v="6"/>
    <n v="4"/>
    <n v="5"/>
    <n v="9"/>
    <n v="0"/>
    <n v="0"/>
    <n v="0"/>
    <n v="0"/>
    <n v="0"/>
    <n v="0"/>
    <n v="0"/>
    <n v="0"/>
    <n v="0"/>
    <n v="11"/>
    <n v="10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09A"/>
    <n v="1"/>
    <s v="MATUTINO"/>
    <s v="JUAN ALDAMA"/>
    <n v="8"/>
    <s v="CHIHUAHUA"/>
    <n v="8"/>
    <s v="CHIHUAHUA"/>
    <n v="65"/>
    <x v="7"/>
    <x v="1"/>
    <n v="5"/>
    <s v="BAHUICHIVO"/>
    <s v="CALLE BAHUICHIV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7"/>
    <n v="10"/>
    <n v="17"/>
    <n v="7"/>
    <n v="10"/>
    <n v="17"/>
    <n v="0"/>
    <n v="0"/>
    <n v="0"/>
    <n v="1"/>
    <n v="1"/>
    <n v="2"/>
    <n v="1"/>
    <n v="1"/>
    <n v="2"/>
    <n v="6"/>
    <n v="2"/>
    <n v="8"/>
    <n v="5"/>
    <n v="5"/>
    <n v="10"/>
    <n v="0"/>
    <n v="0"/>
    <n v="0"/>
    <n v="0"/>
    <n v="0"/>
    <n v="0"/>
    <n v="0"/>
    <n v="0"/>
    <n v="0"/>
    <n v="12"/>
    <n v="8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10Q"/>
    <n v="1"/>
    <s v="MATUTINO"/>
    <s v="GUADALUPE VICTORIA"/>
    <n v="8"/>
    <s v="CHIHUAHUA"/>
    <n v="8"/>
    <s v="CHIHUAHUA"/>
    <n v="30"/>
    <x v="19"/>
    <x v="1"/>
    <n v="6"/>
    <s v="APORAVO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2"/>
    <n v="15"/>
    <n v="27"/>
    <n v="12"/>
    <n v="15"/>
    <n v="27"/>
    <n v="0"/>
    <n v="0"/>
    <n v="0"/>
    <n v="2"/>
    <n v="3"/>
    <n v="5"/>
    <n v="2"/>
    <n v="3"/>
    <n v="5"/>
    <n v="8"/>
    <n v="6"/>
    <n v="14"/>
    <n v="4"/>
    <n v="3"/>
    <n v="7"/>
    <n v="0"/>
    <n v="0"/>
    <n v="0"/>
    <n v="0"/>
    <n v="0"/>
    <n v="0"/>
    <n v="0"/>
    <n v="0"/>
    <n v="0"/>
    <n v="14"/>
    <n v="12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13N"/>
    <n v="1"/>
    <s v="MATUTINO"/>
    <s v="1 DE SEPTIEMBRE"/>
    <n v="8"/>
    <s v="CHIHUAHUA"/>
    <n v="8"/>
    <s v="CHIHUAHUA"/>
    <n v="27"/>
    <x v="9"/>
    <x v="8"/>
    <n v="39"/>
    <s v="GUAHUACHIQUE"/>
    <s v="CALLE GUAHUACHIQUE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23"/>
    <n v="19"/>
    <n v="42"/>
    <n v="23"/>
    <n v="19"/>
    <n v="42"/>
    <n v="0"/>
    <n v="0"/>
    <n v="0"/>
    <n v="0"/>
    <n v="6"/>
    <n v="6"/>
    <n v="0"/>
    <n v="6"/>
    <n v="6"/>
    <n v="8"/>
    <n v="13"/>
    <n v="21"/>
    <n v="14"/>
    <n v="10"/>
    <n v="24"/>
    <n v="0"/>
    <n v="0"/>
    <n v="0"/>
    <n v="0"/>
    <n v="0"/>
    <n v="0"/>
    <n v="0"/>
    <n v="0"/>
    <n v="0"/>
    <n v="22"/>
    <n v="29"/>
    <n v="5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014M"/>
    <n v="1"/>
    <s v="MATUTINO"/>
    <s v="TEPORAKA"/>
    <n v="8"/>
    <s v="CHIHUAHUA"/>
    <n v="8"/>
    <s v="CHIHUAHUA"/>
    <n v="12"/>
    <x v="13"/>
    <x v="5"/>
    <n v="53"/>
    <s v="TEHUERICHI"/>
    <s v="CALLE TEHUERICHI"/>
    <n v="0"/>
    <s v="PĂBLICO"/>
    <x v="0"/>
    <n v="2"/>
    <s v="BÁSICA"/>
    <n v="1"/>
    <x v="4"/>
    <n v="3"/>
    <x v="1"/>
    <n v="0"/>
    <s v="NO APLICA"/>
    <n v="0"/>
    <s v="NO APLICA"/>
    <s v="08FZI0026U"/>
    <s v="08FJI0009C"/>
    <s v="08ADG0010O"/>
    <n v="0"/>
    <n v="13"/>
    <n v="14"/>
    <n v="27"/>
    <n v="13"/>
    <n v="14"/>
    <n v="27"/>
    <n v="0"/>
    <n v="0"/>
    <n v="0"/>
    <n v="2"/>
    <n v="4"/>
    <n v="6"/>
    <n v="2"/>
    <n v="4"/>
    <n v="6"/>
    <n v="2"/>
    <n v="4"/>
    <n v="6"/>
    <n v="5"/>
    <n v="7"/>
    <n v="12"/>
    <n v="0"/>
    <n v="0"/>
    <n v="0"/>
    <n v="0"/>
    <n v="0"/>
    <n v="0"/>
    <n v="0"/>
    <n v="0"/>
    <n v="0"/>
    <n v="9"/>
    <n v="15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16K"/>
    <n v="1"/>
    <s v="MATUTINO"/>
    <s v="GABRIELA MISTRAL"/>
    <n v="8"/>
    <s v="CHIHUAHUA"/>
    <n v="8"/>
    <s v="CHIHUAHUA"/>
    <n v="9"/>
    <x v="1"/>
    <x v="1"/>
    <n v="168"/>
    <s v="SAN IGNACIO DE ARARECO"/>
    <s v="NINGUNO NINGUNO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28"/>
    <n v="59"/>
    <n v="87"/>
    <n v="28"/>
    <n v="59"/>
    <n v="87"/>
    <n v="0"/>
    <n v="0"/>
    <n v="0"/>
    <n v="11"/>
    <n v="10"/>
    <n v="21"/>
    <n v="11"/>
    <n v="10"/>
    <n v="21"/>
    <n v="12"/>
    <n v="18"/>
    <n v="30"/>
    <n v="13"/>
    <n v="25"/>
    <n v="38"/>
    <n v="0"/>
    <n v="0"/>
    <n v="0"/>
    <n v="0"/>
    <n v="0"/>
    <n v="0"/>
    <n v="0"/>
    <n v="0"/>
    <n v="0"/>
    <n v="36"/>
    <n v="53"/>
    <n v="89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1"/>
    <n v="1"/>
    <n v="1"/>
    <n v="0"/>
    <n v="0"/>
    <n v="0"/>
    <n v="0"/>
    <n v="3"/>
    <n v="3"/>
    <n v="3"/>
    <n v="1"/>
  </r>
  <r>
    <s v="08DCC0021W"/>
    <n v="4"/>
    <s v="DISCONTINUO"/>
    <s v="MARIA MONTESSORI"/>
    <n v="8"/>
    <s v="CHIHUAHUA"/>
    <n v="8"/>
    <s v="CHIHUAHUA"/>
    <n v="29"/>
    <x v="3"/>
    <x v="3"/>
    <n v="1121"/>
    <s v="SAN JOSĂ DE LOS REYES"/>
    <s v="CALLE SAN JOSE DE LOS REYES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22"/>
    <n v="22"/>
    <n v="44"/>
    <n v="22"/>
    <n v="22"/>
    <n v="44"/>
    <n v="0"/>
    <n v="0"/>
    <n v="0"/>
    <n v="2"/>
    <n v="3"/>
    <n v="5"/>
    <n v="2"/>
    <n v="3"/>
    <n v="5"/>
    <n v="8"/>
    <n v="11"/>
    <n v="19"/>
    <n v="9"/>
    <n v="8"/>
    <n v="17"/>
    <n v="0"/>
    <n v="0"/>
    <n v="0"/>
    <n v="0"/>
    <n v="0"/>
    <n v="0"/>
    <n v="0"/>
    <n v="0"/>
    <n v="0"/>
    <n v="19"/>
    <n v="22"/>
    <n v="4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22V"/>
    <n v="1"/>
    <s v="MATUTINO"/>
    <s v="FRANCISCO MARQUEZ"/>
    <n v="8"/>
    <s v="CHIHUAHUA"/>
    <n v="8"/>
    <s v="CHIHUAHUA"/>
    <n v="27"/>
    <x v="9"/>
    <x v="8"/>
    <n v="210"/>
    <s v="HUICHAGO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2"/>
    <n v="10"/>
    <n v="22"/>
    <n v="12"/>
    <n v="10"/>
    <n v="22"/>
    <n v="0"/>
    <n v="0"/>
    <n v="0"/>
    <n v="4"/>
    <n v="5"/>
    <n v="9"/>
    <n v="4"/>
    <n v="5"/>
    <n v="9"/>
    <n v="5"/>
    <n v="0"/>
    <n v="5"/>
    <n v="8"/>
    <n v="8"/>
    <n v="16"/>
    <n v="0"/>
    <n v="0"/>
    <n v="0"/>
    <n v="0"/>
    <n v="0"/>
    <n v="0"/>
    <n v="0"/>
    <n v="0"/>
    <n v="0"/>
    <n v="17"/>
    <n v="13"/>
    <n v="3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26R"/>
    <n v="1"/>
    <s v="MATUTINO"/>
    <s v="MARTIN LUIS GUZMAN"/>
    <n v="8"/>
    <s v="CHIHUAHUA"/>
    <n v="8"/>
    <s v="CHIHUAHUA"/>
    <n v="27"/>
    <x v="9"/>
    <x v="8"/>
    <n v="1118"/>
    <s v="HUELEYBO"/>
    <s v="CALLE HUELEYVO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6"/>
    <n v="12"/>
    <n v="18"/>
    <n v="6"/>
    <n v="12"/>
    <n v="18"/>
    <n v="0"/>
    <n v="0"/>
    <n v="0"/>
    <n v="1"/>
    <n v="3"/>
    <n v="4"/>
    <n v="1"/>
    <n v="3"/>
    <n v="4"/>
    <n v="2"/>
    <n v="5"/>
    <n v="7"/>
    <n v="3"/>
    <n v="3"/>
    <n v="6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29O"/>
    <n v="1"/>
    <s v="MATUTINO"/>
    <s v="REPABE RARAMURI"/>
    <n v="8"/>
    <s v="CHIHUAHUA"/>
    <n v="8"/>
    <s v="CHIHUAHUA"/>
    <n v="9"/>
    <x v="1"/>
    <x v="1"/>
    <n v="241"/>
    <s v="HOJASICHI"/>
    <s v="CALLE HOJACHICHI (HOJASICHI)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2"/>
    <n v="8"/>
    <n v="20"/>
    <n v="12"/>
    <n v="8"/>
    <n v="20"/>
    <n v="0"/>
    <n v="0"/>
    <n v="0"/>
    <n v="3"/>
    <n v="3"/>
    <n v="6"/>
    <n v="3"/>
    <n v="3"/>
    <n v="6"/>
    <n v="3"/>
    <n v="4"/>
    <n v="7"/>
    <n v="4"/>
    <n v="1"/>
    <n v="5"/>
    <n v="0"/>
    <n v="0"/>
    <n v="0"/>
    <n v="0"/>
    <n v="0"/>
    <n v="0"/>
    <n v="0"/>
    <n v="0"/>
    <n v="0"/>
    <n v="10"/>
    <n v="8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30D"/>
    <n v="1"/>
    <s v="MATUTINO"/>
    <s v="FRANCISCO MARQUEZ"/>
    <n v="8"/>
    <s v="CHIHUAHUA"/>
    <n v="8"/>
    <s v="CHIHUAHUA"/>
    <n v="27"/>
    <x v="9"/>
    <x v="8"/>
    <n v="2337"/>
    <s v="SEHUERACHI"/>
    <s v="CALLE SEHUERACHI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2"/>
    <n v="10"/>
    <n v="22"/>
    <n v="12"/>
    <n v="10"/>
    <n v="22"/>
    <n v="0"/>
    <n v="0"/>
    <n v="0"/>
    <n v="1"/>
    <n v="3"/>
    <n v="4"/>
    <n v="1"/>
    <n v="3"/>
    <n v="4"/>
    <n v="5"/>
    <n v="4"/>
    <n v="9"/>
    <n v="4"/>
    <n v="3"/>
    <n v="7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34Z"/>
    <n v="1"/>
    <s v="MATUTINO"/>
    <s v="FELIX MARIA ZULOAGA"/>
    <n v="8"/>
    <s v="CHIHUAHUA"/>
    <n v="8"/>
    <s v="CHIHUAHUA"/>
    <n v="27"/>
    <x v="9"/>
    <x v="8"/>
    <n v="59"/>
    <s v="OTOVACHI (OTOVACHI DE ARRIBA)"/>
    <s v="CALLE OTOVACHI (OTOVACHI DE ARRIBA)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3"/>
    <n v="10"/>
    <n v="23"/>
    <n v="13"/>
    <n v="10"/>
    <n v="23"/>
    <n v="0"/>
    <n v="0"/>
    <n v="0"/>
    <n v="2"/>
    <n v="6"/>
    <n v="8"/>
    <n v="2"/>
    <n v="6"/>
    <n v="8"/>
    <n v="2"/>
    <n v="7"/>
    <n v="9"/>
    <n v="5"/>
    <n v="4"/>
    <n v="9"/>
    <n v="0"/>
    <n v="0"/>
    <n v="0"/>
    <n v="0"/>
    <n v="0"/>
    <n v="0"/>
    <n v="0"/>
    <n v="0"/>
    <n v="0"/>
    <n v="9"/>
    <n v="17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36Y"/>
    <n v="1"/>
    <s v="MATUTINO"/>
    <s v="RAUL FERNANDEZ VILLALOBOS"/>
    <n v="8"/>
    <s v="CHIHUAHUA"/>
    <n v="8"/>
    <s v="CHIHUAHUA"/>
    <n v="7"/>
    <x v="48"/>
    <x v="8"/>
    <n v="125"/>
    <s v="TECORICHI"/>
    <s v="CALLE TECORICHI"/>
    <n v="0"/>
    <s v="PĂBLICO"/>
    <x v="0"/>
    <n v="2"/>
    <s v="BÁSICA"/>
    <n v="1"/>
    <x v="4"/>
    <n v="3"/>
    <x v="1"/>
    <n v="0"/>
    <s v="NO APLICA"/>
    <n v="0"/>
    <s v="NO APLICA"/>
    <s v="08FZI0031F"/>
    <s v="08FJI0003I"/>
    <s v="08ADG0006B"/>
    <n v="0"/>
    <n v="12"/>
    <n v="9"/>
    <n v="21"/>
    <n v="12"/>
    <n v="9"/>
    <n v="21"/>
    <n v="0"/>
    <n v="0"/>
    <n v="0"/>
    <n v="1"/>
    <n v="4"/>
    <n v="5"/>
    <n v="1"/>
    <n v="4"/>
    <n v="5"/>
    <n v="3"/>
    <n v="6"/>
    <n v="9"/>
    <n v="4"/>
    <n v="4"/>
    <n v="8"/>
    <n v="0"/>
    <n v="0"/>
    <n v="0"/>
    <n v="0"/>
    <n v="0"/>
    <n v="0"/>
    <n v="0"/>
    <n v="0"/>
    <n v="0"/>
    <n v="8"/>
    <n v="14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37X"/>
    <n v="1"/>
    <s v="MATUTINO"/>
    <s v="IGNACIO LEON RUIZ"/>
    <n v="8"/>
    <s v="CHIHUAHUA"/>
    <n v="8"/>
    <s v="CHIHUAHUA"/>
    <n v="27"/>
    <x v="9"/>
    <x v="8"/>
    <n v="6"/>
    <s v="AGUA ZARCA"/>
    <s v="CALLE CONOCIDO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7"/>
    <n v="12"/>
    <n v="19"/>
    <n v="7"/>
    <n v="12"/>
    <n v="19"/>
    <n v="0"/>
    <n v="0"/>
    <n v="0"/>
    <n v="1"/>
    <n v="3"/>
    <n v="4"/>
    <n v="1"/>
    <n v="3"/>
    <n v="4"/>
    <n v="2"/>
    <n v="5"/>
    <n v="7"/>
    <n v="4"/>
    <n v="5"/>
    <n v="9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39V"/>
    <n v="1"/>
    <s v="MATUTINO"/>
    <s v="MOCTEZUMA"/>
    <n v="8"/>
    <s v="CHIHUAHUA"/>
    <n v="8"/>
    <s v="CHIHUAHUA"/>
    <n v="9"/>
    <x v="1"/>
    <x v="1"/>
    <n v="169"/>
    <s v="SAN JUANITO"/>
    <s v="NINGUNO NINGUNO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03E"/>
    <n v="0"/>
    <n v="17"/>
    <n v="19"/>
    <n v="36"/>
    <n v="17"/>
    <n v="19"/>
    <n v="36"/>
    <n v="0"/>
    <n v="0"/>
    <n v="0"/>
    <n v="9"/>
    <n v="2"/>
    <n v="11"/>
    <n v="9"/>
    <n v="2"/>
    <n v="11"/>
    <n v="3"/>
    <n v="11"/>
    <n v="14"/>
    <n v="5"/>
    <n v="7"/>
    <n v="12"/>
    <n v="0"/>
    <n v="0"/>
    <n v="0"/>
    <n v="0"/>
    <n v="0"/>
    <n v="0"/>
    <n v="0"/>
    <n v="0"/>
    <n v="0"/>
    <n v="17"/>
    <n v="20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40K"/>
    <n v="1"/>
    <s v="MATUTINO"/>
    <s v="SANTIAGO RECALACHE"/>
    <n v="8"/>
    <s v="CHIHUAHUA"/>
    <n v="8"/>
    <s v="CHIHUAHUA"/>
    <n v="8"/>
    <x v="31"/>
    <x v="1"/>
    <n v="553"/>
    <s v="MUNERACHI"/>
    <s v="CALLE MUNERACHI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24"/>
    <n v="19"/>
    <n v="43"/>
    <n v="24"/>
    <n v="19"/>
    <n v="43"/>
    <n v="0"/>
    <n v="0"/>
    <n v="0"/>
    <n v="4"/>
    <n v="2"/>
    <n v="6"/>
    <n v="4"/>
    <n v="2"/>
    <n v="6"/>
    <n v="8"/>
    <n v="8"/>
    <n v="16"/>
    <n v="9"/>
    <n v="7"/>
    <n v="16"/>
    <n v="0"/>
    <n v="0"/>
    <n v="0"/>
    <n v="0"/>
    <n v="0"/>
    <n v="0"/>
    <n v="0"/>
    <n v="0"/>
    <n v="0"/>
    <n v="21"/>
    <n v="17"/>
    <n v="3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46E"/>
    <n v="1"/>
    <s v="MATUTINO"/>
    <s v="MATILDE MONTOYA LAFRAGUA"/>
    <n v="8"/>
    <s v="CHIHUAHUA"/>
    <n v="8"/>
    <s v="CHIHUAHUA"/>
    <n v="8"/>
    <x v="31"/>
    <x v="1"/>
    <n v="54"/>
    <s v="EL CUERVO"/>
    <s v="CALLE EL CUERVO"/>
    <n v="0"/>
    <s v="PĂBLICO"/>
    <x v="0"/>
    <n v="2"/>
    <s v="BÁSICA"/>
    <n v="1"/>
    <x v="4"/>
    <n v="3"/>
    <x v="1"/>
    <n v="0"/>
    <s v="NO APLICA"/>
    <n v="0"/>
    <s v="NO APLICA"/>
    <s v="08FZI0037Z"/>
    <s v="08FJI0007E"/>
    <s v="08ADG0006B"/>
    <n v="0"/>
    <n v="13"/>
    <n v="8"/>
    <n v="21"/>
    <n v="13"/>
    <n v="8"/>
    <n v="21"/>
    <n v="0"/>
    <n v="0"/>
    <n v="0"/>
    <n v="0"/>
    <n v="1"/>
    <n v="1"/>
    <n v="0"/>
    <n v="1"/>
    <n v="1"/>
    <n v="3"/>
    <n v="5"/>
    <n v="8"/>
    <n v="8"/>
    <n v="5"/>
    <n v="13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CC0049B"/>
    <n v="1"/>
    <s v="MATUTINO"/>
    <s v="PREESCOLAR INDIGENA"/>
    <n v="8"/>
    <s v="CHIHUAHUA"/>
    <n v="8"/>
    <s v="CHIHUAHUA"/>
    <n v="8"/>
    <x v="31"/>
    <x v="1"/>
    <n v="858"/>
    <s v="GUAYACANCITO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m/>
    <n v="0"/>
    <n v="8"/>
    <n v="8"/>
    <n v="16"/>
    <n v="8"/>
    <n v="8"/>
    <n v="16"/>
    <n v="0"/>
    <n v="0"/>
    <n v="0"/>
    <n v="3"/>
    <n v="1"/>
    <n v="4"/>
    <n v="3"/>
    <n v="1"/>
    <n v="4"/>
    <n v="2"/>
    <n v="1"/>
    <n v="3"/>
    <n v="2"/>
    <n v="4"/>
    <n v="6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50R"/>
    <n v="1"/>
    <s v="MATUTINO"/>
    <s v="5 DE FEBRERO"/>
    <n v="8"/>
    <s v="CHIHUAHUA"/>
    <n v="8"/>
    <s v="CHIHUAHUA"/>
    <n v="27"/>
    <x v="9"/>
    <x v="8"/>
    <n v="91"/>
    <s v="CHOGUITA"/>
    <s v="NINGUNO NINGUNO"/>
    <n v="0"/>
    <s v="PĂBLICO"/>
    <x v="0"/>
    <n v="2"/>
    <s v="BÁSICA"/>
    <n v="1"/>
    <x v="4"/>
    <n v="3"/>
    <x v="1"/>
    <n v="0"/>
    <s v="NO APLICA"/>
    <n v="0"/>
    <s v="NO APLICA"/>
    <s v="08FZI0033D"/>
    <s v="08FJI0008D"/>
    <s v="08ADG0006B"/>
    <n v="0"/>
    <n v="6"/>
    <n v="13"/>
    <n v="19"/>
    <n v="6"/>
    <n v="13"/>
    <n v="19"/>
    <n v="0"/>
    <n v="0"/>
    <n v="0"/>
    <n v="0"/>
    <n v="1"/>
    <n v="1"/>
    <n v="0"/>
    <n v="1"/>
    <n v="1"/>
    <n v="2"/>
    <n v="5"/>
    <n v="7"/>
    <n v="6"/>
    <n v="6"/>
    <n v="12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53O"/>
    <n v="1"/>
    <s v="MATUTINO"/>
    <s v="CUITLAHUAC"/>
    <n v="8"/>
    <s v="CHIHUAHUA"/>
    <n v="8"/>
    <s v="CHIHUAHUA"/>
    <n v="27"/>
    <x v="9"/>
    <x v="8"/>
    <n v="86"/>
    <s v="TĂNACHI"/>
    <s v="CALLE TONACHI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6"/>
    <n v="5"/>
    <n v="21"/>
    <n v="16"/>
    <n v="5"/>
    <n v="21"/>
    <n v="0"/>
    <n v="0"/>
    <n v="0"/>
    <n v="6"/>
    <n v="4"/>
    <n v="10"/>
    <n v="6"/>
    <n v="4"/>
    <n v="10"/>
    <n v="5"/>
    <n v="3"/>
    <n v="8"/>
    <n v="7"/>
    <n v="2"/>
    <n v="9"/>
    <n v="0"/>
    <n v="0"/>
    <n v="0"/>
    <n v="0"/>
    <n v="0"/>
    <n v="0"/>
    <n v="0"/>
    <n v="0"/>
    <n v="0"/>
    <n v="18"/>
    <n v="9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57K"/>
    <n v="1"/>
    <s v="MATUTINO"/>
    <s v="PLAN TARAHUMARA"/>
    <n v="8"/>
    <s v="CHIHUAHUA"/>
    <n v="8"/>
    <s v="CHIHUAHUA"/>
    <n v="29"/>
    <x v="3"/>
    <x v="3"/>
    <n v="93"/>
    <s v="RANCHERĂA GUASACHIQUE"/>
    <s v="CALLE RANCHERIA GUASACHIQUE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9"/>
    <n v="8"/>
    <n v="17"/>
    <n v="9"/>
    <n v="8"/>
    <n v="17"/>
    <n v="0"/>
    <n v="0"/>
    <n v="0"/>
    <n v="1"/>
    <n v="1"/>
    <n v="2"/>
    <n v="1"/>
    <n v="1"/>
    <n v="2"/>
    <n v="2"/>
    <n v="7"/>
    <n v="9"/>
    <n v="5"/>
    <n v="3"/>
    <n v="8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59I"/>
    <n v="1"/>
    <s v="MATUTINO"/>
    <s v="IGNACIO ZARAGOZA"/>
    <n v="8"/>
    <s v="CHIHUAHUA"/>
    <n v="8"/>
    <s v="CHIHUAHUA"/>
    <n v="27"/>
    <x v="9"/>
    <x v="8"/>
    <n v="90"/>
    <s v="SAMACHIQUE"/>
    <s v="CALLE SAMACHIQUE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26"/>
    <n v="25"/>
    <n v="51"/>
    <n v="26"/>
    <n v="25"/>
    <n v="51"/>
    <n v="0"/>
    <n v="0"/>
    <n v="0"/>
    <n v="6"/>
    <n v="8"/>
    <n v="14"/>
    <n v="6"/>
    <n v="8"/>
    <n v="14"/>
    <n v="15"/>
    <n v="6"/>
    <n v="21"/>
    <n v="7"/>
    <n v="12"/>
    <n v="19"/>
    <n v="0"/>
    <n v="0"/>
    <n v="0"/>
    <n v="0"/>
    <n v="0"/>
    <n v="0"/>
    <n v="0"/>
    <n v="0"/>
    <n v="0"/>
    <n v="28"/>
    <n v="26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60Y"/>
    <n v="1"/>
    <s v="MATUTINO"/>
    <s v="FLORENCIA AGUIRRE BUSTILLOS"/>
    <n v="8"/>
    <s v="CHIHUAHUA"/>
    <n v="8"/>
    <s v="CHIHUAHUA"/>
    <n v="27"/>
    <x v="9"/>
    <x v="8"/>
    <n v="26"/>
    <s v="CIENEGUITA"/>
    <s v="NINGUNO NINGUNO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1"/>
    <n v="15"/>
    <n v="26"/>
    <n v="11"/>
    <n v="15"/>
    <n v="26"/>
    <n v="0"/>
    <n v="0"/>
    <n v="0"/>
    <n v="1"/>
    <n v="0"/>
    <n v="1"/>
    <n v="1"/>
    <n v="0"/>
    <n v="1"/>
    <n v="7"/>
    <n v="4"/>
    <n v="11"/>
    <n v="4"/>
    <n v="8"/>
    <n v="12"/>
    <n v="0"/>
    <n v="0"/>
    <n v="0"/>
    <n v="0"/>
    <n v="0"/>
    <n v="0"/>
    <n v="0"/>
    <n v="0"/>
    <n v="0"/>
    <n v="12"/>
    <n v="12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61X"/>
    <n v="1"/>
    <s v="MATUTINO"/>
    <s v="SOR JUANA INES DE LA CRUZ"/>
    <n v="8"/>
    <s v="CHIHUAHUA"/>
    <n v="8"/>
    <s v="CHIHUAHUA"/>
    <n v="27"/>
    <x v="9"/>
    <x v="8"/>
    <n v="3041"/>
    <s v="ABORE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0"/>
    <n v="16"/>
    <n v="26"/>
    <n v="10"/>
    <n v="16"/>
    <n v="26"/>
    <n v="0"/>
    <n v="0"/>
    <n v="0"/>
    <n v="3"/>
    <n v="4"/>
    <n v="7"/>
    <n v="3"/>
    <n v="4"/>
    <n v="7"/>
    <n v="4"/>
    <n v="5"/>
    <n v="9"/>
    <n v="3"/>
    <n v="8"/>
    <n v="11"/>
    <n v="0"/>
    <n v="0"/>
    <n v="0"/>
    <n v="0"/>
    <n v="0"/>
    <n v="0"/>
    <n v="0"/>
    <n v="0"/>
    <n v="0"/>
    <n v="10"/>
    <n v="17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64U"/>
    <n v="1"/>
    <s v="MATUTINO"/>
    <s v="MIGUEL HIDALGO"/>
    <n v="8"/>
    <s v="CHIHUAHUA"/>
    <n v="8"/>
    <s v="CHIHUAHUA"/>
    <n v="27"/>
    <x v="9"/>
    <x v="8"/>
    <n v="701"/>
    <s v="SIQUIRICHI"/>
    <s v="CALLE SIQUIRICHI"/>
    <n v="0"/>
    <s v="PĂBLICO"/>
    <x v="0"/>
    <n v="2"/>
    <s v="BÁSICA"/>
    <n v="1"/>
    <x v="4"/>
    <n v="3"/>
    <x v="1"/>
    <n v="0"/>
    <s v="NO APLICA"/>
    <n v="0"/>
    <s v="NO APLICA"/>
    <s v="08FZI0033D"/>
    <s v="08FJI0008D"/>
    <s v="08ADG0006B"/>
    <n v="0"/>
    <n v="9"/>
    <n v="16"/>
    <n v="25"/>
    <n v="9"/>
    <n v="16"/>
    <n v="25"/>
    <n v="0"/>
    <n v="0"/>
    <n v="0"/>
    <n v="1"/>
    <n v="1"/>
    <n v="2"/>
    <n v="1"/>
    <n v="1"/>
    <n v="2"/>
    <n v="4"/>
    <n v="6"/>
    <n v="10"/>
    <n v="1"/>
    <n v="7"/>
    <n v="8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71D"/>
    <n v="1"/>
    <s v="MATUTINO"/>
    <s v="5 DE MAYO"/>
    <n v="8"/>
    <s v="CHIHUAHUA"/>
    <n v="8"/>
    <s v="CHIHUAHUA"/>
    <n v="27"/>
    <x v="9"/>
    <x v="8"/>
    <n v="20"/>
    <s v="CABĂRACHI"/>
    <s v="CALLE CABORACHI"/>
    <n v="0"/>
    <s v="PĂBLICO"/>
    <x v="0"/>
    <n v="2"/>
    <s v="BÁSICA"/>
    <n v="1"/>
    <x v="4"/>
    <n v="3"/>
    <x v="1"/>
    <n v="0"/>
    <s v="NO APLICA"/>
    <n v="0"/>
    <s v="NO APLICA"/>
    <s v="08FZI0039Y"/>
    <s v="08FJI0003I"/>
    <s v="08ADG0006B"/>
    <n v="0"/>
    <n v="18"/>
    <n v="17"/>
    <n v="35"/>
    <n v="18"/>
    <n v="17"/>
    <n v="35"/>
    <n v="0"/>
    <n v="0"/>
    <n v="0"/>
    <n v="4"/>
    <n v="6"/>
    <n v="10"/>
    <n v="4"/>
    <n v="6"/>
    <n v="10"/>
    <n v="7"/>
    <n v="4"/>
    <n v="11"/>
    <n v="7"/>
    <n v="7"/>
    <n v="14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72C"/>
    <n v="1"/>
    <s v="MATUTINO"/>
    <s v="BENITO JUAREZ"/>
    <n v="8"/>
    <s v="CHIHUAHUA"/>
    <n v="8"/>
    <s v="CHIHUAHUA"/>
    <n v="29"/>
    <x v="3"/>
    <x v="3"/>
    <n v="648"/>
    <s v="LA CRUZ"/>
    <s v="CALLE LA CRUZ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4"/>
    <n v="3"/>
    <n v="17"/>
    <n v="14"/>
    <n v="3"/>
    <n v="17"/>
    <n v="0"/>
    <n v="0"/>
    <n v="0"/>
    <n v="4"/>
    <n v="1"/>
    <n v="5"/>
    <n v="4"/>
    <n v="1"/>
    <n v="5"/>
    <n v="4"/>
    <n v="3"/>
    <n v="7"/>
    <n v="7"/>
    <n v="0"/>
    <n v="7"/>
    <n v="0"/>
    <n v="0"/>
    <n v="0"/>
    <n v="0"/>
    <n v="0"/>
    <n v="0"/>
    <n v="0"/>
    <n v="0"/>
    <n v="0"/>
    <n v="15"/>
    <n v="4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73B"/>
    <n v="1"/>
    <s v="MATUTINO"/>
    <s v="EDUARDO OMARINI"/>
    <n v="8"/>
    <s v="CHIHUAHUA"/>
    <n v="8"/>
    <s v="CHIHUAHUA"/>
    <n v="29"/>
    <x v="3"/>
    <x v="3"/>
    <n v="253"/>
    <s v="TURU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20"/>
    <n v="19"/>
    <n v="39"/>
    <n v="20"/>
    <n v="19"/>
    <n v="39"/>
    <n v="0"/>
    <n v="0"/>
    <n v="0"/>
    <n v="1"/>
    <n v="5"/>
    <n v="6"/>
    <n v="1"/>
    <n v="5"/>
    <n v="6"/>
    <n v="8"/>
    <n v="8"/>
    <n v="16"/>
    <n v="11"/>
    <n v="5"/>
    <n v="16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077Y"/>
    <n v="1"/>
    <s v="MATUTINO"/>
    <s v="REBELION DEL TARAHUMARA"/>
    <n v="8"/>
    <s v="CHIHUAHUA"/>
    <n v="8"/>
    <s v="CHIHUAHUA"/>
    <n v="65"/>
    <x v="7"/>
    <x v="1"/>
    <n v="1419"/>
    <s v="BAJI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3"/>
    <n v="9"/>
    <n v="22"/>
    <n v="13"/>
    <n v="9"/>
    <n v="22"/>
    <n v="0"/>
    <n v="0"/>
    <n v="0"/>
    <n v="2"/>
    <n v="2"/>
    <n v="4"/>
    <n v="2"/>
    <n v="2"/>
    <n v="4"/>
    <n v="3"/>
    <n v="5"/>
    <n v="8"/>
    <n v="6"/>
    <n v="4"/>
    <n v="10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1K"/>
    <n v="1"/>
    <s v="MATUTINO"/>
    <s v="LUIS DONALDO COLOSIO MURRIETA"/>
    <n v="8"/>
    <s v="CHIHUAHUA"/>
    <n v="8"/>
    <s v="CHIHUAHUA"/>
    <n v="29"/>
    <x v="3"/>
    <x v="3"/>
    <n v="1006"/>
    <s v="LOS NĂĂEZ (TERREROS)"/>
    <s v="CALLE LOS NUĂEZ (TERREROS)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6"/>
    <n v="12"/>
    <n v="18"/>
    <n v="6"/>
    <n v="12"/>
    <n v="18"/>
    <n v="0"/>
    <n v="0"/>
    <n v="0"/>
    <n v="1"/>
    <n v="4"/>
    <n v="5"/>
    <n v="1"/>
    <n v="4"/>
    <n v="5"/>
    <n v="2"/>
    <n v="4"/>
    <n v="6"/>
    <n v="2"/>
    <n v="4"/>
    <n v="6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2J"/>
    <n v="4"/>
    <s v="DISCONTINUO"/>
    <s v="BENITO JUAREZ"/>
    <n v="8"/>
    <s v="CHIHUAHUA"/>
    <n v="8"/>
    <s v="CHIHUAHUA"/>
    <n v="29"/>
    <x v="3"/>
    <x v="3"/>
    <n v="102"/>
    <s v="LOS JUANICOS"/>
    <s v="CALLE LOS JUANICOS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5"/>
    <n v="7"/>
    <n v="12"/>
    <n v="5"/>
    <n v="7"/>
    <n v="12"/>
    <n v="0"/>
    <n v="0"/>
    <n v="0"/>
    <n v="0"/>
    <n v="2"/>
    <n v="2"/>
    <n v="0"/>
    <n v="2"/>
    <n v="2"/>
    <n v="2"/>
    <n v="4"/>
    <n v="6"/>
    <n v="1"/>
    <n v="4"/>
    <n v="5"/>
    <n v="0"/>
    <n v="0"/>
    <n v="0"/>
    <n v="0"/>
    <n v="0"/>
    <n v="0"/>
    <n v="0"/>
    <n v="0"/>
    <n v="0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3I"/>
    <n v="1"/>
    <s v="MATUTINO"/>
    <s v="BENITO JUAREZ"/>
    <n v="8"/>
    <s v="CHIHUAHUA"/>
    <n v="8"/>
    <s v="CHIHUAHUA"/>
    <n v="8"/>
    <x v="31"/>
    <x v="1"/>
    <n v="219"/>
    <s v="MESA DE LA YERBABUENA"/>
    <s v="CALLE MESA YERBABUENA (LA YERBABUENA)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9"/>
    <n v="9"/>
    <n v="18"/>
    <n v="9"/>
    <n v="9"/>
    <n v="18"/>
    <n v="0"/>
    <n v="0"/>
    <n v="0"/>
    <n v="4"/>
    <n v="1"/>
    <n v="5"/>
    <n v="4"/>
    <n v="1"/>
    <n v="5"/>
    <n v="3"/>
    <n v="3"/>
    <n v="6"/>
    <n v="4"/>
    <n v="4"/>
    <n v="8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085G"/>
    <n v="1"/>
    <s v="MATUTINO"/>
    <s v="NETZAHUALCOYOTL"/>
    <n v="8"/>
    <s v="CHIHUAHUA"/>
    <n v="8"/>
    <s v="CHIHUAHUA"/>
    <n v="8"/>
    <x v="31"/>
    <x v="1"/>
    <n v="223"/>
    <s v="YOQUIVO"/>
    <s v="NINGUNO NINGUNO"/>
    <n v="0"/>
    <s v="PĂBLICO"/>
    <x v="0"/>
    <n v="2"/>
    <s v="BÁSICA"/>
    <n v="1"/>
    <x v="4"/>
    <n v="3"/>
    <x v="1"/>
    <n v="0"/>
    <s v="NO APLICA"/>
    <n v="0"/>
    <s v="NO APLICA"/>
    <s v="08FZI0018L"/>
    <s v="08FJI0007E"/>
    <s v="08ADG0006B"/>
    <n v="0"/>
    <n v="11"/>
    <n v="14"/>
    <n v="25"/>
    <n v="11"/>
    <n v="14"/>
    <n v="25"/>
    <n v="0"/>
    <n v="0"/>
    <n v="0"/>
    <n v="0"/>
    <n v="3"/>
    <n v="3"/>
    <n v="0"/>
    <n v="3"/>
    <n v="3"/>
    <n v="5"/>
    <n v="11"/>
    <n v="16"/>
    <n v="2"/>
    <n v="7"/>
    <n v="9"/>
    <n v="0"/>
    <n v="0"/>
    <n v="0"/>
    <n v="0"/>
    <n v="0"/>
    <n v="0"/>
    <n v="0"/>
    <n v="0"/>
    <n v="0"/>
    <n v="7"/>
    <n v="21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087E"/>
    <n v="1"/>
    <s v="MATUTINO"/>
    <s v="CUITLAHUAC"/>
    <n v="8"/>
    <s v="CHIHUAHUA"/>
    <n v="8"/>
    <s v="CHIHUAHUA"/>
    <n v="8"/>
    <x v="31"/>
    <x v="1"/>
    <n v="153"/>
    <s v="KIRARE"/>
    <s v="CALLE KIRARE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7"/>
    <n v="9"/>
    <n v="16"/>
    <n v="7"/>
    <n v="9"/>
    <n v="16"/>
    <n v="0"/>
    <n v="0"/>
    <n v="0"/>
    <n v="3"/>
    <n v="2"/>
    <n v="5"/>
    <n v="3"/>
    <n v="2"/>
    <n v="5"/>
    <n v="1"/>
    <n v="2"/>
    <n v="3"/>
    <n v="5"/>
    <n v="3"/>
    <n v="8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8D"/>
    <n v="1"/>
    <s v="MATUTINO"/>
    <s v="FELIPE ANGELES"/>
    <n v="8"/>
    <s v="CHIHUAHUA"/>
    <n v="8"/>
    <s v="CHIHUAHUA"/>
    <n v="63"/>
    <x v="18"/>
    <x v="9"/>
    <n v="183"/>
    <s v="LA CIĂNEGA BLANCA (LOS CHIQUEROS)"/>
    <s v="CALLE LA CIENEGA BLANCA"/>
    <n v="0"/>
    <s v="PĂBLICO"/>
    <x v="0"/>
    <n v="2"/>
    <s v="BÁSICA"/>
    <n v="1"/>
    <x v="4"/>
    <n v="3"/>
    <x v="1"/>
    <n v="0"/>
    <s v="NO APLICA"/>
    <n v="0"/>
    <s v="NO APLICA"/>
    <s v="08FZI0017M"/>
    <s v="08FJI0006F"/>
    <s v="08ADG0055K"/>
    <n v="0"/>
    <n v="11"/>
    <n v="3"/>
    <n v="14"/>
    <n v="11"/>
    <n v="3"/>
    <n v="14"/>
    <n v="0"/>
    <n v="0"/>
    <n v="0"/>
    <n v="0"/>
    <n v="2"/>
    <n v="2"/>
    <n v="0"/>
    <n v="2"/>
    <n v="2"/>
    <n v="2"/>
    <n v="4"/>
    <n v="6"/>
    <n v="7"/>
    <n v="0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89C"/>
    <n v="1"/>
    <s v="MATUTINO"/>
    <s v="LAZARO CARDENAS"/>
    <n v="8"/>
    <s v="CHIHUAHUA"/>
    <n v="8"/>
    <s v="CHIHUAHUA"/>
    <n v="29"/>
    <x v="3"/>
    <x v="3"/>
    <n v="152"/>
    <s v="PALOS MUERTOS"/>
    <s v="CALLE PALOS MUERTOS"/>
    <n v="0"/>
    <s v="PĂBLICO"/>
    <x v="0"/>
    <n v="2"/>
    <s v="BÁSICA"/>
    <n v="1"/>
    <x v="4"/>
    <n v="3"/>
    <x v="1"/>
    <n v="0"/>
    <s v="NO APLICA"/>
    <n v="0"/>
    <s v="NO APLICA"/>
    <s v="08FZI0028S"/>
    <s v="08FJI0010S"/>
    <s v="08ADG0007A"/>
    <n v="0"/>
    <n v="11"/>
    <n v="8"/>
    <n v="19"/>
    <n v="11"/>
    <n v="8"/>
    <n v="19"/>
    <n v="0"/>
    <n v="0"/>
    <n v="0"/>
    <n v="6"/>
    <n v="4"/>
    <n v="10"/>
    <n v="6"/>
    <n v="4"/>
    <n v="10"/>
    <n v="1"/>
    <n v="4"/>
    <n v="5"/>
    <n v="8"/>
    <n v="5"/>
    <n v="13"/>
    <n v="0"/>
    <n v="0"/>
    <n v="0"/>
    <n v="0"/>
    <n v="0"/>
    <n v="0"/>
    <n v="0"/>
    <n v="0"/>
    <n v="0"/>
    <n v="15"/>
    <n v="13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0S"/>
    <n v="1"/>
    <s v="MATUTINO"/>
    <s v="REDENCION DEL TARAHUMARA"/>
    <n v="8"/>
    <s v="CHIHUAHUA"/>
    <n v="8"/>
    <s v="CHIHUAHUA"/>
    <n v="31"/>
    <x v="16"/>
    <x v="5"/>
    <n v="15"/>
    <s v="ARISIACHI (EL TERRERO)"/>
    <s v="CALLE EL TERRERO DE ARISEACHI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20"/>
    <n v="14"/>
    <n v="34"/>
    <n v="20"/>
    <n v="14"/>
    <n v="34"/>
    <n v="0"/>
    <n v="0"/>
    <n v="0"/>
    <n v="6"/>
    <n v="4"/>
    <n v="10"/>
    <n v="6"/>
    <n v="4"/>
    <n v="10"/>
    <n v="9"/>
    <n v="7"/>
    <n v="16"/>
    <n v="4"/>
    <n v="3"/>
    <n v="7"/>
    <n v="0"/>
    <n v="0"/>
    <n v="0"/>
    <n v="0"/>
    <n v="0"/>
    <n v="0"/>
    <n v="0"/>
    <n v="0"/>
    <n v="0"/>
    <n v="19"/>
    <n v="14"/>
    <n v="33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CC0092Q"/>
    <n v="1"/>
    <s v="MATUTINO"/>
    <s v="AUGUSTO CESAR SANDINO"/>
    <n v="8"/>
    <s v="CHIHUAHUA"/>
    <n v="8"/>
    <s v="CHIHUAHUA"/>
    <n v="20"/>
    <x v="53"/>
    <x v="1"/>
    <n v="450"/>
    <s v="GUASACHI"/>
    <s v="CALLE GUASACHI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0"/>
    <n v="10"/>
    <n v="20"/>
    <n v="10"/>
    <n v="10"/>
    <n v="20"/>
    <n v="0"/>
    <n v="0"/>
    <n v="0"/>
    <n v="2"/>
    <n v="0"/>
    <n v="2"/>
    <n v="2"/>
    <n v="0"/>
    <n v="2"/>
    <n v="2"/>
    <n v="2"/>
    <n v="4"/>
    <n v="4"/>
    <n v="6"/>
    <n v="1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4O"/>
    <n v="1"/>
    <s v="MATUTINO"/>
    <s v="JUAN ESCUTIA"/>
    <n v="8"/>
    <s v="CHIHUAHUA"/>
    <n v="8"/>
    <s v="CHIHUAHUA"/>
    <n v="66"/>
    <x v="47"/>
    <x v="1"/>
    <n v="720"/>
    <s v="ROCOROYVO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5"/>
    <n v="17"/>
    <n v="32"/>
    <n v="15"/>
    <n v="17"/>
    <n v="32"/>
    <n v="0"/>
    <n v="0"/>
    <n v="0"/>
    <n v="4"/>
    <n v="2"/>
    <n v="6"/>
    <n v="4"/>
    <n v="2"/>
    <n v="6"/>
    <n v="5"/>
    <n v="2"/>
    <n v="7"/>
    <n v="4"/>
    <n v="4"/>
    <n v="8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5N"/>
    <n v="1"/>
    <s v="MATUTINO"/>
    <s v="18 DE MARZO"/>
    <n v="8"/>
    <s v="CHIHUAHUA"/>
    <n v="8"/>
    <s v="CHIHUAHUA"/>
    <n v="65"/>
    <x v="7"/>
    <x v="1"/>
    <n v="24"/>
    <s v="GUAPALAYNA"/>
    <s v="CALLE GUAPALAYNA"/>
    <n v="0"/>
    <s v="PĂBLICO"/>
    <x v="0"/>
    <n v="2"/>
    <s v="BÁSICA"/>
    <n v="1"/>
    <x v="4"/>
    <n v="3"/>
    <x v="1"/>
    <n v="0"/>
    <s v="NO APLICA"/>
    <n v="0"/>
    <s v="NO APLICA"/>
    <s v="08FZI0030G"/>
    <s v="08FJI0005G"/>
    <s v="08ADG0003E"/>
    <n v="0"/>
    <n v="20"/>
    <n v="12"/>
    <n v="32"/>
    <n v="20"/>
    <n v="12"/>
    <n v="32"/>
    <n v="0"/>
    <n v="0"/>
    <n v="0"/>
    <n v="3"/>
    <n v="4"/>
    <n v="7"/>
    <n v="3"/>
    <n v="4"/>
    <n v="7"/>
    <n v="7"/>
    <n v="4"/>
    <n v="11"/>
    <n v="4"/>
    <n v="6"/>
    <n v="10"/>
    <n v="0"/>
    <n v="0"/>
    <n v="0"/>
    <n v="0"/>
    <n v="0"/>
    <n v="0"/>
    <n v="0"/>
    <n v="0"/>
    <n v="0"/>
    <n v="14"/>
    <n v="14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7L"/>
    <n v="1"/>
    <s v="MATUTINO"/>
    <s v="IGNACIO ZARAGOZA"/>
    <n v="8"/>
    <s v="CHIHUAHUA"/>
    <n v="8"/>
    <s v="CHIHUAHUA"/>
    <n v="7"/>
    <x v="48"/>
    <x v="8"/>
    <n v="63"/>
    <s v="LA JOYA"/>
    <s v="CALLE LA JOYA"/>
    <n v="0"/>
    <s v="PĂBLICO"/>
    <x v="0"/>
    <n v="2"/>
    <s v="BÁSICA"/>
    <n v="1"/>
    <x v="4"/>
    <n v="3"/>
    <x v="1"/>
    <n v="0"/>
    <s v="NO APLICA"/>
    <n v="0"/>
    <s v="NO APLICA"/>
    <s v="08FZI0011S"/>
    <s v="08FJI0004H"/>
    <s v="08ADG0007A"/>
    <n v="0"/>
    <n v="11"/>
    <n v="8"/>
    <n v="19"/>
    <n v="11"/>
    <n v="8"/>
    <n v="19"/>
    <n v="0"/>
    <n v="0"/>
    <n v="0"/>
    <n v="0"/>
    <n v="0"/>
    <n v="0"/>
    <n v="0"/>
    <n v="0"/>
    <n v="0"/>
    <n v="1"/>
    <n v="1"/>
    <n v="2"/>
    <n v="3"/>
    <n v="8"/>
    <n v="11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098K"/>
    <n v="1"/>
    <s v="MATUTINO"/>
    <s v="IGNACIO ZARAGOZA"/>
    <n v="8"/>
    <s v="CHIHUAHUA"/>
    <n v="8"/>
    <s v="CHIHUAHUA"/>
    <n v="7"/>
    <x v="48"/>
    <x v="8"/>
    <n v="65"/>
    <s v="LAGUNA JUANOTA"/>
    <s v="CALLE LAGUNA JUANOTA"/>
    <n v="0"/>
    <s v="PĂBLICO"/>
    <x v="0"/>
    <n v="2"/>
    <s v="BÁSICA"/>
    <n v="1"/>
    <x v="4"/>
    <n v="3"/>
    <x v="1"/>
    <n v="0"/>
    <s v="NO APLICA"/>
    <n v="0"/>
    <s v="NO APLICA"/>
    <s v="08FZI0036A"/>
    <s v="08FJI0004H"/>
    <s v="08ADG0007A"/>
    <n v="0"/>
    <n v="11"/>
    <n v="10"/>
    <n v="21"/>
    <n v="11"/>
    <n v="10"/>
    <n v="21"/>
    <n v="0"/>
    <n v="0"/>
    <n v="0"/>
    <n v="3"/>
    <n v="0"/>
    <n v="3"/>
    <n v="3"/>
    <n v="0"/>
    <n v="3"/>
    <n v="2"/>
    <n v="2"/>
    <n v="4"/>
    <n v="7"/>
    <n v="3"/>
    <n v="10"/>
    <n v="0"/>
    <n v="0"/>
    <n v="0"/>
    <n v="0"/>
    <n v="0"/>
    <n v="0"/>
    <n v="0"/>
    <n v="0"/>
    <n v="0"/>
    <n v="12"/>
    <n v="5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00I"/>
    <n v="1"/>
    <s v="MATUTINO"/>
    <s v="NAPAHUICA RARAMURI"/>
    <n v="8"/>
    <s v="CHIHUAHUA"/>
    <n v="8"/>
    <s v="CHIHUAHUA"/>
    <n v="30"/>
    <x v="19"/>
    <x v="1"/>
    <n v="180"/>
    <s v="CORARAYVO"/>
    <s v="CALLE CORARAYV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5"/>
    <n v="13"/>
    <n v="28"/>
    <n v="15"/>
    <n v="13"/>
    <n v="28"/>
    <n v="0"/>
    <n v="0"/>
    <n v="0"/>
    <n v="11"/>
    <n v="4"/>
    <n v="15"/>
    <n v="11"/>
    <n v="4"/>
    <n v="15"/>
    <n v="4"/>
    <n v="5"/>
    <n v="9"/>
    <n v="5"/>
    <n v="4"/>
    <n v="9"/>
    <n v="0"/>
    <n v="0"/>
    <n v="0"/>
    <n v="0"/>
    <n v="0"/>
    <n v="0"/>
    <n v="0"/>
    <n v="0"/>
    <n v="0"/>
    <n v="20"/>
    <n v="13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01H"/>
    <n v="1"/>
    <s v="MATUTINO"/>
    <s v="CUAUHTEMOC"/>
    <n v="8"/>
    <s v="CHIHUAHUA"/>
    <n v="8"/>
    <s v="CHIHUAHUA"/>
    <n v="65"/>
    <x v="7"/>
    <x v="1"/>
    <n v="19"/>
    <s v="CHURO"/>
    <s v="CALLE EL CHUR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8"/>
    <n v="17"/>
    <n v="35"/>
    <n v="18"/>
    <n v="17"/>
    <n v="35"/>
    <n v="0"/>
    <n v="0"/>
    <n v="0"/>
    <n v="3"/>
    <n v="8"/>
    <n v="11"/>
    <n v="3"/>
    <n v="8"/>
    <n v="11"/>
    <n v="8"/>
    <n v="6"/>
    <n v="14"/>
    <n v="5"/>
    <n v="6"/>
    <n v="11"/>
    <n v="0"/>
    <n v="0"/>
    <n v="0"/>
    <n v="0"/>
    <n v="0"/>
    <n v="0"/>
    <n v="0"/>
    <n v="0"/>
    <n v="0"/>
    <n v="16"/>
    <n v="20"/>
    <n v="3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CC0102G"/>
    <n v="1"/>
    <s v="MATUTINO"/>
    <s v="GUADALUPE VICTORIA"/>
    <n v="8"/>
    <s v="CHIHUAHUA"/>
    <n v="8"/>
    <s v="CHIHUAHUA"/>
    <n v="7"/>
    <x v="48"/>
    <x v="8"/>
    <n v="222"/>
    <s v="SAN ANTONIO DE ARRIBA"/>
    <s v="CALLE SAN ANTONIO DE ARRIBA"/>
    <n v="0"/>
    <s v="PĂBLICO"/>
    <x v="0"/>
    <n v="2"/>
    <s v="BÁSICA"/>
    <n v="1"/>
    <x v="4"/>
    <n v="3"/>
    <x v="1"/>
    <n v="0"/>
    <s v="NO APLICA"/>
    <n v="0"/>
    <s v="NO APLICA"/>
    <s v="08FZI0011S"/>
    <s v="08FJI0004H"/>
    <s v="08ADG0007A"/>
    <n v="0"/>
    <n v="11"/>
    <n v="6"/>
    <n v="17"/>
    <n v="11"/>
    <n v="6"/>
    <n v="17"/>
    <n v="0"/>
    <n v="0"/>
    <n v="0"/>
    <n v="0"/>
    <n v="1"/>
    <n v="1"/>
    <n v="0"/>
    <n v="1"/>
    <n v="1"/>
    <n v="4"/>
    <n v="4"/>
    <n v="8"/>
    <n v="4"/>
    <n v="3"/>
    <n v="7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03F"/>
    <n v="1"/>
    <s v="MATUTINO"/>
    <s v="MURAKA"/>
    <n v="8"/>
    <s v="CHIHUAHUA"/>
    <n v="8"/>
    <s v="CHIHUAHUA"/>
    <n v="30"/>
    <x v="19"/>
    <x v="1"/>
    <n v="331"/>
    <s v="TIERRA BLANCA"/>
    <s v="CALLE TIERRA BLANCA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5"/>
    <n v="9"/>
    <n v="24"/>
    <n v="15"/>
    <n v="9"/>
    <n v="24"/>
    <n v="0"/>
    <n v="0"/>
    <n v="0"/>
    <n v="1"/>
    <n v="1"/>
    <n v="2"/>
    <n v="1"/>
    <n v="1"/>
    <n v="2"/>
    <n v="2"/>
    <n v="5"/>
    <n v="7"/>
    <n v="7"/>
    <n v="1"/>
    <n v="8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06C"/>
    <n v="1"/>
    <s v="MATUTINO"/>
    <s v="ISABEL LA CATOLICA"/>
    <n v="8"/>
    <s v="CHIHUAHUA"/>
    <n v="8"/>
    <s v="CHIHUAHUA"/>
    <n v="9"/>
    <x v="1"/>
    <x v="1"/>
    <n v="124"/>
    <s v="PANALACHI"/>
    <s v="CALLE PANALA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23"/>
    <n v="16"/>
    <n v="39"/>
    <n v="23"/>
    <n v="16"/>
    <n v="39"/>
    <n v="0"/>
    <n v="0"/>
    <n v="0"/>
    <n v="3"/>
    <n v="5"/>
    <n v="8"/>
    <n v="3"/>
    <n v="5"/>
    <n v="8"/>
    <n v="7"/>
    <n v="6"/>
    <n v="13"/>
    <n v="13"/>
    <n v="1"/>
    <n v="14"/>
    <n v="0"/>
    <n v="0"/>
    <n v="0"/>
    <n v="0"/>
    <n v="0"/>
    <n v="0"/>
    <n v="0"/>
    <n v="0"/>
    <n v="0"/>
    <n v="23"/>
    <n v="12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07B"/>
    <n v="1"/>
    <s v="MATUTINO"/>
    <s v="IGNACIO MANUEL ALTAMIRANO"/>
    <n v="8"/>
    <s v="CHIHUAHUA"/>
    <n v="8"/>
    <s v="CHIHUAHUA"/>
    <n v="27"/>
    <x v="9"/>
    <x v="8"/>
    <n v="31"/>
    <s v="CUSĂRARE"/>
    <s v="NINGUNO NINGUNO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2"/>
    <n v="23"/>
    <n v="35"/>
    <n v="12"/>
    <n v="23"/>
    <n v="35"/>
    <n v="0"/>
    <n v="0"/>
    <n v="0"/>
    <n v="6"/>
    <n v="2"/>
    <n v="8"/>
    <n v="6"/>
    <n v="2"/>
    <n v="8"/>
    <n v="7"/>
    <n v="6"/>
    <n v="13"/>
    <n v="3"/>
    <n v="12"/>
    <n v="15"/>
    <n v="0"/>
    <n v="0"/>
    <n v="0"/>
    <n v="0"/>
    <n v="0"/>
    <n v="0"/>
    <n v="0"/>
    <n v="0"/>
    <n v="0"/>
    <n v="16"/>
    <n v="20"/>
    <n v="36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12N"/>
    <n v="1"/>
    <s v="MATUTINO"/>
    <s v="JUSTO SIERRA"/>
    <n v="8"/>
    <s v="CHIHUAHUA"/>
    <n v="8"/>
    <s v="CHIHUAHUA"/>
    <n v="65"/>
    <x v="7"/>
    <x v="1"/>
    <n v="42"/>
    <s v="SAN RAFAEL"/>
    <s v="CALLE SAN RAFAEL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8"/>
    <n v="14"/>
    <n v="22"/>
    <n v="8"/>
    <n v="14"/>
    <n v="22"/>
    <n v="0"/>
    <n v="0"/>
    <n v="0"/>
    <n v="5"/>
    <n v="0"/>
    <n v="5"/>
    <n v="5"/>
    <n v="0"/>
    <n v="5"/>
    <n v="4"/>
    <n v="5"/>
    <n v="9"/>
    <n v="5"/>
    <n v="6"/>
    <n v="11"/>
    <n v="0"/>
    <n v="0"/>
    <n v="0"/>
    <n v="0"/>
    <n v="0"/>
    <n v="0"/>
    <n v="0"/>
    <n v="0"/>
    <n v="0"/>
    <n v="14"/>
    <n v="11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1"/>
    <n v="1"/>
  </r>
  <r>
    <s v="08DCC0113M"/>
    <n v="1"/>
    <s v="MATUTINO"/>
    <s v="IGNACIO MANUEL ALTAMIRANO"/>
    <n v="8"/>
    <s v="CHIHUAHUA"/>
    <n v="8"/>
    <s v="CHIHUAHUA"/>
    <n v="9"/>
    <x v="1"/>
    <x v="1"/>
    <n v="188"/>
    <s v="SOJAHUACHI"/>
    <s v="CALLE SOJAHUA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1"/>
    <n v="19"/>
    <n v="30"/>
    <n v="11"/>
    <n v="19"/>
    <n v="30"/>
    <n v="0"/>
    <n v="0"/>
    <n v="0"/>
    <n v="1"/>
    <n v="1"/>
    <n v="2"/>
    <n v="1"/>
    <n v="1"/>
    <n v="2"/>
    <n v="5"/>
    <n v="2"/>
    <n v="7"/>
    <n v="4"/>
    <n v="9"/>
    <n v="13"/>
    <n v="0"/>
    <n v="0"/>
    <n v="0"/>
    <n v="0"/>
    <n v="0"/>
    <n v="0"/>
    <n v="0"/>
    <n v="0"/>
    <n v="0"/>
    <n v="10"/>
    <n v="12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14L"/>
    <n v="1"/>
    <s v="MATUTINO"/>
    <s v="NIĂO TEPEHUANO"/>
    <n v="8"/>
    <s v="CHIHUAHUA"/>
    <n v="8"/>
    <s v="CHIHUAHUA"/>
    <n v="29"/>
    <x v="3"/>
    <x v="3"/>
    <n v="15"/>
    <s v="BABORIGAME"/>
    <s v="CALLE PIEDREGOSA"/>
    <n v="0"/>
    <s v="PĂBLICO"/>
    <x v="0"/>
    <n v="2"/>
    <s v="BÁSICA"/>
    <n v="1"/>
    <x v="4"/>
    <n v="3"/>
    <x v="1"/>
    <n v="0"/>
    <s v="NO APLICA"/>
    <n v="0"/>
    <s v="NO APLICA"/>
    <s v="08FZI0028S"/>
    <s v="08FJI0010S"/>
    <s v="08ADG0007A"/>
    <n v="0"/>
    <n v="48"/>
    <n v="35"/>
    <n v="83"/>
    <n v="48"/>
    <n v="35"/>
    <n v="83"/>
    <n v="0"/>
    <n v="0"/>
    <n v="0"/>
    <n v="13"/>
    <n v="8"/>
    <n v="21"/>
    <n v="13"/>
    <n v="8"/>
    <n v="21"/>
    <n v="21"/>
    <n v="9"/>
    <n v="30"/>
    <n v="19"/>
    <n v="23"/>
    <n v="42"/>
    <n v="0"/>
    <n v="0"/>
    <n v="0"/>
    <n v="0"/>
    <n v="0"/>
    <n v="0"/>
    <n v="0"/>
    <n v="0"/>
    <n v="0"/>
    <n v="53"/>
    <n v="40"/>
    <n v="93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4"/>
    <n v="3"/>
    <n v="1"/>
  </r>
  <r>
    <s v="08DCC0116J"/>
    <n v="1"/>
    <s v="MATUTINO"/>
    <s v="MEXICO"/>
    <n v="8"/>
    <s v="CHIHUAHUA"/>
    <n v="8"/>
    <s v="CHIHUAHUA"/>
    <n v="9"/>
    <x v="1"/>
    <x v="1"/>
    <n v="77"/>
    <s v="SAN JOSĂ DE GUACAYVO"/>
    <s v="CALLE SAN JOSE DE GUACAYVO"/>
    <n v="0"/>
    <s v="PĂBLICO"/>
    <x v="0"/>
    <n v="2"/>
    <s v="BÁSICA"/>
    <n v="1"/>
    <x v="4"/>
    <n v="3"/>
    <x v="1"/>
    <n v="0"/>
    <s v="NO APLICA"/>
    <n v="0"/>
    <s v="NO APLICA"/>
    <s v="08FZI0041M"/>
    <s v="08FJI0002J"/>
    <s v="08ADG0003E"/>
    <n v="0"/>
    <n v="14"/>
    <n v="20"/>
    <n v="34"/>
    <n v="14"/>
    <n v="20"/>
    <n v="34"/>
    <n v="0"/>
    <n v="0"/>
    <n v="0"/>
    <n v="4"/>
    <n v="5"/>
    <n v="9"/>
    <n v="4"/>
    <n v="5"/>
    <n v="9"/>
    <n v="3"/>
    <n v="4"/>
    <n v="7"/>
    <n v="6"/>
    <n v="7"/>
    <n v="13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17I"/>
    <n v="1"/>
    <s v="MATUTINO"/>
    <s v="FRANCISCO M PLANCARTE"/>
    <n v="8"/>
    <s v="CHIHUAHUA"/>
    <n v="8"/>
    <s v="CHIHUAHUA"/>
    <n v="12"/>
    <x v="13"/>
    <x v="5"/>
    <n v="25"/>
    <s v="HUAHUACHĂRARE"/>
    <s v="CALLE RANCHERIA GUAHUACHERARE"/>
    <n v="0"/>
    <s v="PĂBLICO"/>
    <x v="0"/>
    <n v="2"/>
    <s v="BÁSICA"/>
    <n v="1"/>
    <x v="4"/>
    <n v="3"/>
    <x v="1"/>
    <n v="0"/>
    <s v="NO APLICA"/>
    <n v="0"/>
    <s v="NO APLICA"/>
    <s v="08FZI0026U"/>
    <s v="08FJI0009C"/>
    <s v="08ADG0010O"/>
    <n v="0"/>
    <n v="12"/>
    <n v="11"/>
    <n v="23"/>
    <n v="12"/>
    <n v="11"/>
    <n v="23"/>
    <n v="0"/>
    <n v="0"/>
    <n v="0"/>
    <n v="0"/>
    <n v="0"/>
    <n v="0"/>
    <n v="0"/>
    <n v="0"/>
    <n v="0"/>
    <n v="8"/>
    <n v="7"/>
    <n v="15"/>
    <n v="5"/>
    <n v="6"/>
    <n v="11"/>
    <n v="0"/>
    <n v="0"/>
    <n v="0"/>
    <n v="0"/>
    <n v="0"/>
    <n v="0"/>
    <n v="0"/>
    <n v="0"/>
    <n v="0"/>
    <n v="13"/>
    <n v="13"/>
    <n v="2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19G"/>
    <n v="1"/>
    <s v="MATUTINO"/>
    <s v="20 DE NOVIEMBRE"/>
    <n v="8"/>
    <s v="CHIHUAHUA"/>
    <n v="8"/>
    <s v="CHIHUAHUA"/>
    <n v="27"/>
    <x v="9"/>
    <x v="8"/>
    <n v="76"/>
    <s v="SANTA ANITA"/>
    <s v="CALLE SANTA ANITA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4"/>
    <n v="21"/>
    <n v="35"/>
    <n v="14"/>
    <n v="21"/>
    <n v="35"/>
    <n v="0"/>
    <n v="0"/>
    <n v="0"/>
    <n v="1"/>
    <n v="5"/>
    <n v="6"/>
    <n v="1"/>
    <n v="5"/>
    <n v="6"/>
    <n v="2"/>
    <n v="7"/>
    <n v="9"/>
    <n v="9"/>
    <n v="8"/>
    <n v="17"/>
    <n v="0"/>
    <n v="0"/>
    <n v="0"/>
    <n v="0"/>
    <n v="0"/>
    <n v="0"/>
    <n v="0"/>
    <n v="0"/>
    <n v="0"/>
    <n v="12"/>
    <n v="20"/>
    <n v="3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20W"/>
    <n v="1"/>
    <s v="MATUTINO"/>
    <s v="18 DE MARZO"/>
    <n v="8"/>
    <s v="CHIHUAHUA"/>
    <n v="8"/>
    <s v="CHIHUAHUA"/>
    <n v="27"/>
    <x v="9"/>
    <x v="8"/>
    <n v="541"/>
    <s v="RAHUIHUARACHI"/>
    <s v="CALLE RAHUIHUARACHI"/>
    <n v="0"/>
    <s v="PĂBLICO"/>
    <x v="0"/>
    <n v="2"/>
    <s v="BÁSICA"/>
    <n v="1"/>
    <x v="4"/>
    <n v="3"/>
    <x v="1"/>
    <n v="0"/>
    <s v="NO APLICA"/>
    <n v="0"/>
    <s v="NO APLICA"/>
    <s v="08FZI0024W"/>
    <s v="08FJI0008D"/>
    <s v="08ADG0006B"/>
    <n v="0"/>
    <n v="5"/>
    <n v="17"/>
    <n v="22"/>
    <n v="5"/>
    <n v="17"/>
    <n v="22"/>
    <n v="0"/>
    <n v="0"/>
    <n v="0"/>
    <n v="1"/>
    <n v="2"/>
    <n v="3"/>
    <n v="1"/>
    <n v="2"/>
    <n v="3"/>
    <n v="1"/>
    <n v="3"/>
    <n v="4"/>
    <n v="1"/>
    <n v="8"/>
    <n v="9"/>
    <n v="0"/>
    <n v="0"/>
    <n v="0"/>
    <n v="0"/>
    <n v="0"/>
    <n v="0"/>
    <n v="0"/>
    <n v="0"/>
    <n v="0"/>
    <n v="3"/>
    <n v="13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21V"/>
    <n v="1"/>
    <s v="MATUTINO"/>
    <s v="IGNACIO ALLENDE"/>
    <n v="8"/>
    <s v="CHIHUAHUA"/>
    <n v="8"/>
    <s v="CHIHUAHUA"/>
    <n v="8"/>
    <x v="31"/>
    <x v="1"/>
    <n v="195"/>
    <s v="SORICHIQUE"/>
    <s v="CALLE SOROCHIQUE"/>
    <n v="0"/>
    <s v="PĂBLICO"/>
    <x v="0"/>
    <n v="2"/>
    <s v="BÁSICA"/>
    <n v="1"/>
    <x v="4"/>
    <n v="3"/>
    <x v="1"/>
    <n v="0"/>
    <s v="NO APLICA"/>
    <n v="0"/>
    <s v="NO APLICA"/>
    <s v="08FZI0037Z"/>
    <s v="08FJI0007E"/>
    <s v="08ADG0006B"/>
    <n v="0"/>
    <n v="16"/>
    <n v="7"/>
    <n v="23"/>
    <n v="16"/>
    <n v="7"/>
    <n v="23"/>
    <n v="0"/>
    <n v="0"/>
    <n v="0"/>
    <n v="0"/>
    <n v="3"/>
    <n v="3"/>
    <n v="0"/>
    <n v="3"/>
    <n v="3"/>
    <n v="5"/>
    <n v="6"/>
    <n v="11"/>
    <n v="7"/>
    <n v="2"/>
    <n v="9"/>
    <n v="0"/>
    <n v="0"/>
    <n v="0"/>
    <n v="0"/>
    <n v="0"/>
    <n v="0"/>
    <n v="0"/>
    <n v="0"/>
    <n v="0"/>
    <n v="12"/>
    <n v="11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25R"/>
    <n v="1"/>
    <s v="MATUTINO"/>
    <s v="MIGUEL MERINO RASCON"/>
    <n v="8"/>
    <s v="CHIHUAHUA"/>
    <n v="8"/>
    <s v="CHIHUAHUA"/>
    <n v="65"/>
    <x v="7"/>
    <x v="1"/>
    <n v="18"/>
    <s v="CUITECO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9"/>
    <n v="17"/>
    <n v="36"/>
    <n v="19"/>
    <n v="17"/>
    <n v="36"/>
    <n v="0"/>
    <n v="0"/>
    <n v="0"/>
    <n v="4"/>
    <n v="5"/>
    <n v="9"/>
    <n v="4"/>
    <n v="5"/>
    <n v="9"/>
    <n v="8"/>
    <n v="5"/>
    <n v="13"/>
    <n v="2"/>
    <n v="7"/>
    <n v="9"/>
    <n v="0"/>
    <n v="0"/>
    <n v="0"/>
    <n v="0"/>
    <n v="0"/>
    <n v="0"/>
    <n v="0"/>
    <n v="0"/>
    <n v="0"/>
    <n v="14"/>
    <n v="17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26Q"/>
    <n v="1"/>
    <s v="MATUTINO"/>
    <s v="EMILIANO ZAPATA"/>
    <n v="8"/>
    <s v="CHIHUAHUA"/>
    <n v="8"/>
    <s v="CHIHUAHUA"/>
    <n v="66"/>
    <x v="47"/>
    <x v="1"/>
    <n v="716"/>
    <s v="EL MANZANO"/>
    <s v="CALLE EL MANZA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7"/>
    <n v="11"/>
    <n v="18"/>
    <n v="7"/>
    <n v="11"/>
    <n v="18"/>
    <n v="0"/>
    <n v="0"/>
    <n v="0"/>
    <n v="2"/>
    <n v="2"/>
    <n v="4"/>
    <n v="2"/>
    <n v="2"/>
    <n v="4"/>
    <n v="4"/>
    <n v="2"/>
    <n v="6"/>
    <n v="2"/>
    <n v="6"/>
    <n v="8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CC0128O"/>
    <n v="4"/>
    <s v="DISCONTINUO"/>
    <s v="VICENTE GUERRERO"/>
    <n v="8"/>
    <s v="CHIHUAHUA"/>
    <n v="8"/>
    <s v="CHIHUAHUA"/>
    <n v="63"/>
    <x v="18"/>
    <x v="9"/>
    <n v="7"/>
    <s v="BABĂCORA DE CONOACHIC"/>
    <s v="CALLE BABICORA (BABICORA DE CONOACHI)"/>
    <n v="0"/>
    <s v="PĂBLICO"/>
    <x v="0"/>
    <n v="2"/>
    <s v="BÁSICA"/>
    <n v="1"/>
    <x v="4"/>
    <n v="3"/>
    <x v="1"/>
    <n v="0"/>
    <s v="NO APLICA"/>
    <n v="0"/>
    <s v="NO APLICA"/>
    <s v="08FZI0017M"/>
    <s v="08FJI0006F"/>
    <s v="08ADG0055K"/>
    <n v="0"/>
    <n v="9"/>
    <n v="11"/>
    <n v="20"/>
    <n v="9"/>
    <n v="11"/>
    <n v="20"/>
    <n v="0"/>
    <n v="0"/>
    <n v="0"/>
    <n v="4"/>
    <n v="3"/>
    <n v="7"/>
    <n v="4"/>
    <n v="3"/>
    <n v="7"/>
    <n v="3"/>
    <n v="2"/>
    <n v="5"/>
    <n v="1"/>
    <n v="3"/>
    <n v="4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2A"/>
    <n v="1"/>
    <s v="MATUTINO"/>
    <s v="PREESCOLAR INDIGENA"/>
    <n v="8"/>
    <s v="CHIHUAHUA"/>
    <n v="8"/>
    <s v="CHIHUAHUA"/>
    <n v="7"/>
    <x v="48"/>
    <x v="8"/>
    <n v="179"/>
    <s v="ADJUNTAS DE ARRIBA"/>
    <s v="NINGUNO NINGUNO"/>
    <n v="0"/>
    <s v="PĂBLICO"/>
    <x v="0"/>
    <n v="2"/>
    <s v="BÁSICA"/>
    <n v="1"/>
    <x v="4"/>
    <n v="3"/>
    <x v="1"/>
    <n v="0"/>
    <s v="NO APLICA"/>
    <n v="0"/>
    <s v="NO APLICA"/>
    <s v="08FZI0007F"/>
    <s v="08FJI0003I"/>
    <s v="08ADG0007A"/>
    <n v="0"/>
    <n v="9"/>
    <n v="7"/>
    <n v="16"/>
    <n v="9"/>
    <n v="7"/>
    <n v="16"/>
    <n v="0"/>
    <n v="0"/>
    <n v="0"/>
    <n v="3"/>
    <n v="4"/>
    <n v="7"/>
    <n v="3"/>
    <n v="4"/>
    <n v="7"/>
    <n v="3"/>
    <n v="1"/>
    <n v="4"/>
    <n v="3"/>
    <n v="3"/>
    <n v="6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4Z"/>
    <n v="1"/>
    <s v="MATUTINO"/>
    <s v="JUAN ESCUTIA"/>
    <n v="8"/>
    <s v="CHIHUAHUA"/>
    <n v="8"/>
    <s v="CHIHUAHUA"/>
    <n v="63"/>
    <x v="18"/>
    <x v="9"/>
    <n v="74"/>
    <s v="YEPACHIC"/>
    <s v="CALLE YEPACHI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47"/>
    <n v="42"/>
    <n v="89"/>
    <n v="47"/>
    <n v="42"/>
    <n v="89"/>
    <n v="0"/>
    <n v="0"/>
    <n v="0"/>
    <n v="13"/>
    <n v="14"/>
    <n v="27"/>
    <n v="13"/>
    <n v="14"/>
    <n v="27"/>
    <n v="15"/>
    <n v="15"/>
    <n v="30"/>
    <n v="13"/>
    <n v="13"/>
    <n v="26"/>
    <n v="0"/>
    <n v="0"/>
    <n v="0"/>
    <n v="0"/>
    <n v="0"/>
    <n v="0"/>
    <n v="0"/>
    <n v="0"/>
    <n v="0"/>
    <n v="41"/>
    <n v="42"/>
    <n v="83"/>
    <n v="1"/>
    <n v="2"/>
    <n v="1"/>
    <n v="0"/>
    <n v="0"/>
    <n v="0"/>
    <n v="0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5"/>
    <n v="0"/>
    <n v="4"/>
    <n v="1"/>
    <n v="2"/>
    <n v="1"/>
    <n v="0"/>
    <n v="0"/>
    <n v="0"/>
    <n v="0"/>
    <n v="4"/>
    <n v="4"/>
    <n v="4"/>
    <n v="1"/>
  </r>
  <r>
    <s v="08DCC0136X"/>
    <n v="1"/>
    <s v="MATUTINO"/>
    <s v="CUAUHTEMOC"/>
    <n v="8"/>
    <s v="CHIHUAHUA"/>
    <n v="8"/>
    <s v="CHIHUAHUA"/>
    <n v="66"/>
    <x v="47"/>
    <x v="1"/>
    <n v="105"/>
    <s v="JICAMORACHI"/>
    <s v="CALLE PUERTO DE JICAMORACHI"/>
    <n v="0"/>
    <s v="PĂBLICO"/>
    <x v="0"/>
    <n v="2"/>
    <s v="BÁSICA"/>
    <n v="1"/>
    <x v="4"/>
    <n v="3"/>
    <x v="1"/>
    <n v="0"/>
    <s v="NO APLICA"/>
    <n v="0"/>
    <s v="NO APLICA"/>
    <s v="08FZI0002K"/>
    <s v="08FJI0001K"/>
    <s v="08ADG0003E"/>
    <n v="0"/>
    <n v="14"/>
    <n v="14"/>
    <n v="28"/>
    <n v="14"/>
    <n v="14"/>
    <n v="28"/>
    <n v="0"/>
    <n v="0"/>
    <n v="0"/>
    <n v="0"/>
    <n v="3"/>
    <n v="3"/>
    <n v="0"/>
    <n v="3"/>
    <n v="3"/>
    <n v="4"/>
    <n v="1"/>
    <n v="5"/>
    <n v="9"/>
    <n v="6"/>
    <n v="15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38V"/>
    <n v="1"/>
    <s v="MATUTINO"/>
    <s v="CARLOS A CARRILLO"/>
    <n v="8"/>
    <s v="CHIHUAHUA"/>
    <n v="8"/>
    <s v="CHIHUAHUA"/>
    <n v="12"/>
    <x v="13"/>
    <x v="5"/>
    <n v="46"/>
    <s v="SAN JOSĂ BAQUEACHI"/>
    <s v="CALLE SAN JOSE BAQUEACHI"/>
    <n v="0"/>
    <s v="PĂBLICO"/>
    <x v="0"/>
    <n v="2"/>
    <s v="BÁSICA"/>
    <n v="1"/>
    <x v="4"/>
    <n v="3"/>
    <x v="1"/>
    <n v="0"/>
    <s v="NO APLICA"/>
    <n v="0"/>
    <s v="NO APLICA"/>
    <s v="08FZI0026U"/>
    <s v="08FJI0009C"/>
    <s v="08ADG0010O"/>
    <n v="3"/>
    <n v="9"/>
    <n v="10"/>
    <n v="19"/>
    <n v="9"/>
    <n v="10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CC0140J"/>
    <n v="1"/>
    <s v="MATUTINO"/>
    <s v="HERMILO HOLGUIN CARO"/>
    <n v="8"/>
    <s v="CHIHUAHUA"/>
    <n v="8"/>
    <s v="CHIHUAHUA"/>
    <n v="7"/>
    <x v="48"/>
    <x v="8"/>
    <n v="366"/>
    <s v="BAGUEACHI"/>
    <s v="CALLE CONOCIDO"/>
    <n v="0"/>
    <s v="PĂBLICO"/>
    <x v="0"/>
    <n v="2"/>
    <s v="BÁSICA"/>
    <n v="1"/>
    <x v="4"/>
    <n v="3"/>
    <x v="1"/>
    <n v="0"/>
    <s v="NO APLICA"/>
    <n v="0"/>
    <s v="NO APLICA"/>
    <s v="08FZI0031F"/>
    <s v="08FJI0003I"/>
    <s v="08ADG0006B"/>
    <n v="0"/>
    <n v="6"/>
    <n v="12"/>
    <n v="18"/>
    <n v="6"/>
    <n v="12"/>
    <n v="18"/>
    <n v="0"/>
    <n v="0"/>
    <n v="0"/>
    <n v="2"/>
    <n v="4"/>
    <n v="6"/>
    <n v="2"/>
    <n v="4"/>
    <n v="6"/>
    <n v="5"/>
    <n v="2"/>
    <n v="7"/>
    <n v="6"/>
    <n v="9"/>
    <n v="15"/>
    <n v="0"/>
    <n v="0"/>
    <n v="0"/>
    <n v="0"/>
    <n v="0"/>
    <n v="0"/>
    <n v="0"/>
    <n v="0"/>
    <n v="0"/>
    <n v="13"/>
    <n v="15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1I"/>
    <n v="1"/>
    <s v="MATUTINO"/>
    <s v="SOLEDAD ANAYA ZOLORZANO"/>
    <n v="8"/>
    <s v="CHIHUAHUA"/>
    <n v="8"/>
    <s v="CHIHUAHUA"/>
    <n v="27"/>
    <x v="9"/>
    <x v="8"/>
    <n v="1514"/>
    <s v="BACHAMUCHI"/>
    <s v="CALLE CONOCIDO BACHAMUCHI"/>
    <n v="0"/>
    <s v="PĂBLICO"/>
    <x v="0"/>
    <n v="2"/>
    <s v="BÁSICA"/>
    <n v="1"/>
    <x v="4"/>
    <n v="3"/>
    <x v="1"/>
    <n v="0"/>
    <s v="NO APLICA"/>
    <n v="0"/>
    <s v="NO APLICA"/>
    <s v="08FZI0040N"/>
    <s v="08FJI0008D"/>
    <s v="08ADG0006B"/>
    <n v="0"/>
    <n v="11"/>
    <n v="9"/>
    <n v="20"/>
    <n v="11"/>
    <n v="9"/>
    <n v="20"/>
    <n v="0"/>
    <n v="0"/>
    <n v="0"/>
    <n v="1"/>
    <n v="2"/>
    <n v="3"/>
    <n v="1"/>
    <n v="2"/>
    <n v="3"/>
    <n v="3"/>
    <n v="1"/>
    <n v="4"/>
    <n v="6"/>
    <n v="3"/>
    <n v="9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3G"/>
    <n v="1"/>
    <s v="MATUTINO"/>
    <s v="16 DE SEPTIEMBRE"/>
    <n v="8"/>
    <s v="CHIHUAHUA"/>
    <n v="8"/>
    <s v="CHIHUAHUA"/>
    <n v="27"/>
    <x v="9"/>
    <x v="8"/>
    <n v="1962"/>
    <s v="MURACHARACHI"/>
    <s v="CALLE MURACHARACHI"/>
    <n v="0"/>
    <s v="PĂBLICO"/>
    <x v="0"/>
    <n v="2"/>
    <s v="BÁSICA"/>
    <n v="1"/>
    <x v="4"/>
    <n v="3"/>
    <x v="1"/>
    <n v="0"/>
    <s v="NO APLICA"/>
    <n v="0"/>
    <s v="NO APLICA"/>
    <s v="08FZI0024W"/>
    <s v="08FJI0008D"/>
    <s v="08ADG0006B"/>
    <n v="0"/>
    <n v="8"/>
    <n v="11"/>
    <n v="19"/>
    <n v="8"/>
    <n v="11"/>
    <n v="19"/>
    <n v="0"/>
    <n v="0"/>
    <n v="0"/>
    <n v="0"/>
    <n v="3"/>
    <n v="3"/>
    <n v="0"/>
    <n v="3"/>
    <n v="3"/>
    <n v="2"/>
    <n v="2"/>
    <n v="4"/>
    <n v="6"/>
    <n v="5"/>
    <n v="11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44F"/>
    <n v="1"/>
    <s v="MATUTINO"/>
    <s v="AGUSTIN MELGAR"/>
    <n v="8"/>
    <s v="CHIHUAHUA"/>
    <n v="8"/>
    <s v="CHIHUAHUA"/>
    <n v="27"/>
    <x v="9"/>
    <x v="8"/>
    <n v="989"/>
    <s v="LA GLORIA"/>
    <s v="CALLE LA GLORIA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0"/>
    <n v="11"/>
    <n v="21"/>
    <n v="10"/>
    <n v="11"/>
    <n v="21"/>
    <n v="0"/>
    <n v="0"/>
    <n v="0"/>
    <n v="2"/>
    <n v="1"/>
    <n v="3"/>
    <n v="2"/>
    <n v="1"/>
    <n v="3"/>
    <n v="4"/>
    <n v="3"/>
    <n v="7"/>
    <n v="1"/>
    <n v="8"/>
    <n v="9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47C"/>
    <n v="1"/>
    <s v="MATUTINO"/>
    <s v="NIĂO TARAHUMARA"/>
    <n v="8"/>
    <s v="CHIHUAHUA"/>
    <n v="8"/>
    <s v="CHIHUAHUA"/>
    <n v="29"/>
    <x v="3"/>
    <x v="3"/>
    <n v="255"/>
    <s v="EL VENADITO"/>
    <s v="CALLE EL VENADITO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2"/>
    <n v="28"/>
    <n v="40"/>
    <n v="12"/>
    <n v="28"/>
    <n v="40"/>
    <n v="0"/>
    <n v="0"/>
    <n v="0"/>
    <n v="4"/>
    <n v="7"/>
    <n v="11"/>
    <n v="4"/>
    <n v="7"/>
    <n v="11"/>
    <n v="6"/>
    <n v="7"/>
    <n v="13"/>
    <n v="3"/>
    <n v="10"/>
    <n v="13"/>
    <n v="0"/>
    <n v="0"/>
    <n v="0"/>
    <n v="0"/>
    <n v="0"/>
    <n v="0"/>
    <n v="0"/>
    <n v="0"/>
    <n v="0"/>
    <n v="13"/>
    <n v="24"/>
    <n v="3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48B"/>
    <n v="4"/>
    <s v="DISCONTINUO"/>
    <s v="BENITO JUAREZ"/>
    <n v="8"/>
    <s v="CHIHUAHUA"/>
    <n v="8"/>
    <s v="CHIHUAHUA"/>
    <n v="29"/>
    <x v="3"/>
    <x v="3"/>
    <n v="136"/>
    <s v="NABOGAME"/>
    <s v="CALLE NAVOGAME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3"/>
    <n v="13"/>
    <n v="26"/>
    <n v="13"/>
    <n v="13"/>
    <n v="26"/>
    <n v="0"/>
    <n v="0"/>
    <n v="0"/>
    <n v="2"/>
    <n v="2"/>
    <n v="4"/>
    <n v="2"/>
    <n v="2"/>
    <n v="4"/>
    <n v="6"/>
    <n v="5"/>
    <n v="11"/>
    <n v="5"/>
    <n v="4"/>
    <n v="9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50Q"/>
    <n v="1"/>
    <s v="MATUTINO"/>
    <s v="24 DE FEBRERO"/>
    <n v="8"/>
    <s v="CHIHUAHUA"/>
    <n v="8"/>
    <s v="CHIHUAHUA"/>
    <n v="29"/>
    <x v="3"/>
    <x v="3"/>
    <n v="113"/>
    <s v="LLANO GRANDE"/>
    <s v="CALLE LLANO GRANDE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6"/>
    <n v="6"/>
    <n v="22"/>
    <n v="16"/>
    <n v="6"/>
    <n v="22"/>
    <n v="0"/>
    <n v="0"/>
    <n v="0"/>
    <n v="0"/>
    <n v="1"/>
    <n v="1"/>
    <n v="0"/>
    <n v="1"/>
    <n v="1"/>
    <n v="9"/>
    <n v="1"/>
    <n v="10"/>
    <n v="4"/>
    <n v="2"/>
    <n v="6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53N"/>
    <n v="1"/>
    <s v="MATUTINO"/>
    <s v="BENITO JUAREZ"/>
    <n v="8"/>
    <s v="CHIHUAHUA"/>
    <n v="8"/>
    <s v="CHIHUAHUA"/>
    <n v="27"/>
    <x v="9"/>
    <x v="8"/>
    <n v="16"/>
    <s v="BASIHUARE"/>
    <s v="CALLE CONOCIDO"/>
    <n v="0"/>
    <s v="PĂBLICO"/>
    <x v="0"/>
    <n v="2"/>
    <s v="BÁSICA"/>
    <n v="1"/>
    <x v="4"/>
    <n v="3"/>
    <x v="1"/>
    <n v="0"/>
    <s v="NO APLICA"/>
    <n v="0"/>
    <s v="NO APLICA"/>
    <s v="08FZI0032E"/>
    <s v="08FJI0008D"/>
    <s v="08ADG0006B"/>
    <n v="0"/>
    <n v="12"/>
    <n v="11"/>
    <n v="23"/>
    <n v="12"/>
    <n v="11"/>
    <n v="23"/>
    <n v="0"/>
    <n v="0"/>
    <n v="0"/>
    <n v="2"/>
    <n v="2"/>
    <n v="4"/>
    <n v="2"/>
    <n v="2"/>
    <n v="4"/>
    <n v="7"/>
    <n v="4"/>
    <n v="11"/>
    <n v="4"/>
    <n v="3"/>
    <n v="7"/>
    <n v="0"/>
    <n v="0"/>
    <n v="0"/>
    <n v="0"/>
    <n v="0"/>
    <n v="0"/>
    <n v="0"/>
    <n v="0"/>
    <n v="0"/>
    <n v="13"/>
    <n v="9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56K"/>
    <n v="1"/>
    <s v="MATUTINO"/>
    <s v="HILARIO ESPINO LOYA"/>
    <n v="8"/>
    <s v="CHIHUAHUA"/>
    <n v="8"/>
    <s v="CHIHUAHUA"/>
    <n v="27"/>
    <x v="9"/>
    <x v="8"/>
    <n v="47"/>
    <s v="HUIZAROCHI"/>
    <s v="CAMINO SALIDA A SINFOROSA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45"/>
    <n v="46"/>
    <n v="91"/>
    <n v="45"/>
    <n v="46"/>
    <n v="91"/>
    <n v="0"/>
    <n v="0"/>
    <n v="0"/>
    <n v="7"/>
    <n v="3"/>
    <n v="10"/>
    <n v="7"/>
    <n v="3"/>
    <n v="10"/>
    <n v="16"/>
    <n v="18"/>
    <n v="34"/>
    <n v="13"/>
    <n v="23"/>
    <n v="36"/>
    <n v="0"/>
    <n v="0"/>
    <n v="0"/>
    <n v="0"/>
    <n v="0"/>
    <n v="0"/>
    <n v="0"/>
    <n v="0"/>
    <n v="0"/>
    <n v="36"/>
    <n v="44"/>
    <n v="80"/>
    <n v="1"/>
    <n v="1"/>
    <n v="1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4"/>
    <n v="0"/>
    <n v="3"/>
    <n v="1"/>
    <n v="1"/>
    <n v="1"/>
    <n v="0"/>
    <n v="0"/>
    <n v="0"/>
    <n v="0"/>
    <n v="3"/>
    <n v="3"/>
    <n v="3"/>
    <n v="1"/>
  </r>
  <r>
    <s v="08DCC0158I"/>
    <n v="1"/>
    <s v="MATUTINO"/>
    <s v="JOSESITO AGUIRRE"/>
    <n v="8"/>
    <s v="CHIHUAHUA"/>
    <n v="8"/>
    <s v="CHIHUAHUA"/>
    <n v="31"/>
    <x v="16"/>
    <x v="5"/>
    <n v="116"/>
    <s v="SANTA ROSA DE ARISI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16"/>
    <n v="16"/>
    <n v="32"/>
    <n v="16"/>
    <n v="16"/>
    <n v="32"/>
    <n v="0"/>
    <n v="0"/>
    <n v="0"/>
    <n v="4"/>
    <n v="6"/>
    <n v="10"/>
    <n v="4"/>
    <n v="6"/>
    <n v="10"/>
    <n v="6"/>
    <n v="3"/>
    <n v="9"/>
    <n v="4"/>
    <n v="4"/>
    <n v="8"/>
    <n v="0"/>
    <n v="0"/>
    <n v="0"/>
    <n v="0"/>
    <n v="0"/>
    <n v="0"/>
    <n v="0"/>
    <n v="0"/>
    <n v="0"/>
    <n v="14"/>
    <n v="13"/>
    <n v="2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3"/>
    <n v="1"/>
  </r>
  <r>
    <s v="08DCC0160X"/>
    <n v="1"/>
    <s v="MATUTINO"/>
    <s v="EMILIANO ZAPATA"/>
    <n v="8"/>
    <s v="CHIHUAHUA"/>
    <n v="8"/>
    <s v="CHIHUAHUA"/>
    <n v="9"/>
    <x v="1"/>
    <x v="1"/>
    <n v="724"/>
    <s v="ROCHIVO"/>
    <s v="CALLE ROCHIVO DE CREEL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30"/>
    <n v="22"/>
    <n v="52"/>
    <n v="30"/>
    <n v="22"/>
    <n v="52"/>
    <n v="0"/>
    <n v="0"/>
    <n v="0"/>
    <n v="11"/>
    <n v="4"/>
    <n v="15"/>
    <n v="11"/>
    <n v="4"/>
    <n v="15"/>
    <n v="8"/>
    <n v="8"/>
    <n v="16"/>
    <n v="10"/>
    <n v="13"/>
    <n v="23"/>
    <n v="0"/>
    <n v="0"/>
    <n v="0"/>
    <n v="0"/>
    <n v="0"/>
    <n v="0"/>
    <n v="0"/>
    <n v="0"/>
    <n v="0"/>
    <n v="29"/>
    <n v="25"/>
    <n v="5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CC0162V"/>
    <n v="1"/>
    <s v="MATUTINO"/>
    <s v="PREESCOLAR INDIGENA"/>
    <n v="8"/>
    <s v="CHIHUAHUA"/>
    <n v="8"/>
    <s v="CHIHUAHUA"/>
    <n v="12"/>
    <x v="13"/>
    <x v="5"/>
    <n v="1"/>
    <s v="CARICHĂ"/>
    <s v="NINGUNO NINGUNO"/>
    <n v="0"/>
    <s v="PĂBLICO"/>
    <x v="0"/>
    <n v="2"/>
    <s v="BÁSICA"/>
    <n v="1"/>
    <x v="4"/>
    <n v="3"/>
    <x v="1"/>
    <n v="0"/>
    <s v="NO APLICA"/>
    <n v="0"/>
    <s v="NO APLICA"/>
    <s v="08FZI0026U"/>
    <s v="08FJI0009C"/>
    <m/>
    <n v="0"/>
    <n v="17"/>
    <n v="17"/>
    <n v="34"/>
    <n v="17"/>
    <n v="17"/>
    <n v="34"/>
    <n v="0"/>
    <n v="0"/>
    <n v="0"/>
    <n v="0"/>
    <n v="2"/>
    <n v="2"/>
    <n v="0"/>
    <n v="2"/>
    <n v="2"/>
    <n v="7"/>
    <n v="8"/>
    <n v="15"/>
    <n v="7"/>
    <n v="14"/>
    <n v="21"/>
    <n v="0"/>
    <n v="0"/>
    <n v="0"/>
    <n v="0"/>
    <n v="0"/>
    <n v="0"/>
    <n v="0"/>
    <n v="0"/>
    <n v="0"/>
    <n v="14"/>
    <n v="24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63U"/>
    <n v="1"/>
    <s v="MATUTINO"/>
    <s v="ROSARIO CASTELLANOS"/>
    <n v="8"/>
    <s v="CHIHUAHUA"/>
    <n v="8"/>
    <s v="CHIHUAHUA"/>
    <n v="8"/>
    <x v="31"/>
    <x v="1"/>
    <n v="174"/>
    <s v="SAN IGNACIO"/>
    <s v="CALLE SAN IGNACIO"/>
    <n v="0"/>
    <s v="PĂBLICO"/>
    <x v="0"/>
    <n v="2"/>
    <s v="BÁSICA"/>
    <n v="1"/>
    <x v="4"/>
    <n v="3"/>
    <x v="1"/>
    <n v="0"/>
    <s v="NO APLICA"/>
    <n v="0"/>
    <s v="NO APLICA"/>
    <s v="08FZI0020Z"/>
    <s v="08FJI0007E"/>
    <s v="08ADG0006B"/>
    <n v="0"/>
    <n v="6"/>
    <n v="16"/>
    <n v="22"/>
    <n v="6"/>
    <n v="16"/>
    <n v="22"/>
    <n v="0"/>
    <n v="0"/>
    <n v="0"/>
    <n v="3"/>
    <n v="6"/>
    <n v="9"/>
    <n v="3"/>
    <n v="6"/>
    <n v="9"/>
    <n v="5"/>
    <n v="4"/>
    <n v="9"/>
    <n v="5"/>
    <n v="8"/>
    <n v="13"/>
    <n v="0"/>
    <n v="0"/>
    <n v="0"/>
    <n v="0"/>
    <n v="0"/>
    <n v="0"/>
    <n v="0"/>
    <n v="0"/>
    <n v="0"/>
    <n v="13"/>
    <n v="18"/>
    <n v="3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4T"/>
    <n v="1"/>
    <s v="MATUTINO"/>
    <s v="ELEUTERIO RODRIGUEZ CALLEJA"/>
    <n v="8"/>
    <s v="CHIHUAHUA"/>
    <n v="8"/>
    <s v="CHIHUAHUA"/>
    <n v="27"/>
    <x v="9"/>
    <x v="8"/>
    <n v="2773"/>
    <s v="TATAHUICHI"/>
    <s v="NINGUNO NINGUNO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2"/>
    <n v="10"/>
    <n v="22"/>
    <n v="12"/>
    <n v="10"/>
    <n v="22"/>
    <n v="0"/>
    <n v="0"/>
    <n v="0"/>
    <n v="3"/>
    <n v="5"/>
    <n v="8"/>
    <n v="3"/>
    <n v="5"/>
    <n v="8"/>
    <n v="3"/>
    <n v="2"/>
    <n v="5"/>
    <n v="5"/>
    <n v="4"/>
    <n v="9"/>
    <n v="0"/>
    <n v="0"/>
    <n v="0"/>
    <n v="0"/>
    <n v="0"/>
    <n v="0"/>
    <n v="0"/>
    <n v="0"/>
    <n v="0"/>
    <n v="11"/>
    <n v="11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66R"/>
    <n v="1"/>
    <s v="MATUTINO"/>
    <s v="IGNACIO ALLENDE"/>
    <n v="8"/>
    <s v="CHIHUAHUA"/>
    <n v="8"/>
    <s v="CHIHUAHUA"/>
    <n v="29"/>
    <x v="3"/>
    <x v="3"/>
    <n v="193"/>
    <s v="SAN FRANCISCO"/>
    <s v="CALLE SAN FRANCISCO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1"/>
    <n v="8"/>
    <n v="19"/>
    <n v="11"/>
    <n v="8"/>
    <n v="19"/>
    <n v="0"/>
    <n v="0"/>
    <n v="0"/>
    <n v="3"/>
    <n v="0"/>
    <n v="3"/>
    <n v="3"/>
    <n v="0"/>
    <n v="3"/>
    <n v="5"/>
    <n v="2"/>
    <n v="7"/>
    <n v="6"/>
    <n v="1"/>
    <n v="7"/>
    <n v="0"/>
    <n v="0"/>
    <n v="0"/>
    <n v="0"/>
    <n v="0"/>
    <n v="0"/>
    <n v="0"/>
    <n v="0"/>
    <n v="0"/>
    <n v="14"/>
    <n v="3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67Q"/>
    <n v="1"/>
    <s v="MATUTINO"/>
    <s v="PATRICIO JARIZ ROSALIO"/>
    <n v="8"/>
    <s v="CHIHUAHUA"/>
    <n v="8"/>
    <s v="CHIHUAHUA"/>
    <n v="27"/>
    <x v="9"/>
    <x v="8"/>
    <n v="1118"/>
    <s v="HUELEYBO"/>
    <s v="CALLE HUELEYVO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9"/>
    <n v="9"/>
    <n v="18"/>
    <n v="9"/>
    <n v="9"/>
    <n v="18"/>
    <n v="0"/>
    <n v="0"/>
    <n v="0"/>
    <n v="6"/>
    <n v="2"/>
    <n v="8"/>
    <n v="6"/>
    <n v="2"/>
    <n v="8"/>
    <n v="1"/>
    <n v="3"/>
    <n v="4"/>
    <n v="1"/>
    <n v="2"/>
    <n v="3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68P"/>
    <n v="1"/>
    <s v="MATUTINO"/>
    <s v="IGNACIO LEON RUIZ"/>
    <n v="8"/>
    <s v="CHIHUAHUA"/>
    <n v="8"/>
    <s v="CHIHUAHUA"/>
    <n v="19"/>
    <x v="2"/>
    <x v="2"/>
    <n v="1"/>
    <s v="CHIHUAHUA"/>
    <s v="CALLE RIO TAMESIS"/>
    <n v="9001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46C"/>
    <n v="0"/>
    <n v="14"/>
    <n v="20"/>
    <n v="34"/>
    <n v="14"/>
    <n v="20"/>
    <n v="34"/>
    <n v="0"/>
    <n v="0"/>
    <n v="0"/>
    <n v="4"/>
    <n v="1"/>
    <n v="5"/>
    <n v="4"/>
    <n v="1"/>
    <n v="5"/>
    <n v="8"/>
    <n v="4"/>
    <n v="12"/>
    <n v="9"/>
    <n v="6"/>
    <n v="15"/>
    <n v="0"/>
    <n v="0"/>
    <n v="0"/>
    <n v="0"/>
    <n v="0"/>
    <n v="0"/>
    <n v="0"/>
    <n v="0"/>
    <n v="0"/>
    <n v="21"/>
    <n v="11"/>
    <n v="3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CC0169O"/>
    <n v="1"/>
    <s v="MATUTINO"/>
    <s v="FLORENCIO DIAZ HOLGUIN"/>
    <n v="8"/>
    <s v="CHIHUAHUA"/>
    <n v="8"/>
    <s v="CHIHUAHUA"/>
    <n v="7"/>
    <x v="48"/>
    <x v="8"/>
    <n v="88"/>
    <s v="PICHIQUE"/>
    <s v="TERRACERIA TRAMO PICHIQUE CARRETERA 20 GUACHOCHI-BALLEZA"/>
    <n v="0"/>
    <s v="PĂBLICO"/>
    <x v="0"/>
    <n v="2"/>
    <s v="BÁSICA"/>
    <n v="1"/>
    <x v="4"/>
    <n v="3"/>
    <x v="1"/>
    <n v="0"/>
    <s v="NO APLICA"/>
    <n v="0"/>
    <s v="NO APLICA"/>
    <s v="08FZI0031F"/>
    <s v="08FJI0003I"/>
    <s v="08ADG0006B"/>
    <n v="0"/>
    <n v="17"/>
    <n v="15"/>
    <n v="32"/>
    <n v="17"/>
    <n v="15"/>
    <n v="32"/>
    <n v="0"/>
    <n v="0"/>
    <n v="0"/>
    <n v="12"/>
    <n v="9"/>
    <n v="21"/>
    <n v="12"/>
    <n v="9"/>
    <n v="21"/>
    <n v="6"/>
    <n v="6"/>
    <n v="12"/>
    <n v="9"/>
    <n v="7"/>
    <n v="16"/>
    <n v="0"/>
    <n v="0"/>
    <n v="0"/>
    <n v="0"/>
    <n v="0"/>
    <n v="0"/>
    <n v="0"/>
    <n v="0"/>
    <n v="0"/>
    <n v="27"/>
    <n v="22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70D"/>
    <n v="1"/>
    <s v="MATUTINO"/>
    <s v="JOSEFA ORTIZ DE DOMINGUEZ"/>
    <n v="8"/>
    <s v="CHIHUAHUA"/>
    <n v="8"/>
    <s v="CHIHUAHUA"/>
    <n v="8"/>
    <x v="31"/>
    <x v="1"/>
    <n v="51"/>
    <s v="CUCHIVERACHI"/>
    <s v="CALLE CUCHIVERACHI"/>
    <n v="0"/>
    <s v="PĂBLICO"/>
    <x v="0"/>
    <n v="2"/>
    <s v="BÁSICA"/>
    <n v="1"/>
    <x v="4"/>
    <n v="3"/>
    <x v="1"/>
    <n v="0"/>
    <s v="NO APLICA"/>
    <n v="0"/>
    <s v="NO APLICA"/>
    <s v="08FZI0018L"/>
    <s v="08FJI0007E"/>
    <s v="08ADG0006B"/>
    <n v="0"/>
    <n v="6"/>
    <n v="10"/>
    <n v="16"/>
    <n v="6"/>
    <n v="10"/>
    <n v="16"/>
    <n v="0"/>
    <n v="0"/>
    <n v="0"/>
    <n v="2"/>
    <n v="2"/>
    <n v="4"/>
    <n v="2"/>
    <n v="2"/>
    <n v="4"/>
    <n v="4"/>
    <n v="3"/>
    <n v="7"/>
    <n v="0"/>
    <n v="7"/>
    <n v="7"/>
    <n v="0"/>
    <n v="0"/>
    <n v="0"/>
    <n v="0"/>
    <n v="0"/>
    <n v="0"/>
    <n v="0"/>
    <n v="0"/>
    <n v="0"/>
    <n v="6"/>
    <n v="12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4Z"/>
    <n v="1"/>
    <s v="MATUTINO"/>
    <s v="ANTONIO AVITIA MANCINAS"/>
    <n v="8"/>
    <s v="CHIHUAHUA"/>
    <n v="8"/>
    <s v="CHIHUAHUA"/>
    <n v="51"/>
    <x v="11"/>
    <x v="1"/>
    <n v="275"/>
    <s v="EL PERIQUITO (EJIDO SANTA EDUVIGES)"/>
    <s v="CALLE EL PERIQUITO (EJIDO SANTA EDUWIGES)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10"/>
    <n v="12"/>
    <n v="22"/>
    <n v="10"/>
    <n v="12"/>
    <n v="22"/>
    <n v="0"/>
    <n v="0"/>
    <n v="0"/>
    <n v="1"/>
    <n v="2"/>
    <n v="3"/>
    <n v="1"/>
    <n v="2"/>
    <n v="3"/>
    <n v="4"/>
    <n v="3"/>
    <n v="7"/>
    <n v="3"/>
    <n v="6"/>
    <n v="9"/>
    <n v="0"/>
    <n v="0"/>
    <n v="0"/>
    <n v="0"/>
    <n v="0"/>
    <n v="0"/>
    <n v="0"/>
    <n v="0"/>
    <n v="0"/>
    <n v="8"/>
    <n v="11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5Z"/>
    <n v="1"/>
    <s v="MATUTINO"/>
    <s v="ELVIRA CRUZ BUSTILLOS"/>
    <n v="8"/>
    <s v="CHIHUAHUA"/>
    <n v="8"/>
    <s v="CHIHUAHUA"/>
    <n v="8"/>
    <x v="31"/>
    <x v="1"/>
    <n v="187"/>
    <s v="SANTA RITA"/>
    <s v="CALLE HUISUCHI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10"/>
    <n v="14"/>
    <n v="24"/>
    <n v="10"/>
    <n v="14"/>
    <n v="24"/>
    <n v="0"/>
    <n v="0"/>
    <n v="0"/>
    <n v="2"/>
    <n v="1"/>
    <n v="3"/>
    <n v="2"/>
    <n v="1"/>
    <n v="3"/>
    <n v="9"/>
    <n v="4"/>
    <n v="13"/>
    <n v="4"/>
    <n v="8"/>
    <n v="12"/>
    <n v="0"/>
    <n v="0"/>
    <n v="0"/>
    <n v="0"/>
    <n v="0"/>
    <n v="0"/>
    <n v="0"/>
    <n v="0"/>
    <n v="0"/>
    <n v="15"/>
    <n v="13"/>
    <n v="2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6Y"/>
    <n v="1"/>
    <s v="MATUTINO"/>
    <s v="SOR JUANA INES DE LA CRUZ"/>
    <n v="8"/>
    <s v="CHIHUAHUA"/>
    <n v="8"/>
    <s v="CHIHUAHUA"/>
    <n v="7"/>
    <x v="48"/>
    <x v="8"/>
    <n v="238"/>
    <s v="SAN JUAN DE LOS ITURRALDE"/>
    <s v="CALLE SAN JUAN DE LOS ITURRALDE"/>
    <n v="0"/>
    <s v="PĂBLICO"/>
    <x v="0"/>
    <n v="2"/>
    <s v="BÁSICA"/>
    <n v="1"/>
    <x v="4"/>
    <n v="3"/>
    <x v="1"/>
    <n v="0"/>
    <s v="NO APLICA"/>
    <n v="0"/>
    <s v="NO APLICA"/>
    <s v="08FZI0036A"/>
    <s v="08FJI0004H"/>
    <s v="08ADG0007A"/>
    <n v="0"/>
    <n v="9"/>
    <n v="12"/>
    <n v="21"/>
    <n v="9"/>
    <n v="12"/>
    <n v="21"/>
    <n v="0"/>
    <n v="0"/>
    <n v="0"/>
    <n v="3"/>
    <n v="1"/>
    <n v="4"/>
    <n v="3"/>
    <n v="1"/>
    <n v="4"/>
    <n v="2"/>
    <n v="3"/>
    <n v="5"/>
    <n v="3"/>
    <n v="4"/>
    <n v="7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77X"/>
    <n v="1"/>
    <s v="MATUTINO"/>
    <s v="PREESCOLAR INDIGENA"/>
    <n v="8"/>
    <s v="CHIHUAHUA"/>
    <n v="8"/>
    <s v="CHIHUAHUA"/>
    <n v="11"/>
    <x v="22"/>
    <x v="7"/>
    <n v="1"/>
    <s v="SANTA ROSALĂA DE CAMARGO"/>
    <s v="AVENIDA GONZALEZ ORTEGA"/>
    <n v="3107"/>
    <s v="PĂBLICO"/>
    <x v="0"/>
    <n v="2"/>
    <s v="BÁSICA"/>
    <n v="1"/>
    <x v="4"/>
    <n v="3"/>
    <x v="1"/>
    <n v="0"/>
    <s v="NO APLICA"/>
    <n v="0"/>
    <s v="NO APLICA"/>
    <s v="08FZI0034C"/>
    <s v="08FJI0009C"/>
    <m/>
    <n v="0"/>
    <n v="21"/>
    <n v="18"/>
    <n v="39"/>
    <n v="21"/>
    <n v="18"/>
    <n v="39"/>
    <n v="0"/>
    <n v="0"/>
    <n v="0"/>
    <n v="5"/>
    <n v="9"/>
    <n v="14"/>
    <n v="5"/>
    <n v="9"/>
    <n v="14"/>
    <n v="11"/>
    <n v="5"/>
    <n v="16"/>
    <n v="11"/>
    <n v="5"/>
    <n v="16"/>
    <n v="0"/>
    <n v="0"/>
    <n v="0"/>
    <n v="0"/>
    <n v="0"/>
    <n v="0"/>
    <n v="0"/>
    <n v="0"/>
    <n v="0"/>
    <n v="27"/>
    <n v="19"/>
    <n v="4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1"/>
    <n v="0"/>
    <n v="0"/>
    <n v="0"/>
    <n v="0"/>
    <n v="0"/>
    <n v="0"/>
    <n v="1"/>
    <n v="1"/>
    <n v="2"/>
    <n v="1"/>
    <n v="1"/>
  </r>
  <r>
    <s v="08DCC0178W"/>
    <n v="1"/>
    <s v="MATUTINO"/>
    <s v="VENANCIA VIDAL GEN"/>
    <n v="8"/>
    <s v="CHIHUAHUA"/>
    <n v="8"/>
    <s v="CHIHUAHUA"/>
    <n v="27"/>
    <x v="9"/>
    <x v="8"/>
    <n v="1"/>
    <s v="GUACHOCHI"/>
    <s v="CALLE SERGIO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20"/>
    <n v="19"/>
    <n v="39"/>
    <n v="20"/>
    <n v="19"/>
    <n v="39"/>
    <n v="0"/>
    <n v="0"/>
    <n v="0"/>
    <n v="3"/>
    <n v="6"/>
    <n v="9"/>
    <n v="3"/>
    <n v="6"/>
    <n v="9"/>
    <n v="12"/>
    <n v="9"/>
    <n v="21"/>
    <n v="8"/>
    <n v="9"/>
    <n v="17"/>
    <n v="0"/>
    <n v="0"/>
    <n v="0"/>
    <n v="0"/>
    <n v="0"/>
    <n v="0"/>
    <n v="0"/>
    <n v="0"/>
    <n v="0"/>
    <n v="23"/>
    <n v="24"/>
    <n v="47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182I"/>
    <n v="1"/>
    <s v="MATUTINO"/>
    <s v="NAPAHUICA RALAMULI"/>
    <n v="8"/>
    <s v="CHIHUAHUA"/>
    <n v="8"/>
    <s v="CHIHUAHUA"/>
    <n v="66"/>
    <x v="47"/>
    <x v="1"/>
    <n v="812"/>
    <s v="GUASAGO"/>
    <s v="CALLE GUASAGO"/>
    <n v="0"/>
    <s v="PĂBLICO"/>
    <x v="0"/>
    <n v="2"/>
    <s v="BÁSICA"/>
    <n v="1"/>
    <x v="4"/>
    <n v="3"/>
    <x v="1"/>
    <n v="0"/>
    <s v="NO APLICA"/>
    <n v="0"/>
    <s v="NO APLICA"/>
    <s v="08FZI0002K"/>
    <s v="08FJI0001K"/>
    <s v="08ADG0003E"/>
    <n v="2"/>
    <n v="11"/>
    <n v="10"/>
    <n v="21"/>
    <n v="11"/>
    <n v="1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CC0184G"/>
    <n v="1"/>
    <s v="MATUTINO"/>
    <s v="MA.JESUS SOLANO FERNANDEZ"/>
    <n v="8"/>
    <s v="CHIHUAHUA"/>
    <n v="8"/>
    <s v="CHIHUAHUA"/>
    <n v="17"/>
    <x v="5"/>
    <x v="5"/>
    <n v="1"/>
    <s v="CUAUHTĂMOC"/>
    <s v="CALLE 32"/>
    <n v="3080"/>
    <s v="PĂBLICO"/>
    <x v="0"/>
    <n v="2"/>
    <s v="BÁSICA"/>
    <n v="1"/>
    <x v="4"/>
    <n v="3"/>
    <x v="1"/>
    <n v="0"/>
    <s v="NO APLICA"/>
    <n v="0"/>
    <s v="NO APLICA"/>
    <s v="08FZI0038Z"/>
    <s v="08FJI0009C"/>
    <s v="08ADG0010O"/>
    <n v="0"/>
    <n v="25"/>
    <n v="24"/>
    <n v="49"/>
    <n v="25"/>
    <n v="24"/>
    <n v="49"/>
    <n v="0"/>
    <n v="0"/>
    <n v="0"/>
    <n v="3"/>
    <n v="3"/>
    <n v="6"/>
    <n v="3"/>
    <n v="3"/>
    <n v="6"/>
    <n v="12"/>
    <n v="5"/>
    <n v="17"/>
    <n v="15"/>
    <n v="16"/>
    <n v="31"/>
    <n v="0"/>
    <n v="0"/>
    <n v="0"/>
    <n v="0"/>
    <n v="0"/>
    <n v="0"/>
    <n v="0"/>
    <n v="0"/>
    <n v="0"/>
    <n v="30"/>
    <n v="24"/>
    <n v="54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185F"/>
    <n v="1"/>
    <s v="MATUTINO"/>
    <s v="LIBRADO LOPEZ CRUZ"/>
    <n v="8"/>
    <s v="CHIHUAHUA"/>
    <n v="8"/>
    <s v="CHIHUAHUA"/>
    <n v="27"/>
    <x v="9"/>
    <x v="8"/>
    <n v="91"/>
    <s v="CHOGUITA"/>
    <s v="CALLE CONOCIDO"/>
    <n v="0"/>
    <s v="PĂBLICO"/>
    <x v="0"/>
    <n v="2"/>
    <s v="BÁSICA"/>
    <n v="1"/>
    <x v="4"/>
    <n v="3"/>
    <x v="1"/>
    <n v="0"/>
    <s v="NO APLICA"/>
    <n v="0"/>
    <s v="NO APLICA"/>
    <s v="08FZI0033D"/>
    <s v="08FJI0008D"/>
    <s v="08ADG0006B"/>
    <n v="0"/>
    <n v="10"/>
    <n v="18"/>
    <n v="28"/>
    <n v="10"/>
    <n v="18"/>
    <n v="28"/>
    <n v="0"/>
    <n v="0"/>
    <n v="0"/>
    <n v="3"/>
    <n v="0"/>
    <n v="3"/>
    <n v="3"/>
    <n v="0"/>
    <n v="3"/>
    <n v="4"/>
    <n v="7"/>
    <n v="11"/>
    <n v="0"/>
    <n v="4"/>
    <n v="4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87D"/>
    <n v="1"/>
    <s v="MATUTINO"/>
    <s v="JOSEFA ORTIZ DE DOMINGUEZ"/>
    <n v="8"/>
    <s v="CHIHUAHUA"/>
    <n v="8"/>
    <s v="CHIHUAHUA"/>
    <n v="65"/>
    <x v="7"/>
    <x v="1"/>
    <n v="28"/>
    <s v="HUICORACHI"/>
    <s v="CALLE HUICORACHI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9"/>
    <n v="6"/>
    <n v="15"/>
    <n v="9"/>
    <n v="6"/>
    <n v="15"/>
    <n v="0"/>
    <n v="0"/>
    <n v="0"/>
    <n v="2"/>
    <n v="2"/>
    <n v="4"/>
    <n v="2"/>
    <n v="2"/>
    <n v="4"/>
    <n v="3"/>
    <n v="2"/>
    <n v="5"/>
    <n v="2"/>
    <n v="3"/>
    <n v="5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88C"/>
    <n v="1"/>
    <s v="MATUTINO"/>
    <s v="ELVIRA CRUZ BUSTILLOS"/>
    <n v="8"/>
    <s v="CHIHUAHUA"/>
    <n v="8"/>
    <s v="CHIHUAHUA"/>
    <n v="19"/>
    <x v="2"/>
    <x v="2"/>
    <n v="1"/>
    <s v="CHIHUAHUA"/>
    <s v="CALLE GUADALUPE JUAREZ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46C"/>
    <n v="0"/>
    <n v="18"/>
    <n v="34"/>
    <n v="52"/>
    <n v="18"/>
    <n v="34"/>
    <n v="52"/>
    <n v="0"/>
    <n v="0"/>
    <n v="0"/>
    <n v="5"/>
    <n v="4"/>
    <n v="9"/>
    <n v="5"/>
    <n v="4"/>
    <n v="9"/>
    <n v="9"/>
    <n v="8"/>
    <n v="17"/>
    <n v="15"/>
    <n v="16"/>
    <n v="31"/>
    <n v="0"/>
    <n v="0"/>
    <n v="0"/>
    <n v="0"/>
    <n v="0"/>
    <n v="0"/>
    <n v="0"/>
    <n v="0"/>
    <n v="0"/>
    <n v="29"/>
    <n v="28"/>
    <n v="57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1"/>
    <n v="0"/>
    <n v="0"/>
    <n v="4"/>
    <n v="0"/>
    <n v="3"/>
    <n v="0"/>
    <n v="0"/>
    <n v="2"/>
    <n v="0"/>
    <n v="0"/>
    <n v="0"/>
    <n v="1"/>
    <n v="3"/>
    <n v="3"/>
    <n v="3"/>
    <n v="1"/>
  </r>
  <r>
    <s v="08DCC0189B"/>
    <n v="1"/>
    <s v="MATUTINO"/>
    <s v="ESTEFANIA CASTAĂEDA"/>
    <n v="8"/>
    <s v="CHIHUAHUA"/>
    <n v="8"/>
    <s v="CHIHUAHUA"/>
    <n v="27"/>
    <x v="9"/>
    <x v="8"/>
    <n v="385"/>
    <s v="LA GUITARRA (LA GUITARRILLA)"/>
    <s v="CALLE LA GUITARRA (LA GUITARRILLA)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7"/>
    <n v="9"/>
    <n v="16"/>
    <n v="7"/>
    <n v="9"/>
    <n v="16"/>
    <n v="0"/>
    <n v="0"/>
    <n v="0"/>
    <n v="1"/>
    <n v="4"/>
    <n v="5"/>
    <n v="1"/>
    <n v="4"/>
    <n v="5"/>
    <n v="4"/>
    <n v="1"/>
    <n v="5"/>
    <n v="1"/>
    <n v="6"/>
    <n v="7"/>
    <n v="0"/>
    <n v="0"/>
    <n v="0"/>
    <n v="0"/>
    <n v="0"/>
    <n v="0"/>
    <n v="0"/>
    <n v="0"/>
    <n v="0"/>
    <n v="6"/>
    <n v="11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90R"/>
    <n v="1"/>
    <s v="MATUTINO"/>
    <s v="ELVIRA CRUZ BUSTILLOS"/>
    <n v="8"/>
    <s v="CHIHUAHUA"/>
    <n v="8"/>
    <s v="CHIHUAHUA"/>
    <n v="27"/>
    <x v="9"/>
    <x v="8"/>
    <n v="87"/>
    <s v="TURUCEACHI"/>
    <s v="CALLE TURUCEACHI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22"/>
    <n v="19"/>
    <n v="41"/>
    <n v="22"/>
    <n v="19"/>
    <n v="41"/>
    <n v="0"/>
    <n v="0"/>
    <n v="0"/>
    <n v="1"/>
    <n v="4"/>
    <n v="5"/>
    <n v="1"/>
    <n v="4"/>
    <n v="5"/>
    <n v="10"/>
    <n v="6"/>
    <n v="16"/>
    <n v="5"/>
    <n v="9"/>
    <n v="14"/>
    <n v="0"/>
    <n v="0"/>
    <n v="0"/>
    <n v="0"/>
    <n v="0"/>
    <n v="0"/>
    <n v="0"/>
    <n v="0"/>
    <n v="0"/>
    <n v="16"/>
    <n v="19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91Q"/>
    <n v="1"/>
    <s v="MATUTINO"/>
    <s v="REYNALDO BALCAZAR PEREZ"/>
    <n v="8"/>
    <s v="CHIHUAHUA"/>
    <n v="8"/>
    <s v="CHIHUAHUA"/>
    <n v="27"/>
    <x v="9"/>
    <x v="8"/>
    <n v="841"/>
    <s v="YAHUIR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0"/>
    <n v="11"/>
    <n v="21"/>
    <n v="10"/>
    <n v="11"/>
    <n v="21"/>
    <n v="0"/>
    <n v="0"/>
    <n v="0"/>
    <n v="1"/>
    <n v="2"/>
    <n v="3"/>
    <n v="1"/>
    <n v="2"/>
    <n v="3"/>
    <n v="7"/>
    <n v="4"/>
    <n v="11"/>
    <n v="0"/>
    <n v="2"/>
    <n v="2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192P"/>
    <n v="1"/>
    <s v="MATUTINO"/>
    <s v="P. CARLOS DIAZ INFANTE LARIOS"/>
    <n v="8"/>
    <s v="CHIHUAHUA"/>
    <n v="8"/>
    <s v="CHIHUAHUA"/>
    <n v="19"/>
    <x v="2"/>
    <x v="2"/>
    <n v="301"/>
    <s v="SIERRA AZUL (LA COLORADA)"/>
    <s v="CALLE SIERRA AZUL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46C"/>
    <n v="0"/>
    <n v="20"/>
    <n v="32"/>
    <n v="52"/>
    <n v="20"/>
    <n v="32"/>
    <n v="52"/>
    <n v="0"/>
    <n v="0"/>
    <n v="0"/>
    <n v="1"/>
    <n v="3"/>
    <n v="4"/>
    <n v="1"/>
    <n v="3"/>
    <n v="4"/>
    <n v="7"/>
    <n v="4"/>
    <n v="11"/>
    <n v="15"/>
    <n v="12"/>
    <n v="27"/>
    <n v="0"/>
    <n v="0"/>
    <n v="0"/>
    <n v="0"/>
    <n v="0"/>
    <n v="0"/>
    <n v="0"/>
    <n v="0"/>
    <n v="0"/>
    <n v="23"/>
    <n v="19"/>
    <n v="42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193O"/>
    <n v="1"/>
    <s v="MATUTINO"/>
    <s v="SIMON BOLIVAR"/>
    <n v="8"/>
    <s v="CHIHUAHUA"/>
    <n v="8"/>
    <s v="CHIHUAHUA"/>
    <n v="7"/>
    <x v="48"/>
    <x v="8"/>
    <n v="94"/>
    <s v="EJIDO LA PINTA"/>
    <s v="CALLE LA PINTA"/>
    <n v="0"/>
    <s v="PĂBLICO"/>
    <x v="0"/>
    <n v="2"/>
    <s v="BÁSICA"/>
    <n v="1"/>
    <x v="4"/>
    <n v="3"/>
    <x v="1"/>
    <n v="0"/>
    <s v="NO APLICA"/>
    <n v="0"/>
    <s v="NO APLICA"/>
    <s v="08FZI0011S"/>
    <s v="08FJI0004H"/>
    <s v="08ADG0007A"/>
    <n v="0"/>
    <n v="10"/>
    <n v="7"/>
    <n v="17"/>
    <n v="10"/>
    <n v="7"/>
    <n v="17"/>
    <n v="0"/>
    <n v="0"/>
    <n v="0"/>
    <n v="5"/>
    <n v="4"/>
    <n v="9"/>
    <n v="5"/>
    <n v="4"/>
    <n v="9"/>
    <n v="2"/>
    <n v="2"/>
    <n v="4"/>
    <n v="2"/>
    <n v="1"/>
    <n v="3"/>
    <n v="0"/>
    <n v="0"/>
    <n v="0"/>
    <n v="0"/>
    <n v="0"/>
    <n v="0"/>
    <n v="0"/>
    <n v="0"/>
    <n v="0"/>
    <n v="9"/>
    <n v="7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195M"/>
    <n v="1"/>
    <s v="MATUTINO"/>
    <s v="LUZ CORONADO ALVAREZ"/>
    <n v="8"/>
    <s v="CHIHUAHUA"/>
    <n v="8"/>
    <s v="CHIHUAHUA"/>
    <n v="31"/>
    <x v="16"/>
    <x v="5"/>
    <n v="128"/>
    <s v="TOMOCHI"/>
    <s v="CALLE TOMOCHI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50"/>
    <n v="59"/>
    <n v="109"/>
    <n v="50"/>
    <n v="59"/>
    <n v="109"/>
    <n v="0"/>
    <n v="0"/>
    <n v="0"/>
    <n v="22"/>
    <n v="16"/>
    <n v="38"/>
    <n v="22"/>
    <n v="16"/>
    <n v="38"/>
    <n v="17"/>
    <n v="17"/>
    <n v="34"/>
    <n v="17"/>
    <n v="29"/>
    <n v="46"/>
    <n v="0"/>
    <n v="0"/>
    <n v="0"/>
    <n v="0"/>
    <n v="0"/>
    <n v="0"/>
    <n v="0"/>
    <n v="0"/>
    <n v="0"/>
    <n v="56"/>
    <n v="62"/>
    <n v="118"/>
    <n v="1"/>
    <n v="2"/>
    <n v="2"/>
    <n v="0"/>
    <n v="0"/>
    <n v="0"/>
    <n v="0"/>
    <n v="5"/>
    <n v="0"/>
    <n v="0"/>
    <n v="1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1"/>
    <n v="0"/>
    <n v="7"/>
    <n v="0"/>
    <n v="5"/>
    <n v="1"/>
    <n v="2"/>
    <n v="2"/>
    <n v="0"/>
    <n v="0"/>
    <n v="0"/>
    <n v="0"/>
    <n v="5"/>
    <n v="4"/>
    <n v="4"/>
    <n v="1"/>
  </r>
  <r>
    <s v="08DCC0197K"/>
    <n v="1"/>
    <s v="MATUTINO"/>
    <s v="SAMUEL DIAZ HOLGUIN"/>
    <n v="8"/>
    <s v="CHIHUAHUA"/>
    <n v="8"/>
    <s v="CHIHUAHUA"/>
    <n v="7"/>
    <x v="48"/>
    <x v="8"/>
    <n v="55"/>
    <s v="RANCHERĂA GUACHAMO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07F"/>
    <s v="08FJI0003I"/>
    <s v="08ADG0006B"/>
    <n v="0"/>
    <n v="10"/>
    <n v="11"/>
    <n v="21"/>
    <n v="10"/>
    <n v="11"/>
    <n v="21"/>
    <n v="0"/>
    <n v="0"/>
    <n v="0"/>
    <n v="2"/>
    <n v="3"/>
    <n v="5"/>
    <n v="2"/>
    <n v="3"/>
    <n v="5"/>
    <n v="2"/>
    <n v="10"/>
    <n v="12"/>
    <n v="3"/>
    <n v="3"/>
    <n v="6"/>
    <n v="0"/>
    <n v="0"/>
    <n v="0"/>
    <n v="0"/>
    <n v="0"/>
    <n v="0"/>
    <n v="0"/>
    <n v="0"/>
    <n v="0"/>
    <n v="7"/>
    <n v="16"/>
    <n v="2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198J"/>
    <n v="1"/>
    <s v="MATUTINO"/>
    <s v="RAMON LOPEZ BATISTA"/>
    <n v="8"/>
    <s v="CHIHUAHUA"/>
    <n v="8"/>
    <s v="CHIHUAHUA"/>
    <n v="27"/>
    <x v="9"/>
    <x v="8"/>
    <n v="453"/>
    <s v="HUILLORARE"/>
    <s v="CALLE HUILLORARE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8"/>
    <n v="9"/>
    <n v="27"/>
    <n v="18"/>
    <n v="9"/>
    <n v="27"/>
    <n v="0"/>
    <n v="0"/>
    <n v="0"/>
    <n v="6"/>
    <n v="2"/>
    <n v="8"/>
    <n v="6"/>
    <n v="2"/>
    <n v="8"/>
    <n v="11"/>
    <n v="5"/>
    <n v="16"/>
    <n v="4"/>
    <n v="2"/>
    <n v="6"/>
    <n v="0"/>
    <n v="0"/>
    <n v="0"/>
    <n v="0"/>
    <n v="0"/>
    <n v="0"/>
    <n v="0"/>
    <n v="0"/>
    <n v="0"/>
    <n v="21"/>
    <n v="9"/>
    <n v="30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CC0199I"/>
    <n v="1"/>
    <s v="MATUTINO"/>
    <s v="IGNACIO ZARAGOZA"/>
    <n v="8"/>
    <s v="CHIHUAHUA"/>
    <n v="8"/>
    <s v="CHIHUAHUA"/>
    <n v="46"/>
    <x v="34"/>
    <x v="8"/>
    <n v="1"/>
    <s v="MORELOS"/>
    <s v="CALLE MORELOS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28"/>
    <n v="23"/>
    <n v="51"/>
    <n v="28"/>
    <n v="23"/>
    <n v="51"/>
    <n v="0"/>
    <n v="0"/>
    <n v="0"/>
    <n v="8"/>
    <n v="6"/>
    <n v="14"/>
    <n v="8"/>
    <n v="6"/>
    <n v="14"/>
    <n v="10"/>
    <n v="9"/>
    <n v="19"/>
    <n v="11"/>
    <n v="11"/>
    <n v="22"/>
    <n v="0"/>
    <n v="0"/>
    <n v="0"/>
    <n v="0"/>
    <n v="0"/>
    <n v="0"/>
    <n v="0"/>
    <n v="0"/>
    <n v="0"/>
    <n v="29"/>
    <n v="26"/>
    <n v="5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2"/>
    <n v="1"/>
  </r>
  <r>
    <s v="08DCC0203E"/>
    <n v="1"/>
    <s v="MATUTINO"/>
    <s v="CENTRO DE CASTELLANIZACION"/>
    <n v="8"/>
    <s v="CHIHUAHUA"/>
    <n v="8"/>
    <s v="CHIHUAHUA"/>
    <n v="12"/>
    <x v="13"/>
    <x v="5"/>
    <n v="38"/>
    <s v="NARĂR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26U"/>
    <s v="08FJI0009C"/>
    <s v="08ADG0010O"/>
    <n v="0"/>
    <n v="8"/>
    <n v="10"/>
    <n v="18"/>
    <n v="8"/>
    <n v="10"/>
    <n v="18"/>
    <n v="0"/>
    <n v="0"/>
    <n v="0"/>
    <n v="2"/>
    <n v="1"/>
    <n v="3"/>
    <n v="2"/>
    <n v="1"/>
    <n v="3"/>
    <n v="5"/>
    <n v="4"/>
    <n v="9"/>
    <n v="5"/>
    <n v="5"/>
    <n v="10"/>
    <n v="0"/>
    <n v="0"/>
    <n v="0"/>
    <n v="0"/>
    <n v="0"/>
    <n v="0"/>
    <n v="0"/>
    <n v="0"/>
    <n v="0"/>
    <n v="12"/>
    <n v="10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04D"/>
    <n v="1"/>
    <s v="MATUTINO"/>
    <s v="MARIA MONTESSORI"/>
    <n v="8"/>
    <s v="CHIHUAHUA"/>
    <n v="8"/>
    <s v="CHIHUAHUA"/>
    <n v="27"/>
    <x v="9"/>
    <x v="8"/>
    <n v="927"/>
    <s v="RANCHERĂA NANAYAHUACHI"/>
    <s v="CALLE RANCHERIA NANAYAHUACHI"/>
    <n v="0"/>
    <s v="PĂBLICO"/>
    <x v="0"/>
    <n v="2"/>
    <s v="BÁSICA"/>
    <n v="1"/>
    <x v="4"/>
    <n v="3"/>
    <x v="1"/>
    <n v="0"/>
    <s v="NO APLICA"/>
    <n v="0"/>
    <s v="NO APLICA"/>
    <s v="08FZI0024W"/>
    <s v="08FJI0008D"/>
    <s v="08ADG0006B"/>
    <n v="0"/>
    <n v="9"/>
    <n v="9"/>
    <n v="18"/>
    <n v="9"/>
    <n v="9"/>
    <n v="18"/>
    <n v="0"/>
    <n v="0"/>
    <n v="0"/>
    <n v="2"/>
    <n v="3"/>
    <n v="5"/>
    <n v="2"/>
    <n v="3"/>
    <n v="5"/>
    <n v="4"/>
    <n v="1"/>
    <n v="5"/>
    <n v="3"/>
    <n v="5"/>
    <n v="8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09Z"/>
    <n v="1"/>
    <s v="MATUTINO"/>
    <s v="CENTRO DE CASTELLANIZACION"/>
    <n v="8"/>
    <s v="CHIHUAHUA"/>
    <n v="8"/>
    <s v="CHIHUAHUA"/>
    <n v="65"/>
    <x v="7"/>
    <x v="1"/>
    <n v="939"/>
    <s v="SAN JOSĂ DEL PINAL"/>
    <s v="CALLE SAN JOSE DEL PINAL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5"/>
    <n v="6"/>
    <n v="21"/>
    <n v="15"/>
    <n v="6"/>
    <n v="21"/>
    <n v="0"/>
    <n v="0"/>
    <n v="0"/>
    <n v="1"/>
    <n v="0"/>
    <n v="1"/>
    <n v="1"/>
    <n v="0"/>
    <n v="1"/>
    <n v="6"/>
    <n v="4"/>
    <n v="10"/>
    <n v="6"/>
    <n v="0"/>
    <n v="6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1N"/>
    <n v="1"/>
    <s v="MATUTINO"/>
    <s v="MARIANO IRIGOYEN"/>
    <n v="8"/>
    <s v="CHIHUAHUA"/>
    <n v="8"/>
    <s v="CHIHUAHUA"/>
    <n v="27"/>
    <x v="9"/>
    <x v="8"/>
    <n v="565"/>
    <s v="ROJACHIQUE"/>
    <s v="CAMINO ROCHEACHI ROJACHIQUE"/>
    <n v="0"/>
    <s v="PĂBLICO"/>
    <x v="0"/>
    <n v="2"/>
    <s v="BÁSICA"/>
    <n v="1"/>
    <x v="4"/>
    <n v="3"/>
    <x v="1"/>
    <n v="0"/>
    <s v="NO APLICA"/>
    <n v="0"/>
    <s v="NO APLICA"/>
    <s v="08FZI0040N"/>
    <s v="08FJI0008D"/>
    <s v="08ADG0006B"/>
    <n v="0"/>
    <n v="6"/>
    <n v="10"/>
    <n v="16"/>
    <n v="6"/>
    <n v="10"/>
    <n v="16"/>
    <n v="0"/>
    <n v="0"/>
    <n v="0"/>
    <n v="2"/>
    <n v="1"/>
    <n v="3"/>
    <n v="2"/>
    <n v="1"/>
    <n v="3"/>
    <n v="2"/>
    <n v="2"/>
    <n v="4"/>
    <n v="3"/>
    <n v="7"/>
    <n v="10"/>
    <n v="0"/>
    <n v="0"/>
    <n v="0"/>
    <n v="0"/>
    <n v="0"/>
    <n v="0"/>
    <n v="0"/>
    <n v="0"/>
    <n v="0"/>
    <n v="7"/>
    <n v="10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2M"/>
    <n v="1"/>
    <s v="MATUTINO"/>
    <s v="FRANCISCO GABILONDO SOLER"/>
    <n v="8"/>
    <s v="CHIHUAHUA"/>
    <n v="8"/>
    <s v="CHIHUAHUA"/>
    <n v="32"/>
    <x v="17"/>
    <x v="6"/>
    <n v="1"/>
    <s v="HIDALGO DEL PARRAL"/>
    <s v="CALLE CARRETERA VIA CORTA A CHIHUAHUA KILOMETRO 4"/>
    <n v="0"/>
    <s v="PĂBLICO"/>
    <x v="0"/>
    <n v="2"/>
    <s v="BÁSICA"/>
    <n v="1"/>
    <x v="4"/>
    <n v="3"/>
    <x v="1"/>
    <n v="0"/>
    <s v="NO APLICA"/>
    <n v="0"/>
    <s v="NO APLICA"/>
    <s v="08FZI0034C"/>
    <s v="08FJI0009C"/>
    <s v="08ADG0004D"/>
    <n v="0"/>
    <n v="14"/>
    <n v="25"/>
    <n v="39"/>
    <n v="14"/>
    <n v="25"/>
    <n v="39"/>
    <n v="0"/>
    <n v="0"/>
    <n v="0"/>
    <n v="3"/>
    <n v="1"/>
    <n v="4"/>
    <n v="3"/>
    <n v="1"/>
    <n v="4"/>
    <n v="9"/>
    <n v="13"/>
    <n v="22"/>
    <n v="5"/>
    <n v="6"/>
    <n v="11"/>
    <n v="0"/>
    <n v="0"/>
    <n v="0"/>
    <n v="0"/>
    <n v="0"/>
    <n v="0"/>
    <n v="0"/>
    <n v="0"/>
    <n v="0"/>
    <n v="17"/>
    <n v="20"/>
    <n v="37"/>
    <n v="0"/>
    <n v="1"/>
    <n v="0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0"/>
    <n v="0"/>
    <n v="1"/>
    <n v="2"/>
    <n v="2"/>
    <n v="2"/>
    <n v="1"/>
  </r>
  <r>
    <s v="08DCC0213L"/>
    <n v="1"/>
    <s v="MATUTINO"/>
    <s v="LUCIANO AMADOR"/>
    <n v="8"/>
    <s v="CHIHUAHUA"/>
    <n v="8"/>
    <s v="CHIHUAHUA"/>
    <n v="65"/>
    <x v="7"/>
    <x v="1"/>
    <n v="1877"/>
    <s v="CORAREACHI"/>
    <s v="CALLE CORAREACHI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27"/>
    <n v="27"/>
    <n v="54"/>
    <n v="27"/>
    <n v="27"/>
    <n v="54"/>
    <n v="0"/>
    <n v="0"/>
    <n v="0"/>
    <n v="1"/>
    <n v="11"/>
    <n v="12"/>
    <n v="1"/>
    <n v="11"/>
    <n v="12"/>
    <n v="9"/>
    <n v="11"/>
    <n v="20"/>
    <n v="8"/>
    <n v="9"/>
    <n v="17"/>
    <n v="0"/>
    <n v="0"/>
    <n v="0"/>
    <n v="0"/>
    <n v="0"/>
    <n v="0"/>
    <n v="0"/>
    <n v="0"/>
    <n v="0"/>
    <n v="18"/>
    <n v="31"/>
    <n v="49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215J"/>
    <n v="1"/>
    <s v="MATUTINO"/>
    <s v="CENTRO DE CASTELLANIZACION"/>
    <n v="8"/>
    <s v="CHIHUAHUA"/>
    <n v="8"/>
    <s v="CHIHUAHUA"/>
    <n v="7"/>
    <x v="48"/>
    <x v="8"/>
    <n v="305"/>
    <s v="TĂNACHI"/>
    <s v="CALLE TONACHI"/>
    <n v="0"/>
    <s v="PĂBLICO"/>
    <x v="0"/>
    <n v="2"/>
    <s v="BÁSICA"/>
    <n v="1"/>
    <x v="4"/>
    <n v="3"/>
    <x v="1"/>
    <n v="0"/>
    <s v="NO APLICA"/>
    <n v="0"/>
    <s v="NO APLICA"/>
    <s v="08FZI0031F"/>
    <s v="08FJI0003I"/>
    <s v="08ADG0006B"/>
    <n v="0"/>
    <n v="8"/>
    <n v="13"/>
    <n v="21"/>
    <n v="8"/>
    <n v="13"/>
    <n v="21"/>
    <n v="0"/>
    <n v="0"/>
    <n v="0"/>
    <n v="1"/>
    <n v="3"/>
    <n v="4"/>
    <n v="1"/>
    <n v="3"/>
    <n v="4"/>
    <n v="2"/>
    <n v="4"/>
    <n v="6"/>
    <n v="4"/>
    <n v="6"/>
    <n v="10"/>
    <n v="0"/>
    <n v="0"/>
    <n v="0"/>
    <n v="0"/>
    <n v="0"/>
    <n v="0"/>
    <n v="0"/>
    <n v="0"/>
    <n v="0"/>
    <n v="7"/>
    <n v="13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16I"/>
    <n v="1"/>
    <s v="MATUTINO"/>
    <s v="JOSE VASCONCELOS"/>
    <n v="8"/>
    <s v="CHIHUAHUA"/>
    <n v="8"/>
    <s v="CHIHUAHUA"/>
    <n v="7"/>
    <x v="48"/>
    <x v="8"/>
    <n v="246"/>
    <s v="EL PALOMO"/>
    <s v="CALLE EL PALOMO"/>
    <n v="0"/>
    <s v="PĂBLICO"/>
    <x v="0"/>
    <n v="2"/>
    <s v="BÁSICA"/>
    <n v="1"/>
    <x v="4"/>
    <n v="3"/>
    <x v="1"/>
    <n v="0"/>
    <s v="NO APLICA"/>
    <n v="0"/>
    <s v="NO APLICA"/>
    <s v="08FZI0036A"/>
    <s v="08FJI0004H"/>
    <s v="08ADG0007A"/>
    <n v="0"/>
    <n v="17"/>
    <n v="7"/>
    <n v="24"/>
    <n v="17"/>
    <n v="7"/>
    <n v="24"/>
    <n v="0"/>
    <n v="0"/>
    <n v="0"/>
    <n v="0"/>
    <n v="1"/>
    <n v="1"/>
    <n v="0"/>
    <n v="1"/>
    <n v="1"/>
    <n v="5"/>
    <n v="1"/>
    <n v="6"/>
    <n v="7"/>
    <n v="4"/>
    <n v="11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7H"/>
    <n v="1"/>
    <s v="MATUTINO"/>
    <s v="FRIDA KAHLO"/>
    <n v="8"/>
    <s v="CHIHUAHUA"/>
    <n v="8"/>
    <s v="CHIHUAHUA"/>
    <n v="8"/>
    <x v="31"/>
    <x v="1"/>
    <n v="49"/>
    <s v="COYACHIQUE"/>
    <s v="CALLE COYACHIQUE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13"/>
    <n v="14"/>
    <n v="27"/>
    <n v="13"/>
    <n v="14"/>
    <n v="27"/>
    <n v="0"/>
    <n v="0"/>
    <n v="0"/>
    <n v="0"/>
    <n v="1"/>
    <n v="1"/>
    <n v="0"/>
    <n v="1"/>
    <n v="1"/>
    <n v="1"/>
    <n v="5"/>
    <n v="6"/>
    <n v="6"/>
    <n v="5"/>
    <n v="11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19F"/>
    <n v="1"/>
    <s v="MATUTINO"/>
    <s v="JOSE MARIA MORELOS"/>
    <n v="8"/>
    <s v="CHIHUAHUA"/>
    <n v="8"/>
    <s v="CHIHUAHUA"/>
    <n v="9"/>
    <x v="1"/>
    <x v="1"/>
    <n v="192"/>
    <s v="TALLARACHI"/>
    <s v="CALLE TAYARI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7"/>
    <n v="9"/>
    <n v="16"/>
    <n v="7"/>
    <n v="9"/>
    <n v="16"/>
    <n v="0"/>
    <n v="0"/>
    <n v="0"/>
    <n v="3"/>
    <n v="0"/>
    <n v="3"/>
    <n v="3"/>
    <n v="0"/>
    <n v="3"/>
    <n v="4"/>
    <n v="1"/>
    <n v="5"/>
    <n v="2"/>
    <n v="5"/>
    <n v="7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2"/>
    <n v="1"/>
    <n v="1"/>
  </r>
  <r>
    <s v="08DCC0222T"/>
    <n v="1"/>
    <s v="MATUTINO"/>
    <s v="CENTRO DE CASTELLANIZACION"/>
    <n v="8"/>
    <s v="CHIHUAHUA"/>
    <n v="8"/>
    <s v="CHIHUAHUA"/>
    <n v="29"/>
    <x v="3"/>
    <x v="3"/>
    <n v="223"/>
    <s v="ZAPE CHICO"/>
    <s v="CALLE ZAPE CHICO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2"/>
    <n v="10"/>
    <n v="22"/>
    <n v="12"/>
    <n v="10"/>
    <n v="22"/>
    <n v="0"/>
    <n v="0"/>
    <n v="0"/>
    <n v="3"/>
    <n v="3"/>
    <n v="6"/>
    <n v="3"/>
    <n v="3"/>
    <n v="6"/>
    <n v="3"/>
    <n v="2"/>
    <n v="5"/>
    <n v="3"/>
    <n v="5"/>
    <n v="8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3S"/>
    <n v="1"/>
    <s v="MATUTINO"/>
    <s v="BERTHA CHAVEZ GOMEZ"/>
    <n v="8"/>
    <s v="CHIHUAHUA"/>
    <n v="8"/>
    <s v="CHIHUAHUA"/>
    <n v="65"/>
    <x v="7"/>
    <x v="1"/>
    <n v="12"/>
    <s v="CEROCAHUI"/>
    <s v="CALLE CONOCID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4"/>
    <n v="9"/>
    <n v="13"/>
    <n v="4"/>
    <n v="9"/>
    <n v="13"/>
    <n v="0"/>
    <n v="0"/>
    <n v="0"/>
    <n v="3"/>
    <n v="4"/>
    <n v="7"/>
    <n v="3"/>
    <n v="4"/>
    <n v="7"/>
    <n v="2"/>
    <n v="5"/>
    <n v="7"/>
    <n v="2"/>
    <n v="3"/>
    <n v="5"/>
    <n v="0"/>
    <n v="0"/>
    <n v="0"/>
    <n v="0"/>
    <n v="0"/>
    <n v="0"/>
    <n v="0"/>
    <n v="0"/>
    <n v="0"/>
    <n v="7"/>
    <n v="12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4R"/>
    <n v="1"/>
    <s v="MATUTINO"/>
    <s v="GUADALUPE VICTORIA"/>
    <n v="8"/>
    <s v="CHIHUAHUA"/>
    <n v="8"/>
    <s v="CHIHUAHUA"/>
    <n v="65"/>
    <x v="7"/>
    <x v="1"/>
    <n v="724"/>
    <s v="POROCHI"/>
    <s v="CALLE POROCHI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9"/>
    <n v="11"/>
    <n v="20"/>
    <n v="9"/>
    <n v="11"/>
    <n v="20"/>
    <n v="0"/>
    <n v="0"/>
    <n v="0"/>
    <n v="2"/>
    <n v="4"/>
    <n v="6"/>
    <n v="2"/>
    <n v="4"/>
    <n v="6"/>
    <n v="5"/>
    <n v="1"/>
    <n v="6"/>
    <n v="1"/>
    <n v="3"/>
    <n v="4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25Q"/>
    <n v="1"/>
    <s v="MATUTINO"/>
    <s v="MATILDE PALMA PALMA"/>
    <n v="8"/>
    <s v="CHIHUAHUA"/>
    <n v="8"/>
    <s v="CHIHUAHUA"/>
    <n v="66"/>
    <x v="47"/>
    <x v="1"/>
    <n v="92"/>
    <s v="GUACHEACHI"/>
    <s v="CALLE GUACHEACHI"/>
    <n v="0"/>
    <s v="PĂBLICO"/>
    <x v="0"/>
    <n v="2"/>
    <s v="BÁSICA"/>
    <n v="1"/>
    <x v="4"/>
    <n v="3"/>
    <x v="1"/>
    <n v="0"/>
    <s v="NO APLICA"/>
    <n v="0"/>
    <s v="NO APLICA"/>
    <s v="08FZI0002K"/>
    <s v="08FJI0001K"/>
    <s v="08ADG0003E"/>
    <n v="0"/>
    <n v="15"/>
    <n v="20"/>
    <n v="35"/>
    <n v="15"/>
    <n v="20"/>
    <n v="35"/>
    <n v="0"/>
    <n v="0"/>
    <n v="0"/>
    <n v="4"/>
    <n v="3"/>
    <n v="7"/>
    <n v="4"/>
    <n v="3"/>
    <n v="7"/>
    <n v="2"/>
    <n v="5"/>
    <n v="7"/>
    <n v="10"/>
    <n v="11"/>
    <n v="21"/>
    <n v="0"/>
    <n v="0"/>
    <n v="0"/>
    <n v="0"/>
    <n v="0"/>
    <n v="0"/>
    <n v="0"/>
    <n v="0"/>
    <n v="0"/>
    <n v="16"/>
    <n v="19"/>
    <n v="3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26P"/>
    <n v="1"/>
    <s v="MATUTINO"/>
    <s v="SEWA SEWARAME"/>
    <n v="8"/>
    <s v="CHIHUAHUA"/>
    <n v="8"/>
    <s v="CHIHUAHUA"/>
    <n v="37"/>
    <x v="0"/>
    <x v="0"/>
    <n v="1"/>
    <s v="JUĂREZ"/>
    <s v="RETORNO DE CREEL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05C"/>
    <n v="0"/>
    <n v="31"/>
    <n v="38"/>
    <n v="69"/>
    <n v="31"/>
    <n v="38"/>
    <n v="69"/>
    <n v="0"/>
    <n v="0"/>
    <n v="0"/>
    <n v="3"/>
    <n v="6"/>
    <n v="9"/>
    <n v="3"/>
    <n v="6"/>
    <n v="9"/>
    <n v="4"/>
    <n v="13"/>
    <n v="17"/>
    <n v="14"/>
    <n v="14"/>
    <n v="28"/>
    <n v="0"/>
    <n v="0"/>
    <n v="0"/>
    <n v="0"/>
    <n v="0"/>
    <n v="0"/>
    <n v="0"/>
    <n v="0"/>
    <n v="0"/>
    <n v="21"/>
    <n v="33"/>
    <n v="54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4"/>
    <n v="3"/>
    <n v="1"/>
  </r>
  <r>
    <s v="08DCC0227O"/>
    <n v="1"/>
    <s v="MATUTINO"/>
    <s v="RUBEN DARIO"/>
    <n v="8"/>
    <s v="CHIHUAHUA"/>
    <n v="8"/>
    <s v="CHIHUAHUA"/>
    <n v="9"/>
    <x v="1"/>
    <x v="1"/>
    <n v="258"/>
    <s v="LOS OJITOS"/>
    <s v="CALLE LOS OJITOS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8"/>
    <n v="10"/>
    <n v="18"/>
    <n v="8"/>
    <n v="10"/>
    <n v="18"/>
    <n v="0"/>
    <n v="0"/>
    <n v="0"/>
    <n v="1"/>
    <n v="4"/>
    <n v="5"/>
    <n v="1"/>
    <n v="4"/>
    <n v="5"/>
    <n v="4"/>
    <n v="2"/>
    <n v="6"/>
    <n v="4"/>
    <n v="0"/>
    <n v="4"/>
    <n v="0"/>
    <n v="0"/>
    <n v="0"/>
    <n v="0"/>
    <n v="0"/>
    <n v="0"/>
    <n v="0"/>
    <n v="0"/>
    <n v="0"/>
    <n v="9"/>
    <n v="6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28N"/>
    <n v="1"/>
    <s v="MATUTINO"/>
    <s v="GABRIELA MISTRAL"/>
    <n v="8"/>
    <s v="CHIHUAHUA"/>
    <n v="8"/>
    <s v="CHIHUAHUA"/>
    <n v="27"/>
    <x v="9"/>
    <x v="8"/>
    <n v="510"/>
    <s v="AGUA PUERCA"/>
    <s v="CALLE AGUA PUERCA"/>
    <n v="0"/>
    <s v="PĂBLICO"/>
    <x v="0"/>
    <n v="2"/>
    <s v="BÁSICA"/>
    <n v="1"/>
    <x v="4"/>
    <n v="3"/>
    <x v="1"/>
    <n v="0"/>
    <s v="NO APLICA"/>
    <n v="0"/>
    <s v="NO APLICA"/>
    <s v="08FZI0024W"/>
    <s v="08FJI0008D"/>
    <s v="08ADG0006B"/>
    <n v="0"/>
    <n v="9"/>
    <n v="6"/>
    <n v="15"/>
    <n v="9"/>
    <n v="6"/>
    <n v="15"/>
    <n v="0"/>
    <n v="0"/>
    <n v="0"/>
    <n v="1"/>
    <n v="4"/>
    <n v="5"/>
    <n v="1"/>
    <n v="4"/>
    <n v="5"/>
    <n v="5"/>
    <n v="4"/>
    <n v="9"/>
    <n v="4"/>
    <n v="1"/>
    <n v="5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1A"/>
    <n v="1"/>
    <s v="MATUTINO"/>
    <s v="MIGUEL HIDALGO Y COSTILLA"/>
    <n v="8"/>
    <s v="CHIHUAHUA"/>
    <n v="8"/>
    <s v="CHIHUAHUA"/>
    <n v="29"/>
    <x v="3"/>
    <x v="3"/>
    <n v="125"/>
    <s v="LA MESA DE MULATOS"/>
    <s v="CALLE MESA DE MULATOS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4"/>
    <n v="4"/>
    <n v="18"/>
    <n v="14"/>
    <n v="4"/>
    <n v="18"/>
    <n v="0"/>
    <n v="0"/>
    <n v="0"/>
    <n v="0"/>
    <n v="0"/>
    <n v="0"/>
    <n v="0"/>
    <n v="0"/>
    <n v="0"/>
    <n v="4"/>
    <n v="2"/>
    <n v="6"/>
    <n v="8"/>
    <n v="4"/>
    <n v="12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2Z"/>
    <n v="1"/>
    <s v="MATUTINO"/>
    <s v="ROSAURA ZAPATA"/>
    <n v="8"/>
    <s v="CHIHUAHUA"/>
    <n v="8"/>
    <s v="CHIHUAHUA"/>
    <n v="27"/>
    <x v="9"/>
    <x v="8"/>
    <n v="1358"/>
    <s v="BACUSEACHI"/>
    <s v="CALLE BACUSEACHI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11"/>
    <n v="6"/>
    <n v="17"/>
    <n v="11"/>
    <n v="6"/>
    <n v="17"/>
    <n v="0"/>
    <n v="0"/>
    <n v="0"/>
    <n v="1"/>
    <n v="3"/>
    <n v="4"/>
    <n v="1"/>
    <n v="3"/>
    <n v="4"/>
    <n v="4"/>
    <n v="4"/>
    <n v="8"/>
    <n v="4"/>
    <n v="2"/>
    <n v="6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4Y"/>
    <n v="1"/>
    <s v="MATUTINO"/>
    <s v="MIGUEL HIDALGO Y COSTILLA"/>
    <n v="8"/>
    <s v="CHIHUAHUA"/>
    <n v="8"/>
    <s v="CHIHUAHUA"/>
    <n v="8"/>
    <x v="31"/>
    <x v="1"/>
    <n v="74"/>
    <s v="LA GAVILANA"/>
    <s v="CALLE LA GAVILANA"/>
    <n v="0"/>
    <s v="PĂBLICO"/>
    <x v="0"/>
    <n v="2"/>
    <s v="BÁSICA"/>
    <n v="1"/>
    <x v="4"/>
    <n v="3"/>
    <x v="1"/>
    <n v="0"/>
    <s v="NO APLICA"/>
    <n v="0"/>
    <s v="NO APLICA"/>
    <s v="08FZI0019K"/>
    <s v="08FJI0007E"/>
    <s v="08ADG0006B"/>
    <n v="0"/>
    <n v="9"/>
    <n v="9"/>
    <n v="18"/>
    <n v="9"/>
    <n v="9"/>
    <n v="18"/>
    <n v="0"/>
    <n v="0"/>
    <n v="0"/>
    <n v="3"/>
    <n v="4"/>
    <n v="7"/>
    <n v="3"/>
    <n v="4"/>
    <n v="7"/>
    <n v="3"/>
    <n v="3"/>
    <n v="6"/>
    <n v="2"/>
    <n v="3"/>
    <n v="5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5X"/>
    <n v="1"/>
    <s v="MATUTINO"/>
    <s v="MAXTLA"/>
    <n v="8"/>
    <s v="CHIHUAHUA"/>
    <n v="8"/>
    <s v="CHIHUAHUA"/>
    <n v="27"/>
    <x v="9"/>
    <x v="8"/>
    <n v="2417"/>
    <s v="TUCHEACHI [ASERRADERO]"/>
    <s v="CALLE ASERRADERO DE CUSARARE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1"/>
    <n v="6"/>
    <n v="17"/>
    <n v="11"/>
    <n v="6"/>
    <n v="17"/>
    <n v="0"/>
    <n v="0"/>
    <n v="0"/>
    <n v="2"/>
    <n v="2"/>
    <n v="4"/>
    <n v="2"/>
    <n v="2"/>
    <n v="4"/>
    <n v="3"/>
    <n v="0"/>
    <n v="3"/>
    <n v="6"/>
    <n v="3"/>
    <n v="9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6W"/>
    <n v="1"/>
    <s v="MATUTINO"/>
    <s v="NIĂOS HEROES"/>
    <n v="8"/>
    <s v="CHIHUAHUA"/>
    <n v="8"/>
    <s v="CHIHUAHUA"/>
    <n v="27"/>
    <x v="9"/>
    <x v="8"/>
    <n v="1730"/>
    <s v="TAJIRACHI"/>
    <s v="CALLE TAJIRACHI"/>
    <n v="0"/>
    <s v="PĂBLICO"/>
    <x v="0"/>
    <n v="2"/>
    <s v="BÁSICA"/>
    <n v="1"/>
    <x v="4"/>
    <n v="3"/>
    <x v="1"/>
    <n v="0"/>
    <s v="NO APLICA"/>
    <n v="0"/>
    <s v="NO APLICA"/>
    <s v="08FZI0033D"/>
    <s v="08FJI0008D"/>
    <s v="08ADG0006B"/>
    <n v="0"/>
    <n v="4"/>
    <n v="9"/>
    <n v="13"/>
    <n v="4"/>
    <n v="9"/>
    <n v="13"/>
    <n v="0"/>
    <n v="0"/>
    <n v="0"/>
    <n v="2"/>
    <n v="2"/>
    <n v="4"/>
    <n v="2"/>
    <n v="2"/>
    <n v="4"/>
    <n v="4"/>
    <n v="3"/>
    <n v="7"/>
    <n v="2"/>
    <n v="5"/>
    <n v="7"/>
    <n v="0"/>
    <n v="0"/>
    <n v="0"/>
    <n v="0"/>
    <n v="0"/>
    <n v="0"/>
    <n v="0"/>
    <n v="0"/>
    <n v="0"/>
    <n v="8"/>
    <n v="10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7V"/>
    <n v="1"/>
    <s v="MATUTINO"/>
    <s v="EDUCACION PREESCOLAR INDIGENA"/>
    <n v="8"/>
    <s v="CHIHUAHUA"/>
    <n v="8"/>
    <s v="CHIHUAHUA"/>
    <n v="7"/>
    <x v="48"/>
    <x v="8"/>
    <n v="22"/>
    <s v="BAQUIRI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07F"/>
    <s v="08FJI0003I"/>
    <s v="08ADG0006B"/>
    <n v="0"/>
    <n v="11"/>
    <n v="10"/>
    <n v="21"/>
    <n v="11"/>
    <n v="10"/>
    <n v="21"/>
    <n v="0"/>
    <n v="0"/>
    <n v="0"/>
    <n v="4"/>
    <n v="4"/>
    <n v="8"/>
    <n v="4"/>
    <n v="4"/>
    <n v="8"/>
    <n v="2"/>
    <n v="2"/>
    <n v="4"/>
    <n v="1"/>
    <n v="5"/>
    <n v="6"/>
    <n v="0"/>
    <n v="0"/>
    <n v="0"/>
    <n v="0"/>
    <n v="0"/>
    <n v="0"/>
    <n v="0"/>
    <n v="0"/>
    <n v="0"/>
    <n v="7"/>
    <n v="11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38U"/>
    <n v="1"/>
    <s v="MATUTINO"/>
    <s v="EDUCACION PREESCOLAR INDIGENA"/>
    <n v="8"/>
    <s v="CHIHUAHUA"/>
    <n v="8"/>
    <s v="CHIHUAHUA"/>
    <n v="9"/>
    <x v="1"/>
    <x v="1"/>
    <n v="149"/>
    <s v="RITUCHI"/>
    <s v="CALLE RITU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0"/>
    <n v="10"/>
    <n v="20"/>
    <n v="10"/>
    <n v="10"/>
    <n v="20"/>
    <n v="0"/>
    <n v="0"/>
    <n v="0"/>
    <n v="1"/>
    <n v="5"/>
    <n v="6"/>
    <n v="1"/>
    <n v="5"/>
    <n v="6"/>
    <n v="1"/>
    <n v="7"/>
    <n v="8"/>
    <n v="3"/>
    <n v="1"/>
    <n v="4"/>
    <n v="0"/>
    <n v="0"/>
    <n v="0"/>
    <n v="0"/>
    <n v="0"/>
    <n v="0"/>
    <n v="0"/>
    <n v="0"/>
    <n v="0"/>
    <n v="5"/>
    <n v="13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39T"/>
    <n v="1"/>
    <s v="MATUTINO"/>
    <s v="MANUEL ACUĂA"/>
    <n v="8"/>
    <s v="CHIHUAHUA"/>
    <n v="8"/>
    <s v="CHIHUAHUA"/>
    <n v="9"/>
    <x v="1"/>
    <x v="1"/>
    <n v="643"/>
    <s v="ROGUERACHI"/>
    <s v="CALLE ROHUERA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0"/>
    <n v="4"/>
    <n v="4"/>
    <n v="0"/>
    <n v="4"/>
    <n v="4"/>
    <n v="0"/>
    <n v="0"/>
    <n v="0"/>
    <n v="1"/>
    <n v="1"/>
    <n v="2"/>
    <n v="1"/>
    <n v="1"/>
    <n v="2"/>
    <n v="6"/>
    <n v="4"/>
    <n v="10"/>
    <n v="4"/>
    <n v="3"/>
    <n v="7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</r>
  <r>
    <s v="08DCC0240I"/>
    <n v="1"/>
    <s v="MATUTINO"/>
    <s v="CHIHUAHUA"/>
    <n v="8"/>
    <s v="CHIHUAHUA"/>
    <n v="8"/>
    <s v="CHIHUAHUA"/>
    <n v="27"/>
    <x v="9"/>
    <x v="8"/>
    <n v="1191"/>
    <s v="PESACHI"/>
    <s v="CALLE PESACHI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9"/>
    <n v="11"/>
    <n v="30"/>
    <n v="19"/>
    <n v="11"/>
    <n v="30"/>
    <n v="0"/>
    <n v="0"/>
    <n v="0"/>
    <n v="2"/>
    <n v="1"/>
    <n v="3"/>
    <n v="2"/>
    <n v="1"/>
    <n v="3"/>
    <n v="5"/>
    <n v="3"/>
    <n v="8"/>
    <n v="4"/>
    <n v="3"/>
    <n v="7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45D"/>
    <n v="1"/>
    <s v="MATUTINO"/>
    <s v="JOSE VASCONCELOS"/>
    <n v="8"/>
    <s v="CHIHUAHUA"/>
    <n v="8"/>
    <s v="CHIHUAHUA"/>
    <n v="65"/>
    <x v="7"/>
    <x v="1"/>
    <n v="1506"/>
    <s v="GUAGUEYVO"/>
    <s v="CALLE GUAGUEYVO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8"/>
    <n v="14"/>
    <n v="22"/>
    <n v="8"/>
    <n v="14"/>
    <n v="22"/>
    <n v="0"/>
    <n v="0"/>
    <n v="0"/>
    <n v="2"/>
    <n v="4"/>
    <n v="6"/>
    <n v="2"/>
    <n v="4"/>
    <n v="6"/>
    <n v="5"/>
    <n v="2"/>
    <n v="7"/>
    <n v="4"/>
    <n v="8"/>
    <n v="12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47B"/>
    <n v="1"/>
    <s v="MATUTINO"/>
    <s v="JUAN ALDAMA"/>
    <n v="8"/>
    <s v="CHIHUAHUA"/>
    <n v="8"/>
    <s v="CHIHUAHUA"/>
    <n v="27"/>
    <x v="9"/>
    <x v="8"/>
    <n v="1048"/>
    <s v="BASIGOCHI"/>
    <s v="CALLE CONOCIDO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13"/>
    <n v="9"/>
    <n v="22"/>
    <n v="13"/>
    <n v="9"/>
    <n v="22"/>
    <n v="0"/>
    <n v="0"/>
    <n v="0"/>
    <n v="2"/>
    <n v="1"/>
    <n v="3"/>
    <n v="2"/>
    <n v="1"/>
    <n v="3"/>
    <n v="4"/>
    <n v="0"/>
    <n v="4"/>
    <n v="1"/>
    <n v="8"/>
    <n v="9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48A"/>
    <n v="1"/>
    <s v="MATUTINO"/>
    <s v="TEPORACA"/>
    <n v="8"/>
    <s v="CHIHUAHUA"/>
    <n v="8"/>
    <s v="CHIHUAHUA"/>
    <n v="31"/>
    <x v="16"/>
    <x v="5"/>
    <n v="128"/>
    <s v="TOMOCHI"/>
    <s v="CALLE TOMOCHI"/>
    <n v="0"/>
    <s v="PĂBLICO"/>
    <x v="0"/>
    <n v="2"/>
    <s v="BÁSICA"/>
    <n v="1"/>
    <x v="4"/>
    <n v="3"/>
    <x v="1"/>
    <n v="0"/>
    <s v="NO APLICA"/>
    <n v="0"/>
    <s v="NO APLICA"/>
    <s v="08FZI0041M"/>
    <s v="08FJI0006F"/>
    <s v="08ADG0010O"/>
    <n v="0"/>
    <n v="17"/>
    <n v="25"/>
    <n v="42"/>
    <n v="17"/>
    <n v="25"/>
    <n v="42"/>
    <n v="0"/>
    <n v="0"/>
    <n v="0"/>
    <n v="5"/>
    <n v="6"/>
    <n v="11"/>
    <n v="5"/>
    <n v="6"/>
    <n v="11"/>
    <n v="11"/>
    <n v="2"/>
    <n v="13"/>
    <n v="4"/>
    <n v="10"/>
    <n v="14"/>
    <n v="0"/>
    <n v="0"/>
    <n v="0"/>
    <n v="0"/>
    <n v="0"/>
    <n v="0"/>
    <n v="0"/>
    <n v="0"/>
    <n v="0"/>
    <n v="20"/>
    <n v="18"/>
    <n v="38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1"/>
    <n v="1"/>
    <n v="1"/>
  </r>
  <r>
    <s v="08DCC0249Z"/>
    <n v="1"/>
    <s v="MATUTINO"/>
    <s v="BENITO JUAREZ"/>
    <n v="8"/>
    <s v="CHIHUAHUA"/>
    <n v="8"/>
    <s v="CHIHUAHUA"/>
    <n v="9"/>
    <x v="1"/>
    <x v="1"/>
    <n v="83"/>
    <s v="HUIYOCHI"/>
    <s v="CALLE HUIYOCHI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3"/>
    <n v="6"/>
    <n v="19"/>
    <n v="13"/>
    <n v="6"/>
    <n v="19"/>
    <n v="0"/>
    <n v="0"/>
    <n v="0"/>
    <n v="1"/>
    <n v="1"/>
    <n v="2"/>
    <n v="1"/>
    <n v="1"/>
    <n v="2"/>
    <n v="6"/>
    <n v="3"/>
    <n v="9"/>
    <n v="4"/>
    <n v="1"/>
    <n v="5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50P"/>
    <n v="1"/>
    <s v="MATUTINO"/>
    <s v="VICENTE SUAREZ"/>
    <n v="8"/>
    <s v="CHIHUAHUA"/>
    <n v="8"/>
    <s v="CHIHUAHUA"/>
    <n v="27"/>
    <x v="9"/>
    <x v="8"/>
    <n v="502"/>
    <s v="ROJASARARE DE ROCHEACHI"/>
    <s v="CALLE ROJASARARE DE ROCHEACHI"/>
    <n v="0"/>
    <s v="PĂBLICO"/>
    <x v="0"/>
    <n v="2"/>
    <s v="BÁSICA"/>
    <n v="1"/>
    <x v="4"/>
    <n v="3"/>
    <x v="1"/>
    <n v="0"/>
    <s v="NO APLICA"/>
    <n v="0"/>
    <s v="NO APLICA"/>
    <s v="08FZI0039Y"/>
    <s v="08FJI0008D"/>
    <s v="08ADG0006B"/>
    <n v="0"/>
    <n v="10"/>
    <n v="7"/>
    <n v="17"/>
    <n v="10"/>
    <n v="7"/>
    <n v="17"/>
    <n v="0"/>
    <n v="0"/>
    <n v="0"/>
    <n v="2"/>
    <n v="2"/>
    <n v="4"/>
    <n v="2"/>
    <n v="2"/>
    <n v="4"/>
    <n v="2"/>
    <n v="2"/>
    <n v="4"/>
    <n v="4"/>
    <n v="3"/>
    <n v="7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51O"/>
    <n v="1"/>
    <s v="MATUTINO"/>
    <s v="RAMON LOPEZ BATISTA"/>
    <n v="8"/>
    <s v="CHIHUAHUA"/>
    <n v="8"/>
    <s v="CHIHUAHUA"/>
    <n v="27"/>
    <x v="9"/>
    <x v="8"/>
    <n v="182"/>
    <s v="NAPUCHI"/>
    <s v="CALLE NAPUCHI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13"/>
    <n v="19"/>
    <n v="32"/>
    <n v="13"/>
    <n v="19"/>
    <n v="32"/>
    <n v="0"/>
    <n v="0"/>
    <n v="0"/>
    <n v="7"/>
    <n v="7"/>
    <n v="14"/>
    <n v="7"/>
    <n v="7"/>
    <n v="14"/>
    <n v="3"/>
    <n v="7"/>
    <n v="10"/>
    <n v="8"/>
    <n v="3"/>
    <n v="11"/>
    <n v="0"/>
    <n v="0"/>
    <n v="0"/>
    <n v="0"/>
    <n v="0"/>
    <n v="0"/>
    <n v="0"/>
    <n v="0"/>
    <n v="0"/>
    <n v="18"/>
    <n v="17"/>
    <n v="35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2"/>
    <n v="1"/>
    <n v="1"/>
  </r>
  <r>
    <s v="08DCC0253M"/>
    <n v="1"/>
    <s v="MATUTINO"/>
    <s v="FRANCISCO INDALECIO MADERO GONZALEZ"/>
    <n v="8"/>
    <s v="CHIHUAHUA"/>
    <n v="8"/>
    <s v="CHIHUAHUA"/>
    <n v="7"/>
    <x v="48"/>
    <x v="8"/>
    <n v="1"/>
    <s v="MARIANO BALLEZA"/>
    <s v="PROLONGACIĂN INDEPENDENCIA"/>
    <n v="0"/>
    <s v="PĂBLICO"/>
    <x v="0"/>
    <n v="2"/>
    <s v="BÁSICA"/>
    <n v="1"/>
    <x v="4"/>
    <n v="3"/>
    <x v="1"/>
    <n v="0"/>
    <s v="NO APLICA"/>
    <n v="0"/>
    <s v="NO APLICA"/>
    <s v="08FZI0036A"/>
    <s v="08FJI0004H"/>
    <s v="08ADG0007A"/>
    <n v="0"/>
    <n v="11"/>
    <n v="7"/>
    <n v="18"/>
    <n v="11"/>
    <n v="7"/>
    <n v="18"/>
    <n v="0"/>
    <n v="0"/>
    <n v="0"/>
    <n v="2"/>
    <n v="1"/>
    <n v="3"/>
    <n v="2"/>
    <n v="1"/>
    <n v="3"/>
    <n v="5"/>
    <n v="3"/>
    <n v="8"/>
    <n v="4"/>
    <n v="1"/>
    <n v="5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54L"/>
    <n v="1"/>
    <s v="MATUTINO"/>
    <s v="MARGARITA MAZA DE JUAREZ"/>
    <n v="8"/>
    <s v="CHIHUAHUA"/>
    <n v="8"/>
    <s v="CHIHUAHUA"/>
    <n v="30"/>
    <x v="19"/>
    <x v="1"/>
    <n v="207"/>
    <s v="GUATACHI"/>
    <s v="CALLE GUATACHI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9"/>
    <n v="9"/>
    <n v="18"/>
    <n v="9"/>
    <n v="9"/>
    <n v="18"/>
    <n v="0"/>
    <n v="0"/>
    <n v="0"/>
    <n v="2"/>
    <n v="3"/>
    <n v="5"/>
    <n v="2"/>
    <n v="3"/>
    <n v="5"/>
    <n v="3"/>
    <n v="5"/>
    <n v="8"/>
    <n v="4"/>
    <n v="4"/>
    <n v="8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56J"/>
    <n v="1"/>
    <s v="MATUTINO"/>
    <s v="ROSAURA ZAPATA"/>
    <n v="8"/>
    <s v="CHIHUAHUA"/>
    <n v="8"/>
    <s v="CHIHUAHUA"/>
    <n v="9"/>
    <x v="1"/>
    <x v="1"/>
    <n v="233"/>
    <s v="SANTA ELENA"/>
    <s v="CALLE SANTA ELENA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13"/>
    <n v="4"/>
    <n v="17"/>
    <n v="13"/>
    <n v="4"/>
    <n v="17"/>
    <n v="0"/>
    <n v="0"/>
    <n v="0"/>
    <n v="2"/>
    <n v="3"/>
    <n v="5"/>
    <n v="2"/>
    <n v="3"/>
    <n v="5"/>
    <n v="4"/>
    <n v="1"/>
    <n v="5"/>
    <n v="5"/>
    <n v="1"/>
    <n v="6"/>
    <n v="0"/>
    <n v="0"/>
    <n v="0"/>
    <n v="0"/>
    <n v="0"/>
    <n v="0"/>
    <n v="0"/>
    <n v="0"/>
    <n v="0"/>
    <n v="11"/>
    <n v="5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60W"/>
    <n v="1"/>
    <s v="MATUTINO"/>
    <s v="RICARDO FLORES MAGON"/>
    <n v="8"/>
    <s v="CHIHUAHUA"/>
    <n v="8"/>
    <s v="CHIHUAHUA"/>
    <n v="27"/>
    <x v="9"/>
    <x v="8"/>
    <n v="1175"/>
    <s v="PAHUIRANACHI (RECOBICHI)"/>
    <s v="CALLE PAHUIRANACHI (RECOBICHI)"/>
    <n v="0"/>
    <s v="PĂBLICO"/>
    <x v="0"/>
    <n v="2"/>
    <s v="BÁSICA"/>
    <n v="1"/>
    <x v="4"/>
    <n v="3"/>
    <x v="1"/>
    <n v="0"/>
    <s v="NO APLICA"/>
    <n v="0"/>
    <s v="NO APLICA"/>
    <s v="08FZI0040N"/>
    <s v="08FJI0008D"/>
    <s v="08ADG0006B"/>
    <n v="0"/>
    <n v="10"/>
    <n v="9"/>
    <n v="19"/>
    <n v="10"/>
    <n v="9"/>
    <n v="19"/>
    <n v="0"/>
    <n v="0"/>
    <n v="0"/>
    <n v="4"/>
    <n v="1"/>
    <n v="5"/>
    <n v="4"/>
    <n v="1"/>
    <n v="5"/>
    <n v="5"/>
    <n v="4"/>
    <n v="9"/>
    <n v="6"/>
    <n v="2"/>
    <n v="8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2"/>
    <n v="1"/>
  </r>
  <r>
    <s v="08DCC0261V"/>
    <n v="1"/>
    <s v="MATUTINO"/>
    <s v="GABRIELA MISTRAL"/>
    <n v="8"/>
    <s v="CHIHUAHUA"/>
    <n v="8"/>
    <s v="CHIHUAHUA"/>
    <n v="27"/>
    <x v="9"/>
    <x v="8"/>
    <n v="1408"/>
    <s v="LOS ARBOLITOS"/>
    <s v="CALLE LOS ARBOLITOS"/>
    <n v="0"/>
    <s v="PĂBLICO"/>
    <x v="0"/>
    <n v="2"/>
    <s v="BÁSICA"/>
    <n v="1"/>
    <x v="4"/>
    <n v="3"/>
    <x v="1"/>
    <n v="0"/>
    <s v="NO APLICA"/>
    <n v="0"/>
    <s v="NO APLICA"/>
    <s v="08FZI0040N"/>
    <s v="08FJI0008D"/>
    <s v="08ADG0006B"/>
    <n v="0"/>
    <n v="5"/>
    <n v="6"/>
    <n v="11"/>
    <n v="5"/>
    <n v="6"/>
    <n v="11"/>
    <n v="0"/>
    <n v="0"/>
    <n v="0"/>
    <n v="0"/>
    <n v="1"/>
    <n v="1"/>
    <n v="0"/>
    <n v="1"/>
    <n v="1"/>
    <n v="3"/>
    <n v="3"/>
    <n v="6"/>
    <n v="4"/>
    <n v="3"/>
    <n v="7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66Q"/>
    <n v="1"/>
    <s v="MATUTINO"/>
    <s v="PREESCOLAR GENERAL"/>
    <n v="8"/>
    <s v="CHIHUAHUA"/>
    <n v="8"/>
    <s v="CHIHUAHUA"/>
    <n v="30"/>
    <x v="19"/>
    <x v="1"/>
    <n v="1148"/>
    <s v="MESA DE OCOVIA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4"/>
    <n v="14"/>
    <n v="28"/>
    <n v="14"/>
    <n v="14"/>
    <n v="28"/>
    <n v="0"/>
    <n v="0"/>
    <n v="0"/>
    <n v="6"/>
    <n v="0"/>
    <n v="6"/>
    <n v="6"/>
    <n v="0"/>
    <n v="6"/>
    <n v="6"/>
    <n v="4"/>
    <n v="10"/>
    <n v="7"/>
    <n v="2"/>
    <n v="9"/>
    <n v="0"/>
    <n v="0"/>
    <n v="0"/>
    <n v="0"/>
    <n v="0"/>
    <n v="0"/>
    <n v="0"/>
    <n v="0"/>
    <n v="0"/>
    <n v="19"/>
    <n v="6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67P"/>
    <n v="1"/>
    <s v="MATUTINO"/>
    <s v="ELVIRA CRUZ BUSTILLOS"/>
    <n v="8"/>
    <s v="CHIHUAHUA"/>
    <n v="8"/>
    <s v="CHIHUAHUA"/>
    <n v="27"/>
    <x v="9"/>
    <x v="8"/>
    <n v="1090"/>
    <s v="CORRALITOS"/>
    <s v="CALLE CORRALITOS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14"/>
    <n v="11"/>
    <n v="25"/>
    <n v="14"/>
    <n v="11"/>
    <n v="25"/>
    <n v="0"/>
    <n v="0"/>
    <n v="0"/>
    <n v="4"/>
    <n v="4"/>
    <n v="8"/>
    <n v="4"/>
    <n v="4"/>
    <n v="8"/>
    <n v="3"/>
    <n v="3"/>
    <n v="6"/>
    <n v="4"/>
    <n v="7"/>
    <n v="11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272A"/>
    <n v="1"/>
    <s v="MATUTINO"/>
    <s v="SOR JUANA INES DE LA CRUZ"/>
    <n v="8"/>
    <s v="CHIHUAHUA"/>
    <n v="8"/>
    <s v="CHIHUAHUA"/>
    <n v="65"/>
    <x v="7"/>
    <x v="1"/>
    <n v="9"/>
    <s v="BASIGOCHI"/>
    <s v="NINGUNO NINGUN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6"/>
    <n v="10"/>
    <n v="16"/>
    <n v="6"/>
    <n v="10"/>
    <n v="16"/>
    <n v="0"/>
    <n v="0"/>
    <n v="0"/>
    <n v="1"/>
    <n v="3"/>
    <n v="4"/>
    <n v="1"/>
    <n v="3"/>
    <n v="4"/>
    <n v="2"/>
    <n v="3"/>
    <n v="5"/>
    <n v="2"/>
    <n v="5"/>
    <n v="7"/>
    <n v="0"/>
    <n v="0"/>
    <n v="0"/>
    <n v="0"/>
    <n v="0"/>
    <n v="0"/>
    <n v="0"/>
    <n v="0"/>
    <n v="0"/>
    <n v="5"/>
    <n v="11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76X"/>
    <n v="1"/>
    <s v="MATUTINO"/>
    <s v="GABRIEL TEPORACA"/>
    <n v="8"/>
    <s v="CHIHUAHUA"/>
    <n v="8"/>
    <s v="CHIHUAHUA"/>
    <n v="29"/>
    <x v="3"/>
    <x v="3"/>
    <n v="781"/>
    <s v="AGUA AMARILLA"/>
    <s v="CALLE AGUA AMARILLA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14"/>
    <n v="16"/>
    <n v="30"/>
    <n v="14"/>
    <n v="16"/>
    <n v="30"/>
    <n v="0"/>
    <n v="0"/>
    <n v="0"/>
    <n v="4"/>
    <n v="3"/>
    <n v="7"/>
    <n v="4"/>
    <n v="3"/>
    <n v="7"/>
    <n v="7"/>
    <n v="5"/>
    <n v="12"/>
    <n v="7"/>
    <n v="7"/>
    <n v="14"/>
    <n v="0"/>
    <n v="0"/>
    <n v="0"/>
    <n v="0"/>
    <n v="0"/>
    <n v="0"/>
    <n v="0"/>
    <n v="0"/>
    <n v="0"/>
    <n v="18"/>
    <n v="15"/>
    <n v="3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3"/>
    <n v="3"/>
    <n v="1"/>
  </r>
  <r>
    <s v="08DCC0277W"/>
    <n v="4"/>
    <s v="DISCONTINUO"/>
    <s v="PREESCOLAR INDIGENA"/>
    <n v="8"/>
    <s v="CHIHUAHUA"/>
    <n v="8"/>
    <s v="CHIHUAHUA"/>
    <n v="17"/>
    <x v="5"/>
    <x v="5"/>
    <n v="1"/>
    <s v="CUAUHTĂMOC"/>
    <s v="CALLE GUACHOCHI"/>
    <n v="6026"/>
    <s v="PĂBLICO"/>
    <x v="0"/>
    <n v="2"/>
    <s v="BÁSICA"/>
    <n v="1"/>
    <x v="4"/>
    <n v="3"/>
    <x v="1"/>
    <n v="0"/>
    <s v="NO APLICA"/>
    <n v="0"/>
    <s v="NO APLICA"/>
    <s v="08FZI0038Z"/>
    <s v="08FJI0009C"/>
    <s v="08ADG0010O"/>
    <n v="0"/>
    <n v="24"/>
    <n v="31"/>
    <n v="55"/>
    <n v="24"/>
    <n v="31"/>
    <n v="55"/>
    <n v="0"/>
    <n v="0"/>
    <n v="0"/>
    <n v="3"/>
    <n v="7"/>
    <n v="10"/>
    <n v="3"/>
    <n v="7"/>
    <n v="10"/>
    <n v="14"/>
    <n v="9"/>
    <n v="23"/>
    <n v="18"/>
    <n v="20"/>
    <n v="38"/>
    <n v="0"/>
    <n v="0"/>
    <n v="0"/>
    <n v="0"/>
    <n v="0"/>
    <n v="0"/>
    <n v="0"/>
    <n v="0"/>
    <n v="0"/>
    <n v="35"/>
    <n v="36"/>
    <n v="71"/>
    <n v="0"/>
    <n v="0"/>
    <n v="2"/>
    <n v="0"/>
    <n v="0"/>
    <n v="0"/>
    <n v="1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2"/>
    <n v="0"/>
    <n v="0"/>
    <n v="0"/>
    <n v="1"/>
    <n v="3"/>
    <n v="3"/>
    <n v="3"/>
    <n v="1"/>
  </r>
  <r>
    <s v="08DCC0278V"/>
    <n v="1"/>
    <s v="MATUTINO"/>
    <s v="CARMEN SERDAN"/>
    <n v="8"/>
    <s v="CHIHUAHUA"/>
    <n v="8"/>
    <s v="CHIHUAHUA"/>
    <n v="66"/>
    <x v="47"/>
    <x v="1"/>
    <n v="17"/>
    <s v="ARECHUYVO"/>
    <s v="CALLE CONOCIDO"/>
    <n v="0"/>
    <s v="PĂBLICO"/>
    <x v="0"/>
    <n v="2"/>
    <s v="BÁSICA"/>
    <n v="1"/>
    <x v="4"/>
    <n v="3"/>
    <x v="1"/>
    <n v="0"/>
    <s v="NO APLICA"/>
    <n v="0"/>
    <s v="NO APLICA"/>
    <s v="08FZI0001L"/>
    <s v="08FJI0001K"/>
    <s v="08ADG0003E"/>
    <n v="0"/>
    <n v="19"/>
    <n v="22"/>
    <n v="41"/>
    <n v="19"/>
    <n v="22"/>
    <n v="41"/>
    <n v="0"/>
    <n v="0"/>
    <n v="0"/>
    <n v="1"/>
    <n v="1"/>
    <n v="2"/>
    <n v="1"/>
    <n v="1"/>
    <n v="2"/>
    <n v="8"/>
    <n v="3"/>
    <n v="11"/>
    <n v="4"/>
    <n v="8"/>
    <n v="12"/>
    <n v="0"/>
    <n v="0"/>
    <n v="0"/>
    <n v="0"/>
    <n v="0"/>
    <n v="0"/>
    <n v="0"/>
    <n v="0"/>
    <n v="0"/>
    <n v="13"/>
    <n v="12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79U"/>
    <n v="4"/>
    <s v="DISCONTINUO"/>
    <s v="RAYENARI"/>
    <n v="8"/>
    <s v="CHIHUAHUA"/>
    <n v="8"/>
    <s v="CHIHUAHUA"/>
    <n v="19"/>
    <x v="2"/>
    <x v="2"/>
    <n v="1"/>
    <s v="CHIHUAHUA"/>
    <s v="CALLE SAUCES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46C"/>
    <n v="0"/>
    <n v="23"/>
    <n v="27"/>
    <n v="50"/>
    <n v="23"/>
    <n v="27"/>
    <n v="50"/>
    <n v="0"/>
    <n v="0"/>
    <n v="0"/>
    <n v="3"/>
    <n v="4"/>
    <n v="7"/>
    <n v="3"/>
    <n v="4"/>
    <n v="7"/>
    <n v="10"/>
    <n v="11"/>
    <n v="21"/>
    <n v="25"/>
    <n v="18"/>
    <n v="43"/>
    <n v="0"/>
    <n v="0"/>
    <n v="0"/>
    <n v="0"/>
    <n v="0"/>
    <n v="0"/>
    <n v="0"/>
    <n v="0"/>
    <n v="0"/>
    <n v="38"/>
    <n v="33"/>
    <n v="71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4"/>
    <n v="2"/>
    <n v="1"/>
  </r>
  <r>
    <s v="08DCC0280J"/>
    <n v="4"/>
    <s v="DISCONTINUO"/>
    <s v="CENOVIO MEZA RAMOS"/>
    <n v="8"/>
    <s v="CHIHUAHUA"/>
    <n v="8"/>
    <s v="CHIHUAHUA"/>
    <n v="27"/>
    <x v="9"/>
    <x v="8"/>
    <n v="318"/>
    <s v="LA JOYA"/>
    <s v="CALLE LA JOYA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11"/>
    <n v="15"/>
    <n v="26"/>
    <n v="11"/>
    <n v="15"/>
    <n v="26"/>
    <n v="0"/>
    <n v="0"/>
    <n v="0"/>
    <n v="1"/>
    <n v="0"/>
    <n v="1"/>
    <n v="1"/>
    <n v="0"/>
    <n v="1"/>
    <n v="3"/>
    <n v="3"/>
    <n v="6"/>
    <n v="5"/>
    <n v="6"/>
    <n v="11"/>
    <n v="0"/>
    <n v="0"/>
    <n v="0"/>
    <n v="0"/>
    <n v="0"/>
    <n v="0"/>
    <n v="0"/>
    <n v="0"/>
    <n v="0"/>
    <n v="9"/>
    <n v="9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2H"/>
    <n v="4"/>
    <s v="DISCONTINUO"/>
    <s v="MAUEL LOYA BUSTILLOS"/>
    <n v="8"/>
    <s v="CHIHUAHUA"/>
    <n v="8"/>
    <s v="CHIHUAHUA"/>
    <n v="27"/>
    <x v="9"/>
    <x v="8"/>
    <n v="1723"/>
    <s v="MESA DE BASIAGUARE"/>
    <s v="CALLE MESA DE BASIGUARE"/>
    <n v="0"/>
    <s v="PĂBLICO"/>
    <x v="0"/>
    <n v="2"/>
    <s v="BÁSICA"/>
    <n v="1"/>
    <x v="4"/>
    <n v="3"/>
    <x v="1"/>
    <n v="0"/>
    <s v="NO APLICA"/>
    <n v="0"/>
    <s v="NO APLICA"/>
    <s v="08FZI0040N"/>
    <s v="08FJI0003I"/>
    <s v="08ADG0006B"/>
    <n v="0"/>
    <n v="6"/>
    <n v="15"/>
    <n v="21"/>
    <n v="6"/>
    <n v="15"/>
    <n v="21"/>
    <n v="0"/>
    <n v="0"/>
    <n v="0"/>
    <n v="3"/>
    <n v="1"/>
    <n v="4"/>
    <n v="3"/>
    <n v="1"/>
    <n v="4"/>
    <n v="2"/>
    <n v="5"/>
    <n v="7"/>
    <n v="5"/>
    <n v="4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4F"/>
    <n v="1"/>
    <s v="MATUTINO"/>
    <s v="GABRIELA MISTRAL"/>
    <n v="8"/>
    <s v="CHIHUAHUA"/>
    <n v="8"/>
    <s v="CHIHUAHUA"/>
    <n v="8"/>
    <x v="31"/>
    <x v="1"/>
    <n v="727"/>
    <s v="ROCAGUACHI"/>
    <s v="CALLE ROCAHUACHI"/>
    <n v="0"/>
    <s v="PĂBLICO"/>
    <x v="0"/>
    <n v="2"/>
    <s v="BÁSICA"/>
    <n v="1"/>
    <x v="4"/>
    <n v="3"/>
    <x v="1"/>
    <n v="0"/>
    <s v="NO APLICA"/>
    <n v="0"/>
    <s v="NO APLICA"/>
    <s v="08FZI0018L"/>
    <s v="08FJI0007E"/>
    <s v="08ADG0006B"/>
    <n v="0"/>
    <n v="13"/>
    <n v="4"/>
    <n v="17"/>
    <n v="13"/>
    <n v="4"/>
    <n v="17"/>
    <n v="0"/>
    <n v="0"/>
    <n v="0"/>
    <n v="1"/>
    <n v="0"/>
    <n v="1"/>
    <n v="1"/>
    <n v="0"/>
    <n v="1"/>
    <n v="5"/>
    <n v="2"/>
    <n v="7"/>
    <n v="3"/>
    <n v="3"/>
    <n v="6"/>
    <n v="0"/>
    <n v="0"/>
    <n v="0"/>
    <n v="0"/>
    <n v="0"/>
    <n v="0"/>
    <n v="0"/>
    <n v="0"/>
    <n v="0"/>
    <n v="9"/>
    <n v="5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5E"/>
    <n v="4"/>
    <s v="DISCONTINUO"/>
    <s v="MARIA MONTESSORI"/>
    <n v="8"/>
    <s v="CHIHUAHUA"/>
    <n v="8"/>
    <s v="CHIHUAHUA"/>
    <n v="7"/>
    <x v="48"/>
    <x v="8"/>
    <n v="409"/>
    <s v="LA CEBOLLA"/>
    <s v="CALLE LA CEBOLLA"/>
    <n v="0"/>
    <s v="PĂBLICO"/>
    <x v="0"/>
    <n v="2"/>
    <s v="BÁSICA"/>
    <n v="1"/>
    <x v="4"/>
    <n v="3"/>
    <x v="1"/>
    <n v="0"/>
    <s v="NO APLICA"/>
    <n v="0"/>
    <s v="NO APLICA"/>
    <s v="08FZI0036A"/>
    <s v="08FJI0004H"/>
    <s v="08ADG0007A"/>
    <n v="0"/>
    <n v="14"/>
    <n v="7"/>
    <n v="21"/>
    <n v="14"/>
    <n v="7"/>
    <n v="21"/>
    <n v="0"/>
    <n v="0"/>
    <n v="0"/>
    <n v="0"/>
    <n v="1"/>
    <n v="1"/>
    <n v="0"/>
    <n v="1"/>
    <n v="1"/>
    <n v="5"/>
    <n v="4"/>
    <n v="9"/>
    <n v="5"/>
    <n v="1"/>
    <n v="6"/>
    <n v="0"/>
    <n v="0"/>
    <n v="0"/>
    <n v="0"/>
    <n v="0"/>
    <n v="0"/>
    <n v="0"/>
    <n v="0"/>
    <n v="0"/>
    <n v="10"/>
    <n v="6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6D"/>
    <n v="4"/>
    <s v="DISCONTINUO"/>
    <s v="JOSEFA ORTIZ DE DOMINGUEZ"/>
    <n v="8"/>
    <s v="CHIHUAHUA"/>
    <n v="8"/>
    <s v="CHIHUAHUA"/>
    <n v="19"/>
    <x v="2"/>
    <x v="2"/>
    <n v="498"/>
    <s v="COLONIA AGRĂCOLA FRANCISCO VILLA"/>
    <s v="CALLE CENTRO LADRILLERO NORTE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46C"/>
    <n v="0"/>
    <n v="51"/>
    <n v="41"/>
    <n v="92"/>
    <n v="51"/>
    <n v="41"/>
    <n v="92"/>
    <n v="0"/>
    <n v="0"/>
    <n v="0"/>
    <n v="6"/>
    <n v="4"/>
    <n v="10"/>
    <n v="6"/>
    <n v="4"/>
    <n v="10"/>
    <n v="11"/>
    <n v="11"/>
    <n v="22"/>
    <n v="22"/>
    <n v="22"/>
    <n v="44"/>
    <n v="0"/>
    <n v="0"/>
    <n v="0"/>
    <n v="0"/>
    <n v="0"/>
    <n v="0"/>
    <n v="0"/>
    <n v="0"/>
    <n v="0"/>
    <n v="39"/>
    <n v="37"/>
    <n v="76"/>
    <n v="0"/>
    <n v="1"/>
    <n v="2"/>
    <n v="0"/>
    <n v="0"/>
    <n v="0"/>
    <n v="1"/>
    <n v="4"/>
    <n v="0"/>
    <n v="0"/>
    <n v="0"/>
    <n v="1"/>
    <n v="0"/>
    <n v="0"/>
    <n v="0"/>
    <n v="0"/>
    <n v="0"/>
    <n v="4"/>
    <n v="0"/>
    <n v="0"/>
    <n v="0"/>
    <n v="0"/>
    <n v="0"/>
    <n v="0"/>
    <n v="0"/>
    <n v="0"/>
    <n v="0"/>
    <n v="0"/>
    <n v="0"/>
    <n v="1"/>
    <n v="0"/>
    <n v="6"/>
    <n v="0"/>
    <n v="4"/>
    <n v="0"/>
    <n v="1"/>
    <n v="2"/>
    <n v="0"/>
    <n v="0"/>
    <n v="0"/>
    <n v="1"/>
    <n v="4"/>
    <n v="4"/>
    <n v="4"/>
    <n v="1"/>
  </r>
  <r>
    <s v="08DCC0287C"/>
    <n v="1"/>
    <s v="MATUTINO"/>
    <s v="GABRIEL TEPORACA"/>
    <n v="8"/>
    <s v="CHIHUAHUA"/>
    <n v="8"/>
    <s v="CHIHUAHUA"/>
    <n v="27"/>
    <x v="9"/>
    <x v="8"/>
    <n v="60"/>
    <s v="RANCHERĂA PAPAJICHI"/>
    <s v="CALLE PAPAJICHI"/>
    <n v="0"/>
    <s v="PĂBLICO"/>
    <x v="0"/>
    <n v="2"/>
    <s v="BÁSICA"/>
    <n v="1"/>
    <x v="4"/>
    <n v="3"/>
    <x v="1"/>
    <n v="0"/>
    <s v="NO APLICA"/>
    <n v="0"/>
    <s v="NO APLICA"/>
    <s v="08FZI0024W"/>
    <s v="08FJI0008D"/>
    <s v="08ADG0006B"/>
    <n v="0"/>
    <n v="7"/>
    <n v="11"/>
    <n v="18"/>
    <n v="7"/>
    <n v="11"/>
    <n v="18"/>
    <n v="0"/>
    <n v="0"/>
    <n v="0"/>
    <n v="1"/>
    <n v="5"/>
    <n v="6"/>
    <n v="1"/>
    <n v="5"/>
    <n v="6"/>
    <n v="1"/>
    <n v="2"/>
    <n v="3"/>
    <n v="3"/>
    <n v="5"/>
    <n v="8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89A"/>
    <n v="4"/>
    <s v="DISCONTINUO"/>
    <s v="FRANCISCO VILLA"/>
    <n v="8"/>
    <s v="CHIHUAHUA"/>
    <n v="8"/>
    <s v="CHIHUAHUA"/>
    <n v="31"/>
    <x v="16"/>
    <x v="5"/>
    <n v="590"/>
    <s v="NATAHUACHI"/>
    <s v="CALLE NATAHUACHI"/>
    <n v="0"/>
    <s v="PĂBLICO"/>
    <x v="0"/>
    <n v="2"/>
    <s v="BÁSICA"/>
    <n v="1"/>
    <x v="4"/>
    <n v="3"/>
    <x v="1"/>
    <n v="0"/>
    <s v="NO APLICA"/>
    <n v="0"/>
    <s v="NO APLICA"/>
    <s v="08FZI0041M"/>
    <s v="08FJI0002J"/>
    <s v="08ADG0010O"/>
    <n v="0"/>
    <n v="6"/>
    <n v="10"/>
    <n v="16"/>
    <n v="6"/>
    <n v="10"/>
    <n v="16"/>
    <n v="0"/>
    <n v="0"/>
    <n v="0"/>
    <n v="3"/>
    <n v="2"/>
    <n v="5"/>
    <n v="3"/>
    <n v="2"/>
    <n v="5"/>
    <n v="3"/>
    <n v="3"/>
    <n v="6"/>
    <n v="1"/>
    <n v="0"/>
    <n v="1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90Q"/>
    <n v="4"/>
    <s v="DISCONTINUO"/>
    <s v="RAMON LOPEZ BATISTA"/>
    <n v="8"/>
    <s v="CHIHUAHUA"/>
    <n v="8"/>
    <s v="CHIHUAHUA"/>
    <n v="27"/>
    <x v="9"/>
    <x v="8"/>
    <n v="1290"/>
    <s v="ZAPARICHI"/>
    <s v="CALLE ZAPARICHI"/>
    <n v="0"/>
    <s v="PĂBLICO"/>
    <x v="0"/>
    <n v="2"/>
    <s v="BÁSICA"/>
    <n v="1"/>
    <x v="4"/>
    <n v="3"/>
    <x v="1"/>
    <n v="0"/>
    <s v="NO APLICA"/>
    <n v="0"/>
    <s v="NO APLICA"/>
    <s v="08FZI0022Y"/>
    <s v="08FJI0008D"/>
    <s v="08ADG0006B"/>
    <n v="0"/>
    <n v="10"/>
    <n v="7"/>
    <n v="17"/>
    <n v="10"/>
    <n v="7"/>
    <n v="17"/>
    <n v="0"/>
    <n v="0"/>
    <n v="0"/>
    <n v="1"/>
    <n v="2"/>
    <n v="3"/>
    <n v="1"/>
    <n v="2"/>
    <n v="3"/>
    <n v="2"/>
    <n v="4"/>
    <n v="6"/>
    <n v="2"/>
    <n v="3"/>
    <n v="5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93N"/>
    <n v="4"/>
    <s v="DISCONTINUO"/>
    <s v="GABRIELA MISTRAL"/>
    <n v="8"/>
    <s v="CHIHUAHUA"/>
    <n v="8"/>
    <s v="CHIHUAHUA"/>
    <n v="30"/>
    <x v="19"/>
    <x v="1"/>
    <n v="14"/>
    <s v="BASONAYVO"/>
    <s v="CALLE CONOCIDO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7"/>
    <n v="8"/>
    <n v="15"/>
    <n v="7"/>
    <n v="8"/>
    <n v="15"/>
    <n v="0"/>
    <n v="0"/>
    <n v="0"/>
    <n v="4"/>
    <n v="0"/>
    <n v="4"/>
    <n v="4"/>
    <n v="0"/>
    <n v="4"/>
    <n v="6"/>
    <n v="0"/>
    <n v="6"/>
    <n v="3"/>
    <n v="4"/>
    <n v="7"/>
    <n v="0"/>
    <n v="0"/>
    <n v="0"/>
    <n v="0"/>
    <n v="0"/>
    <n v="0"/>
    <n v="0"/>
    <n v="0"/>
    <n v="0"/>
    <n v="13"/>
    <n v="4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297J"/>
    <n v="4"/>
    <s v="DISCONTINUO"/>
    <s v="JUSTO SIERRA"/>
    <n v="8"/>
    <s v="CHIHUAHUA"/>
    <n v="8"/>
    <s v="CHIHUAHUA"/>
    <n v="40"/>
    <x v="12"/>
    <x v="9"/>
    <n v="1"/>
    <s v="MADERA"/>
    <s v="CALLE PARQUE DE LA AMISTAD"/>
    <n v="0"/>
    <s v="PĂBLICO"/>
    <x v="0"/>
    <n v="2"/>
    <s v="BÁSICA"/>
    <n v="1"/>
    <x v="4"/>
    <n v="3"/>
    <x v="1"/>
    <n v="0"/>
    <s v="NO APLICA"/>
    <n v="0"/>
    <s v="NO APLICA"/>
    <s v="08FZI0017M"/>
    <s v="08FJI0006F"/>
    <s v="08ADG0055K"/>
    <n v="0"/>
    <n v="14"/>
    <n v="20"/>
    <n v="34"/>
    <n v="14"/>
    <n v="20"/>
    <n v="34"/>
    <n v="0"/>
    <n v="0"/>
    <n v="0"/>
    <n v="5"/>
    <n v="4"/>
    <n v="9"/>
    <n v="5"/>
    <n v="4"/>
    <n v="9"/>
    <n v="7"/>
    <n v="2"/>
    <n v="9"/>
    <n v="5"/>
    <n v="7"/>
    <n v="12"/>
    <n v="0"/>
    <n v="0"/>
    <n v="0"/>
    <n v="0"/>
    <n v="0"/>
    <n v="0"/>
    <n v="0"/>
    <n v="0"/>
    <n v="0"/>
    <n v="17"/>
    <n v="13"/>
    <n v="3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299H"/>
    <n v="4"/>
    <s v="DISCONTINUO"/>
    <s v="JOSE IGNACIO URQUIDI"/>
    <n v="8"/>
    <s v="CHIHUAHUA"/>
    <n v="8"/>
    <s v="CHIHUAHUA"/>
    <n v="9"/>
    <x v="1"/>
    <x v="1"/>
    <n v="307"/>
    <s v="GUAJURANA"/>
    <s v="CALLE WAJURANA"/>
    <n v="0"/>
    <s v="PĂBLICO"/>
    <x v="0"/>
    <n v="2"/>
    <s v="BÁSICA"/>
    <n v="1"/>
    <x v="4"/>
    <n v="3"/>
    <x v="1"/>
    <n v="0"/>
    <s v="NO APLICA"/>
    <n v="0"/>
    <s v="NO APLICA"/>
    <s v="08FZI0042L"/>
    <s v="08FJI0002J"/>
    <s v="08ADG0003E"/>
    <n v="0"/>
    <n v="7"/>
    <n v="8"/>
    <n v="15"/>
    <n v="7"/>
    <n v="8"/>
    <n v="15"/>
    <n v="0"/>
    <n v="0"/>
    <n v="0"/>
    <n v="3"/>
    <n v="3"/>
    <n v="6"/>
    <n v="3"/>
    <n v="3"/>
    <n v="6"/>
    <n v="1"/>
    <n v="5"/>
    <n v="6"/>
    <n v="4"/>
    <n v="1"/>
    <n v="5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0G"/>
    <n v="4"/>
    <s v="DISCONTINUO"/>
    <s v="NIĂOS HEROES"/>
    <n v="8"/>
    <s v="CHIHUAHUA"/>
    <n v="8"/>
    <s v="CHIHUAHUA"/>
    <n v="65"/>
    <x v="7"/>
    <x v="1"/>
    <n v="33"/>
    <s v="LAS MORAS"/>
    <s v="CALLE LAS MORAS"/>
    <n v="0"/>
    <s v="PĂBLICO"/>
    <x v="0"/>
    <n v="2"/>
    <s v="BÁSICA"/>
    <n v="1"/>
    <x v="4"/>
    <n v="3"/>
    <x v="1"/>
    <n v="0"/>
    <s v="NO APLICA"/>
    <n v="0"/>
    <s v="NO APLICA"/>
    <s v="08FZI0043K"/>
    <s v="08FJI0005G"/>
    <s v="08ADG0003E"/>
    <n v="0"/>
    <n v="18"/>
    <n v="9"/>
    <n v="27"/>
    <n v="18"/>
    <n v="9"/>
    <n v="27"/>
    <n v="0"/>
    <n v="0"/>
    <n v="0"/>
    <n v="3"/>
    <n v="3"/>
    <n v="6"/>
    <n v="3"/>
    <n v="3"/>
    <n v="6"/>
    <n v="7"/>
    <n v="3"/>
    <n v="10"/>
    <n v="5"/>
    <n v="6"/>
    <n v="11"/>
    <n v="0"/>
    <n v="0"/>
    <n v="0"/>
    <n v="0"/>
    <n v="0"/>
    <n v="0"/>
    <n v="0"/>
    <n v="0"/>
    <n v="0"/>
    <n v="15"/>
    <n v="12"/>
    <n v="2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302E"/>
    <n v="4"/>
    <s v="DISCONTINUO"/>
    <s v="ROSARIO GUTIERREZ"/>
    <n v="8"/>
    <s v="CHIHUAHUA"/>
    <n v="8"/>
    <s v="CHIHUAHUA"/>
    <n v="27"/>
    <x v="9"/>
    <x v="8"/>
    <n v="1"/>
    <s v="GUACHOCHI"/>
    <s v="CALLE PENSAMIENTO "/>
    <n v="0"/>
    <s v="PĂBLICO"/>
    <x v="0"/>
    <n v="2"/>
    <s v="BÁSICA"/>
    <n v="1"/>
    <x v="4"/>
    <n v="3"/>
    <x v="1"/>
    <n v="0"/>
    <s v="NO APLICA"/>
    <n v="0"/>
    <s v="NO APLICA"/>
    <s v="08FZI0005H"/>
    <s v="08FJI0003I"/>
    <s v="08ADG0006B"/>
    <n v="0"/>
    <n v="34"/>
    <n v="31"/>
    <n v="65"/>
    <n v="34"/>
    <n v="31"/>
    <n v="65"/>
    <n v="0"/>
    <n v="0"/>
    <n v="0"/>
    <n v="8"/>
    <n v="7"/>
    <n v="15"/>
    <n v="8"/>
    <n v="7"/>
    <n v="15"/>
    <n v="13"/>
    <n v="14"/>
    <n v="27"/>
    <n v="15"/>
    <n v="14"/>
    <n v="29"/>
    <n v="0"/>
    <n v="0"/>
    <n v="0"/>
    <n v="0"/>
    <n v="0"/>
    <n v="0"/>
    <n v="0"/>
    <n v="0"/>
    <n v="0"/>
    <n v="36"/>
    <n v="35"/>
    <n v="71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3"/>
    <n v="3"/>
    <n v="1"/>
  </r>
  <r>
    <s v="08DCC0303D"/>
    <n v="4"/>
    <s v="DISCONTINUO"/>
    <s v="FRIDA KAHLO"/>
    <n v="8"/>
    <s v="CHIHUAHUA"/>
    <n v="8"/>
    <s v="CHIHUAHUA"/>
    <n v="21"/>
    <x v="10"/>
    <x v="7"/>
    <n v="858"/>
    <s v="COLONIA REVOLUCIĂN"/>
    <s v="CALLE BATALLA DE HIDALGO DEL PARRAL"/>
    <n v="617"/>
    <s v="PĂBLICO"/>
    <x v="0"/>
    <n v="2"/>
    <s v="BÁSICA"/>
    <n v="1"/>
    <x v="4"/>
    <n v="3"/>
    <x v="1"/>
    <n v="0"/>
    <s v="NO APLICA"/>
    <n v="0"/>
    <s v="NO APLICA"/>
    <s v="08FZI0034C"/>
    <s v="08FJI0009C"/>
    <s v="08ADG0057I"/>
    <n v="0"/>
    <n v="20"/>
    <n v="16"/>
    <n v="36"/>
    <n v="20"/>
    <n v="16"/>
    <n v="36"/>
    <n v="0"/>
    <n v="0"/>
    <n v="0"/>
    <n v="1"/>
    <n v="3"/>
    <n v="4"/>
    <n v="1"/>
    <n v="3"/>
    <n v="4"/>
    <n v="4"/>
    <n v="5"/>
    <n v="9"/>
    <n v="16"/>
    <n v="11"/>
    <n v="27"/>
    <n v="0"/>
    <n v="0"/>
    <n v="0"/>
    <n v="0"/>
    <n v="0"/>
    <n v="0"/>
    <n v="0"/>
    <n v="0"/>
    <n v="0"/>
    <n v="21"/>
    <n v="19"/>
    <n v="4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5B"/>
    <n v="4"/>
    <s v="DISCONTINUO"/>
    <s v="RARAMURI"/>
    <n v="8"/>
    <s v="CHIHUAHUA"/>
    <n v="8"/>
    <s v="CHIHUAHUA"/>
    <n v="29"/>
    <x v="3"/>
    <x v="3"/>
    <n v="1618"/>
    <s v="LA MATANZA"/>
    <s v="CALLE LA MATANZA"/>
    <n v="0"/>
    <s v="PĂBLICO"/>
    <x v="0"/>
    <n v="2"/>
    <s v="BÁSICA"/>
    <n v="1"/>
    <x v="4"/>
    <n v="3"/>
    <x v="1"/>
    <n v="0"/>
    <s v="NO APLICA"/>
    <n v="0"/>
    <s v="NO APLICA"/>
    <s v="08FZI0044J"/>
    <s v="08FJI0004H"/>
    <s v="08ADG0007A"/>
    <n v="0"/>
    <n v="21"/>
    <n v="15"/>
    <n v="36"/>
    <n v="21"/>
    <n v="15"/>
    <n v="36"/>
    <n v="0"/>
    <n v="0"/>
    <n v="0"/>
    <n v="6"/>
    <n v="6"/>
    <n v="12"/>
    <n v="6"/>
    <n v="6"/>
    <n v="12"/>
    <n v="7"/>
    <n v="8"/>
    <n v="15"/>
    <n v="10"/>
    <n v="5"/>
    <n v="15"/>
    <n v="0"/>
    <n v="0"/>
    <n v="0"/>
    <n v="0"/>
    <n v="0"/>
    <n v="0"/>
    <n v="0"/>
    <n v="0"/>
    <n v="0"/>
    <n v="23"/>
    <n v="19"/>
    <n v="4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6A"/>
    <n v="4"/>
    <s v="DISCONTINUO"/>
    <s v="LEONA VICARIO"/>
    <n v="8"/>
    <s v="CHIHUAHUA"/>
    <n v="8"/>
    <s v="CHIHUAHUA"/>
    <n v="8"/>
    <x v="31"/>
    <x v="1"/>
    <n v="218"/>
    <s v="YAGĂIRACHI"/>
    <s v="CALLE YAHUIRACHI"/>
    <n v="0"/>
    <s v="PĂBLICO"/>
    <x v="0"/>
    <n v="2"/>
    <s v="BÁSICA"/>
    <n v="1"/>
    <x v="4"/>
    <n v="3"/>
    <x v="1"/>
    <n v="0"/>
    <s v="NO APLICA"/>
    <n v="0"/>
    <s v="NO APLICA"/>
    <s v="08FZI0037Z"/>
    <s v="08FJI0007E"/>
    <s v="08ADG0003E"/>
    <n v="0"/>
    <n v="9"/>
    <n v="11"/>
    <n v="20"/>
    <n v="9"/>
    <n v="11"/>
    <n v="20"/>
    <n v="0"/>
    <n v="0"/>
    <n v="0"/>
    <n v="1"/>
    <n v="3"/>
    <n v="4"/>
    <n v="1"/>
    <n v="3"/>
    <n v="4"/>
    <n v="2"/>
    <n v="2"/>
    <n v="4"/>
    <n v="5"/>
    <n v="7"/>
    <n v="12"/>
    <n v="0"/>
    <n v="0"/>
    <n v="0"/>
    <n v="0"/>
    <n v="0"/>
    <n v="0"/>
    <n v="0"/>
    <n v="0"/>
    <n v="0"/>
    <n v="8"/>
    <n v="12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7Z"/>
    <n v="4"/>
    <s v="DISCONTINUO"/>
    <s v="MATILDE PALMA PALMA"/>
    <n v="8"/>
    <s v="CHIHUAHUA"/>
    <n v="8"/>
    <s v="CHIHUAHUA"/>
    <n v="27"/>
    <x v="9"/>
    <x v="8"/>
    <n v="1572"/>
    <s v="SOMARACHI"/>
    <s v="CALLE SOMARACHI"/>
    <n v="0"/>
    <s v="PĂBLICO"/>
    <x v="0"/>
    <n v="2"/>
    <s v="BÁSICA"/>
    <n v="1"/>
    <x v="4"/>
    <n v="3"/>
    <x v="1"/>
    <n v="0"/>
    <s v="NO APLICA"/>
    <n v="0"/>
    <s v="NO APLICA"/>
    <s v="08FZI0039Y"/>
    <s v="08FJI0003I"/>
    <s v="08ADG0006B"/>
    <n v="0"/>
    <n v="11"/>
    <n v="8"/>
    <n v="19"/>
    <n v="11"/>
    <n v="8"/>
    <n v="19"/>
    <n v="0"/>
    <n v="0"/>
    <n v="0"/>
    <n v="1"/>
    <n v="0"/>
    <n v="1"/>
    <n v="1"/>
    <n v="0"/>
    <n v="1"/>
    <n v="4"/>
    <n v="3"/>
    <n v="7"/>
    <n v="4"/>
    <n v="7"/>
    <n v="11"/>
    <n v="0"/>
    <n v="0"/>
    <n v="0"/>
    <n v="0"/>
    <n v="0"/>
    <n v="0"/>
    <n v="0"/>
    <n v="0"/>
    <n v="0"/>
    <n v="9"/>
    <n v="10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08Z"/>
    <n v="4"/>
    <s v="DISCONTINUO"/>
    <s v="MATILDE PALMA PALMA"/>
    <n v="8"/>
    <s v="CHIHUAHUA"/>
    <n v="8"/>
    <s v="CHIHUAHUA"/>
    <n v="29"/>
    <x v="3"/>
    <x v="3"/>
    <n v="97"/>
    <s v="HUERTA DE LOS CARRILLO"/>
    <s v="CALLE LA HUERTA DE LOS CARRILLO"/>
    <n v="0"/>
    <s v="PĂBLICO"/>
    <x v="0"/>
    <n v="2"/>
    <s v="BÁSICA"/>
    <n v="1"/>
    <x v="4"/>
    <n v="3"/>
    <x v="1"/>
    <n v="0"/>
    <s v="NO APLICA"/>
    <n v="0"/>
    <s v="NO APLICA"/>
    <s v="08FZI0034C"/>
    <s v="08FJI0010S"/>
    <s v="08ADG0007A"/>
    <n v="0"/>
    <n v="10"/>
    <n v="16"/>
    <n v="26"/>
    <n v="10"/>
    <n v="16"/>
    <n v="26"/>
    <n v="0"/>
    <n v="0"/>
    <n v="0"/>
    <n v="1"/>
    <n v="2"/>
    <n v="3"/>
    <n v="1"/>
    <n v="2"/>
    <n v="3"/>
    <n v="5"/>
    <n v="8"/>
    <n v="13"/>
    <n v="7"/>
    <n v="6"/>
    <n v="13"/>
    <n v="0"/>
    <n v="0"/>
    <n v="0"/>
    <n v="0"/>
    <n v="0"/>
    <n v="0"/>
    <n v="0"/>
    <n v="0"/>
    <n v="0"/>
    <n v="13"/>
    <n v="16"/>
    <n v="2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2"/>
    <n v="1"/>
    <n v="1"/>
  </r>
  <r>
    <s v="08DCC0310N"/>
    <n v="1"/>
    <s v="MATUTINO"/>
    <s v="FRIDA KAHLO"/>
    <n v="8"/>
    <s v="CHIHUAHUA"/>
    <n v="8"/>
    <s v="CHIHUAHUA"/>
    <n v="66"/>
    <x v="47"/>
    <x v="1"/>
    <n v="1"/>
    <s v="URUACHI"/>
    <s v="CALLE EL ARCO"/>
    <n v="0"/>
    <s v="PĂBLICO"/>
    <x v="0"/>
    <n v="2"/>
    <s v="BÁSICA"/>
    <n v="1"/>
    <x v="4"/>
    <n v="3"/>
    <x v="1"/>
    <n v="0"/>
    <s v="NO APLICA"/>
    <n v="0"/>
    <s v="NO APLICA"/>
    <s v="08FZI0002K"/>
    <s v="08FJI0001K"/>
    <s v="08ADG0003E"/>
    <n v="0"/>
    <n v="42"/>
    <n v="42"/>
    <n v="84"/>
    <n v="42"/>
    <n v="42"/>
    <n v="84"/>
    <n v="0"/>
    <n v="0"/>
    <n v="0"/>
    <n v="6"/>
    <n v="11"/>
    <n v="17"/>
    <n v="6"/>
    <n v="11"/>
    <n v="17"/>
    <n v="11"/>
    <n v="15"/>
    <n v="26"/>
    <n v="13"/>
    <n v="12"/>
    <n v="25"/>
    <n v="0"/>
    <n v="0"/>
    <n v="0"/>
    <n v="0"/>
    <n v="0"/>
    <n v="0"/>
    <n v="0"/>
    <n v="0"/>
    <n v="0"/>
    <n v="30"/>
    <n v="38"/>
    <n v="68"/>
    <n v="1"/>
    <n v="1"/>
    <n v="1"/>
    <n v="0"/>
    <n v="0"/>
    <n v="0"/>
    <n v="0"/>
    <n v="3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3"/>
    <n v="0"/>
    <n v="3"/>
    <n v="1"/>
    <n v="1"/>
    <n v="1"/>
    <n v="0"/>
    <n v="0"/>
    <n v="0"/>
    <n v="0"/>
    <n v="3"/>
    <n v="1"/>
    <n v="1"/>
    <n v="1"/>
  </r>
  <r>
    <s v="08DCC0311M"/>
    <n v="1"/>
    <s v="MATUTINO"/>
    <s v="PREESCOLAR INDIGENA"/>
    <n v="8"/>
    <s v="CHIHUAHUA"/>
    <n v="8"/>
    <s v="CHIHUAHUA"/>
    <n v="9"/>
    <x v="1"/>
    <x v="1"/>
    <n v="132"/>
    <s v="EL RANCHITO"/>
    <s v="CALLE EL RANCHITO II"/>
    <n v="0"/>
    <s v="PĂBLICO"/>
    <x v="0"/>
    <n v="2"/>
    <s v="BÁSICA"/>
    <n v="1"/>
    <x v="4"/>
    <n v="3"/>
    <x v="1"/>
    <n v="0"/>
    <s v="NO APLICA"/>
    <n v="0"/>
    <s v="NO APLICA"/>
    <s v="08FZI0041M"/>
    <s v="08FJI0002J"/>
    <s v="08ADG0003E"/>
    <n v="0"/>
    <n v="9"/>
    <n v="8"/>
    <n v="17"/>
    <n v="9"/>
    <n v="8"/>
    <n v="17"/>
    <n v="0"/>
    <n v="0"/>
    <n v="0"/>
    <n v="5"/>
    <n v="1"/>
    <n v="6"/>
    <n v="5"/>
    <n v="1"/>
    <n v="6"/>
    <n v="2"/>
    <n v="3"/>
    <n v="5"/>
    <n v="5"/>
    <n v="3"/>
    <n v="8"/>
    <n v="0"/>
    <n v="0"/>
    <n v="0"/>
    <n v="0"/>
    <n v="0"/>
    <n v="0"/>
    <n v="0"/>
    <n v="0"/>
    <n v="0"/>
    <n v="12"/>
    <n v="7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12L"/>
    <n v="1"/>
    <s v="MATUTINO"/>
    <s v="MATILDE PALMA PALMA"/>
    <n v="8"/>
    <s v="CHIHUAHUA"/>
    <n v="8"/>
    <s v="CHIHUAHUA"/>
    <n v="17"/>
    <x v="5"/>
    <x v="5"/>
    <n v="5"/>
    <s v="COLONIA ANĂHUAC"/>
    <s v="CALLE CUITLAHUAC"/>
    <n v="0"/>
    <s v="PĂBLICO"/>
    <x v="0"/>
    <n v="2"/>
    <s v="BÁSICA"/>
    <n v="1"/>
    <x v="4"/>
    <n v="3"/>
    <x v="1"/>
    <n v="0"/>
    <s v="NO APLICA"/>
    <n v="0"/>
    <s v="NO APLICA"/>
    <s v="08FZI0038Z"/>
    <s v="08FJI0009C"/>
    <s v="08ADG0010O"/>
    <n v="0"/>
    <n v="25"/>
    <n v="24"/>
    <n v="49"/>
    <n v="25"/>
    <n v="24"/>
    <n v="49"/>
    <n v="0"/>
    <n v="0"/>
    <n v="0"/>
    <n v="2"/>
    <n v="2"/>
    <n v="4"/>
    <n v="2"/>
    <n v="2"/>
    <n v="4"/>
    <n v="8"/>
    <n v="7"/>
    <n v="15"/>
    <n v="10"/>
    <n v="11"/>
    <n v="21"/>
    <n v="0"/>
    <n v="0"/>
    <n v="0"/>
    <n v="0"/>
    <n v="0"/>
    <n v="0"/>
    <n v="0"/>
    <n v="0"/>
    <n v="0"/>
    <n v="20"/>
    <n v="20"/>
    <n v="40"/>
    <n v="0"/>
    <n v="0"/>
    <n v="1"/>
    <n v="0"/>
    <n v="0"/>
    <n v="0"/>
    <n v="1"/>
    <n v="2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1"/>
    <n v="0"/>
    <n v="0"/>
    <n v="0"/>
    <n v="1"/>
    <n v="2"/>
    <n v="3"/>
    <n v="2"/>
    <n v="1"/>
  </r>
  <r>
    <s v="08DCC0313K"/>
    <n v="1"/>
    <s v="MATUTINO"/>
    <s v="MATILDE PALMA PALMA"/>
    <n v="8"/>
    <s v="CHIHUAHUA"/>
    <n v="8"/>
    <s v="CHIHUAHUA"/>
    <n v="7"/>
    <x v="48"/>
    <x v="8"/>
    <n v="68"/>
    <s v="LOS LLANITOS"/>
    <s v="CALLE LOS LLANITOS"/>
    <n v="0"/>
    <s v="PĂBLICO"/>
    <x v="0"/>
    <n v="2"/>
    <s v="BÁSICA"/>
    <n v="1"/>
    <x v="4"/>
    <n v="3"/>
    <x v="1"/>
    <n v="0"/>
    <s v="NO APLICA"/>
    <n v="0"/>
    <s v="NO APLICA"/>
    <s v="08FZI0011S"/>
    <s v="08FJI0004H"/>
    <s v="08ADG0006B"/>
    <n v="0"/>
    <n v="10"/>
    <n v="7"/>
    <n v="17"/>
    <n v="10"/>
    <n v="7"/>
    <n v="17"/>
    <n v="0"/>
    <n v="0"/>
    <n v="0"/>
    <n v="3"/>
    <n v="3"/>
    <n v="6"/>
    <n v="3"/>
    <n v="3"/>
    <n v="6"/>
    <n v="2"/>
    <n v="3"/>
    <n v="5"/>
    <n v="5"/>
    <n v="4"/>
    <n v="9"/>
    <n v="0"/>
    <n v="0"/>
    <n v="0"/>
    <n v="0"/>
    <n v="0"/>
    <n v="0"/>
    <n v="0"/>
    <n v="0"/>
    <n v="0"/>
    <n v="10"/>
    <n v="10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DCC0314J"/>
    <n v="1"/>
    <s v="MATUTINO"/>
    <s v="MATILDE PALMA PALMA"/>
    <n v="8"/>
    <s v="CHIHUAHUA"/>
    <n v="8"/>
    <s v="CHIHUAHUA"/>
    <n v="19"/>
    <x v="2"/>
    <x v="2"/>
    <n v="1"/>
    <s v="CHIHUAHUA"/>
    <s v="CALLE CATEDRAL DE GUANAJUATO"/>
    <n v="0"/>
    <s v="PĂBLICO"/>
    <x v="0"/>
    <n v="2"/>
    <s v="BÁSICA"/>
    <n v="1"/>
    <x v="4"/>
    <n v="3"/>
    <x v="1"/>
    <n v="0"/>
    <s v="NO APLICA"/>
    <n v="0"/>
    <s v="NO APLICA"/>
    <s v="08FZI0025V"/>
    <s v="08FJI0009C"/>
    <s v="08ADG0001G"/>
    <n v="0"/>
    <n v="10"/>
    <n v="7"/>
    <n v="17"/>
    <n v="10"/>
    <n v="7"/>
    <n v="17"/>
    <n v="0"/>
    <n v="0"/>
    <n v="0"/>
    <n v="0"/>
    <n v="2"/>
    <n v="2"/>
    <n v="0"/>
    <n v="2"/>
    <n v="2"/>
    <n v="2"/>
    <n v="1"/>
    <n v="3"/>
    <n v="0"/>
    <n v="5"/>
    <n v="5"/>
    <n v="0"/>
    <n v="0"/>
    <n v="0"/>
    <n v="0"/>
    <n v="0"/>
    <n v="0"/>
    <n v="0"/>
    <n v="0"/>
    <n v="0"/>
    <n v="2"/>
    <n v="8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1"/>
    <n v="1"/>
  </r>
  <r>
    <s v="08KCC0002R"/>
    <n v="1"/>
    <s v="MATUTINO"/>
    <s v="PREESCOLAR INDIGENA COMUNITARIO AULA COMPARTIDA"/>
    <n v="8"/>
    <s v="CHIHUAHUA"/>
    <n v="8"/>
    <s v="CHIHUAHUA"/>
    <n v="29"/>
    <x v="3"/>
    <x v="3"/>
    <n v="567"/>
    <s v="MESA DE LOS MARINES"/>
    <s v="CALLE MESA DE LOS MARINES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09K"/>
    <n v="1"/>
    <s v="MATUTINO"/>
    <s v="PREESCOLAR INDIGENA COMUNITARIO"/>
    <n v="8"/>
    <s v="CHIHUAHUA"/>
    <n v="8"/>
    <s v="CHIHUAHUA"/>
    <n v="29"/>
    <x v="3"/>
    <x v="3"/>
    <n v="1949"/>
    <s v="LAS JUNTAS DE ABAJO (ARROYO ABAJO)"/>
    <s v="CALLE EL PEDREGAL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8"/>
    <n v="5"/>
    <n v="13"/>
    <n v="8"/>
    <n v="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11Z"/>
    <n v="1"/>
    <s v="MATUTINO"/>
    <s v="PREESCOLAR INDIGENA COMUNITARIO"/>
    <n v="8"/>
    <s v="CHIHUAHUA"/>
    <n v="8"/>
    <s v="CHIHUAHUA"/>
    <n v="29"/>
    <x v="3"/>
    <x v="3"/>
    <n v="319"/>
    <s v="PUERTO DE JULIÃN (RANCHO LOS JULIANES)"/>
    <s v="CALLE PUERTO DE JULIAN (RANCHO LOS JULIANES)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10"/>
    <n v="16"/>
    <n v="6"/>
    <n v="10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12Y"/>
    <n v="1"/>
    <s v="MATUTINO"/>
    <s v="PREESCOLAR INDIGENA COMUNITARIO"/>
    <n v="8"/>
    <s v="CHIHUAHUA"/>
    <n v="8"/>
    <s v="CHIHUAHUA"/>
    <n v="29"/>
    <x v="3"/>
    <x v="3"/>
    <n v="2155"/>
    <s v="LA ZORRA"/>
    <s v="CALLE LA ZORR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16U"/>
    <n v="1"/>
    <s v="MATUTINO"/>
    <s v="PREESCOLAR INDIGENA COMUNITARIO"/>
    <n v="8"/>
    <s v="CHIHUAHUA"/>
    <n v="8"/>
    <s v="CHIHUAHUA"/>
    <n v="29"/>
    <x v="3"/>
    <x v="3"/>
    <n v="972"/>
    <s v="MESA COLORADA"/>
    <s v="CALLE MESA COLORADA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19R"/>
    <n v="1"/>
    <s v="MATUTINO"/>
    <s v="PREESCOLAR INDIGENA COMUNITARIO"/>
    <n v="8"/>
    <s v="CHIHUAHUA"/>
    <n v="8"/>
    <s v="CHIHUAHUA"/>
    <n v="27"/>
    <x v="9"/>
    <x v="8"/>
    <n v="18"/>
    <s v="BASUCHI"/>
    <s v="CALLE CONOCID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24C"/>
    <n v="1"/>
    <s v="MATUTINO"/>
    <s v="PREESCOLAR INDIGENA COMUNITARIO"/>
    <n v="8"/>
    <s v="CHIHUAHUA"/>
    <n v="8"/>
    <s v="CHIHUAHUA"/>
    <n v="27"/>
    <x v="9"/>
    <x v="8"/>
    <n v="3052"/>
    <s v="SANTA CRUZ"/>
    <s v="CALLE SANTA CRUZ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26A"/>
    <n v="1"/>
    <s v="MATUTINO"/>
    <s v="PREESCOLAR INDIGENA COMUNITARIO"/>
    <n v="8"/>
    <s v="CHIHUAHUA"/>
    <n v="8"/>
    <s v="CHIHUAHUA"/>
    <n v="27"/>
    <x v="9"/>
    <x v="8"/>
    <n v="36"/>
    <s v="LA GOBERNADORA"/>
    <s v="CALLE LA GOBERNADOR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5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30N"/>
    <n v="1"/>
    <s v="MATUTINO"/>
    <s v="PREESCOLAR INDIGENA COMUNITARIO"/>
    <n v="8"/>
    <s v="CHIHUAHUA"/>
    <n v="8"/>
    <s v="CHIHUAHUA"/>
    <n v="29"/>
    <x v="3"/>
    <x v="3"/>
    <n v="518"/>
    <s v="AGUA FRÃA"/>
    <s v="CALLE AGUA FRI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036H"/>
    <n v="1"/>
    <s v="MATUTINO"/>
    <s v="PREESCOLAR INDIGENA COMUNITARIO"/>
    <n v="8"/>
    <s v="CHIHUAHUA"/>
    <n v="8"/>
    <s v="CHIHUAHUA"/>
    <n v="29"/>
    <x v="3"/>
    <x v="3"/>
    <n v="636"/>
    <s v="MESA LISA"/>
    <s v="CALLE MESA LIS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37G"/>
    <n v="1"/>
    <s v="MATUTINO"/>
    <s v="PREESCOLAR INDIGENA COMUNITARIO"/>
    <n v="8"/>
    <s v="CHIHUAHUA"/>
    <n v="8"/>
    <s v="CHIHUAHUA"/>
    <n v="29"/>
    <x v="3"/>
    <x v="3"/>
    <n v="895"/>
    <s v="CORRAL QUEMADO"/>
    <s v="CALLE CORRAL QUEMAD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3"/>
    <n v="12"/>
    <n v="25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CC0041T"/>
    <n v="1"/>
    <s v="MATUTINO"/>
    <s v="PREESCOLAR INDIGENA COMUNITARIO AULA COMPARTIDA"/>
    <n v="8"/>
    <s v="CHIHUAHUA"/>
    <n v="8"/>
    <s v="CHIHUAHUA"/>
    <n v="29"/>
    <x v="3"/>
    <x v="3"/>
    <n v="99"/>
    <s v="INDÃ‰ DE BABORIGAME (MINERAL DE INDÃ‰)"/>
    <s v="CALLE INDE DE BABORIGAME (MINERAL DE INDE)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43R"/>
    <n v="1"/>
    <s v="MATUTINO"/>
    <s v="PREESCOLAR INDIGENA COMUNITARIO"/>
    <n v="8"/>
    <s v="CHIHUAHUA"/>
    <n v="8"/>
    <s v="CHIHUAHUA"/>
    <n v="27"/>
    <x v="9"/>
    <x v="8"/>
    <n v="1213"/>
    <s v="RANCHERÃ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45P"/>
    <n v="1"/>
    <s v="MATUTINO"/>
    <s v="PREESCOLAR INDIGENA COMUNITARIO"/>
    <n v="8"/>
    <s v="CHIHUAHUA"/>
    <n v="8"/>
    <s v="CHIHUAHUA"/>
    <n v="27"/>
    <x v="9"/>
    <x v="8"/>
    <n v="575"/>
    <s v="REQUEACHI"/>
    <s v="CALLE REQUE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49L"/>
    <n v="1"/>
    <s v="MATUTINO"/>
    <s v="PREESCOLAR INDIGENA COMUNITARIO"/>
    <n v="8"/>
    <s v="CHIHUAHUA"/>
    <n v="8"/>
    <s v="CHIHUAHUA"/>
    <n v="27"/>
    <x v="9"/>
    <x v="8"/>
    <n v="1438"/>
    <s v="SITAGAPACHI"/>
    <s v="CALLE SITAGAP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50A"/>
    <n v="4"/>
    <s v="DISCONTINUO"/>
    <s v="PREESCOLAR INDIGENA COMUNITARIO"/>
    <n v="8"/>
    <s v="CHIHUAHUA"/>
    <n v="8"/>
    <s v="CHIHUAHUA"/>
    <n v="27"/>
    <x v="9"/>
    <x v="8"/>
    <n v="1261"/>
    <s v="SATER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CC0051Z"/>
    <n v="4"/>
    <s v="DISCONTINUO"/>
    <s v="PREESCOLAR INDIGENA COMUNITARIO"/>
    <n v="8"/>
    <s v="CHIHUAHUA"/>
    <n v="8"/>
    <s v="CHIHUAHUA"/>
    <n v="29"/>
    <x v="3"/>
    <x v="3"/>
    <n v="1956"/>
    <s v="MESA COLORAD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52Z"/>
    <n v="4"/>
    <s v="DISCONTINUO"/>
    <s v="PREESCOLAR INDIGENA COMUNITARIO"/>
    <n v="8"/>
    <s v="CHIHUAHUA"/>
    <n v="8"/>
    <s v="CHIHUAHUA"/>
    <n v="27"/>
    <x v="9"/>
    <x v="8"/>
    <n v="1228"/>
    <s v="REJOMACHI"/>
    <s v="CALLE REJOM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53Y"/>
    <n v="4"/>
    <s v="DISCONTINUO"/>
    <s v="PREESCOLAR INDIGENA COMUNITARIO"/>
    <n v="8"/>
    <s v="CHIHUAHUA"/>
    <n v="8"/>
    <s v="CHIHUAHUA"/>
    <n v="27"/>
    <x v="9"/>
    <x v="8"/>
    <n v="819"/>
    <s v="SANTA ROS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0"/>
    <n v="4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54X"/>
    <n v="4"/>
    <s v="DISCONTINUO"/>
    <s v="PREESCOLAR INDIGENA COMUNITARIO"/>
    <n v="8"/>
    <s v="CHIHUAHUA"/>
    <n v="8"/>
    <s v="CHIHUAHUA"/>
    <n v="27"/>
    <x v="9"/>
    <x v="8"/>
    <n v="334"/>
    <s v="TALP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59S"/>
    <n v="1"/>
    <s v="MATUTINO"/>
    <s v="PREESCOLAR INDIGENA COMUNITARIO"/>
    <n v="8"/>
    <s v="CHIHUAHUA"/>
    <n v="8"/>
    <s v="CHIHUAHUA"/>
    <n v="29"/>
    <x v="3"/>
    <x v="3"/>
    <n v="234"/>
    <s v="TALAYOTES"/>
    <s v="CALLE TALAYOTE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9"/>
    <n v="11"/>
    <n v="20"/>
    <n v="9"/>
    <n v="11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60H"/>
    <n v="1"/>
    <s v="MATUTINO"/>
    <s v="PREESCOLAR INDIGENA COMUNITARIO"/>
    <n v="8"/>
    <s v="CHIHUAHUA"/>
    <n v="8"/>
    <s v="CHIHUAHUA"/>
    <n v="29"/>
    <x v="3"/>
    <x v="3"/>
    <n v="565"/>
    <s v="CERRO ALTO"/>
    <s v="CALLE CERRO AL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064D"/>
    <n v="4"/>
    <s v="DISCONTINUO"/>
    <s v="PREESCOLAR INDIGENA COMUNITARIO"/>
    <n v="8"/>
    <s v="CHIHUAHUA"/>
    <n v="8"/>
    <s v="CHIHUAHUA"/>
    <n v="27"/>
    <x v="9"/>
    <x v="8"/>
    <n v="666"/>
    <s v="BASOREACHI"/>
    <s v="CALLE BASORE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69Z"/>
    <n v="4"/>
    <s v="DISCONTINUO"/>
    <s v="PREESCOLAR INDIGENA COMUNITARIO"/>
    <n v="8"/>
    <s v="CHIHUAHUA"/>
    <n v="8"/>
    <s v="CHIHUAHUA"/>
    <n v="27"/>
    <x v="9"/>
    <x v="8"/>
    <n v="335"/>
    <s v="BAJÃO DE LA CUEVA"/>
    <s v="CALLE CONOCIDO BAJIO DE LA CUEV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CC0070O"/>
    <n v="1"/>
    <s v="MATUTINO"/>
    <s v="PREESCOLAR INDIGENA COMUNITARIO"/>
    <n v="8"/>
    <s v="CHIHUAHUA"/>
    <n v="8"/>
    <s v="CHIHUAHUA"/>
    <n v="27"/>
    <x v="9"/>
    <x v="8"/>
    <n v="52"/>
    <s v="LOMA DEL MANZANO"/>
    <s v="CALLE LOMAS DEL MANZA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75J"/>
    <n v="1"/>
    <s v="MATUTINO"/>
    <s v="PREESCOLAR INDIGENA COMUNITARIO"/>
    <n v="8"/>
    <s v="CHIHUAHUA"/>
    <n v="8"/>
    <s v="CHIHUAHUA"/>
    <n v="29"/>
    <x v="3"/>
    <x v="3"/>
    <n v="211"/>
    <s v="SAN PEDRO DE CHINATÃš (RANCHERÃA SAN PEDRO)"/>
    <s v="CALLE SAN PEDRO DE CHINATU (RANCHERIA SAN PEDRO)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78G"/>
    <n v="4"/>
    <s v="DISCONTINUO"/>
    <s v="PREESCOLAR INDIGENA COMUNITARIO"/>
    <n v="8"/>
    <s v="CHIHUAHUA"/>
    <n v="8"/>
    <s v="CHIHUAHUA"/>
    <n v="29"/>
    <x v="3"/>
    <x v="3"/>
    <n v="519"/>
    <s v="ARROYO DE PALMILLAS"/>
    <s v="CALLE ARROYO DE PALMILLA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79F"/>
    <n v="1"/>
    <s v="MATUTINO"/>
    <s v="PREESCOLAR INDIGENA COMUNITARIO"/>
    <n v="8"/>
    <s v="CHIHUAHUA"/>
    <n v="8"/>
    <s v="CHIHUAHUA"/>
    <n v="27"/>
    <x v="9"/>
    <x v="8"/>
    <n v="1058"/>
    <s v="BOQUIMOBA"/>
    <s v="CALLE BOQUIMOV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82T"/>
    <n v="1"/>
    <s v="MATUTINO"/>
    <s v="PREESCOLAR INDIGENA COMUNITARIO"/>
    <n v="8"/>
    <s v="CHIHUAHUA"/>
    <n v="8"/>
    <s v="CHIHUAHUA"/>
    <n v="29"/>
    <x v="3"/>
    <x v="3"/>
    <n v="1027"/>
    <s v="PARAJE EL CUERVO COLGADO"/>
    <s v="CALLE PAISAJE DE CUERVOS COLGADOS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83S"/>
    <n v="1"/>
    <s v="MATUTINO"/>
    <s v="PREESCOLAR INDIGENA COMUNITARIO"/>
    <n v="8"/>
    <s v="CHIHUAHUA"/>
    <n v="8"/>
    <s v="CHIHUAHUA"/>
    <n v="27"/>
    <x v="9"/>
    <x v="8"/>
    <n v="410"/>
    <s v="NAPISOACHI DE ARRIBA (OJO DE AGUA)"/>
    <s v="CALLE NAPISO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87O"/>
    <n v="1"/>
    <s v="MATUTINO"/>
    <s v="PREESCOLAR INDIGENA COMUNITARIO AULA COMPARTIDA"/>
    <n v="8"/>
    <s v="CHIHUAHUA"/>
    <n v="8"/>
    <s v="CHIHUAHUA"/>
    <n v="27"/>
    <x v="9"/>
    <x v="8"/>
    <n v="2060"/>
    <s v="NONOAVA"/>
    <s v="CALLE RIO NONOAVA / LA SOLEDAD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89M"/>
    <n v="1"/>
    <s v="MATUTINO"/>
    <s v="PREESCOLAR INDIGENA COMUNITARIO"/>
    <n v="8"/>
    <s v="CHIHUAHUA"/>
    <n v="8"/>
    <s v="CHIHUAHUA"/>
    <n v="29"/>
    <x v="3"/>
    <x v="3"/>
    <n v="195"/>
    <s v="SAN FRANCISCO DE CHINATÃš"/>
    <s v="CALLE SAN FRANCISCO DE CHINATU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090B"/>
    <n v="4"/>
    <s v="DISCONTINUO"/>
    <s v="PREESCOLAR INDIGENA COMUNITARIO"/>
    <n v="8"/>
    <s v="CHIHUAHUA"/>
    <n v="8"/>
    <s v="CHIHUAHUA"/>
    <n v="27"/>
    <x v="9"/>
    <x v="8"/>
    <n v="957"/>
    <s v="SAGOACHI"/>
    <s v="CALLE SAGO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91A"/>
    <n v="4"/>
    <s v="DISCONTINUO"/>
    <s v="PREESCOLAR INDIGENA COMUNITARIO"/>
    <n v="8"/>
    <s v="CHIHUAHUA"/>
    <n v="8"/>
    <s v="CHIHUAHUA"/>
    <n v="27"/>
    <x v="9"/>
    <x v="8"/>
    <n v="1489"/>
    <s v="EL FRIJOLAR"/>
    <s v="CALLE EL FRIJOLAR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95X"/>
    <n v="1"/>
    <s v="MATUTINO"/>
    <s v="PREESCOLAR INDIGENA COMUNITARIO"/>
    <n v="8"/>
    <s v="CHIHUAHUA"/>
    <n v="8"/>
    <s v="CHIHUAHUA"/>
    <n v="27"/>
    <x v="9"/>
    <x v="8"/>
    <n v="2161"/>
    <s v="RANCHERÃA OCHOCACHI"/>
    <s v="CALLE RANCHERIA OCHOCACHI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096W"/>
    <n v="1"/>
    <s v="MATUTINO"/>
    <s v="PREESCOLAR INDIGENA COMUNITARIO AULA COMPARTIDA"/>
    <n v="8"/>
    <s v="CHIHUAHUA"/>
    <n v="8"/>
    <s v="CHIHUAHUA"/>
    <n v="27"/>
    <x v="9"/>
    <x v="8"/>
    <n v="1942"/>
    <s v="BARAHUARACHI"/>
    <s v="CALLE NINGUNO"/>
    <n v="0"/>
    <s v="PÃšBLICO"/>
    <x v="3"/>
    <n v="2"/>
    <s v="BÁSICA"/>
    <n v="1"/>
    <x v="4"/>
    <n v="2"/>
    <x v="2"/>
    <n v="1"/>
    <s v="SERVICIOS"/>
    <n v="45"/>
    <s v="INDÃGENA - AULAS COMPARTIDAS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097V"/>
    <n v="4"/>
    <s v="DISCONTINUO"/>
    <s v="PREESCOLAR INDIGENA COMUNITARIO"/>
    <n v="8"/>
    <s v="CHIHUAHUA"/>
    <n v="8"/>
    <s v="CHIHUAHUA"/>
    <n v="27"/>
    <x v="9"/>
    <x v="8"/>
    <n v="1096"/>
    <s v="CUMBRE DE GÃœERACHI"/>
    <s v="CALLE CUMBRE DE HUER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099T"/>
    <n v="4"/>
    <s v="DISCONTINUO"/>
    <s v="PREESCOLAR INDIGENA COMUNITARIO AULA COMPARTIDA"/>
    <n v="8"/>
    <s v="CHIHUAHUA"/>
    <n v="8"/>
    <s v="CHIHUAHUA"/>
    <n v="27"/>
    <x v="9"/>
    <x v="8"/>
    <n v="624"/>
    <s v="COCHERARE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00S"/>
    <n v="4"/>
    <s v="DISCONTINUO"/>
    <s v="PREESCOLAR INDIGENA COMUNITARIO"/>
    <n v="8"/>
    <s v="CHIHUAHUA"/>
    <n v="8"/>
    <s v="CHIHUAHUA"/>
    <n v="27"/>
    <x v="9"/>
    <x v="8"/>
    <n v="304"/>
    <s v="LOS CHIQUEROS"/>
    <s v="CALLE LOS CHIQUERO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07L"/>
    <n v="1"/>
    <s v="MATUTINO"/>
    <s v="PREESCOLAR INDIGENA COMUNITARIO"/>
    <n v="8"/>
    <s v="CHIHUAHUA"/>
    <n v="8"/>
    <s v="CHIHUAHUA"/>
    <n v="27"/>
    <x v="9"/>
    <x v="8"/>
    <n v="1240"/>
    <s v="ROJASARARE"/>
    <s v="CALLE ROJASARARE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11Y"/>
    <n v="1"/>
    <s v="MATUTINO"/>
    <s v="PREESCOLAR INDIGENA COMUNITARIO"/>
    <n v="8"/>
    <s v="CHIHUAHUA"/>
    <n v="8"/>
    <s v="CHIHUAHUA"/>
    <n v="29"/>
    <x v="3"/>
    <x v="3"/>
    <n v="520"/>
    <s v="EL ARBOLITO"/>
    <s v="CALLE EL ARBOLI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16T"/>
    <n v="4"/>
    <s v="DISCONTINUO"/>
    <s v="PREESCOLAR INDIGENA COMUNITARIO"/>
    <n v="8"/>
    <s v="CHIHUAHUA"/>
    <n v="8"/>
    <s v="CHIHUAHUA"/>
    <n v="8"/>
    <x v="31"/>
    <x v="1"/>
    <n v="699"/>
    <s v="CHIQUIHUITE"/>
    <s v="CALLE EL CHIQUILITITE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18R"/>
    <n v="1"/>
    <s v="MATUTINO"/>
    <s v="PREESCOLAR INDIGENA COMUNITARIO"/>
    <n v="8"/>
    <s v="CHIHUAHUA"/>
    <n v="8"/>
    <s v="CHIHUAHUA"/>
    <n v="27"/>
    <x v="9"/>
    <x v="8"/>
    <n v="2201"/>
    <s v="TEPORACHI"/>
    <s v="CALLE TEPOR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23C"/>
    <n v="1"/>
    <s v="MATUTINO"/>
    <s v="PREESCOLAR INDIGENA COMUNITARIO"/>
    <n v="8"/>
    <s v="CHIHUAHUA"/>
    <n v="8"/>
    <s v="CHIHUAHUA"/>
    <n v="29"/>
    <x v="3"/>
    <x v="3"/>
    <n v="2167"/>
    <s v="CORDÃ“N DE LOS SOTO"/>
    <s v="CALLE CORRAL DE LOS SO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13"/>
    <n v="16"/>
    <n v="3"/>
    <n v="13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2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CC0126Z"/>
    <n v="1"/>
    <s v="MATUTINO"/>
    <s v="PREESCOLAR INDIGENA COMUNITARIO AULA COMPARTIDA"/>
    <n v="8"/>
    <s v="CHIHUAHUA"/>
    <n v="8"/>
    <s v="CHIHUAHUA"/>
    <n v="29"/>
    <x v="3"/>
    <x v="3"/>
    <n v="943"/>
    <s v="LA JOYA"/>
    <s v="CALLE NINGUNO"/>
    <n v="0"/>
    <s v="PÃšBLICO"/>
    <x v="3"/>
    <n v="2"/>
    <s v="BÁSICA"/>
    <n v="1"/>
    <x v="4"/>
    <n v="2"/>
    <x v="2"/>
    <n v="1"/>
    <s v="SERVICIOS"/>
    <n v="45"/>
    <s v="INDÃGENA - AULAS COMPARTIDAS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27Z"/>
    <n v="1"/>
    <s v="MATUTINO"/>
    <s v="PREESCOLAR INDIGENA COMUNITARIO"/>
    <n v="8"/>
    <s v="CHIHUAHUA"/>
    <n v="8"/>
    <s v="CHIHUAHUA"/>
    <n v="29"/>
    <x v="3"/>
    <x v="3"/>
    <n v="253"/>
    <s v="TURUACHI"/>
    <s v="CALLE TURU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29X"/>
    <n v="4"/>
    <s v="DISCONTINUO"/>
    <s v="PREESCOLAR INDIGENA COMUNITARIO AULA COMPARTIDA"/>
    <n v="8"/>
    <s v="CHIHUAHUA"/>
    <n v="8"/>
    <s v="CHIHUAHUA"/>
    <n v="29"/>
    <x v="3"/>
    <x v="3"/>
    <n v="2143"/>
    <s v="EL PINABETE"/>
    <s v="CALLE NINGUNO"/>
    <n v="0"/>
    <s v="PÃšBLICO"/>
    <x v="3"/>
    <n v="2"/>
    <s v="BÁSICA"/>
    <n v="1"/>
    <x v="4"/>
    <n v="2"/>
    <x v="2"/>
    <n v="1"/>
    <s v="SERVICIOS"/>
    <n v="45"/>
    <s v="INDÃGENA - AULAS COMPARTIDAS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30M"/>
    <n v="1"/>
    <s v="MATUTINO"/>
    <s v="PREESCOLAR INDIGENA COMUNITARIO"/>
    <n v="8"/>
    <s v="CHIHUAHUA"/>
    <n v="8"/>
    <s v="CHIHUAHUA"/>
    <n v="29"/>
    <x v="3"/>
    <x v="3"/>
    <n v="1585"/>
    <s v="EL CORDÃ“N DE LA CRUZ"/>
    <s v="CALLE EL CORDON DE LA CRUZ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31L"/>
    <n v="1"/>
    <s v="MATUTINO"/>
    <s v="PREESCOLAR INDIGENA COMUNITARIO"/>
    <n v="8"/>
    <s v="CHIHUAHUA"/>
    <n v="8"/>
    <s v="CHIHUAHUA"/>
    <n v="29"/>
    <x v="3"/>
    <x v="3"/>
    <n v="252"/>
    <s v="EL TUPURE (EL TUPURI)"/>
    <s v="CALLE EL TUPURE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10"/>
    <n v="14"/>
    <n v="4"/>
    <n v="10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32K"/>
    <n v="1"/>
    <s v="MATUTINO"/>
    <s v="PREESCOLAR INDIGENA COMUNITARIO"/>
    <n v="8"/>
    <s v="CHIHUAHUA"/>
    <n v="8"/>
    <s v="CHIHUAHUA"/>
    <n v="29"/>
    <x v="3"/>
    <x v="3"/>
    <n v="1801"/>
    <s v="LA ESCONDIDA"/>
    <s v="CALLE MESA DE LA ESCONDIDA"/>
    <n v="0"/>
    <s v="PÃšBLICO"/>
    <x v="3"/>
    <n v="2"/>
    <s v="BÁSICA"/>
    <n v="1"/>
    <x v="4"/>
    <n v="2"/>
    <x v="2"/>
    <n v="1"/>
    <s v="SERVICIOS"/>
    <n v="45"/>
    <s v="INDÃGENA - AULAS COMPARTIDAS"/>
    <m/>
    <m/>
    <m/>
    <n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134I"/>
    <n v="1"/>
    <s v="MATUTINO"/>
    <s v="PREESCOLAR INDIGENA COMUNITARIO"/>
    <n v="8"/>
    <s v="CHIHUAHUA"/>
    <n v="8"/>
    <s v="CHIHUAHUA"/>
    <n v="29"/>
    <x v="3"/>
    <x v="3"/>
    <n v="1132"/>
    <s v="SITANACHI"/>
    <s v="CALLE SITAN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39D"/>
    <n v="1"/>
    <s v="MATUTINO"/>
    <s v="PREESCOLAR INDIGENA COMUNITARIO"/>
    <n v="8"/>
    <s v="CHIHUAHUA"/>
    <n v="8"/>
    <s v="CHIHUAHUA"/>
    <n v="29"/>
    <x v="3"/>
    <x v="3"/>
    <n v="301"/>
    <s v="LA CIÃ‰NEGA"/>
    <s v="CALLE LA CIENEG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45O"/>
    <n v="1"/>
    <s v="MATUTINO"/>
    <s v="PREESCOLAR INDIGENA COMUNITARIO"/>
    <n v="8"/>
    <s v="CHIHUAHUA"/>
    <n v="8"/>
    <s v="CHIHUAHUA"/>
    <n v="29"/>
    <x v="3"/>
    <x v="3"/>
    <n v="847"/>
    <s v="CABEZA DE BORREGO"/>
    <s v="CALLE CABEZA DE BORREG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48L"/>
    <n v="1"/>
    <s v="MATUTINO"/>
    <s v="PREESCOLAR INDIGENA COMUNITARIO"/>
    <n v="8"/>
    <s v="CHIHUAHUA"/>
    <n v="8"/>
    <s v="CHIHUAHUA"/>
    <n v="27"/>
    <x v="9"/>
    <x v="8"/>
    <n v="55"/>
    <s v="NACHACACHI"/>
    <s v="CALLE NACHAC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49K"/>
    <n v="1"/>
    <s v="MATUTINO"/>
    <s v="PREESCOLAR INDIGENA COMUNITARIO"/>
    <n v="8"/>
    <s v="CHIHUAHUA"/>
    <n v="8"/>
    <s v="CHIHUAHUA"/>
    <n v="29"/>
    <x v="3"/>
    <x v="3"/>
    <n v="1164"/>
    <s v="TURUACHITO"/>
    <s v="CALLE TURUACHI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0Z"/>
    <n v="1"/>
    <s v="MATUTINO"/>
    <s v="PREESCOLAR INDIGENA COMUNITARIO"/>
    <n v="8"/>
    <s v="CHIHUAHUA"/>
    <n v="8"/>
    <s v="CHIHUAHUA"/>
    <n v="27"/>
    <x v="9"/>
    <x v="8"/>
    <n v="2786"/>
    <s v="TURUSEACHI"/>
    <s v="CALLE TURUSEACHI"/>
    <n v="0"/>
    <s v="PÃšBLICO"/>
    <x v="3"/>
    <n v="2"/>
    <s v="BÁSICA"/>
    <n v="1"/>
    <x v="4"/>
    <n v="2"/>
    <x v="2"/>
    <n v="1"/>
    <s v="SERVICIOS"/>
    <n v="5"/>
    <s v="INDIGENA"/>
    <m/>
    <m/>
    <s v="08ACE0001J"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2Y"/>
    <n v="1"/>
    <s v="MATUTINO"/>
    <s v="PREESCOLAR INDIGENA COMUNITARIO"/>
    <n v="8"/>
    <s v="CHIHUAHUA"/>
    <n v="8"/>
    <s v="CHIHUAHUA"/>
    <n v="7"/>
    <x v="48"/>
    <x v="8"/>
    <n v="48"/>
    <s v="CHIQUIHUITE"/>
    <s v="CALLE CONOCID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3X"/>
    <n v="1"/>
    <s v="MATUTINO"/>
    <s v="PREESCOLAR INDIGENA COMUNITARIO"/>
    <n v="8"/>
    <s v="CHIHUAHUA"/>
    <n v="8"/>
    <s v="CHIHUAHUA"/>
    <n v="27"/>
    <x v="9"/>
    <x v="8"/>
    <n v="2666"/>
    <s v="RAMUCHEACHI"/>
    <s v="CALLE RAMUCHE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4W"/>
    <n v="1"/>
    <s v="MATUTINO"/>
    <s v="PREESCOLAR INDIGENA COMUNITARIO"/>
    <n v="8"/>
    <s v="CHIHUAHUA"/>
    <n v="8"/>
    <s v="CHIHUAHUA"/>
    <n v="27"/>
    <x v="9"/>
    <x v="8"/>
    <n v="85"/>
    <s v="LOS TUCEROS"/>
    <s v="CALLE LOS TUCERO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7"/>
    <n v="0"/>
    <n v="7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59R"/>
    <n v="1"/>
    <s v="MATUTINO"/>
    <s v="PREESCOLAR INDIGENA COMUNITARIO"/>
    <n v="8"/>
    <s v="CHIHUAHUA"/>
    <n v="8"/>
    <s v="CHIHUAHUA"/>
    <n v="29"/>
    <x v="3"/>
    <x v="3"/>
    <n v="182"/>
    <s v="RANCHO EL INDIO"/>
    <s v="CALLE RANCHO EL INDI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CC0160G"/>
    <n v="1"/>
    <s v="MATUTINO"/>
    <s v="PREESCOLAR INDIGENA COMUNITARIO"/>
    <n v="8"/>
    <s v="CHIHUAHUA"/>
    <n v="8"/>
    <s v="CHIHUAHUA"/>
    <n v="29"/>
    <x v="3"/>
    <x v="3"/>
    <n v="574"/>
    <s v="RANCHO DE PEÃ‘A"/>
    <s v="CALLE RANCHO DE PEÃ‘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61F"/>
    <n v="1"/>
    <s v="MATUTINO"/>
    <s v="PREESCOLAR INDIGENA COMUNITARIO"/>
    <n v="8"/>
    <s v="CHIHUAHUA"/>
    <n v="8"/>
    <s v="CHIHUAHUA"/>
    <n v="29"/>
    <x v="3"/>
    <x v="3"/>
    <n v="385"/>
    <s v="EL BOSQUE"/>
    <s v="CALLE EL BOSQUE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62E"/>
    <n v="1"/>
    <s v="MATUTINO"/>
    <s v="PREESCOLAR INDIGENA COMUNITARIO"/>
    <n v="8"/>
    <s v="CHIHUAHUA"/>
    <n v="8"/>
    <s v="CHIHUAHUA"/>
    <n v="29"/>
    <x v="3"/>
    <x v="3"/>
    <n v="1831"/>
    <s v="MESA DEL BARRO"/>
    <s v="CALLE MESA DEL BARR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14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63D"/>
    <n v="1"/>
    <s v="MATUTINO"/>
    <s v="PREESCOLAR INDIGENA COMUNITARIO"/>
    <n v="8"/>
    <s v="CHIHUAHUA"/>
    <n v="8"/>
    <s v="CHIHUAHUA"/>
    <n v="29"/>
    <x v="3"/>
    <x v="3"/>
    <n v="1041"/>
    <s v="EL PEÃ‘ASCO"/>
    <s v="CALLE EL PEÃ‘ASC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71M"/>
    <n v="1"/>
    <s v="MATUTINO"/>
    <s v="PREESCOLAR INDIGENA COMUNITARIO"/>
    <n v="8"/>
    <s v="CHIHUAHUA"/>
    <n v="8"/>
    <s v="CHIHUAHUA"/>
    <n v="29"/>
    <x v="3"/>
    <x v="3"/>
    <n v="286"/>
    <s v="SAN REGIS (EL CARPINTERO)"/>
    <s v="CALLE SAN REGIS (EL CARPINTERO)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8"/>
    <n v="8"/>
    <n v="16"/>
    <n v="8"/>
    <n v="8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72L"/>
    <n v="1"/>
    <s v="MATUTINO"/>
    <s v="PREESCOLAR INDIGENA COMUNITARIO"/>
    <n v="8"/>
    <s v="CHIHUAHUA"/>
    <n v="8"/>
    <s v="CHIHUAHUA"/>
    <n v="29"/>
    <x v="3"/>
    <x v="3"/>
    <n v="390"/>
    <s v="OREACHI"/>
    <s v="CALLE OREACHI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73K"/>
    <n v="1"/>
    <s v="MATUTINO"/>
    <s v="PREESCOLAR INDIGENA COMUNITARIO"/>
    <n v="8"/>
    <s v="CHIHUAHUA"/>
    <n v="8"/>
    <s v="CHIHUAHUA"/>
    <n v="29"/>
    <x v="3"/>
    <x v="3"/>
    <n v="580"/>
    <s v="EL MUERTO"/>
    <s v="CALLE EL MUER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75I"/>
    <n v="1"/>
    <s v="MATUTINO"/>
    <s v="PREESCOLAR INDIGENA COMUNITARIO"/>
    <n v="8"/>
    <s v="CHIHUAHUA"/>
    <n v="8"/>
    <s v="CHIHUAHUA"/>
    <n v="29"/>
    <x v="3"/>
    <x v="3"/>
    <n v="669"/>
    <s v="LA MESA DE LOS HONGOS"/>
    <s v="CALLE MESA DE LOS HONGO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3"/>
    <n v="12"/>
    <n v="25"/>
    <n v="13"/>
    <n v="12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0"/>
    <n v="23"/>
    <n v="0"/>
    <n v="0"/>
    <n v="0"/>
    <n v="0"/>
    <n v="0"/>
    <n v="0"/>
    <n v="1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CC0178F"/>
    <n v="1"/>
    <s v="MATUTINO"/>
    <s v="PREESCOLAR INDIGENA COMUNITARIO"/>
    <n v="8"/>
    <s v="CHIHUAHUA"/>
    <n v="8"/>
    <s v="CHIHUAHUA"/>
    <n v="29"/>
    <x v="3"/>
    <x v="3"/>
    <n v="1857"/>
    <s v="LAS PIEDRAS"/>
    <s v="CALLE LA PIEDR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79E"/>
    <n v="1"/>
    <s v="MATUTINO"/>
    <s v="PREESCOLAR INDIGENA COMUNITARIO"/>
    <n v="8"/>
    <s v="CHIHUAHUA"/>
    <n v="8"/>
    <s v="CHIHUAHUA"/>
    <n v="27"/>
    <x v="9"/>
    <x v="8"/>
    <n v="1639"/>
    <s v="RURACHI"/>
    <s v="CALLE RUR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180U"/>
    <n v="1"/>
    <s v="MATUTINO"/>
    <s v="PREESCOLAR INDIGENA COMUNITARIO"/>
    <n v="8"/>
    <s v="CHIHUAHUA"/>
    <n v="8"/>
    <s v="CHIHUAHUA"/>
    <n v="27"/>
    <x v="9"/>
    <x v="8"/>
    <n v="192"/>
    <s v="OSERARE"/>
    <s v="CALLE OSERARE DE LA LAGUN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82S"/>
    <n v="1"/>
    <s v="MATUTINO"/>
    <s v="PREESCOLAR INDIGENA COMUNITARIO"/>
    <n v="8"/>
    <s v="CHIHUAHUA"/>
    <n v="8"/>
    <s v="CHIHUAHUA"/>
    <n v="27"/>
    <x v="9"/>
    <x v="8"/>
    <n v="241"/>
    <s v="BASIGOCHI DE LAS PALMAS"/>
    <s v="CALLE BASIGOCHI DE LAS PALMA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86O"/>
    <n v="1"/>
    <s v="MATUTINO"/>
    <s v="PREESCOLAR INDIGENA COMUNITARIO"/>
    <n v="8"/>
    <s v="CHIHUAHUA"/>
    <n v="8"/>
    <s v="CHIHUAHUA"/>
    <n v="7"/>
    <x v="48"/>
    <x v="8"/>
    <n v="502"/>
    <s v="EL LLANO GRANDE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87N"/>
    <n v="1"/>
    <s v="MATUTINO"/>
    <s v="PREESCOLAR INDIGENA COMUNITARIO AULA COMPARTIDA"/>
    <n v="8"/>
    <s v="CHIHUAHUA"/>
    <n v="8"/>
    <s v="CHIHUAHUA"/>
    <n v="29"/>
    <x v="3"/>
    <x v="3"/>
    <n v="783"/>
    <s v="EL TECOLOTE"/>
    <s v="CALLE EL TECOLOTE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88M"/>
    <n v="1"/>
    <s v="MATUTINO"/>
    <s v="PREESCOLAR INDIGENA COMUNITARIO"/>
    <n v="8"/>
    <s v="CHIHUAHUA"/>
    <n v="8"/>
    <s v="CHIHUAHUA"/>
    <n v="29"/>
    <x v="3"/>
    <x v="3"/>
    <n v="166"/>
    <s v="PINOS ALTOS"/>
    <s v="CALLE PINOS ALTO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89L"/>
    <n v="1"/>
    <s v="MATUTINO"/>
    <s v="PREESCOLAR INDIGENA COMUNITARIO"/>
    <n v="8"/>
    <s v="CHIHUAHUA"/>
    <n v="8"/>
    <s v="CHIHUAHUA"/>
    <n v="29"/>
    <x v="3"/>
    <x v="3"/>
    <n v="427"/>
    <s v="LA SOLEDAD VIEJA"/>
    <s v="CALLE LA SOLEDAD VIEJ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0"/>
    <n v="0"/>
    <n v="10"/>
    <n v="1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90A"/>
    <n v="1"/>
    <s v="MATUTINO"/>
    <s v="PREESCOLAR INDIGENA COMUNITARIO"/>
    <n v="8"/>
    <s v="CHIHUAHUA"/>
    <n v="8"/>
    <s v="CHIHUAHUA"/>
    <n v="29"/>
    <x v="3"/>
    <x v="3"/>
    <n v="653"/>
    <s v="LA BOQUILLA (CIÃ‰NEGA PRIETA)"/>
    <s v="CALLE LA CRUZ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91Z"/>
    <n v="1"/>
    <s v="MATUTINO"/>
    <s v="PREESCOLAR INDIGENA"/>
    <n v="8"/>
    <s v="CHIHUAHUA"/>
    <n v="8"/>
    <s v="CHIHUAHUA"/>
    <n v="27"/>
    <x v="9"/>
    <x v="8"/>
    <n v="1479"/>
    <s v="CAPOCHI"/>
    <s v="CALLE CAPOCHI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95W"/>
    <n v="1"/>
    <s v="MATUTINO"/>
    <s v="PREESCOLAR INDIGENA"/>
    <n v="8"/>
    <s v="CHIHUAHUA"/>
    <n v="8"/>
    <s v="CHIHUAHUA"/>
    <n v="49"/>
    <x v="24"/>
    <x v="2"/>
    <n v="4"/>
    <s v="ARROYO HONDO"/>
    <s v="NINGUNO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197U"/>
    <n v="1"/>
    <s v="MATUTINO"/>
    <s v="PREESCOLAR INDIGENA"/>
    <n v="8"/>
    <s v="CHIHUAHUA"/>
    <n v="8"/>
    <s v="CHIHUAHUA"/>
    <n v="7"/>
    <x v="48"/>
    <x v="8"/>
    <n v="81"/>
    <s v="LA NOPALERA (LA CUEVA NOPALERA)"/>
    <s v="CALLE LA NOPALERA (LA CUEVA NOPALERA)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198T"/>
    <n v="1"/>
    <s v="MATUTINO"/>
    <s v="PREESCOLAR INDIGENA"/>
    <n v="8"/>
    <s v="CHIHUAHUA"/>
    <n v="8"/>
    <s v="CHIHUAHUA"/>
    <n v="27"/>
    <x v="9"/>
    <x v="8"/>
    <n v="529"/>
    <s v="REJOGOCHI"/>
    <s v="NINGUNO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00R"/>
    <n v="1"/>
    <s v="MATUTINO"/>
    <s v="PREESCOLAR INDIGENA"/>
    <n v="8"/>
    <s v="CHIHUAHUA"/>
    <n v="8"/>
    <s v="CHIHUAHUA"/>
    <n v="29"/>
    <x v="3"/>
    <x v="3"/>
    <n v="1156"/>
    <s v="EL TRISTE"/>
    <s v="CALLE EL TRISTE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01Q"/>
    <n v="1"/>
    <s v="MATUTINO"/>
    <s v="PREESCOLAR INDIGENA"/>
    <n v="8"/>
    <s v="CHIHUAHUA"/>
    <n v="8"/>
    <s v="CHIHUAHUA"/>
    <n v="29"/>
    <x v="3"/>
    <x v="3"/>
    <n v="1989"/>
    <s v="MESA DE LOS CHAPARRO"/>
    <s v="NINGUNO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03O"/>
    <n v="1"/>
    <s v="MATUTINO"/>
    <s v="PREESCOLAR INDIGENA"/>
    <n v="8"/>
    <s v="CHIHUAHUA"/>
    <n v="8"/>
    <s v="CHIHUAHUA"/>
    <n v="27"/>
    <x v="9"/>
    <x v="8"/>
    <n v="149"/>
    <s v="GUACAYVO"/>
    <s v="CALLE GUACAYV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05M"/>
    <n v="1"/>
    <s v="MATUTINO"/>
    <s v="PREESCOLAR INDIGENA COMUNITARIO"/>
    <n v="8"/>
    <s v="CHIHUAHUA"/>
    <n v="8"/>
    <s v="CHIHUAHUA"/>
    <n v="27"/>
    <x v="9"/>
    <x v="8"/>
    <n v="1624"/>
    <s v="RETOSACHI"/>
    <s v="CALLE RETOS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08J"/>
    <n v="1"/>
    <s v="MATUTINO"/>
    <s v="PREESCOLAR INDIGENA COMUNITARIO"/>
    <n v="8"/>
    <s v="CHIHUAHUA"/>
    <n v="8"/>
    <s v="CHIHUAHUA"/>
    <n v="29"/>
    <x v="3"/>
    <x v="3"/>
    <n v="150"/>
    <s v="PALMILLAS"/>
    <s v="CALLE PALMILLAS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10Y"/>
    <n v="1"/>
    <s v="MATUTINO"/>
    <s v="PREESCOLAR INDIGENA COMUNITARIO"/>
    <n v="8"/>
    <s v="CHIHUAHUA"/>
    <n v="8"/>
    <s v="CHIHUAHUA"/>
    <n v="27"/>
    <x v="9"/>
    <x v="8"/>
    <n v="986"/>
    <s v="GUACARICHI"/>
    <s v="CALLE GUACARI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13V"/>
    <n v="1"/>
    <s v="MATUTINO"/>
    <s v="PREESCOLAR INDIGENA COMUNITARIO"/>
    <n v="8"/>
    <s v="CHIHUAHUA"/>
    <n v="8"/>
    <s v="CHIHUAHUA"/>
    <n v="29"/>
    <x v="3"/>
    <x v="3"/>
    <n v="1988"/>
    <s v="LAS FRESAS"/>
    <s v="CALLE LAS FRESA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14U"/>
    <n v="1"/>
    <s v="MATUTINO"/>
    <s v="PREESCOLAR INDIGENA COMUNITARIO"/>
    <n v="8"/>
    <s v="CHIHUAHUA"/>
    <n v="8"/>
    <s v="CHIHUAHUA"/>
    <n v="29"/>
    <x v="3"/>
    <x v="3"/>
    <n v="106"/>
    <s v="LA LAJA COLORADA"/>
    <s v="CALLE LAJA COLORADA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15T"/>
    <n v="1"/>
    <s v="MATUTINO"/>
    <s v="PREESCOLAR INDIGENA COMUNITARIO"/>
    <n v="8"/>
    <s v="CHIHUAHUA"/>
    <n v="8"/>
    <s v="CHIHUAHUA"/>
    <n v="29"/>
    <x v="3"/>
    <x v="3"/>
    <n v="637"/>
    <s v="MILPILLAS DE ARRIBA"/>
    <s v="CALLE MILPILLAS DE ARRIBA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9"/>
    <n v="9"/>
    <n v="18"/>
    <n v="9"/>
    <n v="9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16S"/>
    <n v="1"/>
    <s v="MATUTINO"/>
    <s v="PREESCOLAR INDIGENA COMUNITARIO"/>
    <n v="8"/>
    <s v="CHIHUAHUA"/>
    <n v="8"/>
    <s v="CHIHUAHUA"/>
    <n v="29"/>
    <x v="3"/>
    <x v="3"/>
    <n v="1007"/>
    <s v="EL OJITO"/>
    <s v="CALLE EL OJIT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19P"/>
    <n v="1"/>
    <s v="MATUTINO"/>
    <s v="PREESCOLAR INDIGENA COMUNITARIO"/>
    <n v="8"/>
    <s v="CHIHUAHUA"/>
    <n v="8"/>
    <s v="CHIHUAHUA"/>
    <n v="7"/>
    <x v="48"/>
    <x v="8"/>
    <n v="98"/>
    <s v="RANCHERÃA EL QUELITE"/>
    <s v="CALLE RANCHERIA EL QUELITE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26Z"/>
    <n v="1"/>
    <s v="MATUTINO"/>
    <s v="PREESCOLAR INDIGENA COMUNITARIO"/>
    <n v="8"/>
    <s v="CHIHUAHUA"/>
    <n v="8"/>
    <s v="CHIHUAHUA"/>
    <n v="7"/>
    <x v="48"/>
    <x v="8"/>
    <n v="58"/>
    <s v="GUASACHIQUE"/>
    <s v="CALLE GUAZACHIQUE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27Y"/>
    <n v="1"/>
    <s v="MATUTINO"/>
    <s v="PREESCOLAR INDIGENA COMUNITARIO"/>
    <n v="8"/>
    <s v="CHIHUAHUA"/>
    <n v="8"/>
    <s v="CHIHUAHUA"/>
    <n v="7"/>
    <x v="48"/>
    <x v="8"/>
    <n v="113"/>
    <s v="SAN CARLOS"/>
    <s v="CALLE SAN CARLOS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0"/>
    <n v="6"/>
    <n v="16"/>
    <n v="10"/>
    <n v="6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30L"/>
    <n v="1"/>
    <s v="MATUTINO"/>
    <s v="PREESCOLAR INDIGENA COMUNITARIO"/>
    <n v="8"/>
    <s v="CHIHUAHUA"/>
    <n v="8"/>
    <s v="CHIHUAHUA"/>
    <n v="29"/>
    <x v="3"/>
    <x v="3"/>
    <n v="205"/>
    <s v="SAN JOSÃ‰ DE TURUACHITO"/>
    <s v="CALLE SAN JOSE DE TURUACHIT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34H"/>
    <n v="4"/>
    <s v="DISCONTINUO"/>
    <s v="PREESCOLAR INDIGENA COMUNITARIO"/>
    <n v="8"/>
    <s v="CHIHUAHUA"/>
    <n v="8"/>
    <s v="CHIHUAHUA"/>
    <n v="29"/>
    <x v="3"/>
    <x v="3"/>
    <n v="174"/>
    <s v="EL POTRERO DE HERRER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35G"/>
    <n v="4"/>
    <s v="DISCONTINUO"/>
    <s v="PREESCOLAR INDIGENA COMUNITARIO"/>
    <n v="8"/>
    <s v="CHIHUAHUA"/>
    <n v="8"/>
    <s v="CHIHUAHUA"/>
    <n v="27"/>
    <x v="9"/>
    <x v="8"/>
    <n v="1376"/>
    <s v="CIÃ‰NEGA DE CABOR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36F"/>
    <n v="4"/>
    <s v="DISCONTINUO"/>
    <s v="PREESCOLAR INDIGENA COMUNITARIO"/>
    <n v="8"/>
    <s v="CHIHUAHUA"/>
    <n v="8"/>
    <s v="CHIHUAHUA"/>
    <n v="29"/>
    <x v="3"/>
    <x v="3"/>
    <n v="664"/>
    <s v="EL TULE (RÃO TUARIPA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237E"/>
    <n v="1"/>
    <s v="MATUTINO"/>
    <s v="PREESCOLAR INDIGENA COMUNITARIO"/>
    <n v="8"/>
    <s v="CHIHUAHUA"/>
    <n v="8"/>
    <s v="CHIHUAHUA"/>
    <n v="7"/>
    <x v="48"/>
    <x v="8"/>
    <n v="710"/>
    <s v="CHALAYOT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38D"/>
    <n v="1"/>
    <s v="MATUTINO"/>
    <s v="PREESCOLAR INDIGENA COMUNITARIO"/>
    <n v="8"/>
    <s v="CHIHUAHUA"/>
    <n v="8"/>
    <s v="CHIHUAHUA"/>
    <n v="27"/>
    <x v="9"/>
    <x v="8"/>
    <n v="572"/>
    <s v="RECUZACHI"/>
    <s v="CALLE RECUZACHI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CC0239C"/>
    <n v="1"/>
    <s v="MATUTINO"/>
    <s v="PREESCOLAR INDIGENA COMUNITARIO"/>
    <n v="8"/>
    <s v="CHIHUAHUA"/>
    <n v="8"/>
    <s v="CHIHUAHUA"/>
    <n v="27"/>
    <x v="9"/>
    <x v="8"/>
    <n v="184"/>
    <s v="RAYABO"/>
    <s v="CALLE RAYAB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40S"/>
    <n v="1"/>
    <s v="MATUTINO"/>
    <s v="PREESCOLAR INDIGENA COMUNITARIO"/>
    <n v="8"/>
    <s v="CHIHUAHUA"/>
    <n v="8"/>
    <s v="CHIHUAHUA"/>
    <n v="29"/>
    <x v="3"/>
    <x v="3"/>
    <n v="1205"/>
    <s v="LOS LAURELES"/>
    <s v="CALLE LOS LAURELES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C0241R"/>
    <n v="1"/>
    <s v="MATUTINO"/>
    <s v="PREESCOLAR INDIGENA COMUNITARIO"/>
    <n v="8"/>
    <s v="CHIHUAHUA"/>
    <n v="8"/>
    <s v="CHIHUAHUA"/>
    <n v="29"/>
    <x v="3"/>
    <x v="3"/>
    <n v="1769"/>
    <s v="BAJÃO MOLINA"/>
    <s v="CALLE BAJIO MOLINA"/>
    <n v="0"/>
    <s v="PÃšBLICO"/>
    <x v="3"/>
    <n v="2"/>
    <s v="BÁSICA"/>
    <n v="1"/>
    <x v="4"/>
    <n v="2"/>
    <x v="2"/>
    <n v="1"/>
    <s v="SERVICIOS"/>
    <n v="45"/>
    <s v="INDÃGENA - AULAS COMPARTIDAS"/>
    <m/>
    <m/>
    <m/>
    <n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CC0242Q"/>
    <n v="1"/>
    <s v="MATUTINO"/>
    <s v="PREESCOLAR INDIGENA COMUNITARIO"/>
    <n v="8"/>
    <s v="CHIHUAHUA"/>
    <n v="8"/>
    <s v="CHIHUAHUA"/>
    <n v="7"/>
    <x v="48"/>
    <x v="8"/>
    <n v="710"/>
    <s v="CHALAYOT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CC0243P"/>
    <n v="1"/>
    <s v="MATUTINO"/>
    <s v="PREESCOLAR INDIGENA COMUNITARIO"/>
    <n v="8"/>
    <s v="CHIHUAHUA"/>
    <n v="8"/>
    <s v="CHIHUAHUA"/>
    <n v="29"/>
    <x v="3"/>
    <x v="3"/>
    <n v="406"/>
    <s v="SANTA TULITA"/>
    <s v="NINGUNO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CI0198N"/>
    <n v="1"/>
    <s v="MATUTINO"/>
    <s v="CENTRO INFANTIL COMUNITARIO"/>
    <n v="8"/>
    <s v="CHIHUAHUA"/>
    <n v="8"/>
    <s v="CHIHUAHUA"/>
    <n v="58"/>
    <x v="36"/>
    <x v="7"/>
    <n v="5"/>
    <s v="EL AMPARANEÃ‘O (EL AMPARALEÃ‘O)"/>
    <s v="CALLE AMPARANEÃ‘O"/>
    <n v="0"/>
    <s v="PÃšBLICO"/>
    <x v="3"/>
    <n v="2"/>
    <s v="BÁSICA"/>
    <n v="1"/>
    <x v="4"/>
    <n v="2"/>
    <x v="2"/>
    <n v="1"/>
    <s v="SERVICIOS"/>
    <n v="15"/>
    <s v="CENTRO INFANTIL COMUNITARIO (CIC)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1H"/>
    <n v="4"/>
    <s v="DISCONTINUO"/>
    <s v="PREESCOLAR COMUNITARIO"/>
    <n v="8"/>
    <s v="CHIHUAHUA"/>
    <n v="8"/>
    <s v="CHIHUAHUA"/>
    <n v="12"/>
    <x v="13"/>
    <x v="5"/>
    <n v="38"/>
    <s v="NARÃR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02G"/>
    <n v="1"/>
    <s v="MATUTINO"/>
    <s v="JARDIN DE NIÃ‘OS"/>
    <n v="8"/>
    <s v="CHIHUAHUA"/>
    <n v="8"/>
    <s v="CHIHUAHUA"/>
    <n v="2"/>
    <x v="14"/>
    <x v="2"/>
    <n v="64"/>
    <s v="PLACER DE GUADALUPE"/>
    <s v="CALLE PLACER DE GUADALUP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4E"/>
    <n v="1"/>
    <s v="MATUTINO"/>
    <s v="PREESCOLAR COMUNITARIO"/>
    <n v="8"/>
    <s v="CHIHUAHUA"/>
    <n v="8"/>
    <s v="CHIHUAHUA"/>
    <n v="2"/>
    <x v="14"/>
    <x v="2"/>
    <n v="98"/>
    <s v="EMILIANO ZAPATA (SAN IGNACIO)"/>
    <s v="CALLE EMILIANO ZAPATA (SAN IGNACI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5D"/>
    <n v="4"/>
    <s v="DISCONTINUO"/>
    <s v="PREESCOLAR COMUNITARIO"/>
    <n v="8"/>
    <s v="CHIHUAHUA"/>
    <n v="8"/>
    <s v="CHIHUAHUA"/>
    <n v="8"/>
    <x v="31"/>
    <x v="1"/>
    <n v="460"/>
    <s v="RECUBIR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8A"/>
    <n v="4"/>
    <s v="DISCONTINUO"/>
    <s v="PREESCOLAR COMUNITARIO"/>
    <n v="8"/>
    <s v="CHIHUAHUA"/>
    <n v="8"/>
    <s v="CHIHUAHUA"/>
    <n v="29"/>
    <x v="3"/>
    <x v="3"/>
    <n v="365"/>
    <s v="SAUCITO DE ARRIB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09Z"/>
    <n v="1"/>
    <s v="MATUTINO"/>
    <s v="JARDIN DE NIÃ‘OS"/>
    <n v="8"/>
    <s v="CHIHUAHUA"/>
    <n v="8"/>
    <s v="CHIHUAHUA"/>
    <n v="7"/>
    <x v="48"/>
    <x v="8"/>
    <n v="67"/>
    <s v="LOS LIRIOS"/>
    <s v="CALLE LOS LIRI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11O"/>
    <n v="1"/>
    <s v="MATUTINO"/>
    <s v="PREESCOLAR COMUNITARIO"/>
    <n v="8"/>
    <s v="CHIHUAHUA"/>
    <n v="8"/>
    <s v="CHIHUAHUA"/>
    <n v="7"/>
    <x v="48"/>
    <x v="8"/>
    <n v="100"/>
    <s v="RANCHITO DE SAN JUAN"/>
    <s v="CALLE RANCHITO DE SAN JUA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13M"/>
    <n v="4"/>
    <s v="DISCONTINUO"/>
    <s v="PREESCOLAR COMUNITARIO"/>
    <n v="8"/>
    <s v="CHIHUAHUA"/>
    <n v="8"/>
    <s v="CHIHUAHUA"/>
    <n v="29"/>
    <x v="3"/>
    <x v="3"/>
    <n v="750"/>
    <s v="LA LAJ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15K"/>
    <n v="4"/>
    <s v="DISCONTINUO"/>
    <s v="PREESCOLAR COMUNITARIO"/>
    <n v="8"/>
    <s v="CHIHUAHUA"/>
    <n v="8"/>
    <s v="CHIHUAHUA"/>
    <n v="29"/>
    <x v="3"/>
    <x v="3"/>
    <n v="1784"/>
    <s v="LOS CARRIZO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16J"/>
    <n v="1"/>
    <s v="MATUTINO"/>
    <s v="PREESCOLAR COMUNITARIO"/>
    <n v="8"/>
    <s v="CHIHUAHUA"/>
    <n v="8"/>
    <s v="CHIHUAHUA"/>
    <n v="11"/>
    <x v="22"/>
    <x v="7"/>
    <n v="126"/>
    <s v="EL PORVENIR"/>
    <s v="CALLE EL PORVENIR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18H"/>
    <n v="4"/>
    <s v="DISCONTINUO"/>
    <s v="PREESCOLAR COMUNITARIO AULA COMPARTIDA"/>
    <n v="8"/>
    <s v="CHIHUAHUA"/>
    <n v="8"/>
    <s v="CHIHUAHUA"/>
    <n v="29"/>
    <x v="3"/>
    <x v="3"/>
    <n v="2015"/>
    <s v="RANCHO DE PEDR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19G"/>
    <n v="4"/>
    <s v="DISCONTINUO"/>
    <s v="PREESCOLAR COMUNITARIO"/>
    <n v="8"/>
    <s v="CHIHUAHUA"/>
    <n v="8"/>
    <s v="CHIHUAHUA"/>
    <n v="31"/>
    <x v="16"/>
    <x v="5"/>
    <n v="523"/>
    <s v="SAN JOSÃ‰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21V"/>
    <n v="4"/>
    <s v="DISCONTINUO"/>
    <s v="PREESCOLAR COMUNITARIO"/>
    <n v="8"/>
    <s v="CHIHUAHUA"/>
    <n v="8"/>
    <s v="CHIHUAHUA"/>
    <n v="29"/>
    <x v="3"/>
    <x v="3"/>
    <n v="185"/>
    <s v="REDONDEADO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9"/>
    <n v="4"/>
    <n v="13"/>
    <n v="9"/>
    <n v="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22U"/>
    <n v="1"/>
    <s v="MATUTINO"/>
    <s v="JARDIN DE NIÃ‘OS"/>
    <n v="8"/>
    <s v="CHIHUAHUA"/>
    <n v="8"/>
    <s v="CHIHUAHUA"/>
    <n v="16"/>
    <x v="56"/>
    <x v="7"/>
    <n v="13"/>
    <s v="MORIELEÃ‘O"/>
    <s v="CALLE MORIELEÃ‘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23T"/>
    <n v="4"/>
    <s v="DISCONTINUO"/>
    <s v="PREESCOLAR COMUNITARIO AULA COMPARTIDA"/>
    <n v="8"/>
    <s v="CHIHUAHUA"/>
    <n v="8"/>
    <s v="CHIHUAHUA"/>
    <n v="46"/>
    <x v="34"/>
    <x v="8"/>
    <n v="83"/>
    <s v="LAS JOYITA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26Q"/>
    <n v="4"/>
    <s v="DISCONTINUO"/>
    <s v="PREESCOLAR COMUNITARIO"/>
    <n v="8"/>
    <s v="CHIHUAHUA"/>
    <n v="8"/>
    <s v="CHIHUAHUA"/>
    <n v="29"/>
    <x v="3"/>
    <x v="3"/>
    <n v="360"/>
    <s v="SAN RAFAEL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28O"/>
    <n v="4"/>
    <s v="DISCONTINUO"/>
    <s v="PREESCOLAR COMUNITARIO"/>
    <n v="8"/>
    <s v="CHIHUAHUA"/>
    <n v="8"/>
    <s v="CHIHUAHUA"/>
    <n v="66"/>
    <x v="47"/>
    <x v="1"/>
    <n v="98"/>
    <s v="HUERTA DE RÃO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29N"/>
    <n v="4"/>
    <s v="DISCONTINUO"/>
    <s v="PREESCOLAR COMUNITARIO"/>
    <n v="8"/>
    <s v="CHIHUAHUA"/>
    <n v="8"/>
    <s v="CHIHUAHUA"/>
    <n v="49"/>
    <x v="24"/>
    <x v="2"/>
    <n v="11"/>
    <s v="HUMARIZ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8"/>
    <n v="6"/>
    <n v="14"/>
    <n v="8"/>
    <n v="6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30C"/>
    <n v="1"/>
    <s v="MATUTINO"/>
    <s v="JARDIN DE NIÃ‘OS"/>
    <n v="8"/>
    <s v="CHIHUAHUA"/>
    <n v="8"/>
    <s v="CHIHUAHUA"/>
    <n v="17"/>
    <x v="5"/>
    <x v="5"/>
    <n v="7"/>
    <s v="ARROYO DEL AGUA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32A"/>
    <n v="1"/>
    <s v="MATUTINO"/>
    <s v="JARDIN DE NIÃ‘OS"/>
    <n v="8"/>
    <s v="CHIHUAHUA"/>
    <n v="8"/>
    <s v="CHIHUAHUA"/>
    <n v="19"/>
    <x v="2"/>
    <x v="2"/>
    <n v="289"/>
    <s v="COLONIA SACRAMENTO"/>
    <s v="CALLE SACRAMEN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36X"/>
    <n v="4"/>
    <s v="DISCONTINUO"/>
    <s v="PREESCOLAR COMUNITARIO"/>
    <n v="8"/>
    <s v="CHIHUAHUA"/>
    <n v="8"/>
    <s v="CHIHUAHUA"/>
    <n v="29"/>
    <x v="3"/>
    <x v="3"/>
    <n v="938"/>
    <s v="EL INGLÃ‰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8"/>
    <n v="9"/>
    <n v="17"/>
    <n v="8"/>
    <n v="9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37W"/>
    <n v="1"/>
    <s v="MATUTINO"/>
    <s v="JARDIN DE NIÃ‘OS"/>
    <n v="8"/>
    <s v="CHIHUAHUA"/>
    <n v="8"/>
    <s v="CHIHUAHUA"/>
    <n v="19"/>
    <x v="2"/>
    <x v="2"/>
    <n v="251"/>
    <s v="COLONIA CUAUHTÃ‰MOC (PUNTA DE AGUA)"/>
    <s v="CALLE PUNTA DE AGU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38V"/>
    <n v="1"/>
    <s v="MATUTINO"/>
    <s v="PREESCOLAR COMUNITARIO"/>
    <n v="8"/>
    <s v="CHIHUAHUA"/>
    <n v="8"/>
    <s v="CHIHUAHUA"/>
    <n v="21"/>
    <x v="10"/>
    <x v="7"/>
    <n v="59"/>
    <s v="EJIDO KILÃ“METRO OCHENTA Y SEIS CUATRO (EL DIEZ)"/>
    <s v="CALLE EJIDO KILOMETRO OCHENTA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1"/>
    <n v="9"/>
    <n v="20"/>
    <n v="11"/>
    <n v="9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39U"/>
    <n v="4"/>
    <s v="DISCONTINUO"/>
    <s v="PREESCOLAR COMUNITARIO"/>
    <n v="8"/>
    <s v="CHIHUAHUA"/>
    <n v="8"/>
    <s v="CHIHUAHUA"/>
    <n v="29"/>
    <x v="3"/>
    <x v="3"/>
    <n v="126"/>
    <s v="MESA DE SAN JOSÃ‰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40J"/>
    <n v="1"/>
    <s v="MATUTINO"/>
    <s v="JARDIN DE NIÃ‘OS"/>
    <n v="8"/>
    <s v="CHIHUAHUA"/>
    <n v="8"/>
    <s v="CHIHUAHUA"/>
    <n v="24"/>
    <x v="50"/>
    <x v="2"/>
    <n v="26"/>
    <s v="RANCHO DE PEÃ‘A"/>
    <s v="CALLE RANCHO DE PEÃ‘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41I"/>
    <n v="4"/>
    <s v="DISCONTINUO"/>
    <s v="PREESCOLAR COMUNITARIO"/>
    <n v="8"/>
    <s v="CHIHUAHUA"/>
    <n v="8"/>
    <s v="CHIHUAHUA"/>
    <n v="29"/>
    <x v="3"/>
    <x v="3"/>
    <n v="1205"/>
    <s v="LOS LAUREL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42H"/>
    <n v="4"/>
    <s v="DISCONTINUO"/>
    <s v="PREESCOLAR COMUNITARIO"/>
    <n v="8"/>
    <s v="CHIHUAHUA"/>
    <n v="8"/>
    <s v="CHIHUAHUA"/>
    <n v="56"/>
    <x v="40"/>
    <x v="8"/>
    <n v="49"/>
    <s v="SAN JAVIER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43G"/>
    <n v="1"/>
    <s v="MATUTINO"/>
    <s v="JARDIN DE NIÃ‘OS"/>
    <n v="8"/>
    <s v="CHIHUAHUA"/>
    <n v="8"/>
    <s v="CHIHUAHUA"/>
    <n v="26"/>
    <x v="49"/>
    <x v="2"/>
    <n v="14"/>
    <s v="LABORCITA DE SAN JAVIER"/>
    <s v="CALLE LABORCITA DE 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48B"/>
    <n v="4"/>
    <s v="DISCONTINUO"/>
    <s v="PREESCOLAR COMUNITARIO"/>
    <n v="8"/>
    <s v="CHIHUAHUA"/>
    <n v="8"/>
    <s v="CHIHUAHUA"/>
    <n v="29"/>
    <x v="3"/>
    <x v="3"/>
    <n v="615"/>
    <s v="EL DURAZNO DE ABAJ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50Q"/>
    <n v="4"/>
    <s v="DISCONTINUO"/>
    <s v="PREESCOLAR COMUNITARIO"/>
    <n v="8"/>
    <s v="CHIHUAHUA"/>
    <n v="8"/>
    <s v="CHIHUAHUA"/>
    <n v="46"/>
    <x v="34"/>
    <x v="8"/>
    <n v="772"/>
    <s v="LOS ÃNGEL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51P"/>
    <n v="1"/>
    <s v="MATUTINO"/>
    <s v="PREESCOLAR COMUNITARIO"/>
    <n v="8"/>
    <s v="CHIHUAHUA"/>
    <n v="8"/>
    <s v="CHIHUAHUA"/>
    <n v="31"/>
    <x v="16"/>
    <x v="5"/>
    <n v="89"/>
    <s v="RANCHO BLANCO"/>
    <s v="CALLE RANCHO BLANC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52O"/>
    <n v="4"/>
    <s v="DISCONTINUO"/>
    <s v="PREESCOLAR COMUNITARIO"/>
    <n v="8"/>
    <s v="CHIHUAHUA"/>
    <n v="8"/>
    <s v="CHIHUAHUA"/>
    <n v="46"/>
    <x v="34"/>
    <x v="8"/>
    <n v="356"/>
    <s v="PIEDRA BOL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53N"/>
    <n v="1"/>
    <s v="MATUTINO"/>
    <s v="JARDIN DE NIÃ‘OS"/>
    <n v="8"/>
    <s v="CHIHUAHUA"/>
    <n v="8"/>
    <s v="CHIHUAHUA"/>
    <n v="31"/>
    <x v="16"/>
    <x v="5"/>
    <n v="4"/>
    <s v="AGUA CALIENTE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55L"/>
    <n v="1"/>
    <s v="MATUTINO"/>
    <s v="PREESCOLAR COMUNITARIO"/>
    <n v="8"/>
    <s v="CHIHUAHUA"/>
    <n v="8"/>
    <s v="CHIHUAHUA"/>
    <n v="31"/>
    <x v="16"/>
    <x v="5"/>
    <n v="56"/>
    <s v="IGNACIO ZARAGOZA"/>
    <s v="CALLE IGNACIO ZARAGOZ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56K"/>
    <n v="4"/>
    <s v="DISCONTINUO"/>
    <s v="PREESCOLAR COMUNITARIO"/>
    <n v="8"/>
    <s v="CHIHUAHUA"/>
    <n v="8"/>
    <s v="CHIHUAHUA"/>
    <n v="29"/>
    <x v="3"/>
    <x v="3"/>
    <n v="324"/>
    <s v="EL RINCÃ“N DEL COMANCHE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0X"/>
    <n v="1"/>
    <s v="MATUTINO"/>
    <s v="JARDIN DE NIÃ‘OS"/>
    <n v="8"/>
    <s v="CHIHUAHUA"/>
    <n v="8"/>
    <s v="CHIHUAHUA"/>
    <n v="33"/>
    <x v="25"/>
    <x v="8"/>
    <n v="38"/>
    <s v="PICHAGUE"/>
    <s v="CALLE PICHAGU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2V"/>
    <n v="4"/>
    <s v="DISCONTINUO"/>
    <s v="PREESCOLAR COMUNITARIO"/>
    <n v="8"/>
    <s v="CHIHUAHUA"/>
    <n v="8"/>
    <s v="CHIHUAHUA"/>
    <n v="29"/>
    <x v="3"/>
    <x v="3"/>
    <n v="2014"/>
    <s v="EL RANCHIT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3U"/>
    <n v="1"/>
    <s v="MATUTINO"/>
    <s v="JARDIN DE NIÃ‘OS"/>
    <n v="8"/>
    <s v="CHIHUAHUA"/>
    <n v="8"/>
    <s v="CHIHUAHUA"/>
    <n v="36"/>
    <x v="6"/>
    <x v="6"/>
    <n v="147"/>
    <s v="TIERRA BLANCA"/>
    <s v="CALLE TIERRA BLAN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4T"/>
    <n v="4"/>
    <s v="DISCONTINUO"/>
    <s v="PREESCOLAR COMUNITARIO"/>
    <n v="8"/>
    <s v="CHIHUAHUA"/>
    <n v="8"/>
    <s v="CHIHUAHUA"/>
    <n v="29"/>
    <x v="3"/>
    <x v="3"/>
    <n v="356"/>
    <s v="LA JOYIT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66R"/>
    <n v="1"/>
    <s v="MATUTINO"/>
    <s v="JARDIN DE NIÃ‘OS"/>
    <n v="8"/>
    <s v="CHIHUAHUA"/>
    <n v="8"/>
    <s v="CHIHUAHUA"/>
    <n v="36"/>
    <x v="6"/>
    <x v="6"/>
    <n v="91"/>
    <s v="NUEVO TAMPICO"/>
    <s v="CALLE NUEVO TAMPIC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72B"/>
    <n v="4"/>
    <s v="DISCONTINUO"/>
    <s v="PREESCOLAR COMUNITARIO AULA COMPARTIDA"/>
    <n v="8"/>
    <s v="CHIHUAHUA"/>
    <n v="8"/>
    <s v="CHIHUAHUA"/>
    <n v="29"/>
    <x v="3"/>
    <x v="3"/>
    <n v="403"/>
    <s v="TABLETERO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73A"/>
    <n v="4"/>
    <s v="DISCONTINUO"/>
    <s v="PREESCOLAR COMUNITARIO"/>
    <n v="8"/>
    <s v="CHIHUAHUA"/>
    <n v="8"/>
    <s v="CHIHUAHUA"/>
    <n v="8"/>
    <x v="31"/>
    <x v="1"/>
    <n v="1296"/>
    <s v="BOCA DE ARROY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74Z"/>
    <n v="1"/>
    <s v="MATUTINO"/>
    <s v="JARDIN DE NIÃ‘OS"/>
    <n v="8"/>
    <s v="CHIHUAHUA"/>
    <n v="8"/>
    <s v="CHIHUAHUA"/>
    <n v="38"/>
    <x v="32"/>
    <x v="7"/>
    <n v="29"/>
    <s v="LABOR NUEVA"/>
    <s v="CALLE LABOR NUEV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79V"/>
    <n v="4"/>
    <s v="DISCONTINUO"/>
    <s v="PREESCOLAR COMUNITARIO AULA COMPARTIDA"/>
    <n v="8"/>
    <s v="CHIHUAHUA"/>
    <n v="8"/>
    <s v="CHIHUAHUA"/>
    <n v="29"/>
    <x v="3"/>
    <x v="3"/>
    <n v="836"/>
    <s v="BAJÃO MANUEL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81J"/>
    <n v="1"/>
    <s v="MATUTINO"/>
    <s v="PREESCOLAR COMUNITARIO AULA COMPARTIDA"/>
    <n v="8"/>
    <s v="CHIHUAHUA"/>
    <n v="8"/>
    <s v="CHIHUAHUA"/>
    <n v="29"/>
    <x v="3"/>
    <x v="3"/>
    <n v="1317"/>
    <s v="OLVIDO DE ABAJ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84G"/>
    <n v="1"/>
    <s v="MATUTINO"/>
    <s v="PREESCOLAR COMUNITARIO"/>
    <n v="8"/>
    <s v="CHIHUAHUA"/>
    <n v="8"/>
    <s v="CHIHUAHUA"/>
    <n v="45"/>
    <x v="15"/>
    <x v="7"/>
    <n v="6"/>
    <s v="LA ESCUADRA"/>
    <s v="CALLE LA ESCUAD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1"/>
    <n v="9"/>
    <n v="8"/>
    <n v="1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86E"/>
    <n v="4"/>
    <s v="DISCONTINUO"/>
    <s v="PREESCOLAR COMUNITARIO"/>
    <n v="8"/>
    <s v="CHIHUAHUA"/>
    <n v="8"/>
    <s v="CHIHUAHUA"/>
    <n v="29"/>
    <x v="3"/>
    <x v="3"/>
    <n v="2198"/>
    <s v="LA ZACATOS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87D"/>
    <n v="1"/>
    <s v="MATUTINO"/>
    <s v="PREESCOLAR COMUNITARIO"/>
    <n v="8"/>
    <s v="CHIHUAHUA"/>
    <n v="8"/>
    <s v="CHIHUAHUA"/>
    <n v="45"/>
    <x v="15"/>
    <x v="7"/>
    <n v="20"/>
    <s v="POTRERO DEL LLANO"/>
    <s v="CALLE POTRERO DEL LL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5"/>
    <n v="5"/>
    <n v="0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91Q"/>
    <n v="4"/>
    <s v="DISCONTINUO"/>
    <s v="PREESCOLAR COMUNITARIO AULA COMPARTIDA"/>
    <n v="8"/>
    <s v="CHIHUAHUA"/>
    <n v="8"/>
    <s v="CHIHUAHUA"/>
    <n v="33"/>
    <x v="25"/>
    <x v="8"/>
    <n v="63"/>
    <s v="LAS ERA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93O"/>
    <n v="1"/>
    <s v="MATUTINO"/>
    <s v="PREESCOLAR COMUNITARIO"/>
    <n v="8"/>
    <s v="CHIHUAHUA"/>
    <n v="8"/>
    <s v="CHIHUAHUA"/>
    <n v="48"/>
    <x v="23"/>
    <x v="5"/>
    <n v="37"/>
    <s v="GUADALUPE VICTORIA (EL PICACHO)"/>
    <s v="CALLE GUADALUPE VICTORIA (EL PICACH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94N"/>
    <n v="4"/>
    <s v="DISCONTINUO"/>
    <s v="PREESCOLAR COMUNITARIO AULA COMPARTIDA"/>
    <n v="8"/>
    <s v="CHIHUAHUA"/>
    <n v="8"/>
    <s v="CHIHUAHUA"/>
    <n v="29"/>
    <x v="3"/>
    <x v="3"/>
    <n v="212"/>
    <s v="SAN RAFAEL DE LOS RODRÃGUEZ (LA MESA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096L"/>
    <n v="1"/>
    <s v="MATUTINO"/>
    <s v="PREESCOLAR COMUNITARIO"/>
    <n v="8"/>
    <s v="CHIHUAHUA"/>
    <n v="8"/>
    <s v="CHIHUAHUA"/>
    <n v="48"/>
    <x v="23"/>
    <x v="5"/>
    <n v="26"/>
    <s v="LOS CERRITOS DE ABAJO"/>
    <s v="CALLE LOS CERRITOS DE ABAJ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97K"/>
    <n v="1"/>
    <s v="MATUTINO"/>
    <s v="JARDIN DE NIÃ‘OS"/>
    <n v="8"/>
    <s v="CHIHUAHUA"/>
    <n v="8"/>
    <s v="CHIHUAHUA"/>
    <n v="48"/>
    <x v="23"/>
    <x v="5"/>
    <n v="52"/>
    <s v="RANCHO DE GRACIA"/>
    <s v="CALLE RANCHO DE GRACI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098J"/>
    <n v="4"/>
    <s v="DISCONTINUO"/>
    <s v="PREESCOLAR COMUNITARIO"/>
    <n v="8"/>
    <s v="CHIHUAHUA"/>
    <n v="8"/>
    <s v="CHIHUAHUA"/>
    <n v="8"/>
    <x v="31"/>
    <x v="1"/>
    <n v="1152"/>
    <s v="MESA DE GUACAYV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099I"/>
    <n v="4"/>
    <s v="DISCONTINUO"/>
    <s v="PREESCOLAR COMUNITARIO"/>
    <n v="8"/>
    <s v="CHIHUAHUA"/>
    <n v="8"/>
    <s v="CHIHUAHUA"/>
    <n v="27"/>
    <x v="9"/>
    <x v="8"/>
    <n v="423"/>
    <s v="CUMBRES DE GUALAYN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JN0100H"/>
    <n v="1"/>
    <s v="MATUTINO"/>
    <s v="PREESCOLAR COMUNITARIO"/>
    <n v="8"/>
    <s v="CHIHUAHUA"/>
    <n v="8"/>
    <s v="CHIHUAHUA"/>
    <n v="8"/>
    <x v="31"/>
    <x v="1"/>
    <n v="186"/>
    <s v="SANTA INÃ‰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4"/>
    <n v="4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02F"/>
    <n v="4"/>
    <s v="DISCONTINUO"/>
    <s v="PREESCOLAR COMUNITARIO"/>
    <n v="8"/>
    <s v="CHIHUAHUA"/>
    <n v="8"/>
    <s v="CHIHUAHUA"/>
    <n v="8"/>
    <x v="31"/>
    <x v="1"/>
    <n v="569"/>
    <s v="CHINIV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04D"/>
    <n v="1"/>
    <s v="MATUTINO"/>
    <s v="PREESCOLAR COMUNITARIO"/>
    <n v="8"/>
    <s v="CHIHUAHUA"/>
    <n v="8"/>
    <s v="CHIHUAHUA"/>
    <n v="55"/>
    <x v="39"/>
    <x v="7"/>
    <n v="10"/>
    <s v="ORINDA"/>
    <s v="CALLE ORIN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05C"/>
    <n v="1"/>
    <s v="MATUTINO"/>
    <s v="JARDIN DE NIÃ‘OS"/>
    <n v="8"/>
    <s v="CHIHUAHUA"/>
    <n v="8"/>
    <s v="CHIHUAHUA"/>
    <n v="56"/>
    <x v="40"/>
    <x v="8"/>
    <n v="37"/>
    <s v="JUAN MENDOZA"/>
    <s v="CALLE JUAN MENDOZA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06B"/>
    <n v="1"/>
    <s v="MATUTINO"/>
    <s v="PREESCOLAR COMUNITARIO AULA COMPARTIDA"/>
    <n v="8"/>
    <s v="CHIHUAHUA"/>
    <n v="8"/>
    <s v="CHIHUAHUA"/>
    <n v="29"/>
    <x v="3"/>
    <x v="3"/>
    <n v="2261"/>
    <s v="LA CUMBRE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07A"/>
    <n v="4"/>
    <s v="DISCONTINUO"/>
    <s v="PREESCOLAR COMUNITARIO AULA COMPARTIDA"/>
    <n v="8"/>
    <s v="CHIHUAHUA"/>
    <n v="8"/>
    <s v="CHIHUAHUA"/>
    <n v="46"/>
    <x v="34"/>
    <x v="8"/>
    <n v="248"/>
    <s v="EL CARRICITO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109Z"/>
    <n v="1"/>
    <s v="MATUTINO"/>
    <s v="PREESCOLAR COMUNITARIO"/>
    <n v="8"/>
    <s v="CHIHUAHUA"/>
    <n v="8"/>
    <s v="CHIHUAHUA"/>
    <n v="29"/>
    <x v="3"/>
    <x v="3"/>
    <n v="269"/>
    <s v="EL BAJÃO ATASCOS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14K"/>
    <n v="1"/>
    <s v="MATUTINO"/>
    <s v="PREESCOLAR COMUNITARIO"/>
    <n v="8"/>
    <s v="CHIHUAHUA"/>
    <n v="8"/>
    <s v="CHIHUAHUA"/>
    <n v="7"/>
    <x v="48"/>
    <x v="8"/>
    <n v="386"/>
    <s v="MESA DEL AGU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15J"/>
    <n v="1"/>
    <s v="MATUTINO"/>
    <s v="PREESCOLAR COMUNITARIO"/>
    <n v="8"/>
    <s v="CHIHUAHUA"/>
    <n v="8"/>
    <s v="CHIHUAHUA"/>
    <n v="1"/>
    <x v="46"/>
    <x v="0"/>
    <n v="11"/>
    <s v="ATOTONILC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16I"/>
    <n v="1"/>
    <s v="MATUTINO"/>
    <s v="JARDIN DE NIÃ‘OS"/>
    <n v="8"/>
    <s v="CHIHUAHUA"/>
    <n v="8"/>
    <s v="CHIHUAHUA"/>
    <n v="67"/>
    <x v="51"/>
    <x v="6"/>
    <n v="11"/>
    <s v="EMILIANO ZAPATA"/>
    <s v="CALLE EMILIANO ZAPAT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17H"/>
    <n v="1"/>
    <s v="MATUTINO"/>
    <s v="PREESCOLAR COMUNITARIO"/>
    <n v="8"/>
    <s v="CHIHUAHUA"/>
    <n v="8"/>
    <s v="CHIHUAHUA"/>
    <n v="31"/>
    <x v="16"/>
    <x v="5"/>
    <n v="6"/>
    <s v="AGUA CALIENTE DE ARISI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19F"/>
    <n v="1"/>
    <s v="MATUTINO"/>
    <s v="PREESCOLAR COMUNITARIO AULA COMPARTIDA"/>
    <n v="8"/>
    <s v="CHIHUAHUA"/>
    <n v="8"/>
    <s v="CHIHUAHUA"/>
    <n v="29"/>
    <x v="3"/>
    <x v="3"/>
    <n v="1989"/>
    <s v="MESA DE LOS CHAPARR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20V"/>
    <n v="1"/>
    <s v="MATUTINO"/>
    <s v="PREESCOLAR COMUNITARIO"/>
    <n v="8"/>
    <s v="CHIHUAHUA"/>
    <n v="8"/>
    <s v="CHIHUAHUA"/>
    <n v="29"/>
    <x v="3"/>
    <x v="3"/>
    <n v="1060"/>
    <s v="PUERTO DE TALAYOT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24R"/>
    <n v="1"/>
    <s v="MATUTINO"/>
    <s v="JARDIN DE NIÃ‘OS"/>
    <n v="8"/>
    <s v="CHIHUAHUA"/>
    <n v="8"/>
    <s v="CHIHUAHUA"/>
    <n v="1"/>
    <x v="46"/>
    <x v="0"/>
    <n v="70"/>
    <s v="OJO CALIENTE [COLONIA SECA]"/>
    <s v="CALLE OJO CALIENTE (COLONIA SECA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7"/>
    <n v="16"/>
    <n v="9"/>
    <n v="7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26P"/>
    <n v="1"/>
    <s v="MATUTINO"/>
    <s v="JARDIN DE NIÃ‘OS"/>
    <n v="8"/>
    <s v="CHIHUAHUA"/>
    <n v="8"/>
    <s v="CHIHUAHUA"/>
    <n v="7"/>
    <x v="48"/>
    <x v="8"/>
    <n v="59"/>
    <s v="EJIDO GUAZARACHI"/>
    <s v="CALLE GUAZA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7"/>
    <n v="16"/>
    <n v="9"/>
    <n v="7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27O"/>
    <n v="1"/>
    <s v="MATUTINO"/>
    <s v="PREESCOLAR COMUNITARIO"/>
    <n v="8"/>
    <s v="CHIHUAHUA"/>
    <n v="8"/>
    <s v="CHIHUAHUA"/>
    <n v="7"/>
    <x v="48"/>
    <x v="8"/>
    <n v="92"/>
    <s v="RANCHERÃA PINALEJO"/>
    <s v="CALLE RANCHERIA PINALE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28N"/>
    <n v="1"/>
    <s v="MATUTINO"/>
    <s v="JARDIN DE NIÃ‘OS"/>
    <n v="8"/>
    <s v="CHIHUAHUA"/>
    <n v="8"/>
    <s v="CHIHUAHUA"/>
    <n v="14"/>
    <x v="58"/>
    <x v="6"/>
    <n v="12"/>
    <s v="EMILIANO ZAPATA"/>
    <s v="CALLE EMILIANO ZAPA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29M"/>
    <n v="1"/>
    <s v="MATUTINO"/>
    <s v="PREESCOLAR COMUNITARIO"/>
    <n v="8"/>
    <s v="CHIHUAHUA"/>
    <n v="8"/>
    <s v="CHIHUAHUA"/>
    <n v="53"/>
    <x v="38"/>
    <x v="0"/>
    <n v="6"/>
    <s v="EL PORVENIR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1A"/>
    <n v="1"/>
    <s v="MATUTINO"/>
    <s v="PREESCOLAR COMUNITARIO"/>
    <n v="8"/>
    <s v="CHIHUAHUA"/>
    <n v="8"/>
    <s v="CHIHUAHUA"/>
    <n v="28"/>
    <x v="55"/>
    <x v="0"/>
    <n v="221"/>
    <s v="BARREAL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2Z"/>
    <n v="1"/>
    <s v="MATUTINO"/>
    <s v="JARDIN DE NIÃ‘OS"/>
    <n v="8"/>
    <s v="CHIHUAHUA"/>
    <n v="8"/>
    <s v="CHIHUAHUA"/>
    <n v="19"/>
    <x v="2"/>
    <x v="2"/>
    <n v="1"/>
    <s v="CHIHUAHUA"/>
    <s v="CALLE DIVISION DEL NORT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3Z"/>
    <n v="1"/>
    <s v="MATUTINO"/>
    <s v="PREESCOLAR COMUNITARIO"/>
    <n v="8"/>
    <s v="CHIHUAHUA"/>
    <n v="8"/>
    <s v="CHIHUAHUA"/>
    <n v="28"/>
    <x v="55"/>
    <x v="0"/>
    <n v="36"/>
    <s v="VADO DE CEDILLOS"/>
    <s v="CALLE VADO DE CEDIL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135X"/>
    <n v="1"/>
    <s v="MATUTINO"/>
    <s v="PREESCOLAR COMUNITARIO"/>
    <n v="8"/>
    <s v="CHIHUAHUA"/>
    <n v="8"/>
    <s v="CHIHUAHUA"/>
    <n v="40"/>
    <x v="12"/>
    <x v="9"/>
    <n v="64"/>
    <s v="MESA DE LA SIMON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6W"/>
    <n v="1"/>
    <s v="MATUTINO"/>
    <s v="JARDIN DE NIÃ‘OS"/>
    <n v="8"/>
    <s v="CHIHUAHUA"/>
    <n v="8"/>
    <s v="CHIHUAHUA"/>
    <n v="31"/>
    <x v="16"/>
    <x v="5"/>
    <n v="104"/>
    <s v="SAN JOSÃ‰ DE BAQUIACHI"/>
    <s v="CALLE SAN JOSE DE BAQUIACHI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7V"/>
    <n v="1"/>
    <s v="MATUTINO"/>
    <s v="JARDIN DE NIÃ‘OS"/>
    <n v="8"/>
    <s v="CHIHUAHUA"/>
    <n v="8"/>
    <s v="CHIHUAHUA"/>
    <n v="36"/>
    <x v="6"/>
    <x v="6"/>
    <n v="5"/>
    <s v="EL ÃGUILA"/>
    <s v="CALLE EL AGUIL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38U"/>
    <n v="1"/>
    <s v="MATUTINO"/>
    <s v="JARDIN DE NIÃ‘OS"/>
    <n v="8"/>
    <s v="CHIHUAHUA"/>
    <n v="8"/>
    <s v="CHIHUAHUA"/>
    <n v="44"/>
    <x v="29"/>
    <x v="6"/>
    <n v="67"/>
    <s v="VALSEQUILLO"/>
    <s v="CALLE VALSEQUILL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39T"/>
    <n v="1"/>
    <s v="MATUTINO"/>
    <s v="JARDIN DE NIÃ‘OS"/>
    <n v="8"/>
    <s v="CHIHUAHUA"/>
    <n v="8"/>
    <s v="CHIHUAHUA"/>
    <n v="45"/>
    <x v="15"/>
    <x v="7"/>
    <n v="9"/>
    <s v="COLONIA FRANCISCO PORTILLO (LOS JÃQUEZ)"/>
    <s v="CALLE LOS JAQUE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4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40I"/>
    <n v="1"/>
    <s v="MATUTINO"/>
    <s v="PREESCOLAR COMUNITARIO"/>
    <n v="8"/>
    <s v="CHIHUAHUA"/>
    <n v="8"/>
    <s v="CHIHUAHUA"/>
    <n v="49"/>
    <x v="24"/>
    <x v="2"/>
    <n v="12"/>
    <s v="LA JUNTA DE LOS RÃOS"/>
    <s v="CALLE LA JUNTA DE LOS RI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44E"/>
    <n v="1"/>
    <s v="MATUTINO"/>
    <s v="PREESCOLAR COMUNITARIO"/>
    <n v="8"/>
    <s v="CHIHUAHUA"/>
    <n v="8"/>
    <s v="CHIHUAHUA"/>
    <n v="12"/>
    <x v="13"/>
    <x v="5"/>
    <n v="614"/>
    <s v="YEPO (HUEPO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52N"/>
    <n v="1"/>
    <s v="MATUTINO"/>
    <s v="JARDIN DE NIÃ‘OS"/>
    <n v="8"/>
    <s v="CHIHUAHUA"/>
    <n v="8"/>
    <s v="CHIHUAHUA"/>
    <n v="3"/>
    <x v="30"/>
    <x v="6"/>
    <n v="36"/>
    <s v="ESTACIÃ“N MORITA"/>
    <s v="CALLE ESTACION MOR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53M"/>
    <n v="1"/>
    <s v="MATUTINO"/>
    <s v="JARDIN DE NIÃ‘OS"/>
    <n v="8"/>
    <s v="CHIHUAHUA"/>
    <n v="8"/>
    <s v="CHIHUAHUA"/>
    <n v="56"/>
    <x v="40"/>
    <x v="8"/>
    <n v="51"/>
    <s v="SANTO TOMÃS DE OCHOA (LOS MELÃ‰NDEZ)"/>
    <s v="CALLE SANTO TOMAS DE OCHOA (LOS MELENDEZ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54L"/>
    <n v="1"/>
    <s v="MATUTINO"/>
    <s v="PREESCOLAR COMUNITARIO"/>
    <n v="8"/>
    <s v="CHIHUAHUA"/>
    <n v="8"/>
    <s v="CHIHUAHUA"/>
    <n v="29"/>
    <x v="3"/>
    <x v="3"/>
    <n v="269"/>
    <s v="EL BAJÃO ATASCOS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56J"/>
    <n v="1"/>
    <s v="MATUTINO"/>
    <s v="JARDIN DE NIÃ‘OS"/>
    <n v="8"/>
    <s v="CHIHUAHUA"/>
    <n v="8"/>
    <s v="CHIHUAHUA"/>
    <n v="30"/>
    <x v="19"/>
    <x v="1"/>
    <n v="39"/>
    <s v="ESTACIÃ“N TÃ‰MORIS"/>
    <s v="CALLE TEMORI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62U"/>
    <n v="1"/>
    <s v="MATUTINO"/>
    <s v="PREESCOLAR COMUNITARIO"/>
    <n v="8"/>
    <s v="CHIHUAHUA"/>
    <n v="8"/>
    <s v="CHIHUAHUA"/>
    <n v="7"/>
    <x v="48"/>
    <x v="8"/>
    <n v="386"/>
    <s v="MESA DEL AGU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64S"/>
    <n v="1"/>
    <s v="MATUTINO"/>
    <s v="PREESCOLAR COMUNITARIO"/>
    <n v="8"/>
    <s v="CHIHUAHUA"/>
    <n v="8"/>
    <s v="CHIHUAHUA"/>
    <n v="1"/>
    <x v="46"/>
    <x v="0"/>
    <n v="11"/>
    <s v="ATOTONILC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65R"/>
    <n v="1"/>
    <s v="MATUTINO"/>
    <s v="JARDIN DE NIÃ‘OS"/>
    <n v="8"/>
    <s v="CHIHUAHUA"/>
    <n v="8"/>
    <s v="CHIHUAHUA"/>
    <n v="67"/>
    <x v="51"/>
    <x v="6"/>
    <n v="34"/>
    <s v="SALITRITO"/>
    <s v="CALLE SALITRI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66Q"/>
    <n v="1"/>
    <s v="MATUTINO"/>
    <s v="PREESCOLAR COMUNITARIO"/>
    <n v="8"/>
    <s v="CHIHUAHUA"/>
    <n v="8"/>
    <s v="CHIHUAHUA"/>
    <n v="31"/>
    <x v="16"/>
    <x v="5"/>
    <n v="6"/>
    <s v="AGUA CALIENTE DE ARISIACHI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68O"/>
    <n v="1"/>
    <s v="MATUTINO"/>
    <s v="PREESCOLAR COMUNITARIO AULA COMPARTIDA"/>
    <n v="8"/>
    <s v="CHIHUAHUA"/>
    <n v="8"/>
    <s v="CHIHUAHUA"/>
    <n v="29"/>
    <x v="3"/>
    <x v="3"/>
    <n v="1989"/>
    <s v="MESA DE LOS CHAPARR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69N"/>
    <n v="1"/>
    <s v="MATUTINO"/>
    <s v="PREESCOLAR COMUNITARIO"/>
    <n v="8"/>
    <s v="CHIHUAHUA"/>
    <n v="8"/>
    <s v="CHIHUAHUA"/>
    <n v="29"/>
    <x v="3"/>
    <x v="3"/>
    <n v="1060"/>
    <s v="PUERTO DE TALAYOT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70C"/>
    <n v="1"/>
    <s v="MATUTINO"/>
    <s v="PREESCOLAR COMUNITARIO"/>
    <n v="8"/>
    <s v="CHIHUAHUA"/>
    <n v="8"/>
    <s v="CHIHUAHUA"/>
    <n v="53"/>
    <x v="38"/>
    <x v="0"/>
    <n v="6"/>
    <s v="EL PORVENIR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0"/>
    <n v="12"/>
    <n v="22"/>
    <n v="10"/>
    <n v="12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73Z"/>
    <n v="1"/>
    <s v="MATUTINO"/>
    <s v="PREESCOLAR COMUNITARIO"/>
    <n v="8"/>
    <s v="CHIHUAHUA"/>
    <n v="8"/>
    <s v="CHIHUAHUA"/>
    <n v="28"/>
    <x v="55"/>
    <x v="0"/>
    <n v="221"/>
    <s v="BARREALE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75Y"/>
    <n v="1"/>
    <s v="MATUTINO"/>
    <s v="PREESCOLAR COMUNITARIO"/>
    <n v="8"/>
    <s v="CHIHUAHUA"/>
    <n v="8"/>
    <s v="CHIHUAHUA"/>
    <n v="38"/>
    <x v="32"/>
    <x v="7"/>
    <n v="5"/>
    <s v="ARENILLAS"/>
    <s v="CALLE ARENILL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76X"/>
    <n v="1"/>
    <s v="MATUTINO"/>
    <s v="JARDIN DE NIÃ‘OS"/>
    <n v="8"/>
    <s v="CHIHUAHUA"/>
    <n v="8"/>
    <s v="CHIHUAHUA"/>
    <n v="67"/>
    <x v="51"/>
    <x v="6"/>
    <n v="12"/>
    <s v="COLONIA GALVÃN (RANCHO OCHO)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78V"/>
    <n v="1"/>
    <s v="MATUTINO"/>
    <s v="PREESCOLAR COMUNITARIO"/>
    <n v="8"/>
    <s v="CHIHUAHUA"/>
    <n v="8"/>
    <s v="CHIHUAHUA"/>
    <n v="40"/>
    <x v="12"/>
    <x v="9"/>
    <n v="64"/>
    <s v="MESA DE LA SIMON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0J"/>
    <n v="1"/>
    <s v="MATUTINO"/>
    <s v="PREESCOLAR COMUNITARIO"/>
    <n v="8"/>
    <s v="CHIHUAHUA"/>
    <n v="8"/>
    <s v="CHIHUAHUA"/>
    <n v="12"/>
    <x v="13"/>
    <x v="5"/>
    <n v="614"/>
    <s v="YEPO (HUEPO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1I"/>
    <n v="1"/>
    <s v="MATUTINO"/>
    <s v="PREESCOLAR COMUNITARIO"/>
    <n v="8"/>
    <s v="CHIHUAHUA"/>
    <n v="8"/>
    <s v="CHIHUAHUA"/>
    <n v="48"/>
    <x v="23"/>
    <x v="5"/>
    <n v="33"/>
    <s v="EMILIANO ZAPATA (ORTEGA)"/>
    <s v="CALLE EMILIANO ZAPATA (ORTEGA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2H"/>
    <n v="1"/>
    <s v="MATUTINO"/>
    <s v="JARDIN DE NIÃ‘OS"/>
    <n v="8"/>
    <s v="CHIHUAHUA"/>
    <n v="8"/>
    <s v="CHIHUAHUA"/>
    <n v="44"/>
    <x v="29"/>
    <x v="6"/>
    <n v="18"/>
    <s v="CIÃ‰NEGA DE CENICEROS"/>
    <s v="CALLE FCO I MADE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83G"/>
    <n v="1"/>
    <s v="MATUTINO"/>
    <s v="PREESCOLAR COMUNITARIO"/>
    <n v="8"/>
    <s v="CHIHUAHUA"/>
    <n v="8"/>
    <s v="CHIHUAHUA"/>
    <n v="29"/>
    <x v="3"/>
    <x v="3"/>
    <n v="1870"/>
    <s v="PUERTO DE ÃNIMAS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4F"/>
    <n v="1"/>
    <s v="MATUTINO"/>
    <s v="PREESCOLAR COMUNITARIO"/>
    <n v="8"/>
    <s v="CHIHUAHUA"/>
    <n v="8"/>
    <s v="CHIHUAHUA"/>
    <n v="7"/>
    <x v="48"/>
    <x v="8"/>
    <n v="114"/>
    <s v="SAN CRISTÃ“BAL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6D"/>
    <n v="1"/>
    <s v="MATUTINO"/>
    <s v="PREESCOLAR COMUNITARIO"/>
    <n v="8"/>
    <s v="CHIHUAHUA"/>
    <n v="8"/>
    <s v="CHIHUAHUA"/>
    <n v="29"/>
    <x v="3"/>
    <x v="3"/>
    <n v="56"/>
    <s v="COLORADAS DE LA VIRGEN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7C"/>
    <n v="1"/>
    <s v="MATUTINO"/>
    <s v="PREESCOLAR COMUNITARIO"/>
    <n v="8"/>
    <s v="CHIHUAHUA"/>
    <n v="8"/>
    <s v="CHIHUAHUA"/>
    <n v="26"/>
    <x v="49"/>
    <x v="2"/>
    <n v="31"/>
    <s v="SANTO TORIBIO"/>
    <s v="CALLE SANTO TORIBI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88B"/>
    <n v="1"/>
    <s v="MATUTINO"/>
    <s v="PREESCOLAR COMUNITARIO AULA COMPARTIDA"/>
    <n v="8"/>
    <s v="CHIHUAHUA"/>
    <n v="8"/>
    <s v="CHIHUAHUA"/>
    <n v="19"/>
    <x v="2"/>
    <x v="2"/>
    <n v="329"/>
    <s v="ESTACIÃ“N OJO LAGUNA"/>
    <s v="CALLE ESTACION OJO LAGUN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89A"/>
    <n v="1"/>
    <s v="MATUTINO"/>
    <s v="PREESCOLAR COMUNITARIO"/>
    <n v="8"/>
    <s v="CHIHUAHUA"/>
    <n v="8"/>
    <s v="CHIHUAHUA"/>
    <n v="46"/>
    <x v="34"/>
    <x v="8"/>
    <n v="296"/>
    <s v="EL BARRANQUITO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92O"/>
    <n v="1"/>
    <s v="MATUTINO"/>
    <s v="JARDIN DE NIÃ‘OS"/>
    <n v="8"/>
    <s v="CHIHUAHUA"/>
    <n v="8"/>
    <s v="CHIHUAHUA"/>
    <n v="3"/>
    <x v="30"/>
    <x v="6"/>
    <n v="59"/>
    <s v="SAN JUAN DE ALLENDE"/>
    <s v="CALLE SAN JUAN DE ALLEND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197J"/>
    <n v="1"/>
    <s v="MATUTINO"/>
    <s v="PREESCOLAR COMUNITARIO"/>
    <n v="8"/>
    <s v="CHIHUAHUA"/>
    <n v="8"/>
    <s v="CHIHUAHUA"/>
    <n v="59"/>
    <x v="65"/>
    <x v="6"/>
    <n v="50"/>
    <s v="BELLAVISTA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199H"/>
    <n v="1"/>
    <s v="MATUTINO"/>
    <s v="PREESCOLAR COMUNITARIO"/>
    <n v="8"/>
    <s v="CHIHUAHUA"/>
    <n v="8"/>
    <s v="CHIHUAHUA"/>
    <n v="59"/>
    <x v="65"/>
    <x v="6"/>
    <n v="40"/>
    <s v="LOS SAUCES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00G"/>
    <n v="1"/>
    <s v="MATUTINO"/>
    <s v="PREESCOLAR COMUNITARIO"/>
    <n v="8"/>
    <s v="CHIHUAHUA"/>
    <n v="8"/>
    <s v="CHIHUAHUA"/>
    <n v="40"/>
    <x v="12"/>
    <x v="9"/>
    <n v="64"/>
    <s v="MESA DE LA SIMONA"/>
    <s v="NINGUNO NINGU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11M"/>
    <n v="1"/>
    <s v="MATUTINO"/>
    <s v="JARDIN DE NIÃ‘OS"/>
    <n v="8"/>
    <s v="CHIHUAHUA"/>
    <n v="8"/>
    <s v="CHIHUAHUA"/>
    <n v="43"/>
    <x v="60"/>
    <x v="9"/>
    <n v="2"/>
    <s v="EJIDO BUENAVISTA (BUENAVISTA)"/>
    <s v="CALLE BUENAVIS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17G"/>
    <n v="1"/>
    <s v="MATUTINO"/>
    <s v="JARDIN DE NIÃ‘OS"/>
    <n v="8"/>
    <s v="CHIHUAHUA"/>
    <n v="8"/>
    <s v="CHIHUAHUA"/>
    <n v="59"/>
    <x v="65"/>
    <x v="6"/>
    <n v="2"/>
    <s v="BOQUILLA DE SAN JOSÃ‰"/>
    <s v="CALLE LA BOQUILL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25P"/>
    <n v="1"/>
    <s v="MATUTINO"/>
    <s v="JARDIN DE NIÃ‘OS"/>
    <n v="8"/>
    <s v="CHIHUAHUA"/>
    <n v="8"/>
    <s v="CHIHUAHUA"/>
    <n v="19"/>
    <x v="2"/>
    <x v="2"/>
    <n v="263"/>
    <s v="GUADALUPE"/>
    <s v="CALLE RANCHO GUADALUP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34X"/>
    <n v="1"/>
    <s v="MATUTINO"/>
    <s v="JARDIN DE NIÃ‘OS"/>
    <n v="8"/>
    <s v="CHIHUAHUA"/>
    <n v="8"/>
    <s v="CHIHUAHUA"/>
    <n v="31"/>
    <x v="16"/>
    <x v="5"/>
    <n v="126"/>
    <s v="ESTACIÃ“N TERRERO"/>
    <s v="CALLE TERRERO (ARROYO SEC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35W"/>
    <n v="1"/>
    <s v="MATUTINO"/>
    <s v="JARDIN DE NIÃ‘OS"/>
    <n v="8"/>
    <s v="CHIHUAHUA"/>
    <n v="8"/>
    <s v="CHIHUAHUA"/>
    <n v="39"/>
    <x v="28"/>
    <x v="6"/>
    <n v="24"/>
    <s v="EL PORVENIR"/>
    <s v="CALLE EL PORVENIR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37U"/>
    <n v="1"/>
    <s v="MATUTINO"/>
    <s v="JARDIN DE NIÃ‘OS"/>
    <n v="8"/>
    <s v="CHIHUAHUA"/>
    <n v="8"/>
    <s v="CHIHUAHUA"/>
    <n v="56"/>
    <x v="40"/>
    <x v="8"/>
    <n v="17"/>
    <s v="SAN NICOLÃS DEL CAÃ‘Ã“N"/>
    <s v="CALLE SAN NICOLAS DEL CANO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53L"/>
    <n v="1"/>
    <s v="MATUTINO"/>
    <s v="PREESCOLAR COMUNITARIO"/>
    <n v="8"/>
    <s v="CHIHUAHUA"/>
    <n v="8"/>
    <s v="CHIHUAHUA"/>
    <n v="6"/>
    <x v="54"/>
    <x v="5"/>
    <n v="11"/>
    <s v="FRANCISCO I. MADERO"/>
    <s v="CALLE FRANCISCO I. MADE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9"/>
    <n v="13"/>
    <n v="4"/>
    <n v="9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0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56I"/>
    <n v="1"/>
    <s v="MATUTINO"/>
    <s v="PREESCOLAR COMUNITARIO"/>
    <n v="8"/>
    <s v="CHIHUAHUA"/>
    <n v="8"/>
    <s v="CHIHUAHUA"/>
    <n v="21"/>
    <x v="10"/>
    <x v="7"/>
    <n v="55"/>
    <s v="COLONIA CUAUHTÃ‰MOC"/>
    <s v="CALLE COLONIA CUAUHTEMOC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58G"/>
    <n v="1"/>
    <s v="MATUTINO"/>
    <s v="PREESCOLAR COMUNITARIO"/>
    <n v="8"/>
    <s v="CHIHUAHUA"/>
    <n v="8"/>
    <s v="CHIHUAHUA"/>
    <n v="40"/>
    <x v="12"/>
    <x v="9"/>
    <n v="17"/>
    <s v="CHUHUICHUPA"/>
    <s v="CALLE CHUHUICHUP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61U"/>
    <n v="1"/>
    <s v="MATUTINO"/>
    <s v="PREESCOLAR COMUNITARIO"/>
    <n v="8"/>
    <s v="CHIHUAHUA"/>
    <n v="8"/>
    <s v="CHIHUAHUA"/>
    <n v="11"/>
    <x v="22"/>
    <x v="7"/>
    <n v="59"/>
    <s v="FLOREÃ‘O"/>
    <s v="CALLE FLOREÃ‘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64R"/>
    <n v="1"/>
    <s v="MATUTINO"/>
    <s v="JARDIN DE NIÃ‘OS"/>
    <n v="8"/>
    <s v="CHIHUAHUA"/>
    <n v="8"/>
    <s v="CHIHUAHUA"/>
    <n v="59"/>
    <x v="65"/>
    <x v="6"/>
    <n v="36"/>
    <s v="SAN JOSÃ‰ DE LOS BAYLÃ“N"/>
    <s v="CAMINO RURAL A PASO DE MOLI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1A"/>
    <n v="1"/>
    <s v="MATUTINO"/>
    <s v="JARDIN DE NIÃ‘OS"/>
    <n v="8"/>
    <s v="CHIHUAHUA"/>
    <n v="8"/>
    <s v="CHIHUAHUA"/>
    <n v="65"/>
    <x v="7"/>
    <x v="1"/>
    <n v="91"/>
    <s v="LA LAJA"/>
    <s v="CALLE LA LAJ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2Z"/>
    <n v="1"/>
    <s v="MATUTINO"/>
    <s v="PREESCOLAR COMUNITARIO"/>
    <n v="8"/>
    <s v="CHIHUAHUA"/>
    <n v="8"/>
    <s v="CHIHUAHUA"/>
    <n v="65"/>
    <x v="7"/>
    <x v="1"/>
    <n v="3"/>
    <s v="AREPONAPUCHI"/>
    <s v="CALLE AREPONAPU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1"/>
    <n v="6"/>
    <n v="17"/>
    <n v="11"/>
    <n v="6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7"/>
    <n v="1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4Y"/>
    <n v="1"/>
    <s v="MATUTINO"/>
    <s v="PREESCOLAR COMUNITARIO"/>
    <n v="8"/>
    <s v="CHIHUAHUA"/>
    <n v="8"/>
    <s v="CHIHUAHUA"/>
    <n v="66"/>
    <x v="47"/>
    <x v="1"/>
    <n v="126"/>
    <s v="MESA DEL VALLECILLO"/>
    <s v="CALLE MESA DEL VALLECIL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5X"/>
    <n v="1"/>
    <s v="MATUTINO"/>
    <s v="JARDIN DE NIÃ‘OS"/>
    <n v="8"/>
    <s v="CHIHUAHUA"/>
    <n v="8"/>
    <s v="CHIHUAHUA"/>
    <n v="65"/>
    <x v="7"/>
    <x v="1"/>
    <n v="30"/>
    <s v="MESA DE ARTURO"/>
    <s v="CALLE MESA DE ARTU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77V"/>
    <n v="1"/>
    <s v="MATUTINO"/>
    <s v="JARDIN DE NIÃ‘OS"/>
    <n v="8"/>
    <s v="CHIHUAHUA"/>
    <n v="8"/>
    <s v="CHIHUAHUA"/>
    <n v="65"/>
    <x v="7"/>
    <x v="1"/>
    <n v="11"/>
    <s v="EL CARRIZAL"/>
    <s v="CALLE EL CARRIZA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14"/>
    <n v="2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82G"/>
    <n v="1"/>
    <s v="MATUTINO"/>
    <s v="PREESCOLAR COMUNITARIO"/>
    <n v="8"/>
    <s v="CHIHUAHUA"/>
    <n v="8"/>
    <s v="CHIHUAHUA"/>
    <n v="55"/>
    <x v="39"/>
    <x v="7"/>
    <n v="150"/>
    <s v="SANTA RITA DE CASIA (AMPLIACIÃ“N CUARENTA Y DOS)"/>
    <s v="CALLE SANTA RITA DE CASIA (AMPLIACIÃ“N CUARENTA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84E"/>
    <n v="1"/>
    <s v="MATUTINO"/>
    <s v="JARDIN DE NIÃ‘OS"/>
    <n v="8"/>
    <s v="CHIHUAHUA"/>
    <n v="8"/>
    <s v="CHIHUAHUA"/>
    <n v="54"/>
    <x v="61"/>
    <x v="2"/>
    <n v="178"/>
    <s v="LA NUEVA PAZ"/>
    <s v="CALLE LA NUEVA PA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93M"/>
    <n v="1"/>
    <s v="MATUTINO"/>
    <s v="JARDIN DE NIÃ‘OS"/>
    <n v="8"/>
    <s v="CHIHUAHUA"/>
    <n v="8"/>
    <s v="CHIHUAHUA"/>
    <n v="39"/>
    <x v="28"/>
    <x v="6"/>
    <n v="59"/>
    <s v="MOLINA ENRÃQUEZ"/>
    <s v="CALLE MOLINA 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94L"/>
    <n v="1"/>
    <s v="MATUTINO"/>
    <s v="JARDIN DE NIÃ‘OS"/>
    <n v="8"/>
    <s v="CHIHUAHUA"/>
    <n v="8"/>
    <s v="CHIHUAHUA"/>
    <n v="39"/>
    <x v="28"/>
    <x v="6"/>
    <n v="12"/>
    <s v="FRANCISCO I. MADERO"/>
    <s v="CALLE FRANCISCO I. MADER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298H"/>
    <n v="1"/>
    <s v="MATUTINO"/>
    <s v="JARDIN DE NIÃ‘OS"/>
    <n v="8"/>
    <s v="CHIHUAHUA"/>
    <n v="8"/>
    <s v="CHIHUAHUA"/>
    <n v="33"/>
    <x v="25"/>
    <x v="8"/>
    <n v="14"/>
    <s v="CIENEGUILLA"/>
    <s v="CALLE CONOCIDO LA CIENEGUILLA"/>
    <n v="0"/>
    <s v="PÃšBLICO"/>
    <x v="3"/>
    <n v="2"/>
    <s v="BÁSICA"/>
    <n v="1"/>
    <x v="4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299G"/>
    <n v="1"/>
    <s v="MATUTINO"/>
    <s v="PREESCOLAR COMUNITARIO"/>
    <n v="8"/>
    <s v="CHIHUAHUA"/>
    <n v="8"/>
    <s v="CHIHUAHUA"/>
    <n v="32"/>
    <x v="17"/>
    <x v="6"/>
    <n v="54"/>
    <s v="ESTACIÃ“N MATURANA"/>
    <s v="CALLE ESTACION MATURAN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02D"/>
    <n v="1"/>
    <s v="MATUTINO"/>
    <s v="JARDIN DE NIÃ‘OS"/>
    <n v="8"/>
    <s v="CHIHUAHUA"/>
    <n v="8"/>
    <s v="CHIHUAHUA"/>
    <n v="31"/>
    <x v="16"/>
    <x v="5"/>
    <n v="29"/>
    <s v="CARICHÃ"/>
    <s v="CALLE CONOCIDO BOQUILLA DE CARI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16G"/>
    <n v="1"/>
    <s v="MATUTINO"/>
    <s v="JARDIN DE NIÃ‘OS"/>
    <n v="8"/>
    <s v="CHIHUAHUA"/>
    <n v="8"/>
    <s v="CHIHUAHUA"/>
    <n v="10"/>
    <x v="20"/>
    <x v="4"/>
    <n v="111"/>
    <s v="PRIMERO DE MAYO (SAN FRANCISCO)"/>
    <s v="CALLE COLONIA 1Âº DE MAY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17F"/>
    <n v="1"/>
    <s v="MATUTINO"/>
    <s v="JARDIN DE NIÃ‘OS"/>
    <n v="8"/>
    <s v="CHIHUAHUA"/>
    <n v="8"/>
    <s v="CHIHUAHUA"/>
    <n v="10"/>
    <x v="20"/>
    <x v="4"/>
    <n v="16"/>
    <s v="LERDO DE TEJADA (SAN ISIDRO)"/>
    <s v="CALLE COLONIA LERDO DE TEJA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21S"/>
    <n v="1"/>
    <s v="MATUTINO"/>
    <s v="JARDIN DE NIÃ‘OS"/>
    <n v="8"/>
    <s v="CHIHUAHUA"/>
    <n v="8"/>
    <s v="CHIHUAHUA"/>
    <n v="2"/>
    <x v="14"/>
    <x v="2"/>
    <n v="25"/>
    <s v="CHORRERAS"/>
    <s v="CALLE EJIDO CHORRER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23Q"/>
    <n v="1"/>
    <s v="MATUTINO"/>
    <s v="JARDIN DE NIÃ‘OS"/>
    <n v="8"/>
    <s v="CHIHUAHUA"/>
    <n v="8"/>
    <s v="CHIHUAHUA"/>
    <n v="2"/>
    <x v="14"/>
    <x v="2"/>
    <n v="45"/>
    <s v="LOS LEONES"/>
    <s v="CALLE CONOCIDO LOS LEON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24P"/>
    <n v="1"/>
    <s v="MATUTINO"/>
    <s v="JARDIN DE NIÃ‘OS"/>
    <n v="8"/>
    <s v="CHIHUAHUA"/>
    <n v="8"/>
    <s v="CHIHUAHUA"/>
    <n v="2"/>
    <x v="14"/>
    <x v="2"/>
    <n v="77"/>
    <s v="SAN DIEGO DE ALCALÃ"/>
    <s v="CALLE SAN DIEGO DE ALCAL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25O"/>
    <n v="1"/>
    <s v="MATUTINO"/>
    <s v="PREESCOLAR COMUNITARIO"/>
    <n v="8"/>
    <s v="CHIHUAHUA"/>
    <n v="8"/>
    <s v="CHIHUAHUA"/>
    <n v="7"/>
    <x v="48"/>
    <x v="8"/>
    <n v="223"/>
    <s v="PUERTO TRES HERMANOS"/>
    <s v="CALLE PUERTO TRES HERMAN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3"/>
    <n v="3"/>
    <n v="0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329K"/>
    <n v="1"/>
    <s v="MATUTINO"/>
    <s v="JARDIN DE NIÃ‘OS"/>
    <n v="8"/>
    <s v="CHIHUAHUA"/>
    <n v="8"/>
    <s v="CHIHUAHUA"/>
    <n v="12"/>
    <x v="13"/>
    <x v="5"/>
    <n v="51"/>
    <s v="TAJIRACHI"/>
    <s v="CALLE TAJI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34W"/>
    <n v="1"/>
    <s v="MATUTINO"/>
    <s v="PREESCOLAR COMUNITARIO"/>
    <n v="8"/>
    <s v="CHIHUAHUA"/>
    <n v="8"/>
    <s v="CHIHUAHUA"/>
    <n v="2"/>
    <x v="14"/>
    <x v="2"/>
    <n v="53"/>
    <s v="EL MIMBRE (EL MIMBRE DE ABAJO)"/>
    <s v="CALLE EL MIMBRE (EL MIMBRE DE ABAJO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35V"/>
    <n v="1"/>
    <s v="MATUTINO"/>
    <s v="JARDIN DE NIÃ‘OS"/>
    <n v="8"/>
    <s v="CHIHUAHUA"/>
    <n v="8"/>
    <s v="CHIHUAHUA"/>
    <n v="15"/>
    <x v="64"/>
    <x v="10"/>
    <n v="70"/>
    <s v="SAN PEDRO"/>
    <s v="CALLE SAN PED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36U"/>
    <n v="1"/>
    <s v="MATUTINO"/>
    <s v="JARDIN DE NIÃ‘OS"/>
    <n v="8"/>
    <s v="CHIHUAHUA"/>
    <n v="8"/>
    <s v="CHIHUAHUA"/>
    <n v="15"/>
    <x v="64"/>
    <x v="10"/>
    <n v="58"/>
    <s v="LA PAZ DE MÃ‰XICO"/>
    <s v="CALLE LA PAZ DE MEXIC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41F"/>
    <n v="1"/>
    <s v="MATUTINO"/>
    <s v="JARDIN DE NIÃ‘OS"/>
    <n v="8"/>
    <s v="CHIHUAHUA"/>
    <n v="8"/>
    <s v="CHIHUAHUA"/>
    <n v="19"/>
    <x v="2"/>
    <x v="2"/>
    <n v="309"/>
    <s v="EL VALLECILLO"/>
    <s v="CALLE EL VALLECIL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49Y"/>
    <n v="1"/>
    <s v="MATUTINO"/>
    <s v="JARDIN DE NIÃ‘OS"/>
    <n v="8"/>
    <s v="CHIHUAHUA"/>
    <n v="8"/>
    <s v="CHIHUAHUA"/>
    <n v="67"/>
    <x v="51"/>
    <x v="6"/>
    <n v="89"/>
    <s v="GUILLERMO QUEVEDO (EL ANCÃ“N DEL BURRO)"/>
    <s v="CALLE GUILLERMO QUEVEDO (EL ANCON DEL BURR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50N"/>
    <n v="1"/>
    <s v="MATUTINO"/>
    <s v="PREESCOLAR COMUNITARIO"/>
    <n v="8"/>
    <s v="CHIHUAHUA"/>
    <n v="8"/>
    <s v="CHIHUAHUA"/>
    <n v="61"/>
    <x v="43"/>
    <x v="2"/>
    <n v="7"/>
    <s v="BABONOYABA"/>
    <s v="CALLE BABONOYAB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53K"/>
    <n v="1"/>
    <s v="MATUTINO"/>
    <s v="JARDIN DE NIÃ‘OS"/>
    <n v="8"/>
    <s v="CHIHUAHUA"/>
    <n v="8"/>
    <s v="CHIHUAHUA"/>
    <n v="67"/>
    <x v="51"/>
    <x v="6"/>
    <n v="43"/>
    <s v="RANCHERÃA VALERIO"/>
    <s v="CALLE VALERI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54J"/>
    <n v="1"/>
    <s v="MATUTINO"/>
    <s v="JARDIN DE NIÃ‘OS"/>
    <n v="8"/>
    <s v="CHIHUAHUA"/>
    <n v="8"/>
    <s v="CHIHUAHUA"/>
    <n v="33"/>
    <x v="25"/>
    <x v="8"/>
    <n v="1"/>
    <s v="HUEJOTITÃN"/>
    <s v="CALLE HUEJOTITAN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57G"/>
    <n v="1"/>
    <s v="MATUTINO"/>
    <s v="PREESCOLAR COMUNITARIO"/>
    <n v="8"/>
    <s v="CHIHUAHUA"/>
    <n v="8"/>
    <s v="CHIHUAHUA"/>
    <n v="14"/>
    <x v="58"/>
    <x v="6"/>
    <n v="23"/>
    <s v="RANCHO ALEGRE (EJIDO LA CONCEPCIÃ“N)"/>
    <s v="CALLE RANCHO ALEGRE (EJIDO LA CONCEPCION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58F"/>
    <n v="1"/>
    <s v="MATUTINO"/>
    <s v="JARDIN DE NIÃ‘OS"/>
    <n v="8"/>
    <s v="CHIHUAHUA"/>
    <n v="8"/>
    <s v="CHIHUAHUA"/>
    <n v="14"/>
    <x v="58"/>
    <x v="6"/>
    <n v="59"/>
    <s v="LAS PILAS (EJIDO TATACA Y SAN ANDRÃ‰S)"/>
    <s v="CALLE LAS PILAS (EJIDO TATACA 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62S"/>
    <n v="1"/>
    <s v="MATUTINO"/>
    <s v="JARDIN DE NIÃ‘OS"/>
    <n v="8"/>
    <s v="CHIHUAHUA"/>
    <n v="8"/>
    <s v="CHIHUAHUA"/>
    <n v="26"/>
    <x v="49"/>
    <x v="2"/>
    <n v="4"/>
    <s v="BUENAVISTA (LA MAJADA)"/>
    <s v="CALLE BUENAVISTA (LA MAJADA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63R"/>
    <n v="1"/>
    <s v="MATUTINO"/>
    <s v="PREESCOLAR COMUNITARIO"/>
    <n v="8"/>
    <s v="CHIHUAHUA"/>
    <n v="8"/>
    <s v="CHIHUAHUA"/>
    <n v="30"/>
    <x v="19"/>
    <x v="1"/>
    <n v="224"/>
    <s v="IRIGOYEN"/>
    <s v="CALLE IRIGOYE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71Z"/>
    <n v="1"/>
    <s v="MATUTINO"/>
    <s v="PREESCOLAR COMUNITARIO"/>
    <n v="8"/>
    <s v="CHIHUAHUA"/>
    <n v="8"/>
    <s v="CHIHUAHUA"/>
    <n v="19"/>
    <x v="2"/>
    <x v="2"/>
    <n v="640"/>
    <s v="EL FRESNO"/>
    <s v="CALLE EL FRES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4"/>
    <n v="3"/>
    <n v="17"/>
    <n v="14"/>
    <n v="3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74X"/>
    <n v="1"/>
    <s v="MATUTINO"/>
    <s v="PREESCOLAR COMUNITARIO"/>
    <n v="8"/>
    <s v="CHIHUAHUA"/>
    <n v="8"/>
    <s v="CHIHUAHUA"/>
    <n v="28"/>
    <x v="55"/>
    <x v="0"/>
    <n v="30"/>
    <s v="RINCONADA DEL MIMBRE"/>
    <s v="CALLE RINCONADA DEL MIMB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"/>
    <n v="8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77U"/>
    <n v="1"/>
    <s v="MATUTINO"/>
    <s v="PREESCOLAR COMUNITARIO AULA COMPARTIDA"/>
    <n v="8"/>
    <s v="CHIHUAHUA"/>
    <n v="8"/>
    <s v="CHIHUAHUA"/>
    <n v="51"/>
    <x v="11"/>
    <x v="1"/>
    <n v="69"/>
    <s v="RANCHO MIGUEL"/>
    <s v="CALLE RANCHO MIGUEL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80H"/>
    <n v="1"/>
    <s v="MATUTINO"/>
    <s v="PREESCOLAR COMUNITARIO AULA COMPARTIDA"/>
    <n v="8"/>
    <s v="CHIHUAHUA"/>
    <n v="8"/>
    <s v="CHIHUAHUA"/>
    <n v="66"/>
    <x v="47"/>
    <x v="1"/>
    <n v="217"/>
    <s v="HÃ‰ROES DE LA TABLET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0"/>
    <n v="3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383E"/>
    <n v="1"/>
    <s v="MATUTINO"/>
    <s v="JARDIN DE NIÃ‘OS"/>
    <n v="8"/>
    <s v="CHIHUAHUA"/>
    <n v="8"/>
    <s v="CHIHUAHUA"/>
    <n v="17"/>
    <x v="5"/>
    <x v="5"/>
    <n v="99"/>
    <s v="NAPAVECHI"/>
    <s v="CALLE NAPAVE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9"/>
    <n v="16"/>
    <n v="7"/>
    <n v="9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84D"/>
    <n v="1"/>
    <s v="MATUTINO"/>
    <s v="JARDIN DE NIÃ‘OS"/>
    <n v="8"/>
    <s v="CHIHUAHUA"/>
    <n v="8"/>
    <s v="CHIHUAHUA"/>
    <n v="30"/>
    <x v="19"/>
    <x v="1"/>
    <n v="91"/>
    <s v="SAN JOSÃ‰"/>
    <s v="CALLE SAN JOS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10"/>
    <n v="17"/>
    <n v="7"/>
    <n v="1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85C"/>
    <n v="1"/>
    <s v="MATUTINO"/>
    <s v="JARDIN DE NIÃ‘OS"/>
    <n v="8"/>
    <s v="CHIHUAHUA"/>
    <n v="8"/>
    <s v="CHIHUAHUA"/>
    <n v="2"/>
    <x v="14"/>
    <x v="2"/>
    <n v="40"/>
    <s v="LUIS L. LEÃ“N (EL GRANERO)"/>
    <s v="CALLE LUIS L. LEON (GRANJERO)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89Z"/>
    <n v="1"/>
    <s v="MATUTINO"/>
    <s v="PREESCOLAR COMUNITARIO"/>
    <n v="8"/>
    <s v="CHIHUAHUA"/>
    <n v="8"/>
    <s v="CHIHUAHUA"/>
    <n v="19"/>
    <x v="2"/>
    <x v="2"/>
    <n v="237"/>
    <s v="RANCHO EL ALAMILLO"/>
    <s v="CALLE RANCHO EL ALAMILL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393L"/>
    <n v="1"/>
    <s v="MATUTINO"/>
    <s v="JARDIN DE NIÃ‘OS"/>
    <n v="8"/>
    <s v="CHIHUAHUA"/>
    <n v="8"/>
    <s v="CHIHUAHUA"/>
    <n v="24"/>
    <x v="50"/>
    <x v="2"/>
    <n v="54"/>
    <s v="NUEVO PALOMAS"/>
    <s v="CALLE PALOM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399F"/>
    <n v="1"/>
    <s v="MATUTINO"/>
    <s v="JARDIN DE NIÃ‘OS"/>
    <n v="8"/>
    <s v="CHIHUAHUA"/>
    <n v="8"/>
    <s v="CHIHUAHUA"/>
    <n v="47"/>
    <x v="35"/>
    <x v="1"/>
    <n v="5"/>
    <s v="AGUAJE VERDE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02C"/>
    <n v="1"/>
    <s v="MATUTINO"/>
    <s v="PREESCOLAR COMUNITARIO"/>
    <n v="8"/>
    <s v="CHIHUAHUA"/>
    <n v="8"/>
    <s v="CHIHUAHUA"/>
    <n v="49"/>
    <x v="24"/>
    <x v="2"/>
    <n v="274"/>
    <s v="CHARCO PINTO"/>
    <s v="CALLE CHARCO PIN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411K"/>
    <n v="1"/>
    <s v="MATUTINO"/>
    <s v="PREESCOLAR COMUNITARIO"/>
    <n v="8"/>
    <s v="CHIHUAHUA"/>
    <n v="8"/>
    <s v="CHIHUAHUA"/>
    <n v="30"/>
    <x v="19"/>
    <x v="1"/>
    <n v="59"/>
    <s v="LOS LLANOS DE URUAPAN"/>
    <s v="CALLE LOS LLANOS DE URUAPA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5"/>
    <n v="13"/>
    <n v="8"/>
    <n v="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1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416F"/>
    <n v="1"/>
    <s v="MATUTINO"/>
    <s v="JARDIN DE NIÃ‘OS"/>
    <n v="8"/>
    <s v="CHIHUAHUA"/>
    <n v="8"/>
    <s v="CHIHUAHUA"/>
    <n v="36"/>
    <x v="6"/>
    <x v="6"/>
    <n v="151"/>
    <s v="EL TRIUNFO"/>
    <s v="CALLE EL TRIUNF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18D"/>
    <n v="1"/>
    <s v="MATUTINO"/>
    <s v="JARDIN DE NIÃ‘OS"/>
    <n v="8"/>
    <s v="CHIHUAHUA"/>
    <n v="8"/>
    <s v="CHIHUAHUA"/>
    <n v="36"/>
    <x v="6"/>
    <x v="6"/>
    <n v="61"/>
    <s v="LA GLORIA"/>
    <s v="CALLE LA GLORI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3"/>
    <n v="6"/>
    <n v="19"/>
    <n v="13"/>
    <n v="6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8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22Q"/>
    <n v="1"/>
    <s v="MATUTINO"/>
    <s v="JARDIN DE NIÃ‘OS"/>
    <n v="8"/>
    <s v="CHIHUAHUA"/>
    <n v="8"/>
    <s v="CHIHUAHUA"/>
    <n v="7"/>
    <x v="48"/>
    <x v="8"/>
    <n v="132"/>
    <s v="VALLE EL MANZANO"/>
    <s v="CALLE VALLE EL MANZA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23P"/>
    <n v="1"/>
    <s v="MATUTINO"/>
    <s v="JARDIN DE NIÃ‘OS"/>
    <n v="8"/>
    <s v="CHIHUAHUA"/>
    <n v="8"/>
    <s v="CHIHUAHUA"/>
    <n v="9"/>
    <x v="1"/>
    <x v="1"/>
    <n v="223"/>
    <s v="CERRO PELÃ“N"/>
    <s v="CALLE CERRO PELO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26M"/>
    <n v="1"/>
    <s v="MATUTINO"/>
    <s v="PREESCOLAR COMUNITARIO AULA COMPARTIDA"/>
    <n v="8"/>
    <s v="CHIHUAHUA"/>
    <n v="8"/>
    <s v="CHIHUAHUA"/>
    <n v="13"/>
    <x v="44"/>
    <x v="4"/>
    <n v="25"/>
    <s v="COLONIA PACHECO"/>
    <s v="CALLE EJIDO PACHEC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431Y"/>
    <n v="1"/>
    <s v="MATUTINO"/>
    <s v="PREESCOLAR COMUNITARIO AULA COMPARTIDA"/>
    <n v="8"/>
    <s v="CHIHUAHUA"/>
    <n v="8"/>
    <s v="CHIHUAHUA"/>
    <n v="29"/>
    <x v="3"/>
    <x v="3"/>
    <n v="9"/>
    <s v="ARROYO CHIQUITO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432X"/>
    <n v="1"/>
    <s v="MATUTINO"/>
    <s v="PREESCOLAR COMUNITARIO"/>
    <n v="8"/>
    <s v="CHIHUAHUA"/>
    <n v="8"/>
    <s v="CHIHUAHUA"/>
    <n v="29"/>
    <x v="3"/>
    <x v="3"/>
    <n v="38"/>
    <s v="SAN SIMÃ“N (CALABAZAS)"/>
    <s v="CALLE SAN SIMON (CALABAZAS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33W"/>
    <n v="1"/>
    <s v="MATUTINO"/>
    <s v="JARDIN DE NIÃ‘OS"/>
    <n v="8"/>
    <s v="CHIHUAHUA"/>
    <n v="8"/>
    <s v="CHIHUAHUA"/>
    <n v="29"/>
    <x v="3"/>
    <x v="3"/>
    <n v="1479"/>
    <s v="CARRICITOS"/>
    <s v="CALLE CARRICIT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35U"/>
    <n v="1"/>
    <s v="MATUTINO"/>
    <s v="JARDIN DE NIÃ‘OS"/>
    <n v="8"/>
    <s v="CHIHUAHUA"/>
    <n v="8"/>
    <s v="CHIHUAHUA"/>
    <n v="29"/>
    <x v="3"/>
    <x v="3"/>
    <n v="707"/>
    <s v="EL MUERTECITO"/>
    <s v="CALLE EL MUERTEC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9"/>
    <n v="19"/>
    <n v="10"/>
    <n v="9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6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36T"/>
    <n v="1"/>
    <s v="MATUTINO"/>
    <s v="JARDIN DE NIÃ‘OS"/>
    <n v="8"/>
    <s v="CHIHUAHUA"/>
    <n v="8"/>
    <s v="CHIHUAHUA"/>
    <n v="29"/>
    <x v="3"/>
    <x v="3"/>
    <n v="1333"/>
    <s v="MESA DEL DURAZNO"/>
    <s v="CALLE MEZA DEL DURAZ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37S"/>
    <n v="1"/>
    <s v="MATUTINO"/>
    <s v="JARDIN DE NIÃ‘OS"/>
    <n v="8"/>
    <s v="CHIHUAHUA"/>
    <n v="8"/>
    <s v="CHIHUAHUA"/>
    <n v="27"/>
    <x v="9"/>
    <x v="8"/>
    <n v="365"/>
    <s v="SAN SILVESTRE"/>
    <s v="CALLE ASERRADERO SAN SILVEST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54I"/>
    <n v="1"/>
    <s v="MATUTINO"/>
    <s v="JARDIN DE NIÃ‘OS"/>
    <n v="8"/>
    <s v="CHIHUAHUA"/>
    <n v="8"/>
    <s v="CHIHUAHUA"/>
    <n v="36"/>
    <x v="6"/>
    <x v="6"/>
    <n v="67"/>
    <s v="JACOBO"/>
    <s v="CALLE EJIDO JACOB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56G"/>
    <n v="1"/>
    <s v="MATUTINO"/>
    <s v="JARDIN DE NIÃ‘OS"/>
    <n v="8"/>
    <s v="CHIHUAHUA"/>
    <n v="8"/>
    <s v="CHIHUAHUA"/>
    <n v="11"/>
    <x v="22"/>
    <x v="7"/>
    <n v="661"/>
    <s v="EJIDO EL MOLINO (LAS VIRGINIAS)"/>
    <s v="CALLE LAS VIRGINI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57F"/>
    <n v="1"/>
    <s v="MATUTINO"/>
    <s v="PREESCOLAR COMUNITARIO"/>
    <n v="8"/>
    <s v="CHIHUAHUA"/>
    <n v="8"/>
    <s v="CHIHUAHUA"/>
    <n v="19"/>
    <x v="2"/>
    <x v="2"/>
    <n v="275"/>
    <s v="LA NORIA (SAN ISIDRO)"/>
    <s v="CALLE LA NORIA (SAN ISIDR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62R"/>
    <n v="1"/>
    <s v="MATUTINO"/>
    <s v="JARDIN DE NIÃ‘OS"/>
    <n v="8"/>
    <s v="CHIHUAHUA"/>
    <n v="8"/>
    <s v="CHIHUAHUA"/>
    <n v="9"/>
    <x v="1"/>
    <x v="1"/>
    <n v="132"/>
    <s v="EL RANCHITO"/>
    <s v="CALLE EL RANCHITO II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71Z"/>
    <n v="1"/>
    <s v="MATUTINO"/>
    <s v="JARDIN DE NIÃ‘OS"/>
    <n v="8"/>
    <s v="CHIHUAHUA"/>
    <n v="8"/>
    <s v="CHIHUAHUA"/>
    <n v="19"/>
    <x v="2"/>
    <x v="2"/>
    <n v="354"/>
    <s v="PALO BLANCO"/>
    <s v="CALLE PALO BLANCO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73X"/>
    <n v="1"/>
    <s v="MATUTINO"/>
    <s v="PREESCOLAR COMUNITARIO"/>
    <n v="8"/>
    <s v="CHIHUAHUA"/>
    <n v="8"/>
    <s v="CHIHUAHUA"/>
    <n v="15"/>
    <x v="64"/>
    <x v="10"/>
    <n v="28"/>
    <s v="CUCHILLO PARADO"/>
    <s v="CALLE FRENTE A PLAZA CUCHILLO PARA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74W"/>
    <n v="1"/>
    <s v="MATUTINO"/>
    <s v="JARDIN DE NIÃ‘OS"/>
    <n v="8"/>
    <s v="CHIHUAHUA"/>
    <n v="8"/>
    <s v="CHIHUAHUA"/>
    <n v="29"/>
    <x v="3"/>
    <x v="3"/>
    <n v="65"/>
    <s v="CORRE COYOTE"/>
    <s v="CALLE CORRE COYOTE/ASERRADE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78S"/>
    <n v="1"/>
    <s v="MATUTINO"/>
    <s v="PREESCOLAR COMUNITARIO"/>
    <n v="8"/>
    <s v="CHIHUAHUA"/>
    <n v="8"/>
    <s v="CHIHUAHUA"/>
    <n v="40"/>
    <x v="12"/>
    <x v="9"/>
    <n v="19"/>
    <s v="PRESÃ“N DE GOLONDRINAS"/>
    <s v="CALLE PRESON DE GOLONDRIN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481F"/>
    <n v="1"/>
    <s v="MATUTINO"/>
    <s v="PREESCOLAR COMUNITARIO"/>
    <n v="8"/>
    <s v="CHIHUAHUA"/>
    <n v="8"/>
    <s v="CHIHUAHUA"/>
    <n v="48"/>
    <x v="23"/>
    <x v="5"/>
    <n v="47"/>
    <s v="EL OSO"/>
    <s v="CALLE EL OS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82E"/>
    <n v="1"/>
    <s v="MATUTINO"/>
    <s v="PREESCOLAR COMUNITARIO"/>
    <n v="8"/>
    <s v="CHIHUAHUA"/>
    <n v="8"/>
    <s v="CHIHUAHUA"/>
    <n v="48"/>
    <x v="23"/>
    <x v="5"/>
    <n v="62"/>
    <s v="EJIDO VENUSTIANO CARRANZA (TESEACHI)"/>
    <s v="CALLE EJIDO VENUSTIANO CARRANZA (TESEACHI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89Y"/>
    <n v="1"/>
    <s v="MATUTINO"/>
    <s v="JARDIN DE NIÃ‘OS"/>
    <n v="8"/>
    <s v="CHIHUAHUA"/>
    <n v="8"/>
    <s v="CHIHUAHUA"/>
    <n v="63"/>
    <x v="18"/>
    <x v="9"/>
    <n v="549"/>
    <s v="LAS HUERTAS DE COCOMORACHIC"/>
    <s v="CALLE LAS HUERTAS DE COCOMORACH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91M"/>
    <n v="1"/>
    <s v="MATUTINO"/>
    <s v="JARDIN DE NIÃ‘OS"/>
    <n v="8"/>
    <s v="CHIHUAHUA"/>
    <n v="8"/>
    <s v="CHIHUAHUA"/>
    <n v="63"/>
    <x v="18"/>
    <x v="9"/>
    <n v="70"/>
    <s v="TUTUACA"/>
    <s v="CALLE TUTUA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492L"/>
    <n v="1"/>
    <s v="MATUTINO"/>
    <s v="PREESCOLAR COMUNITARIO"/>
    <n v="8"/>
    <s v="CHIHUAHUA"/>
    <n v="8"/>
    <s v="CHIHUAHUA"/>
    <n v="65"/>
    <x v="7"/>
    <x v="1"/>
    <n v="8"/>
    <s v="BASAGOTA"/>
    <s v="CALLE BASAGO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93K"/>
    <n v="1"/>
    <s v="MATUTINO"/>
    <s v="JARDIN DE NIÃ‘OS"/>
    <n v="8"/>
    <s v="CHIHUAHUA"/>
    <n v="8"/>
    <s v="CHIHUAHUA"/>
    <n v="65"/>
    <x v="7"/>
    <x v="1"/>
    <n v="539"/>
    <s v="EL RANCHITO"/>
    <s v="CALLE EL RANCH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494J"/>
    <n v="1"/>
    <s v="MATUTINO"/>
    <s v="PREESCOLAR COMUNITARIO"/>
    <n v="8"/>
    <s v="CHIHUAHUA"/>
    <n v="8"/>
    <s v="CHIHUAHUA"/>
    <n v="67"/>
    <x v="51"/>
    <x v="6"/>
    <n v="3"/>
    <s v="AGOSTADERO DE ABAJO"/>
    <s v="CALLE CONOCIDO AGOSTADER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06Y"/>
    <n v="1"/>
    <s v="MATUTINO"/>
    <s v="JARDIN DE NIÃ‘OS"/>
    <n v="8"/>
    <s v="CHIHUAHUA"/>
    <n v="8"/>
    <s v="CHIHUAHUA"/>
    <n v="29"/>
    <x v="3"/>
    <x v="3"/>
    <n v="2019"/>
    <s v="TRIANA"/>
    <s v="CALLE TRIAN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09V"/>
    <n v="1"/>
    <s v="MATUTINO"/>
    <s v="JARDIN DE NIÃ‘OS"/>
    <n v="8"/>
    <s v="CHIHUAHUA"/>
    <n v="8"/>
    <s v="CHIHUAHUA"/>
    <n v="46"/>
    <x v="34"/>
    <x v="8"/>
    <n v="253"/>
    <s v="LA FÃBRICA"/>
    <s v="CALLE LA FABRI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16E"/>
    <n v="1"/>
    <s v="MATUTINO"/>
    <s v="JARDIN DE NIÃ‘OS"/>
    <n v="8"/>
    <s v="CHIHUAHUA"/>
    <n v="8"/>
    <s v="CHIHUAHUA"/>
    <n v="65"/>
    <x v="7"/>
    <x v="1"/>
    <n v="164"/>
    <s v="SAN PABLO"/>
    <s v="CALLE SAN PAB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519B"/>
    <n v="1"/>
    <s v="MATUTINO"/>
    <s v="JARDIN DE NIÃ‘OS"/>
    <n v="8"/>
    <s v="CHIHUAHUA"/>
    <n v="8"/>
    <s v="CHIHUAHUA"/>
    <n v="30"/>
    <x v="19"/>
    <x v="1"/>
    <n v="19"/>
    <s v="BATOSEGACHI"/>
    <s v="CALLE BATOSEG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21Q"/>
    <n v="1"/>
    <s v="MATUTINO"/>
    <s v="JARDIN DE NIÃ‘OS"/>
    <n v="8"/>
    <s v="CHIHUAHUA"/>
    <n v="8"/>
    <s v="CHIHUAHUA"/>
    <n v="7"/>
    <x v="48"/>
    <x v="8"/>
    <n v="576"/>
    <s v="LOS ÃNGELES"/>
    <s v="CALLE ANGELES DE ARRIB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24N"/>
    <n v="1"/>
    <s v="MATUTINO"/>
    <s v="JARDIN DE NIÃ‘OS"/>
    <n v="8"/>
    <s v="CHIHUAHUA"/>
    <n v="8"/>
    <s v="CHIHUAHUA"/>
    <n v="9"/>
    <x v="1"/>
    <x v="1"/>
    <n v="281"/>
    <s v="EL GUAJOLOTE"/>
    <s v="CALLE EL GUAJOL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26L"/>
    <n v="1"/>
    <s v="MATUTINO"/>
    <s v="JARDIN DE NIÃ‘OS"/>
    <n v="8"/>
    <s v="CHIHUAHUA"/>
    <n v="8"/>
    <s v="CHIHUAHUA"/>
    <n v="18"/>
    <x v="52"/>
    <x v="5"/>
    <n v="8"/>
    <s v="BAJÃO DE ABAJO"/>
    <s v="CALLE BAJIO DE ABA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531X"/>
    <n v="1"/>
    <s v="MATUTINO"/>
    <s v="JARDIN DE NIÃ‘OS"/>
    <n v="8"/>
    <s v="CHIHUAHUA"/>
    <n v="8"/>
    <s v="CHIHUAHUA"/>
    <n v="29"/>
    <x v="3"/>
    <x v="3"/>
    <n v="1071"/>
    <s v="RANCHERÃA PUERTO DE SAN JOSÃ‰ (PUERTO DE LAS GUÃAS)"/>
    <s v="CALLE SAN JOSE PUERTO DE GUIAS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32W"/>
    <n v="1"/>
    <s v="MATUTINO"/>
    <s v="JARDIN DE NIÃ‘OS"/>
    <n v="8"/>
    <s v="CHIHUAHUA"/>
    <n v="8"/>
    <s v="CHIHUAHUA"/>
    <n v="29"/>
    <x v="3"/>
    <x v="3"/>
    <n v="29"/>
    <s v="BUENA VISTA (MESA REDONDA)"/>
    <s v="CALLE BUENAVISTA DE LOS TARR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33V"/>
    <n v="1"/>
    <s v="MATUTINO"/>
    <s v="PREESCOLAR COMUNITARIO"/>
    <n v="8"/>
    <s v="CHIHUAHUA"/>
    <n v="8"/>
    <s v="CHIHUAHUA"/>
    <n v="29"/>
    <x v="3"/>
    <x v="3"/>
    <n v="359"/>
    <s v="EL CARNERO"/>
    <s v="CALLE EL CARNE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34U"/>
    <n v="1"/>
    <s v="MATUTINO"/>
    <s v="JARDIN DE NIÃ‘OS"/>
    <n v="8"/>
    <s v="CHIHUAHUA"/>
    <n v="8"/>
    <s v="CHIHUAHUA"/>
    <n v="29"/>
    <x v="3"/>
    <x v="3"/>
    <n v="439"/>
    <s v="LA CUEVA"/>
    <s v="CALLE LA CUEV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37R"/>
    <n v="1"/>
    <s v="MATUTINO"/>
    <s v="PREESCOLAR COMUNITARIO AULA COMPARTIDA"/>
    <n v="8"/>
    <s v="CHIHUAHUA"/>
    <n v="8"/>
    <s v="CHIHUAHUA"/>
    <n v="36"/>
    <x v="6"/>
    <x v="6"/>
    <n v="57"/>
    <s v="FÃTIMA"/>
    <s v="CALLE FATIM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38Q"/>
    <n v="1"/>
    <s v="MATUTINO"/>
    <s v="PREESCOLAR COMUNITARIO"/>
    <n v="8"/>
    <s v="CHIHUAHUA"/>
    <n v="8"/>
    <s v="CHIHUAHUA"/>
    <n v="46"/>
    <x v="34"/>
    <x v="8"/>
    <n v="278"/>
    <s v="SAN ANDRÃ‰S"/>
    <s v="CALLE SAN ANDR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39P"/>
    <n v="1"/>
    <s v="MATUTINO"/>
    <s v="PREESCOLAR COMUNITARIO"/>
    <n v="8"/>
    <s v="CHIHUAHUA"/>
    <n v="8"/>
    <s v="CHIHUAHUA"/>
    <n v="46"/>
    <x v="34"/>
    <x v="8"/>
    <n v="535"/>
    <s v="MESA DEL FRIJOLAR"/>
    <s v="CALLE MESA DEL FRIJOLAR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13"/>
    <n v="22"/>
    <n v="9"/>
    <n v="13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"/>
    <n v="11"/>
    <n v="2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42C"/>
    <n v="1"/>
    <s v="MATUTINO"/>
    <s v="PREESCOLAR COMUNITARIO AULA COMPARTIDA"/>
    <n v="8"/>
    <s v="CHIHUAHUA"/>
    <n v="8"/>
    <s v="CHIHUAHUA"/>
    <n v="47"/>
    <x v="35"/>
    <x v="1"/>
    <n v="15"/>
    <s v="BERMÃšDEZ"/>
    <s v="CALLE BERMUDEZ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43B"/>
    <n v="1"/>
    <s v="MATUTINO"/>
    <s v="JARDIN DE NIÃ‘OS"/>
    <n v="8"/>
    <s v="CHIHUAHUA"/>
    <n v="8"/>
    <s v="CHIHUAHUA"/>
    <n v="47"/>
    <x v="35"/>
    <x v="1"/>
    <n v="111"/>
    <s v="SIERRA OBSCURA (EL SERRUCHITO)"/>
    <s v="CALLE SIERRA OSCU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49W"/>
    <n v="1"/>
    <s v="MATUTINO"/>
    <s v="JARDIN DE NIÃ‘OS"/>
    <n v="8"/>
    <s v="CHIHUAHUA"/>
    <n v="8"/>
    <s v="CHIHUAHUA"/>
    <n v="66"/>
    <x v="47"/>
    <x v="1"/>
    <n v="820"/>
    <s v="EL REBAJE"/>
    <s v="CALLE EL REBAJ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53I"/>
    <n v="1"/>
    <s v="MATUTINO"/>
    <s v="JARDIN DE NIÃ‘OS"/>
    <n v="8"/>
    <s v="CHIHUAHUA"/>
    <n v="8"/>
    <s v="CHIHUAHUA"/>
    <n v="29"/>
    <x v="3"/>
    <x v="3"/>
    <n v="405"/>
    <s v="SAN JOSÃ‰ DEL RINCÃ“N"/>
    <s v="CALLE SAN JOSE DEL RINCON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55G"/>
    <n v="1"/>
    <s v="MATUTINO"/>
    <s v="JARDIN DE NIÃ‘OS"/>
    <n v="8"/>
    <s v="CHIHUAHUA"/>
    <n v="8"/>
    <s v="CHIHUAHUA"/>
    <n v="3"/>
    <x v="30"/>
    <x v="6"/>
    <n v="6"/>
    <s v="COLONIA AGUA FRÃA"/>
    <s v="CALLE AGUA FRI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60S"/>
    <n v="1"/>
    <s v="MATUTINO"/>
    <s v="JARDIN DE NIÃ‘OS"/>
    <n v="8"/>
    <s v="CHIHUAHUA"/>
    <n v="8"/>
    <s v="CHIHUAHUA"/>
    <n v="17"/>
    <x v="5"/>
    <x v="5"/>
    <n v="357"/>
    <s v="COLONIA MARGARITA MAZA DE JUÃREZ (LAS MARGARITAS)"/>
    <s v="CALLE MARGARITA MAZA DE JUAREZ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63P"/>
    <n v="1"/>
    <s v="MATUTINO"/>
    <s v="PREESCOLAR COMUNITARIO"/>
    <n v="8"/>
    <s v="CHIHUAHUA"/>
    <n v="8"/>
    <s v="CHIHUAHUA"/>
    <n v="19"/>
    <x v="2"/>
    <x v="2"/>
    <n v="258"/>
    <s v="LA ESPERANZA"/>
    <s v="CALLE LA ESPERANZ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8"/>
    <n v="18"/>
    <n v="10"/>
    <n v="8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64O"/>
    <n v="1"/>
    <s v="MATUTINO"/>
    <s v="PREESCOLAR COMUNITARIO"/>
    <n v="8"/>
    <s v="CHIHUAHUA"/>
    <n v="8"/>
    <s v="CHIHUAHUA"/>
    <n v="20"/>
    <x v="53"/>
    <x v="1"/>
    <n v="56"/>
    <s v="GUAZIZACO"/>
    <s v="CALLE GUAZIZAC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65N"/>
    <n v="1"/>
    <s v="MATUTINO"/>
    <s v="JARDIN DE NIÃ‘OS"/>
    <n v="8"/>
    <s v="CHIHUAHUA"/>
    <n v="8"/>
    <s v="CHIHUAHUA"/>
    <n v="20"/>
    <x v="53"/>
    <x v="1"/>
    <n v="58"/>
    <s v="GUERRA AL TIRANO (LA VINATA)"/>
    <s v="CALLE GUERRA DEL TIR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66M"/>
    <n v="1"/>
    <s v="MATUTINO"/>
    <s v="JARDIN DE NIÃ‘OS"/>
    <n v="8"/>
    <s v="CHIHUAHUA"/>
    <n v="8"/>
    <s v="CHIHUAHUA"/>
    <n v="20"/>
    <x v="53"/>
    <x v="1"/>
    <n v="72"/>
    <s v="LOS LLANITOS"/>
    <s v="CALLE LOS LLANIT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76T"/>
    <n v="1"/>
    <s v="MATUTINO"/>
    <s v="JARDIN DE NIÃ‘OS"/>
    <n v="8"/>
    <s v="CHIHUAHUA"/>
    <n v="8"/>
    <s v="CHIHUAHUA"/>
    <n v="30"/>
    <x v="19"/>
    <x v="1"/>
    <n v="15"/>
    <s v="BASORIACHI"/>
    <s v="CALLE BASORE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81E"/>
    <n v="1"/>
    <s v="MATUTINO"/>
    <s v="PREESCOLAR COMUNITARIO AULA COMPARTIDA"/>
    <n v="8"/>
    <s v="CHIHUAHUA"/>
    <n v="8"/>
    <s v="CHIHUAHUA"/>
    <n v="29"/>
    <x v="3"/>
    <x v="3"/>
    <n v="248"/>
    <s v="EL TRIGUITO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585A"/>
    <n v="1"/>
    <s v="MATUTINO"/>
    <s v="PREESCOLAR COMUNITARIO"/>
    <n v="8"/>
    <s v="CHIHUAHUA"/>
    <n v="8"/>
    <s v="CHIHUAHUA"/>
    <n v="31"/>
    <x v="16"/>
    <x v="5"/>
    <n v="55"/>
    <s v="HEREDIA Y ANEXAS (LAS RANAS DE HEREDIA)"/>
    <s v="CALLE SAN PABLO DE LA SIER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88Y"/>
    <n v="1"/>
    <s v="MATUTINO"/>
    <s v="PREESCOLAR COMUNITARIO"/>
    <n v="8"/>
    <s v="CHIHUAHUA"/>
    <n v="8"/>
    <s v="CHIHUAHUA"/>
    <n v="61"/>
    <x v="43"/>
    <x v="2"/>
    <n v="72"/>
    <s v="SAN JOSÃ‰ DE HERNÃNDEZ"/>
    <s v="CALLE SAN JOSE DE HERNANDE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89X"/>
    <n v="1"/>
    <s v="MATUTINO"/>
    <s v="JARDIN DE NIÃ‘OS"/>
    <n v="8"/>
    <s v="CHIHUAHUA"/>
    <n v="8"/>
    <s v="CHIHUAHUA"/>
    <n v="58"/>
    <x v="36"/>
    <x v="7"/>
    <n v="20"/>
    <s v="EL MOLINO"/>
    <s v="CALLE EL MOLI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90M"/>
    <n v="1"/>
    <s v="MATUTINO"/>
    <s v="PREESCOLAR COMUNITARIO"/>
    <n v="8"/>
    <s v="CHIHUAHUA"/>
    <n v="8"/>
    <s v="CHIHUAHUA"/>
    <n v="41"/>
    <x v="33"/>
    <x v="1"/>
    <n v="281"/>
    <s v="SAN JOSÃ‰ DE LAS LAJAS"/>
    <s v="CALLE SAN JOSE DE LAS LAJ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91L"/>
    <n v="1"/>
    <s v="MATUTINO"/>
    <s v="PREESCOLAR COMUNITARIO"/>
    <n v="8"/>
    <s v="CHIHUAHUA"/>
    <n v="8"/>
    <s v="CHIHUAHUA"/>
    <n v="40"/>
    <x v="12"/>
    <x v="9"/>
    <n v="76"/>
    <s v="LA JUNTA DE LOS RÃOS"/>
    <s v="CALLE LA JUNTA DE LOS RIO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592K"/>
    <n v="1"/>
    <s v="MATUTINO"/>
    <s v="JARDIN DE NIÃ‘OS"/>
    <n v="8"/>
    <s v="CHIHUAHUA"/>
    <n v="8"/>
    <s v="CHIHUAHUA"/>
    <n v="40"/>
    <x v="12"/>
    <x v="9"/>
    <n v="111"/>
    <s v="CAMPO EL DOS (DOS DE ARRIBA)"/>
    <s v="CALLE EJIDO CAMPO D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94I"/>
    <n v="1"/>
    <s v="MATUTINO"/>
    <s v="JARDIN DE NIÃ‘OS"/>
    <n v="8"/>
    <s v="CHIHUAHUA"/>
    <n v="8"/>
    <s v="CHIHUAHUA"/>
    <n v="36"/>
    <x v="6"/>
    <x v="6"/>
    <n v="362"/>
    <s v="SAN LUIS"/>
    <s v="CALLE EJIDO SAN LUI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95H"/>
    <n v="1"/>
    <s v="MATUTINO"/>
    <s v="JARDIN DE NIÃ‘OS"/>
    <n v="8"/>
    <s v="CHIHUAHUA"/>
    <n v="8"/>
    <s v="CHIHUAHUA"/>
    <n v="36"/>
    <x v="6"/>
    <x v="6"/>
    <n v="158"/>
    <s v="ZARAGOZA"/>
    <s v="CALLE ZARAGOZ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598E"/>
    <n v="1"/>
    <s v="MATUTINO"/>
    <s v="PREESCOLAR COMUNITARIO"/>
    <n v="8"/>
    <s v="CHIHUAHUA"/>
    <n v="8"/>
    <s v="CHIHUAHUA"/>
    <n v="31"/>
    <x v="16"/>
    <x v="5"/>
    <n v="9"/>
    <s v="COJAHUACHI"/>
    <s v="CALLE COJAHU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07W"/>
    <n v="1"/>
    <s v="MATUTINO"/>
    <s v="JARDIN DE NIÃ‘OS"/>
    <n v="8"/>
    <s v="CHIHUAHUA"/>
    <n v="8"/>
    <s v="CHIHUAHUA"/>
    <n v="29"/>
    <x v="3"/>
    <x v="3"/>
    <n v="850"/>
    <s v="EL CACASTLE"/>
    <s v="CALLE MESA DEL CACAXTL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08V"/>
    <n v="1"/>
    <s v="MATUTINO"/>
    <s v="PREESCOLAR COMUNITARIO AULA COMPARTIDA"/>
    <n v="8"/>
    <s v="CHIHUAHUA"/>
    <n v="8"/>
    <s v="CHIHUAHUA"/>
    <n v="29"/>
    <x v="3"/>
    <x v="3"/>
    <n v="788"/>
    <s v="EL CAPORAL (LA GUACAMAYA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5"/>
    <n v="7"/>
    <n v="2"/>
    <n v="5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610J"/>
    <n v="1"/>
    <s v="MATUTINO"/>
    <s v="PREESCOLAR COMUNITARIO AULA COMPARTIDA"/>
    <n v="8"/>
    <s v="CHIHUAHUA"/>
    <n v="8"/>
    <s v="CHIHUAHUA"/>
    <n v="29"/>
    <x v="3"/>
    <x v="3"/>
    <n v="279"/>
    <s v="MESA DE TÃ‰LLEZ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615E"/>
    <n v="1"/>
    <s v="MATUTINO"/>
    <s v="JARDIN DE NIÃ‘OS"/>
    <n v="8"/>
    <s v="CHIHUAHUA"/>
    <n v="8"/>
    <s v="CHIHUAHUA"/>
    <n v="27"/>
    <x v="9"/>
    <x v="8"/>
    <n v="5"/>
    <s v="AGUA ESCONDIDA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JN0618B"/>
    <n v="1"/>
    <s v="MATUTINO"/>
    <s v="JARDIN DE NIÃ‘OS"/>
    <n v="8"/>
    <s v="CHIHUAHUA"/>
    <n v="8"/>
    <s v="CHIHUAHUA"/>
    <n v="18"/>
    <x v="52"/>
    <x v="5"/>
    <n v="46"/>
    <s v="LLANOS DE REFORMA"/>
    <s v="CALLE LLANOS DE REFOR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21P"/>
    <n v="1"/>
    <s v="MATUTINO"/>
    <s v="JARDIN DE NIÃ‘OS"/>
    <n v="8"/>
    <s v="CHIHUAHUA"/>
    <n v="8"/>
    <s v="CHIHUAHUA"/>
    <n v="36"/>
    <x v="6"/>
    <x v="6"/>
    <n v="179"/>
    <s v="LAGUNA DE PALOMAS (ESTACIÃ“N CARRILLO)"/>
    <s v="CALLE CARRILLO ESTACIO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23N"/>
    <n v="1"/>
    <s v="MATUTINO"/>
    <s v="PREESCOLAR COMUNITARIO"/>
    <n v="8"/>
    <s v="CHIHUAHUA"/>
    <n v="8"/>
    <s v="CHIHUAHUA"/>
    <n v="17"/>
    <x v="5"/>
    <x v="5"/>
    <n v="11"/>
    <s v="BUSTILLOS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6"/>
    <n v="9"/>
    <n v="3"/>
    <n v="6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25L"/>
    <n v="1"/>
    <s v="MATUTINO"/>
    <s v="JARDIN DE NIÃ‘OS"/>
    <n v="8"/>
    <s v="CHIHUAHUA"/>
    <n v="8"/>
    <s v="CHIHUAHUA"/>
    <n v="17"/>
    <x v="5"/>
    <x v="5"/>
    <n v="126"/>
    <s v="SEIS DE ENERO DE MIL NOVECIENTOS QUINCE (LA JARITA)"/>
    <s v="CALLE SEIS DE ENERO DE 1915 (LA JARITA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26K"/>
    <n v="1"/>
    <s v="MATUTINO"/>
    <s v="JARDIN DE NIÃ‘OS"/>
    <n v="8"/>
    <s v="CHIHUAHUA"/>
    <n v="8"/>
    <s v="CHIHUAHUA"/>
    <n v="16"/>
    <x v="56"/>
    <x v="7"/>
    <n v="4"/>
    <s v="CORRALEÃ‘O DE JUÃREZ"/>
    <s v="CALLE CORRALEÃ‘O DE JUARE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11"/>
    <n v="13"/>
    <n v="2"/>
    <n v="11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1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29H"/>
    <n v="1"/>
    <s v="MATUTINO"/>
    <s v="PREESCOLAR COMUNITARIO"/>
    <n v="8"/>
    <s v="CHIHUAHUA"/>
    <n v="8"/>
    <s v="CHIHUAHUA"/>
    <n v="12"/>
    <x v="13"/>
    <x v="5"/>
    <n v="2"/>
    <s v="EL ÃLAMO DE OJOS AZULES"/>
    <s v="CALLE EL SAU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1W"/>
    <n v="1"/>
    <s v="MATUTINO"/>
    <s v="JARDIN DE NIÃ‘OS"/>
    <n v="8"/>
    <s v="CHIHUAHUA"/>
    <n v="8"/>
    <s v="CHIHUAHUA"/>
    <n v="12"/>
    <x v="13"/>
    <x v="5"/>
    <n v="2"/>
    <s v="EL ÃLAMO DE OJOS AZULES"/>
    <s v="CALLE EL SAU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2V"/>
    <n v="1"/>
    <s v="MATUTINO"/>
    <s v="JARDIN DE NIÃ‘OS"/>
    <n v="8"/>
    <s v="CHIHUAHUA"/>
    <n v="8"/>
    <s v="CHIHUAHUA"/>
    <n v="12"/>
    <x v="13"/>
    <x v="5"/>
    <n v="338"/>
    <s v="NOROGACHITO (NOROGACHI)"/>
    <s v="CALLE NOROGACHITO (NOROGACHI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1"/>
    <n v="8"/>
    <n v="19"/>
    <n v="11"/>
    <n v="8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2"/>
    <n v="2"/>
    <n v="0"/>
    <n v="0"/>
    <n v="1"/>
  </r>
  <r>
    <s v="08KJN0633U"/>
    <n v="1"/>
    <s v="MATUTINO"/>
    <s v="JARDIN DE NIÃ‘OS"/>
    <n v="8"/>
    <s v="CHIHUAHUA"/>
    <n v="8"/>
    <s v="CHIHUAHUA"/>
    <n v="11"/>
    <x v="22"/>
    <x v="7"/>
    <n v="86"/>
    <s v="LA LAGUNA"/>
    <s v="CALLE EJIDO LA LAGU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3"/>
    <n v="10"/>
    <n v="7"/>
    <n v="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4T"/>
    <n v="1"/>
    <s v="MATUTINO"/>
    <s v="JARDIN DE NIÃ‘OS"/>
    <n v="8"/>
    <s v="CHIHUAHUA"/>
    <n v="8"/>
    <s v="CHIHUAHUA"/>
    <n v="11"/>
    <x v="22"/>
    <x v="7"/>
    <n v="87"/>
    <s v="LA LAGUNA DE LAS VACAS (SAN ISIDRO)"/>
    <s v="CALLE LA LAGUNA DE LAS VACAS (SAN ISIDR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8"/>
    <n v="11"/>
    <n v="3"/>
    <n v="8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5S"/>
    <n v="1"/>
    <s v="MATUTINO"/>
    <s v="PREESCOLAR COMUNITARIO"/>
    <n v="8"/>
    <s v="CHIHUAHUA"/>
    <n v="8"/>
    <s v="CHIHUAHUA"/>
    <n v="11"/>
    <x v="22"/>
    <x v="7"/>
    <n v="46"/>
    <s v="ESTACIÃ“N DÃAZ (EJIDO SAN LEONARDO)"/>
    <s v="CALLE ESTACION DIAZ (EJIDO SAN LEONARD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38P"/>
    <n v="1"/>
    <s v="MATUTINO"/>
    <s v="JARDIN DE NIÃ‘OS"/>
    <n v="8"/>
    <s v="CHIHUAHUA"/>
    <n v="8"/>
    <s v="CHIHUAHUA"/>
    <n v="8"/>
    <x v="31"/>
    <x v="1"/>
    <n v="94"/>
    <s v="LA LABOR"/>
    <s v="CALLE LA LABOR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639O"/>
    <n v="1"/>
    <s v="MATUTINO"/>
    <s v="JARDIN DE NIÃ‘OS"/>
    <n v="8"/>
    <s v="CHIHUAHUA"/>
    <n v="8"/>
    <s v="CHIHUAHUA"/>
    <n v="1"/>
    <x v="46"/>
    <x v="0"/>
    <n v="354"/>
    <s v="EJIDO ZARAGOZA"/>
    <s v="CALLE EJIDO ZARAGOZA"/>
    <n v="0"/>
    <s v="PÃšBLICO"/>
    <x v="3"/>
    <n v="2"/>
    <s v="BÁSICA"/>
    <n v="1"/>
    <x v="4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40D"/>
    <n v="1"/>
    <s v="MATUTINO"/>
    <s v="JARDIN DE NIÃ‘OS"/>
    <n v="8"/>
    <s v="CHIHUAHUA"/>
    <n v="8"/>
    <s v="CHIHUAHUA"/>
    <n v="1"/>
    <x v="46"/>
    <x v="0"/>
    <n v="351"/>
    <s v="VILLA AHUMADA Y ANEXAS"/>
    <s v="CALLE EJIDO VILLA AHUMADA 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41C"/>
    <n v="1"/>
    <s v="MATUTINO"/>
    <s v="PREESCOLAR COMUNITARIO"/>
    <n v="8"/>
    <s v="CHIHUAHUA"/>
    <n v="8"/>
    <s v="CHIHUAHUA"/>
    <n v="1"/>
    <x v="46"/>
    <x v="0"/>
    <n v="64"/>
    <s v="MOCTEZUMA"/>
    <s v="CALLE MOCTEZUM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49V"/>
    <n v="1"/>
    <s v="MATUTINO"/>
    <s v="JARDIN DE NIÃ‘OS"/>
    <n v="8"/>
    <s v="CHIHUAHUA"/>
    <n v="8"/>
    <s v="CHIHUAHUA"/>
    <n v="29"/>
    <x v="3"/>
    <x v="3"/>
    <n v="739"/>
    <s v="LOS OTATES DE ARRIBA"/>
    <s v="CALLE LOS OTATES DE ARRIB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56E"/>
    <n v="1"/>
    <s v="MATUTINO"/>
    <s v="JARDIN DE NIÃ‘OS"/>
    <n v="8"/>
    <s v="CHIHUAHUA"/>
    <n v="8"/>
    <s v="CHIHUAHUA"/>
    <n v="18"/>
    <x v="52"/>
    <x v="5"/>
    <n v="56"/>
    <s v="EL OJITO"/>
    <s v="CALLE EL OJI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61Q"/>
    <n v="1"/>
    <s v="MATUTINO"/>
    <s v="JARDIN DE NIÃ‘OS"/>
    <n v="8"/>
    <s v="CHIHUAHUA"/>
    <n v="8"/>
    <s v="CHIHUAHUA"/>
    <n v="46"/>
    <x v="34"/>
    <x v="8"/>
    <n v="71"/>
    <s v="LA GAITA"/>
    <s v="CALLE LA GAY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66L"/>
    <n v="1"/>
    <s v="MATUTINO"/>
    <s v="JARDIN DE NIÃ‘OS"/>
    <n v="8"/>
    <s v="CHIHUAHUA"/>
    <n v="8"/>
    <s v="CHIHUAHUA"/>
    <n v="27"/>
    <x v="9"/>
    <x v="8"/>
    <n v="24"/>
    <s v="CIÃ‰NEGA DE NOROGACHI"/>
    <s v="CALLE CIENEGA DE NOROGACHI (LA CIENEGA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0670Y"/>
    <n v="1"/>
    <s v="MATUTINO"/>
    <s v="JARDIN DE NIÃ‘OS"/>
    <n v="8"/>
    <s v="CHIHUAHUA"/>
    <n v="8"/>
    <s v="CHIHUAHUA"/>
    <n v="17"/>
    <x v="5"/>
    <x v="5"/>
    <n v="100"/>
    <s v="NICOLÃS BRAVO (EL MUERTO)"/>
    <s v="CALLE NICOLAS BRAVO (EL MUERTO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80E"/>
    <n v="1"/>
    <s v="MATUTINO"/>
    <s v="PREESCOLAR COMUNITARIO"/>
    <n v="8"/>
    <s v="CHIHUAHUA"/>
    <n v="8"/>
    <s v="CHIHUAHUA"/>
    <n v="19"/>
    <x v="2"/>
    <x v="2"/>
    <n v="390"/>
    <s v="EJIDO RANCHO OJO LAGUNA"/>
    <s v="CALLE EJIDO RANCHO OJO LAGUN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685Z"/>
    <n v="1"/>
    <s v="MATUTINO"/>
    <s v="PREESCOLAR COMUNITARIO"/>
    <n v="8"/>
    <s v="CHIHUAHUA"/>
    <n v="8"/>
    <s v="CHIHUAHUA"/>
    <n v="46"/>
    <x v="34"/>
    <x v="8"/>
    <n v="14"/>
    <s v="ÃNIMAS DE ARRIBA (EJIDO)"/>
    <s v="CALLE ANIMAS DE ARRIBA (EJID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5"/>
    <n v="14"/>
    <n v="9"/>
    <n v="5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92J"/>
    <n v="1"/>
    <s v="MATUTINO"/>
    <s v="JARDIN DE NIÃ‘OS"/>
    <n v="8"/>
    <s v="CHIHUAHUA"/>
    <n v="8"/>
    <s v="CHIHUAHUA"/>
    <n v="13"/>
    <x v="44"/>
    <x v="4"/>
    <n v="16"/>
    <s v="EJIDO IGNACIO ZARAGOZA (EL WILLY)"/>
    <s v="CALLE EJIDO IGNACIO ZARAGOZA (EL WILLY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0"/>
    <n v="4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93I"/>
    <n v="1"/>
    <s v="MATUTINO"/>
    <s v="JARDIN DE NIÃ‘OS"/>
    <n v="8"/>
    <s v="CHIHUAHUA"/>
    <n v="8"/>
    <s v="CHIHUAHUA"/>
    <n v="17"/>
    <x v="5"/>
    <x v="5"/>
    <n v="105"/>
    <s v="NUEVO ZARAGOZA (LOS ADOBES)"/>
    <s v="CALLE NUEVO ZARAGOZA (LOS ADOBES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97E"/>
    <n v="1"/>
    <s v="MATUTINO"/>
    <s v="JARDIN DE NIÃ‘OS"/>
    <n v="8"/>
    <s v="CHIHUAHUA"/>
    <n v="8"/>
    <s v="CHIHUAHUA"/>
    <n v="31"/>
    <x v="16"/>
    <x v="5"/>
    <n v="300"/>
    <s v="SAN PABLO"/>
    <s v="CALLE SAN PABLO DE LA SIER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699C"/>
    <n v="1"/>
    <s v="MATUTINO"/>
    <s v="JARDIN DE NIÃ‘OS"/>
    <n v="8"/>
    <s v="CHIHUAHUA"/>
    <n v="8"/>
    <s v="CHIHUAHUA"/>
    <n v="36"/>
    <x v="6"/>
    <x v="6"/>
    <n v="81"/>
    <s v="MIRAMONTES"/>
    <s v="CALLE MIRAMONT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00B"/>
    <n v="1"/>
    <s v="MATUTINO"/>
    <s v="JARDIN DE NIÃ‘OS"/>
    <n v="8"/>
    <s v="CHIHUAHUA"/>
    <n v="8"/>
    <s v="CHIHUAHUA"/>
    <n v="40"/>
    <x v="12"/>
    <x v="9"/>
    <n v="6"/>
    <s v="AÃ‘O DE HIDALGO (EL CUATROCIENTOS)"/>
    <s v="CALLE AÃ‘O DE HIDALG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1"/>
    <n v="8"/>
    <n v="7"/>
    <n v="1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02Z"/>
    <n v="1"/>
    <s v="MATUTINO"/>
    <s v="PREESCOLAR COMUNITARIO"/>
    <n v="8"/>
    <s v="CHIHUAHUA"/>
    <n v="8"/>
    <s v="CHIHUAHUA"/>
    <n v="46"/>
    <x v="34"/>
    <x v="8"/>
    <n v="123"/>
    <s v="LAS PALOMAS"/>
    <s v="CALLE PUERTO DE PALOM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13"/>
    <n v="17"/>
    <n v="4"/>
    <n v="13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2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06W"/>
    <n v="1"/>
    <s v="MATUTINO"/>
    <s v="JARDIN DE NIÃ‘OS"/>
    <n v="8"/>
    <s v="CHIHUAHUA"/>
    <n v="8"/>
    <s v="CHIHUAHUA"/>
    <n v="65"/>
    <x v="7"/>
    <x v="1"/>
    <n v="636"/>
    <s v="NARANJO AYRO"/>
    <s v="CALLE NARANJO AYR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10I"/>
    <n v="1"/>
    <s v="MATUTINO"/>
    <s v="JARDIN DE NIÃ‘OS"/>
    <n v="8"/>
    <s v="CHIHUAHUA"/>
    <n v="8"/>
    <s v="CHIHUAHUA"/>
    <n v="35"/>
    <x v="62"/>
    <x v="4"/>
    <n v="17"/>
    <s v="TRES ÃLAMOS"/>
    <s v="CALLE TRES ALAM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11H"/>
    <n v="1"/>
    <s v="MATUTINO"/>
    <s v="JARDIN DE NIÃ‘OS"/>
    <n v="8"/>
    <s v="CHIHUAHUA"/>
    <n v="8"/>
    <s v="CHIHUAHUA"/>
    <n v="35"/>
    <x v="62"/>
    <x v="4"/>
    <n v="49"/>
    <s v="PANCHO VILLA (LA MORITA)"/>
    <s v="CALLE PANCHO VILLA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15D"/>
    <n v="1"/>
    <s v="MATUTINO"/>
    <s v="JARDIN DE NIÃ‘OS"/>
    <n v="8"/>
    <s v="CHIHUAHUA"/>
    <n v="8"/>
    <s v="CHIHUAHUA"/>
    <n v="8"/>
    <x v="31"/>
    <x v="1"/>
    <n v="91"/>
    <s v="JESÃšS MARÃA"/>
    <s v="CALLE JESUS MARI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721O"/>
    <n v="1"/>
    <s v="MATUTINO"/>
    <s v="JARDIN DE NIÃ‘OS"/>
    <n v="8"/>
    <s v="CHIHUAHUA"/>
    <n v="8"/>
    <s v="CHIHUAHUA"/>
    <n v="61"/>
    <x v="43"/>
    <x v="2"/>
    <n v="73"/>
    <s v="SAN JOSÃ‰ DEL SITIO"/>
    <s v="CALLE SAN JOSE DEL SITI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22N"/>
    <n v="1"/>
    <s v="MATUTINO"/>
    <s v="PREESCOLAR COMUNITARIO"/>
    <n v="8"/>
    <s v="CHIHUAHUA"/>
    <n v="8"/>
    <s v="CHIHUAHUA"/>
    <n v="60"/>
    <x v="42"/>
    <x v="6"/>
    <n v="36"/>
    <s v="SAN PEDRO (EJIDO SAN RAFAEL)"/>
    <s v="CALLE SAN PEDRO (EJIDO SAN RAFAEL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23M"/>
    <n v="1"/>
    <s v="MATUTINO"/>
    <s v="JARDIN DE NIÃ‘OS"/>
    <n v="8"/>
    <s v="CHIHUAHUA"/>
    <n v="8"/>
    <s v="CHIHUAHUA"/>
    <n v="60"/>
    <x v="42"/>
    <x v="6"/>
    <n v="12"/>
    <s v="CASA COLORADA (FRANCISCO I. MADERO)"/>
    <s v="CALLE CASA COLORA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24L"/>
    <n v="1"/>
    <s v="MATUTINO"/>
    <s v="PREESCOLAR COMUNITARIO"/>
    <n v="8"/>
    <s v="CHIHUAHUA"/>
    <n v="8"/>
    <s v="CHIHUAHUA"/>
    <n v="51"/>
    <x v="11"/>
    <x v="1"/>
    <n v="180"/>
    <s v="LA JOYA"/>
    <s v="CALLE LA JOY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31V"/>
    <n v="1"/>
    <s v="MATUTINO"/>
    <s v="PREESCOLAR COMUNITARIO AULA COMPARTIDA"/>
    <n v="8"/>
    <s v="CHIHUAHUA"/>
    <n v="8"/>
    <s v="CHIHUAHUA"/>
    <n v="29"/>
    <x v="3"/>
    <x v="3"/>
    <n v="16"/>
    <s v="BAJÃO DE AGUA BLANCA"/>
    <s v="CALLE BAJIO DE AGUA BLAN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744Z"/>
    <n v="1"/>
    <s v="MATUTINO"/>
    <s v="JARDIN DE NIÃ‘OS"/>
    <n v="8"/>
    <s v="CHIHUAHUA"/>
    <n v="8"/>
    <s v="CHIHUAHUA"/>
    <n v="1"/>
    <x v="46"/>
    <x v="0"/>
    <n v="512"/>
    <s v="SAN LORENCITO"/>
    <s v="CALLE SAN LORENCI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45Y"/>
    <n v="1"/>
    <s v="MATUTINO"/>
    <s v="JARDIN DE NIÃ‘OS"/>
    <n v="8"/>
    <s v="CHIHUAHUA"/>
    <n v="8"/>
    <s v="CHIHUAHUA"/>
    <n v="31"/>
    <x v="16"/>
    <x v="5"/>
    <n v="7"/>
    <s v="AHUICHIQUE"/>
    <s v="CALLE CONOCIDO AHUICHIQU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2"/>
    <n v="10"/>
    <n v="8"/>
    <n v="2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47W"/>
    <n v="1"/>
    <s v="MATUTINO"/>
    <s v="PREESCOLAR COMUNITARIO"/>
    <n v="8"/>
    <s v="CHIHUAHUA"/>
    <n v="8"/>
    <s v="CHIHUAHUA"/>
    <n v="19"/>
    <x v="2"/>
    <x v="2"/>
    <n v="243"/>
    <s v="LA CASITA"/>
    <s v="CALLE LA CAS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48V"/>
    <n v="1"/>
    <s v="MATUTINO"/>
    <s v="JARDIN DE NIÃ‘OS"/>
    <n v="8"/>
    <s v="CHIHUAHUA"/>
    <n v="8"/>
    <s v="CHIHUAHUA"/>
    <n v="6"/>
    <x v="54"/>
    <x v="5"/>
    <n v="23"/>
    <s v="SAN JOSÃ‰ Y ANEXAS"/>
    <s v="CALLE SAN JOSE 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50J"/>
    <n v="1"/>
    <s v="MATUTINO"/>
    <s v="PREESCOLAR COMUNITARIO AULA COMPARTIDA"/>
    <n v="8"/>
    <s v="CHIHUAHUA"/>
    <n v="8"/>
    <s v="CHIHUAHUA"/>
    <n v="29"/>
    <x v="3"/>
    <x v="3"/>
    <n v="261"/>
    <s v="EL ZORRILLO (BAJÃO ALMAZÃN)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4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52H"/>
    <n v="1"/>
    <s v="MATUTINO"/>
    <s v="PREESCOLAR COMUNITARIO"/>
    <n v="8"/>
    <s v="CHIHUAHUA"/>
    <n v="8"/>
    <s v="CHIHUAHUA"/>
    <n v="29"/>
    <x v="3"/>
    <x v="3"/>
    <n v="1905"/>
    <s v="EL ZAPOTE"/>
    <s v="CALLE EL ZAP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55E"/>
    <n v="1"/>
    <s v="MATUTINO"/>
    <s v="JARDIN DE NIÃ‘OS"/>
    <n v="8"/>
    <s v="CHIHUAHUA"/>
    <n v="8"/>
    <s v="CHIHUAHUA"/>
    <n v="30"/>
    <x v="19"/>
    <x v="1"/>
    <n v="51"/>
    <s v="HORMIGUEROS"/>
    <s v="CALLE HORMIGUER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58B"/>
    <n v="1"/>
    <s v="MATUTINO"/>
    <s v="JARDIN DE NIÃ‘OS"/>
    <n v="8"/>
    <s v="CHIHUAHUA"/>
    <n v="8"/>
    <s v="CHIHUAHUA"/>
    <n v="40"/>
    <x v="12"/>
    <x v="9"/>
    <n v="31"/>
    <s v="NUEVA MADERA"/>
    <s v="CALLE NUEVO MADE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59A"/>
    <n v="1"/>
    <s v="MATUTINO"/>
    <s v="JARDIN DE NIÃ‘OS"/>
    <n v="8"/>
    <s v="CHIHUAHUA"/>
    <n v="8"/>
    <s v="CHIHUAHUA"/>
    <n v="46"/>
    <x v="34"/>
    <x v="8"/>
    <n v="175"/>
    <s v="SOROBUENA"/>
    <s v="CALLE SOROBUENA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60Q"/>
    <n v="1"/>
    <s v="MATUTINO"/>
    <s v="JARDIN DE NIÃ‘OS"/>
    <n v="8"/>
    <s v="CHIHUAHUA"/>
    <n v="8"/>
    <s v="CHIHUAHUA"/>
    <n v="63"/>
    <x v="18"/>
    <x v="9"/>
    <n v="16"/>
    <s v="COCOMORACHIC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62O"/>
    <n v="1"/>
    <s v="MATUTINO"/>
    <s v="JARDIN DE NIÃ‘OS"/>
    <n v="8"/>
    <s v="CHIHUAHUA"/>
    <n v="8"/>
    <s v="CHIHUAHUA"/>
    <n v="6"/>
    <x v="54"/>
    <x v="5"/>
    <n v="16"/>
    <s v="RANCHO COLORADO"/>
    <s v="CALLE RANCHO COLORA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67J"/>
    <n v="1"/>
    <s v="MATUTINO"/>
    <s v="JARDIN DE NIÃ‘OS"/>
    <n v="8"/>
    <s v="CHIHUAHUA"/>
    <n v="8"/>
    <s v="CHIHUAHUA"/>
    <n v="11"/>
    <x v="22"/>
    <x v="7"/>
    <n v="51"/>
    <s v="LA ENRAMADA"/>
    <s v="CALLE LA ENRAMA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9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69H"/>
    <n v="1"/>
    <s v="MATUTINO"/>
    <s v="PREESCOLAR COMUNITARIO AULA COMPARTIDA"/>
    <n v="8"/>
    <s v="CHIHUAHUA"/>
    <n v="8"/>
    <s v="CHIHUAHUA"/>
    <n v="15"/>
    <x v="64"/>
    <x v="10"/>
    <n v="30"/>
    <s v="LA CUESTA DE MUÃ‘IZ"/>
    <s v="CALLE LA CUESTA DE MUÃ‘I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771W"/>
    <n v="1"/>
    <s v="MATUTINO"/>
    <s v="JARDIN DE NIÃ‘OS"/>
    <n v="8"/>
    <s v="CHIHUAHUA"/>
    <n v="8"/>
    <s v="CHIHUAHUA"/>
    <n v="19"/>
    <x v="2"/>
    <x v="2"/>
    <n v="253"/>
    <s v="EL CHARCO"/>
    <s v="CALLE EL CHARC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75S"/>
    <n v="1"/>
    <s v="MATUTINO"/>
    <s v="PREESCOLAR COMUNITARIO"/>
    <n v="8"/>
    <s v="CHIHUAHUA"/>
    <n v="8"/>
    <s v="CHIHUAHUA"/>
    <n v="31"/>
    <x v="16"/>
    <x v="5"/>
    <n v="224"/>
    <s v="EL COYOTE (EL ARROYO)"/>
    <s v="CALLE EL COYOTE (EL ARROYO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776R"/>
    <n v="1"/>
    <s v="MATUTINO"/>
    <s v="JARDIN DE NIÃ‘OS"/>
    <n v="8"/>
    <s v="CHIHUAHUA"/>
    <n v="8"/>
    <s v="CHIHUAHUA"/>
    <n v="46"/>
    <x v="34"/>
    <x v="8"/>
    <n v="48"/>
    <s v="CORCOVADITO"/>
    <s v="CALLE CORCOVAD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777Q"/>
    <n v="1"/>
    <s v="MATUTINO"/>
    <s v="JARDIN DE NIÃ‘OS"/>
    <n v="8"/>
    <s v="CHIHUAHUA"/>
    <n v="8"/>
    <s v="CHIHUAHUA"/>
    <n v="47"/>
    <x v="35"/>
    <x v="1"/>
    <n v="114"/>
    <s v="TALAYOTES"/>
    <s v="CALLE TALAYOT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9"/>
    <n v="16"/>
    <n v="7"/>
    <n v="9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80D"/>
    <n v="1"/>
    <s v="MATUTINO"/>
    <s v="JARDIN DE NIÃ‘OS"/>
    <n v="8"/>
    <s v="CHIHUAHUA"/>
    <n v="8"/>
    <s v="CHIHUAHUA"/>
    <n v="35"/>
    <x v="62"/>
    <x v="4"/>
    <n v="4"/>
    <s v="ALTAMIRANO"/>
    <s v="CALLE ALTAMIR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81C"/>
    <n v="1"/>
    <s v="MATUTINO"/>
    <s v="JARDIN DE NIÃ‘OS"/>
    <n v="8"/>
    <s v="CHIHUAHUA"/>
    <n v="8"/>
    <s v="CHIHUAHUA"/>
    <n v="31"/>
    <x v="16"/>
    <x v="5"/>
    <n v="57"/>
    <s v="EL JAGÃœEY"/>
    <s v="CALLE EL JAGUEY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4G"/>
    <n v="1"/>
    <s v="MATUTINO"/>
    <s v="JARDIN DE NIÃ‘OS"/>
    <n v="8"/>
    <s v="CHIHUAHUA"/>
    <n v="8"/>
    <s v="CHIHUAHUA"/>
    <n v="20"/>
    <x v="53"/>
    <x v="1"/>
    <n v="255"/>
    <s v="EL LIMÃ“N"/>
    <s v="CALLE EL LIMON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6E"/>
    <n v="1"/>
    <s v="MATUTINO"/>
    <s v="PREESCOLAR COMUNITARIO"/>
    <n v="8"/>
    <s v="CHIHUAHUA"/>
    <n v="8"/>
    <s v="CHIHUAHUA"/>
    <n v="29"/>
    <x v="3"/>
    <x v="3"/>
    <n v="142"/>
    <s v="OJO FRÃO DE ARRIBA"/>
    <s v="CALLE OJO FRIO DE ARRIB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7D"/>
    <n v="1"/>
    <s v="MATUTINO"/>
    <s v="JARDIN DE NIÃ‘OS"/>
    <n v="8"/>
    <s v="CHIHUAHUA"/>
    <n v="8"/>
    <s v="CHIHUAHUA"/>
    <n v="29"/>
    <x v="3"/>
    <x v="3"/>
    <n v="151"/>
    <s v="EL PALMITO"/>
    <s v="CALLE EL PALM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4"/>
    <n v="14"/>
    <n v="10"/>
    <n v="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8C"/>
    <n v="1"/>
    <s v="MATUTINO"/>
    <s v="PREESCOLAR COMUNITARIO"/>
    <n v="8"/>
    <s v="CHIHUAHUA"/>
    <n v="8"/>
    <s v="CHIHUAHUA"/>
    <n v="29"/>
    <x v="3"/>
    <x v="3"/>
    <n v="201"/>
    <s v="SAN IGNACIO DE LOS CAN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799B"/>
    <n v="1"/>
    <s v="MATUTINO"/>
    <s v="PREESCOLAR COMUNITARIO"/>
    <n v="8"/>
    <s v="CHIHUAHUA"/>
    <n v="8"/>
    <s v="CHIHUAHUA"/>
    <n v="29"/>
    <x v="3"/>
    <x v="3"/>
    <n v="219"/>
    <s v="SANTA ROSALÃA DE NABOGAME"/>
    <s v="CALLE SANTA ROSALIA DE NABOGAM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1Z"/>
    <n v="1"/>
    <s v="MATUTINO"/>
    <s v="PREESCOLAR COMUNITARIO AULA COMPARTIDA"/>
    <n v="8"/>
    <s v="CHIHUAHUA"/>
    <n v="8"/>
    <s v="CHIHUAHUA"/>
    <n v="29"/>
    <x v="3"/>
    <x v="3"/>
    <n v="477"/>
    <s v="EL BALUARTE"/>
    <s v="CALLE EL BALUAR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02Z"/>
    <n v="1"/>
    <s v="MATUTINO"/>
    <s v="JARDIN DE NIÃ‘OS"/>
    <n v="8"/>
    <s v="CHIHUAHUA"/>
    <n v="8"/>
    <s v="CHIHUAHUA"/>
    <n v="29"/>
    <x v="3"/>
    <x v="3"/>
    <n v="1139"/>
    <s v="TAMBORILLO"/>
    <s v="CALLE CONOCIDO TAMBORIL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4X"/>
    <n v="1"/>
    <s v="MATUTINO"/>
    <s v="PREESCOLAR COMUNITARIO"/>
    <n v="8"/>
    <s v="CHIHUAHUA"/>
    <n v="8"/>
    <s v="CHIHUAHUA"/>
    <n v="30"/>
    <x v="19"/>
    <x v="1"/>
    <n v="27"/>
    <s v="LA CIENEGUITA DE LOS BUSTILLOS"/>
    <s v="CALLE LA CIENEGUITA DE LOS BUSTIL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5W"/>
    <n v="1"/>
    <s v="MATUTINO"/>
    <s v="JARDIN DE NIÃ‘OS"/>
    <n v="8"/>
    <s v="CHIHUAHUA"/>
    <n v="8"/>
    <s v="CHIHUAHUA"/>
    <n v="30"/>
    <x v="19"/>
    <x v="1"/>
    <n v="78"/>
    <s v="EL PUERTO CHIQUITO"/>
    <s v="CALLE PUERTO CHIQU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6V"/>
    <n v="1"/>
    <s v="MATUTINO"/>
    <s v="JARDIN DE NIÃ‘OS"/>
    <n v="8"/>
    <s v="CHIHUAHUA"/>
    <n v="8"/>
    <s v="CHIHUAHUA"/>
    <n v="30"/>
    <x v="19"/>
    <x v="1"/>
    <n v="3"/>
    <s v="EL AGUAJE"/>
    <s v="CALLE EL AGUAJ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7U"/>
    <n v="1"/>
    <s v="MATUTINO"/>
    <s v="PREESCOLAR COMUNITARIO"/>
    <n v="8"/>
    <s v="CHIHUAHUA"/>
    <n v="8"/>
    <s v="CHIHUAHUA"/>
    <n v="31"/>
    <x v="16"/>
    <x v="5"/>
    <n v="84"/>
    <s v="EL PINITO"/>
    <s v="CALLE EL PIN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09S"/>
    <n v="1"/>
    <s v="MATUTINO"/>
    <s v="JARDIN DE NIÃ‘OS"/>
    <n v="8"/>
    <s v="CHIHUAHUA"/>
    <n v="8"/>
    <s v="CHIHUAHUA"/>
    <n v="14"/>
    <x v="58"/>
    <x v="6"/>
    <n v="18"/>
    <s v="ITURRALDE (EL ORIENTE)"/>
    <s v="CALLE LAS PIL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12F"/>
    <n v="1"/>
    <s v="MATUTINO"/>
    <s v="JARDIN DE NIÃ‘OS"/>
    <n v="8"/>
    <s v="CHIHUAHUA"/>
    <n v="8"/>
    <s v="CHIHUAHUA"/>
    <n v="44"/>
    <x v="29"/>
    <x v="6"/>
    <n v="58"/>
    <s v="SANTA ROSALÃA (LA MAROMA)"/>
    <s v="CALLE SANTA ROSALI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13E"/>
    <n v="1"/>
    <s v="MATUTINO"/>
    <s v="JARDIN DE NIÃ‘OS"/>
    <n v="8"/>
    <s v="CHIHUAHUA"/>
    <n v="8"/>
    <s v="CHIHUAHUA"/>
    <n v="47"/>
    <x v="35"/>
    <x v="1"/>
    <n v="112"/>
    <s v="EL SOCORRO"/>
    <s v="CALLE EL SOCORR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15C"/>
    <n v="1"/>
    <s v="MATUTINO"/>
    <s v="JARDIN DE NIÃ‘OS"/>
    <n v="8"/>
    <s v="CHIHUAHUA"/>
    <n v="8"/>
    <s v="CHIHUAHUA"/>
    <n v="51"/>
    <x v="11"/>
    <x v="1"/>
    <n v="113"/>
    <s v="GURICHIVO (EJIDO BASOGACHI)"/>
    <s v="CALLE GUIRICHIV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18Z"/>
    <n v="1"/>
    <s v="MATUTINO"/>
    <s v="PREESCOLAR COMUNITARIO AULA COMPARTIDA"/>
    <n v="8"/>
    <s v="CHIHUAHUA"/>
    <n v="8"/>
    <s v="CHIHUAHUA"/>
    <n v="66"/>
    <x v="47"/>
    <x v="1"/>
    <n v="8"/>
    <s v="AGUATIACHI"/>
    <s v="CALLE AGUATI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2"/>
    <n v="3"/>
    <n v="1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26I"/>
    <n v="1"/>
    <s v="MATUTINO"/>
    <s v="PREESCOLAR COMUNITARIO AULA COMPARTIDA"/>
    <n v="8"/>
    <s v="CHIHUAHUA"/>
    <n v="8"/>
    <s v="CHIHUAHUA"/>
    <n v="46"/>
    <x v="34"/>
    <x v="8"/>
    <n v="919"/>
    <s v="LOS BERROS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33S"/>
    <n v="1"/>
    <s v="MATUTINO"/>
    <s v="PREESCOLAR COMUNITARIO AULA COMPARTIDA"/>
    <n v="8"/>
    <s v="CHIHUAHUA"/>
    <n v="8"/>
    <s v="CHIHUAHUA"/>
    <n v="8"/>
    <x v="31"/>
    <x v="1"/>
    <n v="397"/>
    <s v="LA SIERRITA DE BARRAZA (CASA QUEMADA)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8"/>
    <n v="9"/>
    <n v="1"/>
    <n v="8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834R"/>
    <n v="4"/>
    <s v="DISCONTINUO"/>
    <s v="PREESCOLAR COMUNITARIO"/>
    <n v="8"/>
    <s v="CHIHUAHUA"/>
    <n v="8"/>
    <s v="CHIHUAHUA"/>
    <n v="8"/>
    <x v="31"/>
    <x v="1"/>
    <n v="732"/>
    <s v="MEZQUITE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37O"/>
    <n v="1"/>
    <s v="MATUTINO"/>
    <s v="PREESCOLAR COMUNITARIO"/>
    <n v="8"/>
    <s v="CHIHUAHUA"/>
    <n v="8"/>
    <s v="CHIHUAHUA"/>
    <n v="9"/>
    <x v="1"/>
    <x v="1"/>
    <n v="218"/>
    <s v="NAQUEACHI (LOS TAPANCOS)"/>
    <s v="CALLE NAQUEACHI (LOS TAPANCOS)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43Z"/>
    <n v="4"/>
    <s v="DISCONTINUO"/>
    <s v="PREESCOLAR COMUNITARIO"/>
    <n v="8"/>
    <s v="CHIHUAHUA"/>
    <n v="8"/>
    <s v="CHIHUAHUA"/>
    <n v="27"/>
    <x v="9"/>
    <x v="8"/>
    <n v="485"/>
    <s v="EL NARANJO"/>
    <s v="CALLE EL NARAN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56C"/>
    <n v="1"/>
    <s v="MATUTINO"/>
    <s v="JARDIN DE NIÃ‘OS"/>
    <n v="8"/>
    <s v="CHIHUAHUA"/>
    <n v="8"/>
    <s v="CHIHUAHUA"/>
    <n v="46"/>
    <x v="34"/>
    <x v="8"/>
    <n v="123"/>
    <s v="LAS PALOMAS"/>
    <s v="CALLE PUERTO DE PALOM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61O"/>
    <n v="1"/>
    <s v="MATUTINO"/>
    <s v="PREESCOLAR COMUNITARIO"/>
    <n v="8"/>
    <s v="CHIHUAHUA"/>
    <n v="8"/>
    <s v="CHIHUAHUA"/>
    <n v="19"/>
    <x v="2"/>
    <x v="2"/>
    <n v="1026"/>
    <s v="GÃœERACHI DE ARRIB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67I"/>
    <n v="1"/>
    <s v="MATUTINO"/>
    <s v="JARDIN DE NIÃ‘OS"/>
    <n v="8"/>
    <s v="CHIHUAHUA"/>
    <n v="8"/>
    <s v="CHIHUAHUA"/>
    <n v="36"/>
    <x v="6"/>
    <x v="6"/>
    <n v="286"/>
    <s v="EL PREDIO"/>
    <s v="CALLE EL PREDI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70W"/>
    <n v="1"/>
    <s v="MATUTINO"/>
    <s v="JARDIN DE NIÃ‘OS"/>
    <n v="8"/>
    <s v="CHIHUAHUA"/>
    <n v="8"/>
    <s v="CHIHUAHUA"/>
    <n v="35"/>
    <x v="62"/>
    <x v="4"/>
    <n v="74"/>
    <s v="SAN PEDRO"/>
    <s v="CALLE SAN PED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10"/>
    <n v="17"/>
    <n v="7"/>
    <n v="10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74S"/>
    <n v="1"/>
    <s v="MATUTINO"/>
    <s v="JARDIN DE NIÃ‘OS"/>
    <n v="8"/>
    <s v="CHIHUAHUA"/>
    <n v="8"/>
    <s v="CHIHUAHUA"/>
    <n v="29"/>
    <x v="3"/>
    <x v="3"/>
    <n v="913"/>
    <s v="CEBOLLAS"/>
    <s v="CALLE CONOCIDO CEBOLL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75R"/>
    <n v="1"/>
    <s v="MATUTINO"/>
    <s v="JARDIN DE NIÃ‘OS"/>
    <n v="8"/>
    <s v="CHIHUAHUA"/>
    <n v="8"/>
    <s v="CHIHUAHUA"/>
    <n v="27"/>
    <x v="9"/>
    <x v="8"/>
    <n v="415"/>
    <s v="LA MESA DEL CHIHUITE"/>
    <s v="CALLE EL CHIHUI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0"/>
    <n v="6"/>
    <n v="6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77P"/>
    <n v="1"/>
    <s v="MATUTINO"/>
    <s v="PREESCOLAR COMUNITARIO"/>
    <n v="8"/>
    <s v="CHIHUAHUA"/>
    <n v="8"/>
    <s v="CHIHUAHUA"/>
    <n v="22"/>
    <x v="27"/>
    <x v="2"/>
    <n v="14"/>
    <s v="SANTA MARÃA DE CUEVAS"/>
    <s v="CALLE SANTA MARIA DE CUEV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9"/>
    <n v="14"/>
    <n v="5"/>
    <n v="9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5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79N"/>
    <n v="1"/>
    <s v="MATUTINO"/>
    <s v="PREESCOLAR COMUNITARIO AULA COMPARTIDA"/>
    <n v="8"/>
    <s v="CHIHUAHUA"/>
    <n v="8"/>
    <s v="CHIHUAHUA"/>
    <n v="11"/>
    <x v="22"/>
    <x v="7"/>
    <n v="143"/>
    <s v="RÃO DEL PARRAL (LA NORIA)"/>
    <s v="CALLE RIO DEL PARRAL (LA NORIA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880C"/>
    <n v="1"/>
    <s v="MATUTINO"/>
    <s v="JARDIN DE NIÃ‘OS"/>
    <n v="8"/>
    <s v="CHIHUAHUA"/>
    <n v="8"/>
    <s v="CHIHUAHUA"/>
    <n v="9"/>
    <x v="1"/>
    <x v="1"/>
    <n v="203"/>
    <s v="EL YEPOSO"/>
    <s v="CALLE EL YEPOS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84Z"/>
    <n v="1"/>
    <s v="MATUTINO"/>
    <s v="JARDIN DE NIÃ‘OS"/>
    <n v="8"/>
    <s v="CHIHUAHUA"/>
    <n v="8"/>
    <s v="CHIHUAHUA"/>
    <n v="31"/>
    <x v="16"/>
    <x v="5"/>
    <n v="88"/>
    <s v="LAS RANAS DE TEMEYCHI"/>
    <s v="CALLE LAS RANAS DE TEMEYCHIC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95E"/>
    <n v="1"/>
    <s v="MATUTINO"/>
    <s v="JARDIN DE NIÃ‘OS"/>
    <n v="8"/>
    <s v="CHIHUAHUA"/>
    <n v="8"/>
    <s v="CHIHUAHUA"/>
    <n v="40"/>
    <x v="12"/>
    <x v="9"/>
    <n v="29"/>
    <s v="EL NORTE"/>
    <s v="CALLE RANCHERIA EL NOR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97C"/>
    <n v="1"/>
    <s v="MATUTINO"/>
    <s v="JARDIN DE NIÃ‘OS"/>
    <n v="8"/>
    <s v="CHIHUAHUA"/>
    <n v="8"/>
    <s v="CHIHUAHUA"/>
    <n v="29"/>
    <x v="3"/>
    <x v="3"/>
    <n v="1340"/>
    <s v="RANCHO DE MARES"/>
    <s v="CALLE RANCHO DE MAR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898B"/>
    <n v="1"/>
    <s v="MATUTINO"/>
    <s v="JARDIN DE NIÃ‘OS"/>
    <n v="8"/>
    <s v="CHIHUAHUA"/>
    <n v="8"/>
    <s v="CHIHUAHUA"/>
    <n v="65"/>
    <x v="7"/>
    <x v="1"/>
    <n v="54"/>
    <s v="PUERTO DE ACARABO"/>
    <s v="CALLE EL PUER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4"/>
    <n v="9"/>
    <n v="23"/>
    <n v="14"/>
    <n v="9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12"/>
    <n v="21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0900Z"/>
    <n v="1"/>
    <s v="MATUTINO"/>
    <s v="JARDIN DE NIÃ‘OS"/>
    <n v="8"/>
    <s v="CHIHUAHUA"/>
    <n v="8"/>
    <s v="CHIHUAHUA"/>
    <n v="65"/>
    <x v="7"/>
    <x v="1"/>
    <n v="198"/>
    <s v="RANCHO ESTRELLA"/>
    <s v="CALLE RANCHO EL ESTRELL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9"/>
    <n v="18"/>
    <n v="9"/>
    <n v="9"/>
    <n v="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01Z"/>
    <n v="1"/>
    <s v="MATUTINO"/>
    <s v="PREESCOLAR COMUNITARIO"/>
    <n v="8"/>
    <s v="CHIHUAHUA"/>
    <n v="8"/>
    <s v="CHIHUAHUA"/>
    <n v="65"/>
    <x v="7"/>
    <x v="1"/>
    <n v="48"/>
    <s v="TUBARES"/>
    <s v="CALLE TUBAR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05V"/>
    <n v="1"/>
    <s v="MATUTINO"/>
    <s v="PREESCOLAR COMUNITARIO"/>
    <n v="8"/>
    <s v="CHIHUAHUA"/>
    <n v="8"/>
    <s v="CHIHUAHUA"/>
    <n v="46"/>
    <x v="34"/>
    <x v="8"/>
    <n v="536"/>
    <s v="EL BORDO"/>
    <s v="CALLE EL BOR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8"/>
    <n v="13"/>
    <n v="5"/>
    <n v="8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7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06U"/>
    <n v="1"/>
    <s v="MATUTINO"/>
    <s v="PREESCOLAR COMUNITARIO"/>
    <n v="8"/>
    <s v="CHIHUAHUA"/>
    <n v="8"/>
    <s v="CHIHUAHUA"/>
    <n v="46"/>
    <x v="34"/>
    <x v="8"/>
    <n v="731"/>
    <s v="POTRERO DE PORTILLO"/>
    <s v="CALLE POTRERO DE PORTIL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07T"/>
    <n v="1"/>
    <s v="MATUTINO"/>
    <s v="JARDIN DE NIÃ‘OS"/>
    <n v="8"/>
    <s v="CHIHUAHUA"/>
    <n v="8"/>
    <s v="CHIHUAHUA"/>
    <n v="31"/>
    <x v="16"/>
    <x v="5"/>
    <n v="129"/>
    <s v="TÃ“NACHI"/>
    <s v="CALLE TONA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13D"/>
    <n v="1"/>
    <s v="MATUTINO"/>
    <s v="PREESCOLAR COMUNITARIO"/>
    <n v="8"/>
    <s v="CHIHUAHUA"/>
    <n v="8"/>
    <s v="CHIHUAHUA"/>
    <n v="9"/>
    <x v="1"/>
    <x v="1"/>
    <n v="129"/>
    <s v="ESTACIÃ“N PITORREAL"/>
    <s v="CALLE MESA PITORREA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1"/>
    <n v="7"/>
    <n v="6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14C"/>
    <n v="1"/>
    <s v="MATUTINO"/>
    <s v="PREESCOLAR COMUNITARIO"/>
    <n v="8"/>
    <s v="CHIHUAHUA"/>
    <n v="8"/>
    <s v="CHIHUAHUA"/>
    <n v="65"/>
    <x v="7"/>
    <x v="1"/>
    <n v="384"/>
    <s v="MESA DE GÃœITAYVO"/>
    <s v="CALLE MESA DE G_ITAYV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923K"/>
    <n v="1"/>
    <s v="MATUTINO"/>
    <s v="PREESCOLAR COMUNITARIO"/>
    <n v="8"/>
    <s v="CHIHUAHUA"/>
    <n v="8"/>
    <s v="CHIHUAHUA"/>
    <n v="63"/>
    <x v="18"/>
    <x v="9"/>
    <n v="2"/>
    <s v="AGUA CALIENTE DE TUTUACA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24J"/>
    <n v="1"/>
    <s v="MATUTINO"/>
    <s v="JARDIN DE NIÃ‘OS"/>
    <n v="8"/>
    <s v="CHIHUAHUA"/>
    <n v="8"/>
    <s v="CHIHUAHUA"/>
    <n v="57"/>
    <x v="41"/>
    <x v="2"/>
    <n v="24"/>
    <s v="SANTA ANA"/>
    <s v="CALLE SANTA A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27G"/>
    <n v="1"/>
    <s v="MATUTINO"/>
    <s v="JARDIN DE NIÃ‘OS"/>
    <n v="8"/>
    <s v="CHIHUAHUA"/>
    <n v="8"/>
    <s v="CHIHUAHUA"/>
    <n v="29"/>
    <x v="3"/>
    <x v="3"/>
    <n v="1736"/>
    <s v="CIÃ‰NEGA DE SILVA"/>
    <s v="CALLE CIENEGA DE SILV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28F"/>
    <n v="1"/>
    <s v="MATUTINO"/>
    <s v="PREESCOLAR COMUNITARIO AULA COMPARTIDA"/>
    <n v="8"/>
    <s v="CHIHUAHUA"/>
    <n v="8"/>
    <s v="CHIHUAHUA"/>
    <n v="29"/>
    <x v="3"/>
    <x v="3"/>
    <n v="1924"/>
    <s v="TAHONAS [ASERRADERO]"/>
    <s v="CALLE TAHONAS [ASERRADERO]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31T"/>
    <n v="1"/>
    <s v="MATUTINO"/>
    <s v="JARDIN DE NIÃ‘OS"/>
    <n v="8"/>
    <s v="CHIHUAHUA"/>
    <n v="8"/>
    <s v="CHIHUAHUA"/>
    <n v="29"/>
    <x v="3"/>
    <x v="3"/>
    <n v="1704"/>
    <s v="PUERTO DE OJUELOS (AGUA ESCONDIDA)"/>
    <s v="CALLE PUERTO DE OJUE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932S"/>
    <n v="1"/>
    <s v="MATUTINO"/>
    <s v="JARDIN DE NIÃ‘OS"/>
    <n v="8"/>
    <s v="CHIHUAHUA"/>
    <n v="8"/>
    <s v="CHIHUAHUA"/>
    <n v="29"/>
    <x v="3"/>
    <x v="3"/>
    <n v="1510"/>
    <s v="CIÃ‰NEGA DE ARAUJO"/>
    <s v="CALLE CIENEGA DE ARAU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38M"/>
    <n v="1"/>
    <s v="MATUTINO"/>
    <s v="PREESCOLAR COMUNITARIO"/>
    <n v="8"/>
    <s v="CHIHUAHUA"/>
    <n v="8"/>
    <s v="CHIHUAHUA"/>
    <n v="9"/>
    <x v="1"/>
    <x v="1"/>
    <n v="532"/>
    <s v="HUACHABETAVO"/>
    <s v="CALLE HUACHABETAVO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39L"/>
    <n v="1"/>
    <s v="MATUTINO"/>
    <s v="JARDIN DE NIÃ‘OS"/>
    <n v="8"/>
    <s v="CHIHUAHUA"/>
    <n v="8"/>
    <s v="CHIHUAHUA"/>
    <n v="29"/>
    <x v="3"/>
    <x v="3"/>
    <n v="905"/>
    <s v="EL CUÃDAME"/>
    <s v="CALLE EL CUIDAM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43Y"/>
    <n v="4"/>
    <s v="DISCONTINUO"/>
    <s v="JARDIN DE NIÃ‘OS"/>
    <n v="8"/>
    <s v="CHIHUAHUA"/>
    <n v="8"/>
    <s v="CHIHUAHUA"/>
    <n v="8"/>
    <x v="31"/>
    <x v="1"/>
    <n v="276"/>
    <s v="PITORREAL"/>
    <s v="CALLE PITORREAL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44X"/>
    <n v="1"/>
    <s v="MATUTINO"/>
    <s v="JARDIN DE NIÃ‘OS"/>
    <n v="8"/>
    <s v="CHIHUAHUA"/>
    <n v="8"/>
    <s v="CHIHUAHUA"/>
    <n v="9"/>
    <x v="1"/>
    <x v="1"/>
    <n v="9"/>
    <s v="BABUREACHI (EL DOCE)"/>
    <s v="CALLE BABUREACHI DEL LL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47U"/>
    <n v="1"/>
    <s v="MATUTINO"/>
    <s v="PREESCOLAR COMUNITARIO AULA COMPARTIDA"/>
    <n v="8"/>
    <s v="CHIHUAHUA"/>
    <n v="8"/>
    <s v="CHIHUAHUA"/>
    <n v="27"/>
    <x v="9"/>
    <x v="8"/>
    <n v="353"/>
    <s v="LOS NAPUCHIS (ORERARE)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54D"/>
    <n v="1"/>
    <s v="MATUTINO"/>
    <s v="PREESCOLAR COMUNITARIO"/>
    <n v="8"/>
    <s v="CHIHUAHUA"/>
    <n v="8"/>
    <s v="CHIHUAHUA"/>
    <n v="29"/>
    <x v="3"/>
    <x v="3"/>
    <n v="610"/>
    <s v="EL OCOTE"/>
    <s v="CALLE EL OC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7"/>
    <n v="15"/>
    <n v="8"/>
    <n v="7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62M"/>
    <n v="1"/>
    <s v="MATUTINO"/>
    <s v="JARDIN DE NIÃ‘OS"/>
    <n v="8"/>
    <s v="CHIHUAHUA"/>
    <n v="8"/>
    <s v="CHIHUAHUA"/>
    <n v="65"/>
    <x v="7"/>
    <x v="1"/>
    <n v="162"/>
    <s v="SAN ISIDRO"/>
    <s v="CALLE SAN ISIDRO EJIDO PORO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63L"/>
    <n v="1"/>
    <s v="MATUTINO"/>
    <s v="JARDIN DE NIÃ‘OS"/>
    <n v="8"/>
    <s v="CHIHUAHUA"/>
    <n v="8"/>
    <s v="CHIHUAHUA"/>
    <n v="65"/>
    <x v="7"/>
    <x v="1"/>
    <n v="1649"/>
    <s v="BARAGOMACHI VIEJO"/>
    <s v="CALLE BARAGOM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76P"/>
    <n v="1"/>
    <s v="MATUTINO"/>
    <s v="JARDIN DE NIÃ‘OS"/>
    <n v="8"/>
    <s v="CHIHUAHUA"/>
    <n v="8"/>
    <s v="CHIHUAHUA"/>
    <n v="27"/>
    <x v="9"/>
    <x v="8"/>
    <n v="649"/>
    <s v="CHORUGUE"/>
    <s v="CALLE CHORUGU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77O"/>
    <n v="1"/>
    <s v="MATUTINO"/>
    <s v="PREESCOLAR COMUNITARIO"/>
    <n v="8"/>
    <s v="CHIHUAHUA"/>
    <n v="8"/>
    <s v="CHIHUAHUA"/>
    <n v="47"/>
    <x v="35"/>
    <x v="1"/>
    <n v="355"/>
    <s v="EL CORDÃ“N"/>
    <s v="CALLE EL CORDON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0978N"/>
    <n v="1"/>
    <s v="MATUTINO"/>
    <s v="JARDIN DE NIÃ‘OS"/>
    <n v="8"/>
    <s v="CHIHUAHUA"/>
    <n v="8"/>
    <s v="CHIHUAHUA"/>
    <n v="36"/>
    <x v="6"/>
    <x v="6"/>
    <n v="90"/>
    <s v="NUEVO SAUCILLO (RANCHO NUEVO)"/>
    <s v="CALLE RANCHO NUEVO SAUCIL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0"/>
    <n v="8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79M"/>
    <n v="1"/>
    <s v="MATUTINO"/>
    <s v="PREESCOLAR COMUNITARIO"/>
    <n v="8"/>
    <s v="CHIHUAHUA"/>
    <n v="8"/>
    <s v="CHIHUAHUA"/>
    <n v="29"/>
    <x v="3"/>
    <x v="3"/>
    <n v="221"/>
    <s v="SANTA TERESA"/>
    <s v="CALLE SANTA TERES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0984Y"/>
    <n v="1"/>
    <s v="MATUTINO"/>
    <s v="JARDIN DE NIÃ‘OS"/>
    <n v="8"/>
    <s v="CHIHUAHUA"/>
    <n v="8"/>
    <s v="CHIHUAHUA"/>
    <n v="29"/>
    <x v="3"/>
    <x v="3"/>
    <n v="216"/>
    <s v="SANTA RITA"/>
    <s v="CALLE SANTA R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0992G"/>
    <n v="1"/>
    <s v="MATUTINO"/>
    <s v="PREESCOLAR COMUNITARIO"/>
    <n v="8"/>
    <s v="CHIHUAHUA"/>
    <n v="8"/>
    <s v="CHIHUAHUA"/>
    <n v="29"/>
    <x v="3"/>
    <x v="3"/>
    <n v="1096"/>
    <s v="EL RINCÃ“N NEGRO"/>
    <s v="CALLE EL RINCON NEG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10"/>
    <n v="20"/>
    <n v="10"/>
    <n v="10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0998A"/>
    <n v="1"/>
    <s v="MATUTINO"/>
    <s v="PREESCOLAR COMUNITARIO"/>
    <n v="8"/>
    <s v="CHIHUAHUA"/>
    <n v="8"/>
    <s v="CHIHUAHUA"/>
    <n v="20"/>
    <x v="53"/>
    <x v="1"/>
    <n v="5"/>
    <s v="AGUA SALADA"/>
    <s v="CALLE HUISIV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00P"/>
    <n v="1"/>
    <s v="MATUTINO"/>
    <s v="PREESCOLAR COMUNITARIO"/>
    <n v="8"/>
    <s v="CHIHUAHUA"/>
    <n v="8"/>
    <s v="CHIHUAHUA"/>
    <n v="8"/>
    <x v="31"/>
    <x v="1"/>
    <n v="181"/>
    <s v="SAN JUAN DE DIOS (AGUA CALIENTE)"/>
    <s v="CALLE SAN JUAN DE DIOS (AGUA CALIENTE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1"/>
    <n v="8"/>
    <n v="7"/>
    <n v="1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01O"/>
    <n v="1"/>
    <s v="MATUTINO"/>
    <s v="JARDIN DE NIÃ‘OS"/>
    <n v="8"/>
    <s v="CHIHUAHUA"/>
    <n v="8"/>
    <s v="CHIHUAHUA"/>
    <n v="8"/>
    <x v="31"/>
    <x v="1"/>
    <n v="93"/>
    <s v="LAS JUNTAS"/>
    <s v="CALLE LAS JUNT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03M"/>
    <n v="1"/>
    <s v="MATUTINO"/>
    <s v="JARDIN DE NIÃ‘OS"/>
    <n v="8"/>
    <s v="CHIHUAHUA"/>
    <n v="8"/>
    <s v="CHIHUAHUA"/>
    <n v="8"/>
    <x v="31"/>
    <x v="1"/>
    <n v="130"/>
    <s v="LA PALMA"/>
    <s v="CALLE LA PAL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12"/>
    <n v="21"/>
    <n v="9"/>
    <n v="12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07I"/>
    <n v="1"/>
    <s v="MATUTINO"/>
    <s v="JARDIN DE NIÃ‘OS"/>
    <n v="8"/>
    <s v="CHIHUAHUA"/>
    <n v="8"/>
    <s v="CHIHUAHUA"/>
    <n v="29"/>
    <x v="3"/>
    <x v="3"/>
    <n v="139"/>
    <s v="EL NOPAL"/>
    <s v="CALLE EL NOPA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09G"/>
    <n v="1"/>
    <s v="MATUTINO"/>
    <s v="JARDIN DE NIÃ‘OS"/>
    <n v="8"/>
    <s v="CHIHUAHUA"/>
    <n v="8"/>
    <s v="CHIHUAHUA"/>
    <n v="30"/>
    <x v="19"/>
    <x v="1"/>
    <n v="117"/>
    <s v="VERÃ“NICA"/>
    <s v="CALLE VERONI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12U"/>
    <n v="1"/>
    <s v="MATUTINO"/>
    <s v="PREESCOLAR COMUNITARIO AULA COMPARTIDA"/>
    <n v="8"/>
    <s v="CHIHUAHUA"/>
    <n v="8"/>
    <s v="CHIHUAHUA"/>
    <n v="1"/>
    <x v="46"/>
    <x v="0"/>
    <n v="375"/>
    <s v="PARRITAS"/>
    <s v="CALLE PARRIT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15R"/>
    <n v="1"/>
    <s v="MATUTINO"/>
    <s v="PREESCOLAR COMUNITARIO"/>
    <n v="8"/>
    <s v="CHIHUAHUA"/>
    <n v="8"/>
    <s v="CHIHUAHUA"/>
    <n v="40"/>
    <x v="12"/>
    <x v="9"/>
    <n v="155"/>
    <s v="CASA COLORADA"/>
    <s v="CALLE CONOCIDO CASA COLORA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016Q"/>
    <n v="1"/>
    <s v="MATUTINO"/>
    <s v="JARDIN DE NIÃ‘OS"/>
    <n v="8"/>
    <s v="CHIHUAHUA"/>
    <n v="8"/>
    <s v="CHIHUAHUA"/>
    <n v="40"/>
    <x v="12"/>
    <x v="9"/>
    <n v="88"/>
    <s v="RÃO CHICO"/>
    <s v="CALLE RIO CHIC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17P"/>
    <n v="1"/>
    <s v="MATUTINO"/>
    <s v="JARDIN DE NIÃ‘OS"/>
    <n v="8"/>
    <s v="CHIHUAHUA"/>
    <n v="8"/>
    <s v="CHIHUAHUA"/>
    <n v="47"/>
    <x v="35"/>
    <x v="1"/>
    <n v="60"/>
    <s v="MESA COLORADA"/>
    <s v="CALLE MESA COLORA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22A"/>
    <n v="1"/>
    <s v="MATUTINO"/>
    <s v="JARDIN DE NIÃ‘OS"/>
    <n v="8"/>
    <s v="CHIHUAHUA"/>
    <n v="8"/>
    <s v="CHIHUAHUA"/>
    <n v="66"/>
    <x v="47"/>
    <x v="1"/>
    <n v="511"/>
    <s v="SAN ANTONIO"/>
    <s v="CALLE SAN ANTONI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24Z"/>
    <n v="1"/>
    <s v="MATUTINO"/>
    <s v="JARDIN DE NIÃ‘OS"/>
    <n v="8"/>
    <s v="CHIHUAHUA"/>
    <n v="8"/>
    <s v="CHIHUAHUA"/>
    <n v="66"/>
    <x v="47"/>
    <x v="1"/>
    <n v="489"/>
    <s v="AGUA FRÃA"/>
    <s v="CALLE AGUA FRIA"/>
    <n v="0"/>
    <s v="PÃšBLICO"/>
    <x v="3"/>
    <n v="2"/>
    <s v="BÁSICA"/>
    <n v="1"/>
    <x v="4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27W"/>
    <n v="1"/>
    <s v="MATUTINO"/>
    <s v="PREESCOLAR COMUNITARIO"/>
    <n v="8"/>
    <s v="CHIHUAHUA"/>
    <n v="8"/>
    <s v="CHIHUAHUA"/>
    <n v="20"/>
    <x v="53"/>
    <x v="1"/>
    <n v="95"/>
    <s v="LA REFORMA"/>
    <s v="CALLE LA REFOR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29U"/>
    <n v="1"/>
    <s v="MATUTINO"/>
    <s v="PREESCOLAR COMUNITARIO"/>
    <n v="8"/>
    <s v="CHIHUAHUA"/>
    <n v="8"/>
    <s v="CHIHUAHUA"/>
    <n v="29"/>
    <x v="3"/>
    <x v="3"/>
    <n v="45"/>
    <s v="RANCHERÃA CASA COLORADA"/>
    <s v="CALLE RANCHERIA CASA COLORAD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38B"/>
    <n v="4"/>
    <s v="DISCONTINUO"/>
    <s v="PREESCOLAR COMUNITARIO"/>
    <n v="8"/>
    <s v="CHIHUAHUA"/>
    <n v="8"/>
    <s v="CHIHUAHUA"/>
    <n v="66"/>
    <x v="47"/>
    <x v="1"/>
    <n v="463"/>
    <s v="SANTÃSIMO DE ARRIBA"/>
    <s v="CALLE SANTISIMO DE ARRIB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45L"/>
    <n v="1"/>
    <s v="MATUTINO"/>
    <s v="JARDIN DE NIÃ‘OS"/>
    <n v="8"/>
    <s v="CHIHUAHUA"/>
    <n v="8"/>
    <s v="CHIHUAHUA"/>
    <n v="15"/>
    <x v="64"/>
    <x v="10"/>
    <n v="47"/>
    <s v="EL MIMBRE"/>
    <s v="CALLE EL MIMB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48I"/>
    <n v="1"/>
    <s v="MATUTINO"/>
    <s v="JARDIN DE NIÃ‘OS"/>
    <n v="8"/>
    <s v="CHIHUAHUA"/>
    <n v="8"/>
    <s v="CHIHUAHUA"/>
    <n v="57"/>
    <x v="41"/>
    <x v="2"/>
    <n v="25"/>
    <s v="SANTA ROSA"/>
    <s v="CALLE SANTA ROS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49H"/>
    <n v="1"/>
    <s v="MATUTINO"/>
    <s v="JARDIN DE NIÃ‘OS"/>
    <n v="8"/>
    <s v="CHIHUAHUA"/>
    <n v="8"/>
    <s v="CHIHUAHUA"/>
    <n v="40"/>
    <x v="12"/>
    <x v="9"/>
    <n v="112"/>
    <s v="SANTA RITA"/>
    <s v="CALLE SANTA R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50X"/>
    <n v="1"/>
    <s v="MATUTINO"/>
    <s v="PREESCOLAR COMUNITARIO AULA COMPARTIDA"/>
    <n v="8"/>
    <s v="CHIHUAHUA"/>
    <n v="8"/>
    <s v="CHIHUAHUA"/>
    <n v="29"/>
    <x v="3"/>
    <x v="3"/>
    <n v="1587"/>
    <s v="CUEVITAS"/>
    <s v="CALLE CUEVITA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60D"/>
    <n v="1"/>
    <s v="MATUTINO"/>
    <s v="JARDIN DE NIÃ‘OS"/>
    <n v="8"/>
    <s v="CHIHUAHUA"/>
    <n v="8"/>
    <s v="CHIHUAHUA"/>
    <n v="66"/>
    <x v="47"/>
    <x v="1"/>
    <n v="15"/>
    <s v="ARACOYVO"/>
    <s v="CALLE ARACOYV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0"/>
    <n v="4"/>
    <n v="4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62B"/>
    <n v="1"/>
    <s v="MATUTINO"/>
    <s v="JARDIN DE NIÃ‘OS"/>
    <n v="8"/>
    <s v="CHIHUAHUA"/>
    <n v="8"/>
    <s v="CHIHUAHUA"/>
    <n v="65"/>
    <x v="7"/>
    <x v="1"/>
    <n v="41"/>
    <s v="SAN ALONSO"/>
    <s v="CALLE SAN ALONS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66Y"/>
    <n v="1"/>
    <s v="MATUTINO"/>
    <s v="JARDIN DE NIÃ‘OS"/>
    <n v="8"/>
    <s v="CHIHUAHUA"/>
    <n v="8"/>
    <s v="CHIHUAHUA"/>
    <n v="36"/>
    <x v="6"/>
    <x v="6"/>
    <n v="116"/>
    <s v="SAN ANTONIO (LOTE NÃšMERO OCHO)"/>
    <s v="CALLE EJIDO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70K"/>
    <n v="1"/>
    <s v="MATUTINO"/>
    <s v="JARDIN DE NIÃ‘OS"/>
    <n v="8"/>
    <s v="CHIHUAHUA"/>
    <n v="8"/>
    <s v="CHIHUAHUA"/>
    <n v="29"/>
    <x v="3"/>
    <x v="3"/>
    <n v="1011"/>
    <s v="PALANGANAS"/>
    <s v="CALLE PALANGAN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71J"/>
    <n v="1"/>
    <s v="MATUTINO"/>
    <s v="JARDIN DE NIÃ‘OS"/>
    <n v="8"/>
    <s v="CHIHUAHUA"/>
    <n v="8"/>
    <s v="CHIHUAHUA"/>
    <n v="29"/>
    <x v="3"/>
    <x v="3"/>
    <n v="987"/>
    <s v="MESA LOS PERDIDOS"/>
    <s v="CALLE MESA LOS PERDID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74G"/>
    <n v="1"/>
    <s v="MATUTINO"/>
    <s v="JARDIN DE NIÃ‘OS"/>
    <n v="8"/>
    <s v="CHIHUAHUA"/>
    <n v="8"/>
    <s v="CHIHUAHUA"/>
    <n v="29"/>
    <x v="3"/>
    <x v="3"/>
    <n v="367"/>
    <s v="SAN FRANCISCO DE LOS SALGUEIRO"/>
    <s v="CALLE SAN FRANCISCO DE LOS SALGUEI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84N"/>
    <n v="1"/>
    <s v="MATUTINO"/>
    <s v="PREESCOLAR COMUNITARIO"/>
    <n v="8"/>
    <s v="CHIHUAHUA"/>
    <n v="8"/>
    <s v="CHIHUAHUA"/>
    <n v="8"/>
    <x v="31"/>
    <x v="1"/>
    <n v="356"/>
    <s v="LOS PARAJES"/>
    <s v="CALLE LOS PARAJ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86L"/>
    <n v="1"/>
    <s v="MATUTINO"/>
    <s v="PREESCOLAR COMUNITARIO AULA COMPARTIDA"/>
    <n v="8"/>
    <s v="CHIHUAHUA"/>
    <n v="8"/>
    <s v="CHIHUAHUA"/>
    <n v="51"/>
    <x v="11"/>
    <x v="1"/>
    <n v="271"/>
    <s v="LA BATERÃA DE RODRÃGUEZ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4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87K"/>
    <n v="1"/>
    <s v="MATUTINO"/>
    <s v="JARDIN DE NIÃ‘OS"/>
    <n v="8"/>
    <s v="CHIHUAHUA"/>
    <n v="8"/>
    <s v="CHIHUAHUA"/>
    <n v="47"/>
    <x v="35"/>
    <x v="1"/>
    <n v="58"/>
    <s v="MESA ATRAVESADA"/>
    <s v="CALLE MESA ATRAVESAD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88J"/>
    <n v="1"/>
    <s v="MATUTINO"/>
    <s v="PREESCOLAR COMUNITARIO AULA COMPARTIDA"/>
    <n v="8"/>
    <s v="CHIHUAHUA"/>
    <n v="8"/>
    <s v="CHIHUAHUA"/>
    <n v="46"/>
    <x v="34"/>
    <x v="8"/>
    <n v="577"/>
    <s v="LA TESCALAM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89I"/>
    <n v="1"/>
    <s v="MATUTINO"/>
    <s v="PREESCOLAR COMUNITARIO"/>
    <n v="8"/>
    <s v="CHIHUAHUA"/>
    <n v="8"/>
    <s v="CHIHUAHUA"/>
    <n v="46"/>
    <x v="34"/>
    <x v="8"/>
    <n v="17"/>
    <s v="BACAMOBA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93V"/>
    <n v="1"/>
    <s v="MATUTINO"/>
    <s v="PREESCOLAR COMUNITARIO AULA COMPARTIDA"/>
    <n v="8"/>
    <s v="CHIHUAHUA"/>
    <n v="8"/>
    <s v="CHIHUAHUA"/>
    <n v="29"/>
    <x v="3"/>
    <x v="3"/>
    <n v="594"/>
    <s v="BAJÃO DEL ZURD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097R"/>
    <n v="1"/>
    <s v="MATUTINO"/>
    <s v="PREESCOLAR COMUNITARIO"/>
    <n v="8"/>
    <s v="CHIHUAHUA"/>
    <n v="8"/>
    <s v="CHIHUAHUA"/>
    <n v="29"/>
    <x v="3"/>
    <x v="3"/>
    <n v="895"/>
    <s v="CORRAL QUEMADO"/>
    <s v="CALLE CORRAL QUEMA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098Q"/>
    <n v="1"/>
    <s v="MATUTINO"/>
    <s v="PREESCOLAR COMUNITARIO"/>
    <n v="8"/>
    <s v="CHIHUAHUA"/>
    <n v="8"/>
    <s v="CHIHUAHUA"/>
    <n v="65"/>
    <x v="7"/>
    <x v="1"/>
    <n v="1188"/>
    <s v="LA MISIÃ“N"/>
    <s v="CALLE LA MISIO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7"/>
    <n v="17"/>
    <n v="10"/>
    <n v="7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099P"/>
    <n v="1"/>
    <s v="MATUTINO"/>
    <s v="JARDIN DE NIÃ‘OS"/>
    <n v="8"/>
    <s v="CHIHUAHUA"/>
    <n v="8"/>
    <s v="CHIHUAHUA"/>
    <n v="63"/>
    <x v="18"/>
    <x v="9"/>
    <n v="51"/>
    <s v="LA CONCHA"/>
    <s v="CALLE LA CONCH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03L"/>
    <n v="1"/>
    <s v="MATUTINO"/>
    <s v="JARDIN DE NIÃ‘OS"/>
    <n v="8"/>
    <s v="CHIHUAHUA"/>
    <n v="8"/>
    <s v="CHIHUAHUA"/>
    <n v="66"/>
    <x v="47"/>
    <x v="1"/>
    <n v="105"/>
    <s v="JICAMORACHI"/>
    <s v="CALLE PUERTO DE JICAMO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06I"/>
    <n v="1"/>
    <s v="MATUTINO"/>
    <s v="JARDIN DE NIÃ‘OS"/>
    <n v="8"/>
    <s v="CHIHUAHUA"/>
    <n v="8"/>
    <s v="CHIHUAHUA"/>
    <n v="31"/>
    <x v="16"/>
    <x v="5"/>
    <n v="268"/>
    <s v="LA NOPALERA"/>
    <s v="CALLE LA NOPALE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7"/>
    <n v="11"/>
    <n v="4"/>
    <n v="7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07H"/>
    <n v="1"/>
    <s v="MATUTINO"/>
    <s v="JARDIN DE NIÃ‘OS"/>
    <n v="8"/>
    <s v="CHIHUAHUA"/>
    <n v="8"/>
    <s v="CHIHUAHUA"/>
    <n v="20"/>
    <x v="53"/>
    <x v="1"/>
    <n v="413"/>
    <s v="BORIEGACHI"/>
    <s v="CALLE CONOCIDO BOREGACHI"/>
    <n v="0"/>
    <s v="PÃšBLICO"/>
    <x v="3"/>
    <n v="2"/>
    <s v="BÁSICA"/>
    <n v="1"/>
    <x v="4"/>
    <n v="2"/>
    <x v="2"/>
    <n v="0"/>
    <s v="NO APLICA"/>
    <n v="0"/>
    <s v="NO APLICA"/>
    <m/>
    <m/>
    <m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17O"/>
    <n v="1"/>
    <s v="MATUTINO"/>
    <s v="JARDIN DE NIÃ‘OS"/>
    <n v="8"/>
    <s v="CHIHUAHUA"/>
    <n v="8"/>
    <s v="CHIHUAHUA"/>
    <n v="51"/>
    <x v="11"/>
    <x v="1"/>
    <n v="82"/>
    <s v="LOS LLANITOS"/>
    <s v="CALLE LOS LLANITOS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18N"/>
    <n v="1"/>
    <s v="MATUTINO"/>
    <s v="PREESCOLAR COMUNITARIO AULA COMPARTIDA"/>
    <n v="8"/>
    <s v="CHIHUAHUA"/>
    <n v="8"/>
    <s v="CHIHUAHUA"/>
    <n v="31"/>
    <x v="16"/>
    <x v="5"/>
    <n v="127"/>
    <s v="EJIDO CONSTITUCIÃ“N (LA TINAJA)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4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21A"/>
    <n v="1"/>
    <s v="MATUTINO"/>
    <s v="JARDIN DE NIÃ‘OS"/>
    <n v="8"/>
    <s v="CHIHUAHUA"/>
    <n v="8"/>
    <s v="CHIHUAHUA"/>
    <n v="30"/>
    <x v="19"/>
    <x v="1"/>
    <n v="257"/>
    <s v="NACARARE"/>
    <s v="CALLE NACARA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25X"/>
    <n v="1"/>
    <s v="MATUTINO"/>
    <s v="PREESCOLAR COMUNITARIO"/>
    <n v="8"/>
    <s v="CHIHUAHUA"/>
    <n v="8"/>
    <s v="CHIHUAHUA"/>
    <n v="1"/>
    <x v="46"/>
    <x v="0"/>
    <n v="33"/>
    <s v="CHIVATITO"/>
    <s v="CALLE CHIVATITO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29T"/>
    <n v="1"/>
    <s v="MATUTINO"/>
    <s v="JARDIN DE NIÃ‘OS"/>
    <n v="8"/>
    <s v="CHIHUAHUA"/>
    <n v="8"/>
    <s v="CHIHUAHUA"/>
    <n v="17"/>
    <x v="5"/>
    <x v="5"/>
    <n v="610"/>
    <s v="LA UNIÃ“N CAMPESINA"/>
    <s v="CALLE UNION CAMPESIN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35D"/>
    <n v="1"/>
    <s v="MATUTINO"/>
    <s v="JARDIN DE NIÃ‘OS"/>
    <n v="8"/>
    <s v="CHIHUAHUA"/>
    <n v="8"/>
    <s v="CHIHUAHUA"/>
    <n v="9"/>
    <x v="1"/>
    <x v="1"/>
    <n v="16"/>
    <s v="BAHUINOCACHI"/>
    <s v="CALLE BAHUINOC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7"/>
    <n v="16"/>
    <n v="9"/>
    <n v="7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136C"/>
    <n v="1"/>
    <s v="MATUTINO"/>
    <s v="JARDIN DE NIÃ‘OS"/>
    <n v="8"/>
    <s v="CHIHUAHUA"/>
    <n v="8"/>
    <s v="CHIHUAHUA"/>
    <n v="9"/>
    <x v="1"/>
    <x v="1"/>
    <n v="87"/>
    <s v="KILÃ“METRO SETENTA Y NUEVE"/>
    <s v="CALLE KILOMETRO STENTA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7"/>
    <n v="10"/>
    <n v="3"/>
    <n v="7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44L"/>
    <n v="1"/>
    <s v="MATUTINO"/>
    <s v="JARDIN DE NIÃ‘OS"/>
    <n v="8"/>
    <s v="CHIHUAHUA"/>
    <n v="8"/>
    <s v="CHIHUAHUA"/>
    <n v="27"/>
    <x v="9"/>
    <x v="8"/>
    <n v="2597"/>
    <s v="MESA DE LOS SURCOS"/>
    <s v="CALLE MESA DE LOS SURC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49G"/>
    <n v="1"/>
    <s v="MATUTINO"/>
    <s v="JARDIN DE NIÃ‘OS"/>
    <n v="8"/>
    <s v="CHIHUAHUA"/>
    <n v="8"/>
    <s v="CHIHUAHUA"/>
    <n v="29"/>
    <x v="3"/>
    <x v="3"/>
    <n v="362"/>
    <s v="LOS ARROYITOS"/>
    <s v="CALLE LOS ARBOLIT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50W"/>
    <n v="1"/>
    <s v="MATUTINO"/>
    <s v="JARDIN DE NIÃ‘OS"/>
    <n v="8"/>
    <s v="CHIHUAHUA"/>
    <n v="8"/>
    <s v="CHIHUAHUA"/>
    <n v="29"/>
    <x v="3"/>
    <x v="3"/>
    <n v="618"/>
    <s v="ARROYO DE ALMODÃ“VAR"/>
    <s v="CALLE ARROYO DE ALMODOVAR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58O"/>
    <n v="1"/>
    <s v="MATUTINO"/>
    <s v="JARDIN DE NIÃ‘OS"/>
    <n v="8"/>
    <s v="CHIHUAHUA"/>
    <n v="8"/>
    <s v="CHIHUAHUA"/>
    <n v="32"/>
    <x v="17"/>
    <x v="6"/>
    <n v="161"/>
    <s v="EL POSADEÃ‘O"/>
    <s v="CALLE EL POSADEÃ‘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0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60C"/>
    <n v="1"/>
    <s v="MATUTINO"/>
    <s v="PREESCOLAR COMUNITARIO AULA COMPARTIDA"/>
    <n v="8"/>
    <s v="CHIHUAHUA"/>
    <n v="8"/>
    <s v="CHIHUAHUA"/>
    <n v="46"/>
    <x v="34"/>
    <x v="8"/>
    <n v="217"/>
    <s v="EL TERRER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162A"/>
    <n v="1"/>
    <s v="MATUTINO"/>
    <s v="JARDIN DE NIÃ‘OS"/>
    <n v="8"/>
    <s v="CHIHUAHUA"/>
    <n v="8"/>
    <s v="CHIHUAHUA"/>
    <n v="51"/>
    <x v="11"/>
    <x v="1"/>
    <n v="21"/>
    <s v="LA CASITA"/>
    <s v="CALLE LA CAS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3"/>
    <n v="16"/>
    <n v="3"/>
    <n v="13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0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64Z"/>
    <n v="1"/>
    <s v="MATUTINO"/>
    <s v="JARDIN DE NIÃ‘OS"/>
    <n v="8"/>
    <s v="CHIHUAHUA"/>
    <n v="8"/>
    <s v="CHIHUAHUA"/>
    <n v="66"/>
    <x v="47"/>
    <x v="1"/>
    <n v="65"/>
    <s v="CUESTA BLANCA"/>
    <s v="CALLE CUESTA BLANC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67W"/>
    <n v="1"/>
    <s v="MATUTINO"/>
    <s v="JARDIN DE NIÃ‘OS"/>
    <n v="8"/>
    <s v="CHIHUAHUA"/>
    <n v="8"/>
    <s v="CHIHUAHUA"/>
    <n v="66"/>
    <x v="47"/>
    <x v="1"/>
    <n v="146"/>
    <s v="ORISIVO"/>
    <s v="CALLE ORISIV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74F"/>
    <n v="1"/>
    <s v="MATUTINO"/>
    <s v="PREESCOLAR COMUNITARIO"/>
    <n v="8"/>
    <s v="CHIHUAHUA"/>
    <n v="8"/>
    <s v="CHIHUAHUA"/>
    <n v="46"/>
    <x v="34"/>
    <x v="8"/>
    <n v="325"/>
    <s v="GUAGUAYAPA"/>
    <s v="CALLE GUAGUAYAP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80Q"/>
    <n v="1"/>
    <s v="MATUTINO"/>
    <s v="PREESCOLAR COMUNITARIO AULA COMPARTIDA"/>
    <n v="8"/>
    <s v="CHIHUAHUA"/>
    <n v="8"/>
    <s v="CHIHUAHUA"/>
    <n v="66"/>
    <x v="47"/>
    <x v="1"/>
    <n v="4"/>
    <s v="AGUA ESCONDIDA"/>
    <s v="CALLE AGUA ESCONDID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184M"/>
    <n v="1"/>
    <s v="MATUTINO"/>
    <s v="PREESCOLAR COMUNITARIO"/>
    <n v="8"/>
    <s v="CHIHUAHUA"/>
    <n v="8"/>
    <s v="CHIHUAHUA"/>
    <n v="9"/>
    <x v="1"/>
    <x v="1"/>
    <n v="89"/>
    <s v="LA LAGUNA"/>
    <s v="CALLE SONORECOM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87J"/>
    <n v="1"/>
    <s v="MATUTINO"/>
    <s v="JARDIN DE NIÃ‘OS"/>
    <n v="8"/>
    <s v="CHIHUAHUA"/>
    <n v="8"/>
    <s v="CHIHUAHUA"/>
    <n v="66"/>
    <x v="47"/>
    <x v="1"/>
    <n v="67"/>
    <s v="LA CUMBRE"/>
    <s v="CALLE LA CUMB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89H"/>
    <n v="1"/>
    <s v="MATUTINO"/>
    <s v="JARDIN DE NIÃ‘OS"/>
    <n v="8"/>
    <s v="CHIHUAHUA"/>
    <n v="8"/>
    <s v="CHIHUAHUA"/>
    <n v="30"/>
    <x v="19"/>
    <x v="1"/>
    <n v="109"/>
    <s v="TEPOCHIQUE"/>
    <s v="CALLE TEPOCHIQU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195S"/>
    <n v="1"/>
    <s v="MATUTINO"/>
    <s v="PREESCOLAR COMUNITARIO AULA COMPARTIDA"/>
    <n v="8"/>
    <s v="CHIHUAHUA"/>
    <n v="8"/>
    <s v="CHIHUAHUA"/>
    <n v="66"/>
    <x v="47"/>
    <x v="1"/>
    <n v="115"/>
    <s v="EL LLANO"/>
    <s v="CALLE EL LL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201M"/>
    <n v="1"/>
    <s v="MATUTINO"/>
    <s v="JARDIN DE NIÃ‘OS"/>
    <n v="8"/>
    <s v="CHIHUAHUA"/>
    <n v="8"/>
    <s v="CHIHUAHUA"/>
    <n v="29"/>
    <x v="3"/>
    <x v="3"/>
    <n v="251"/>
    <s v="EL TULE"/>
    <s v="CALLE EL TULE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1"/>
    <n v="8"/>
    <n v="9"/>
    <n v="1"/>
    <n v="8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02L"/>
    <n v="1"/>
    <s v="MATUTINO"/>
    <s v="JARDIN DE NIÃ‘OS"/>
    <n v="8"/>
    <s v="CHIHUAHUA"/>
    <n v="8"/>
    <s v="CHIHUAHUA"/>
    <n v="65"/>
    <x v="7"/>
    <x v="1"/>
    <n v="1006"/>
    <s v="AGUA ZARCA (LA CASETA)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05I"/>
    <n v="1"/>
    <s v="MATUTINO"/>
    <s v="JARDIN DE NIÃ‘OS"/>
    <n v="8"/>
    <s v="CHIHUAHUA"/>
    <n v="8"/>
    <s v="CHIHUAHUA"/>
    <n v="65"/>
    <x v="7"/>
    <x v="1"/>
    <n v="27"/>
    <s v="HUICOCHI"/>
    <s v="CALLE HUICO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14Q"/>
    <n v="1"/>
    <s v="MATUTINO"/>
    <s v="PREESCOLAR COMUNITARIO"/>
    <n v="8"/>
    <s v="CHIHUAHUA"/>
    <n v="8"/>
    <s v="CHIHUAHUA"/>
    <n v="46"/>
    <x v="34"/>
    <x v="8"/>
    <n v="162"/>
    <s v="SAN ANTONIO DE LA HUERTA"/>
    <s v="CALLE SAN ANTONIO DE LOS HUER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20A"/>
    <n v="1"/>
    <s v="MATUTINO"/>
    <s v="JARDIN DE NIÃ‘OS"/>
    <n v="8"/>
    <s v="CHIHUAHUA"/>
    <n v="8"/>
    <s v="CHIHUAHUA"/>
    <n v="8"/>
    <x v="31"/>
    <x v="1"/>
    <n v="177"/>
    <s v="SAN JOSÃ‰ DE VALENZUELA"/>
    <s v="CALLE SAN JOSE DE VALENZUEL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0"/>
    <n v="13"/>
    <n v="3"/>
    <n v="1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21Z"/>
    <n v="1"/>
    <s v="MATUTINO"/>
    <s v="PREESCOLAR COMUNITARIO"/>
    <n v="8"/>
    <s v="CHIHUAHUA"/>
    <n v="8"/>
    <s v="CHIHUAHUA"/>
    <n v="8"/>
    <x v="31"/>
    <x v="1"/>
    <n v="156"/>
    <s v="EL REALITO DE LOS GUERRA"/>
    <s v="CALLE EL REALITO DE LOS GUERR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24X"/>
    <n v="1"/>
    <s v="MATUTINO"/>
    <s v="JARDIN DE NIÃ‘OS"/>
    <n v="8"/>
    <s v="CHIHUAHUA"/>
    <n v="8"/>
    <s v="CHIHUAHUA"/>
    <n v="29"/>
    <x v="3"/>
    <x v="3"/>
    <n v="245"/>
    <s v="TOHAYANA"/>
    <s v="CALLE TOHAYA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28T"/>
    <n v="1"/>
    <s v="MATUTINO"/>
    <s v="JARDIN DE NIÃ‘OS"/>
    <n v="8"/>
    <s v="CHIHUAHUA"/>
    <n v="8"/>
    <s v="CHIHUAHUA"/>
    <n v="30"/>
    <x v="19"/>
    <x v="1"/>
    <n v="93"/>
    <s v="SANTA MATILDE"/>
    <s v="CALLE SANTA MATILD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7"/>
    <n v="12"/>
    <n v="5"/>
    <n v="7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33E"/>
    <n v="1"/>
    <s v="MATUTINO"/>
    <s v="PREESCOLAR COMUNITARIO AULA COMPARTIDA"/>
    <n v="8"/>
    <s v="CHIHUAHUA"/>
    <n v="8"/>
    <s v="CHIHUAHUA"/>
    <n v="29"/>
    <x v="3"/>
    <x v="3"/>
    <n v="1954"/>
    <s v="LA MESA"/>
    <s v="CALLE LA MES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35C"/>
    <n v="1"/>
    <s v="MATUTINO"/>
    <s v="PREESCOLAR COMUNITARIO"/>
    <n v="8"/>
    <s v="CHIHUAHUA"/>
    <n v="8"/>
    <s v="CHIHUAHUA"/>
    <n v="29"/>
    <x v="3"/>
    <x v="3"/>
    <n v="1835"/>
    <s v="MESA DEL RIÃTO"/>
    <s v="CALLE MESA DEL RI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38Z"/>
    <n v="4"/>
    <s v="DISCONTINUO"/>
    <s v="JARDIN DE NIÃ‘OS"/>
    <n v="8"/>
    <s v="CHIHUAHUA"/>
    <n v="8"/>
    <s v="CHIHUAHUA"/>
    <n v="29"/>
    <x v="3"/>
    <x v="3"/>
    <n v="288"/>
    <s v="PUERTO BLANCO"/>
    <s v="CALLE PUERTO BLANC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40O"/>
    <n v="4"/>
    <s v="DISCONTINUO"/>
    <s v="JARDIN DE NIÃ‘OS"/>
    <n v="8"/>
    <s v="CHIHUAHUA"/>
    <n v="8"/>
    <s v="CHIHUAHUA"/>
    <n v="20"/>
    <x v="53"/>
    <x v="1"/>
    <n v="117"/>
    <s v="EL TRIGO DE RUSSO (EL TRIGO)"/>
    <s v="CALLE EL TRIGO RUSS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44K"/>
    <n v="1"/>
    <s v="MATUTINO"/>
    <s v="JARDIN DE NIÃ‘OS"/>
    <n v="8"/>
    <s v="CHIHUAHUA"/>
    <n v="8"/>
    <s v="CHIHUAHUA"/>
    <n v="7"/>
    <x v="48"/>
    <x v="8"/>
    <n v="5"/>
    <s v="EL AGUAJE"/>
    <s v="CALLE EL AGUAJ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1"/>
    <n v="6"/>
    <n v="17"/>
    <n v="11"/>
    <n v="6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7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1252T"/>
    <n v="1"/>
    <s v="MATUTINO"/>
    <s v="JARDIN DE NIÃ‘OS"/>
    <n v="8"/>
    <s v="CHIHUAHUA"/>
    <n v="8"/>
    <s v="CHIHUAHUA"/>
    <n v="27"/>
    <x v="9"/>
    <x v="8"/>
    <n v="3110"/>
    <s v="MESA DEL OCOTE"/>
    <s v="CALLE MESA DEL OC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7"/>
    <n v="8"/>
    <n v="1"/>
    <n v="7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60B"/>
    <n v="1"/>
    <s v="MATUTINO"/>
    <s v="JARDIN DE NIÃ‘OS"/>
    <n v="8"/>
    <s v="CHIHUAHUA"/>
    <n v="8"/>
    <s v="CHIHUAHUA"/>
    <n v="29"/>
    <x v="3"/>
    <x v="3"/>
    <n v="1782"/>
    <s v="EL CARNERITO"/>
    <s v="CALLE EL CARNER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65X"/>
    <n v="1"/>
    <s v="MATUTINO"/>
    <s v="PREESCOLAR COMUNITARIO"/>
    <n v="8"/>
    <s v="CHIHUAHUA"/>
    <n v="8"/>
    <s v="CHIHUAHUA"/>
    <n v="52"/>
    <x v="37"/>
    <x v="10"/>
    <n v="365"/>
    <s v="EL OASIS"/>
    <s v="CALLE EL OASI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69T"/>
    <n v="1"/>
    <s v="MATUTINO"/>
    <s v="JARDIN DE NIÃ‘OS"/>
    <n v="8"/>
    <s v="CHIHUAHUA"/>
    <n v="8"/>
    <s v="CHIHUAHUA"/>
    <n v="65"/>
    <x v="7"/>
    <x v="1"/>
    <n v="1568"/>
    <s v="PIE DE LA CUESTA"/>
    <s v="CALLE PIE DE LA CUES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0"/>
    <n v="7"/>
    <n v="7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277B"/>
    <n v="1"/>
    <s v="MATUTINO"/>
    <s v="JARDIN DE NIÃ‘OS"/>
    <n v="8"/>
    <s v="CHIHUAHUA"/>
    <n v="8"/>
    <s v="CHIHUAHUA"/>
    <n v="65"/>
    <x v="7"/>
    <x v="1"/>
    <n v="1294"/>
    <s v="MESA DEL CONEJO"/>
    <s v="CALLE MESA DEL CONEJO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78A"/>
    <n v="1"/>
    <s v="MATUTINO"/>
    <s v="JARDIN DE NIÃ‘OS"/>
    <n v="8"/>
    <s v="CHIHUAHUA"/>
    <n v="8"/>
    <s v="CHIHUAHUA"/>
    <n v="65"/>
    <x v="7"/>
    <x v="1"/>
    <n v="1745"/>
    <s v="RINCÃ“N DE SEGORACHI"/>
    <s v="CALLE RINCON DE SEGO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79Z"/>
    <n v="1"/>
    <s v="MATUTINO"/>
    <s v="JARDIN DE NIÃ‘OS"/>
    <n v="8"/>
    <s v="CHIHUAHUA"/>
    <n v="8"/>
    <s v="CHIHUAHUA"/>
    <n v="31"/>
    <x v="16"/>
    <x v="5"/>
    <n v="905"/>
    <s v="LA LUCIANA"/>
    <s v="CALLE LA LUSIAN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290W"/>
    <n v="1"/>
    <s v="MATUTINO"/>
    <s v="PREESCOLAR COMUNITARIO"/>
    <n v="8"/>
    <s v="CHIHUAHUA"/>
    <n v="8"/>
    <s v="CHIHUAHUA"/>
    <n v="29"/>
    <x v="3"/>
    <x v="3"/>
    <n v="116"/>
    <s v="LA MANGA"/>
    <s v="CALLE MESA DE LA MANG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91V"/>
    <n v="1"/>
    <s v="MATUTINO"/>
    <s v="PREESCOLAR COMUNITARIO"/>
    <n v="8"/>
    <s v="CHIHUAHUA"/>
    <n v="8"/>
    <s v="CHIHUAHUA"/>
    <n v="29"/>
    <x v="3"/>
    <x v="3"/>
    <n v="1421"/>
    <s v="ALGARROBAS"/>
    <s v="CALLE ALGARROB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299N"/>
    <n v="1"/>
    <s v="MATUTINO"/>
    <s v="PREESCOLAR COMUNITARIO AULA COMPARTIDA"/>
    <n v="8"/>
    <s v="CHIHUAHUA"/>
    <n v="8"/>
    <s v="CHIHUAHUA"/>
    <n v="27"/>
    <x v="9"/>
    <x v="8"/>
    <n v="2412"/>
    <s v="ARROYO DE GUALAYNA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01L"/>
    <n v="1"/>
    <s v="MATUTINO"/>
    <s v="PREESCOLAR COMUNITARIO AULA COMPARTIDA"/>
    <n v="8"/>
    <s v="CHIHUAHUA"/>
    <n v="8"/>
    <s v="CHIHUAHUA"/>
    <n v="47"/>
    <x v="35"/>
    <x v="1"/>
    <n v="64"/>
    <s v="MESA DEL AGUA"/>
    <s v="CALLE MESA DEL AGU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1"/>
    <n v="3"/>
    <n v="2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10T"/>
    <n v="1"/>
    <s v="MATUTINO"/>
    <s v="JARDIN DE NIÃ‘OS"/>
    <n v="8"/>
    <s v="CHIHUAHUA"/>
    <n v="8"/>
    <s v="CHIHUAHUA"/>
    <n v="29"/>
    <x v="3"/>
    <x v="3"/>
    <n v="1484"/>
    <s v="LAS JUNTAS"/>
    <s v="CALLE LAS JUNT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11S"/>
    <n v="1"/>
    <s v="MATUTINO"/>
    <s v="JARDIN DE NIÃ‘OS"/>
    <n v="8"/>
    <s v="CHIHUAHUA"/>
    <n v="8"/>
    <s v="CHIHUAHUA"/>
    <n v="30"/>
    <x v="19"/>
    <x v="1"/>
    <n v="280"/>
    <s v="PIEDRA BOLA"/>
    <s v="CALLE PIEDRA BOL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4"/>
    <n v="13"/>
    <n v="9"/>
    <n v="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12R"/>
    <n v="1"/>
    <s v="MATUTINO"/>
    <s v="JARDIN DE NIÃ‘OS"/>
    <n v="8"/>
    <s v="CHIHUAHUA"/>
    <n v="8"/>
    <s v="CHIHUAHUA"/>
    <n v="30"/>
    <x v="19"/>
    <x v="1"/>
    <n v="282"/>
    <s v="BAJÃOS DEL PITORREAL"/>
    <s v="CALLE BAJIOS DEL PITORREA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8"/>
    <n v="9"/>
    <n v="1"/>
    <n v="8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15O"/>
    <n v="1"/>
    <s v="MATUTINO"/>
    <s v="JARDIN DE NIÃ‘OS"/>
    <n v="8"/>
    <s v="CHIHUAHUA"/>
    <n v="8"/>
    <s v="CHIHUAHUA"/>
    <n v="12"/>
    <x v="13"/>
    <x v="5"/>
    <n v="66"/>
    <s v="ARROYO DEL AGUA"/>
    <s v="CALLE ARROYO DEL AGU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18L"/>
    <n v="1"/>
    <s v="MATUTINO"/>
    <s v="PREESCOLAR COMUNITARIO"/>
    <n v="8"/>
    <s v="CHIHUAHUA"/>
    <n v="8"/>
    <s v="CHIHUAHUA"/>
    <n v="7"/>
    <x v="48"/>
    <x v="8"/>
    <n v="797"/>
    <s v="LA LAGARTIJA"/>
    <s v="CALLE LA LAGARTIJ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20Z"/>
    <n v="1"/>
    <s v="MATUTINO"/>
    <s v="JARDIN DE NIÃ‘OS"/>
    <n v="8"/>
    <s v="CHIHUAHUA"/>
    <n v="8"/>
    <s v="CHIHUAHUA"/>
    <n v="20"/>
    <x v="53"/>
    <x v="1"/>
    <n v="38"/>
    <s v="LOS DESFILADEROS"/>
    <s v="CALLE LOS DESFILADER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21Z"/>
    <n v="1"/>
    <s v="MATUTINO"/>
    <s v="JARDIN DE NIÃ‘OS"/>
    <n v="8"/>
    <s v="CHIHUAHUA"/>
    <n v="8"/>
    <s v="CHIHUAHUA"/>
    <n v="65"/>
    <x v="7"/>
    <x v="1"/>
    <n v="108"/>
    <s v="BACAJIPARE (HUACAJIPARE)"/>
    <s v="CALLE HUACAJIPA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25V"/>
    <n v="1"/>
    <s v="MATUTINO"/>
    <s v="PREESCOLAR COMUNITARIO"/>
    <n v="8"/>
    <s v="CHIHUAHUA"/>
    <n v="8"/>
    <s v="CHIHUAHUA"/>
    <n v="29"/>
    <x v="3"/>
    <x v="3"/>
    <n v="373"/>
    <s v="RANCHO VIEJO"/>
    <s v="CALLE RANCHO VIE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0"/>
    <n v="5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30G"/>
    <n v="1"/>
    <s v="MATUTINO"/>
    <s v="PREESCOLAR COMUNITARIO"/>
    <n v="8"/>
    <s v="CHIHUAHUA"/>
    <n v="8"/>
    <s v="CHIHUAHUA"/>
    <n v="31"/>
    <x v="16"/>
    <x v="5"/>
    <n v="92"/>
    <s v="LOS ROBLES"/>
    <s v="CALLE LOS ROBLES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32E"/>
    <n v="1"/>
    <s v="MATUTINO"/>
    <s v="PREESCOLAR COMUNITARIO"/>
    <n v="8"/>
    <s v="CHIHUAHUA"/>
    <n v="8"/>
    <s v="CHIHUAHUA"/>
    <n v="32"/>
    <x v="17"/>
    <x v="6"/>
    <n v="43"/>
    <s v="GOMERA DE ABAJ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35B"/>
    <n v="1"/>
    <s v="MATUTINO"/>
    <s v="PREESCOLAR COMUNITARIO"/>
    <n v="8"/>
    <s v="CHIHUAHUA"/>
    <n v="8"/>
    <s v="CHIHUAHUA"/>
    <n v="46"/>
    <x v="34"/>
    <x v="8"/>
    <n v="783"/>
    <s v="EL CHAPOTE"/>
    <s v="CALLE EL CHAP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0"/>
    <n v="3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39Y"/>
    <n v="1"/>
    <s v="MATUTINO"/>
    <s v="PREESCOLAR COMUNITARIO"/>
    <n v="8"/>
    <s v="CHIHUAHUA"/>
    <n v="8"/>
    <s v="CHIHUAHUA"/>
    <n v="47"/>
    <x v="35"/>
    <x v="1"/>
    <n v="363"/>
    <s v="LA OTRA BANDA"/>
    <s v="CALLE LA OTRA BAN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3"/>
    <n v="11"/>
    <n v="8"/>
    <n v="3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40N"/>
    <n v="1"/>
    <s v="MATUTINO"/>
    <s v="PREESCOLAR COMUNITARIO"/>
    <n v="8"/>
    <s v="CHIHUAHUA"/>
    <n v="8"/>
    <s v="CHIHUAHUA"/>
    <n v="51"/>
    <x v="11"/>
    <x v="1"/>
    <n v="269"/>
    <s v="LA HUERTA TOLANO"/>
    <s v="CALLE LA HUERTA TOLANO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42L"/>
    <n v="1"/>
    <s v="MATUTINO"/>
    <s v="PREESCOLAR COMUNITARIO"/>
    <n v="8"/>
    <s v="CHIHUAHUA"/>
    <n v="8"/>
    <s v="CHIHUAHUA"/>
    <n v="63"/>
    <x v="18"/>
    <x v="9"/>
    <n v="66"/>
    <s v="TOSANACHI"/>
    <s v="CALLE TOSAN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47G"/>
    <n v="1"/>
    <s v="MATUTINO"/>
    <s v="JARDIN DE NIÃ‘OS"/>
    <n v="8"/>
    <s v="CHIHUAHUA"/>
    <n v="8"/>
    <s v="CHIHUAHUA"/>
    <n v="9"/>
    <x v="1"/>
    <x v="1"/>
    <n v="1035"/>
    <s v="MAGUECHIS"/>
    <s v="CALLE MAGUECHI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48F"/>
    <n v="1"/>
    <s v="MATUTINO"/>
    <s v="PREESCOLAR COMUNITARIO"/>
    <n v="8"/>
    <s v="CHIHUAHUA"/>
    <n v="8"/>
    <s v="CHIHUAHUA"/>
    <n v="31"/>
    <x v="16"/>
    <x v="5"/>
    <n v="245"/>
    <s v="LO DE GIL (OREGIL)"/>
    <s v="CALLE LO DE GIL (OREGIL)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350U"/>
    <n v="1"/>
    <s v="MATUTINO"/>
    <s v="PREESCOLAR COMUNITARIO"/>
    <n v="8"/>
    <s v="CHIHUAHUA"/>
    <n v="8"/>
    <s v="CHIHUAHUA"/>
    <n v="46"/>
    <x v="34"/>
    <x v="8"/>
    <n v="242"/>
    <s v="RANCHERÃA TENORIBA"/>
    <s v="CALLE RANCHERIA TENORIB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4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51T"/>
    <n v="1"/>
    <s v="MATUTINO"/>
    <s v="PREESCOLAR COMUNITARIO"/>
    <n v="8"/>
    <s v="CHIHUAHUA"/>
    <n v="8"/>
    <s v="CHIHUAHUA"/>
    <n v="47"/>
    <x v="35"/>
    <x v="1"/>
    <n v="294"/>
    <s v="PUERTA DEL CAJÃ“N"/>
    <s v="CALLE PUERTA DEL CAJON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56O"/>
    <n v="1"/>
    <s v="MATUTINO"/>
    <s v="PREESCOLAR COMUNITARIO"/>
    <n v="8"/>
    <s v="CHIHUAHUA"/>
    <n v="8"/>
    <s v="CHIHUAHUA"/>
    <n v="65"/>
    <x v="7"/>
    <x v="1"/>
    <n v="281"/>
    <s v="HUITOSACHI"/>
    <s v="CALLE HUITOS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60A"/>
    <n v="1"/>
    <s v="MATUTINO"/>
    <s v="JARDIN DE NIÃ‘OS AULA COMPARTIDA"/>
    <n v="8"/>
    <s v="CHIHUAHUA"/>
    <n v="8"/>
    <s v="CHIHUAHUA"/>
    <n v="40"/>
    <x v="12"/>
    <x v="9"/>
    <n v="4"/>
    <s v="COLONIA ALAMILLO"/>
    <s v="CALLE COLONIA EL ALAMILL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63Y"/>
    <n v="1"/>
    <s v="MATUTINO"/>
    <s v="JARDIN DE NIÃ‘OS"/>
    <n v="8"/>
    <s v="CHIHUAHUA"/>
    <n v="8"/>
    <s v="CHIHUAHUA"/>
    <n v="29"/>
    <x v="3"/>
    <x v="3"/>
    <n v="2018"/>
    <s v="LA SOLEDAD"/>
    <s v="CALLE LA SOLEDAD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4"/>
    <n v="13"/>
    <n v="9"/>
    <n v="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66V"/>
    <n v="1"/>
    <s v="MATUTINO"/>
    <s v="JARDIN DE NIÃ‘OS"/>
    <n v="8"/>
    <s v="CHIHUAHUA"/>
    <n v="8"/>
    <s v="CHIHUAHUA"/>
    <n v="29"/>
    <x v="3"/>
    <x v="3"/>
    <n v="88"/>
    <s v="GALEANA"/>
    <s v="CALLE GALEANA (MESA DEL RIIT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70H"/>
    <n v="1"/>
    <s v="MATUTINO"/>
    <s v="PREESCOLAR COMUNITARIO"/>
    <n v="8"/>
    <s v="CHIHUAHUA"/>
    <n v="8"/>
    <s v="CHIHUAHUA"/>
    <n v="40"/>
    <x v="12"/>
    <x v="9"/>
    <n v="75"/>
    <s v="MESA BLANCA"/>
    <s v="CALLE MESA BLAN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75C"/>
    <n v="1"/>
    <s v="MATUTINO"/>
    <s v="PREESCOLAR COMUNITARIO"/>
    <n v="8"/>
    <s v="CHIHUAHUA"/>
    <n v="8"/>
    <s v="CHIHUAHUA"/>
    <n v="65"/>
    <x v="7"/>
    <x v="1"/>
    <n v="216"/>
    <s v="BORE"/>
    <s v="CALLE BO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2M"/>
    <n v="1"/>
    <s v="MATUTINO"/>
    <s v="PREESCOLAR COMUNITARIO"/>
    <n v="8"/>
    <s v="CHIHUAHUA"/>
    <n v="8"/>
    <s v="CHIHUAHUA"/>
    <n v="29"/>
    <x v="3"/>
    <x v="3"/>
    <n v="200"/>
    <s v="SAN IGNACIO DE LOS ALMAZÃN (A. SAN IGNACIO)"/>
    <s v="CALLE SAN IGNACIO DE LOS ALMAZAN (ARROYO SAN IGNAC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3L"/>
    <n v="1"/>
    <s v="MATUTINO"/>
    <s v="PREESCOLAR COMUNITARIO"/>
    <n v="8"/>
    <s v="CHIHUAHUA"/>
    <n v="8"/>
    <s v="CHIHUAHUA"/>
    <n v="29"/>
    <x v="3"/>
    <x v="3"/>
    <n v="209"/>
    <s v="SAN MIGUEL"/>
    <s v="CALLE SAN MIGUE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4K"/>
    <n v="1"/>
    <s v="MATUTINO"/>
    <s v="PREESCOLAR COMUNITARIO"/>
    <n v="8"/>
    <s v="CHIHUAHUA"/>
    <n v="8"/>
    <s v="CHIHUAHUA"/>
    <n v="29"/>
    <x v="3"/>
    <x v="3"/>
    <n v="1306"/>
    <s v="EL DESMONTE DE CHUY"/>
    <s v="CALLE DESMONTE DE CHUY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385J"/>
    <n v="1"/>
    <s v="MATUTINO"/>
    <s v="PREESCOLAR COMUNITARIO"/>
    <n v="8"/>
    <s v="CHIHUAHUA"/>
    <n v="8"/>
    <s v="CHIHUAHUA"/>
    <n v="29"/>
    <x v="3"/>
    <x v="3"/>
    <n v="132"/>
    <s v="MOMORA"/>
    <s v="CALLE MOMO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6"/>
    <n v="7"/>
    <n v="1"/>
    <n v="6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6I"/>
    <n v="1"/>
    <s v="MATUTINO"/>
    <s v="PREESCOLAR COMUNITARIO"/>
    <n v="8"/>
    <s v="CHIHUAHUA"/>
    <n v="8"/>
    <s v="CHIHUAHUA"/>
    <n v="29"/>
    <x v="3"/>
    <x v="3"/>
    <n v="141"/>
    <s v="NUESTRA SEÃ‘ORA"/>
    <s v="CALLE NUESTRA SEÃ‘O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4"/>
    <n v="5"/>
    <n v="19"/>
    <n v="14"/>
    <n v="5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3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8G"/>
    <n v="1"/>
    <s v="MATUTINO"/>
    <s v="PREESCOLAR COMUNITARIO"/>
    <n v="8"/>
    <s v="CHIHUAHUA"/>
    <n v="8"/>
    <s v="CHIHUAHUA"/>
    <n v="29"/>
    <x v="3"/>
    <x v="3"/>
    <n v="1133"/>
    <s v="SOLEDAD DE AGUA BLANCA"/>
    <s v="CALLE SOLEDAD DE AGUA BLAN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89F"/>
    <n v="1"/>
    <s v="MATUTINO"/>
    <s v="PREESCOLAR COMUNITARIO"/>
    <n v="8"/>
    <s v="CHIHUAHUA"/>
    <n v="8"/>
    <s v="CHIHUAHUA"/>
    <n v="29"/>
    <x v="3"/>
    <x v="3"/>
    <n v="26"/>
    <s v="BATALLAPA"/>
    <s v="CALLE BATALLAP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92T"/>
    <n v="1"/>
    <s v="MATUTINO"/>
    <s v="PREESCOLAR COMUNITARIO"/>
    <n v="8"/>
    <s v="CHIHUAHUA"/>
    <n v="8"/>
    <s v="CHIHUAHUA"/>
    <n v="29"/>
    <x v="3"/>
    <x v="3"/>
    <n v="54"/>
    <s v="CINCO LLAGAS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11"/>
    <n v="19"/>
    <n v="8"/>
    <n v="11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93S"/>
    <n v="1"/>
    <s v="MATUTINO"/>
    <s v="PREESCOLAR COMUNITARIO"/>
    <n v="8"/>
    <s v="CHIHUAHUA"/>
    <n v="8"/>
    <s v="CHIHUAHUA"/>
    <n v="29"/>
    <x v="3"/>
    <x v="3"/>
    <n v="1155"/>
    <s v="EL TRIGO DE LOS JAVALERA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7"/>
    <n v="9"/>
    <n v="2"/>
    <n v="7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95Q"/>
    <n v="1"/>
    <s v="MATUTINO"/>
    <s v="PREESCOLAR COMUNITARIO"/>
    <n v="8"/>
    <s v="CHIHUAHUA"/>
    <n v="8"/>
    <s v="CHIHUAHUA"/>
    <n v="29"/>
    <x v="3"/>
    <x v="3"/>
    <n v="1137"/>
    <s v="LA TABLETA"/>
    <s v="CALLE LA TABLE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1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396P"/>
    <n v="1"/>
    <s v="MATUTINO"/>
    <s v="PREESCOLAR COMUNITARIO"/>
    <n v="8"/>
    <s v="CHIHUAHUA"/>
    <n v="8"/>
    <s v="CHIHUAHUA"/>
    <n v="29"/>
    <x v="3"/>
    <x v="3"/>
    <n v="754"/>
    <s v="LOS PLACERES"/>
    <s v="CALLE LOS PLACERE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01K"/>
    <n v="1"/>
    <s v="MATUTINO"/>
    <s v="PREESCOLAR COMUNITARIO AULA COMPARTIDA"/>
    <n v="8"/>
    <s v="CHIHUAHUA"/>
    <n v="8"/>
    <s v="CHIHUAHUA"/>
    <n v="66"/>
    <x v="47"/>
    <x v="1"/>
    <n v="151"/>
    <s v="PACAYVO"/>
    <s v="CALLE PACAYVO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04H"/>
    <n v="1"/>
    <s v="MATUTINO"/>
    <s v="PREESCOLAR COMUNITARIO"/>
    <n v="8"/>
    <s v="CHIHUAHUA"/>
    <n v="8"/>
    <s v="CHIHUAHUA"/>
    <n v="63"/>
    <x v="18"/>
    <x v="9"/>
    <n v="55"/>
    <s v="SAN ANTONIO"/>
    <s v="CALLE SAN ANTONI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06F"/>
    <n v="1"/>
    <s v="MATUTINO"/>
    <s v="PREESCOLAR COMUNITARIO"/>
    <n v="8"/>
    <s v="CHIHUAHUA"/>
    <n v="8"/>
    <s v="CHIHUAHUA"/>
    <n v="29"/>
    <x v="3"/>
    <x v="3"/>
    <n v="619"/>
    <s v="BASONOPITA DE ABAJO"/>
    <s v="CALLE BASONOPITA DE ABA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08D"/>
    <n v="1"/>
    <s v="MATUTINO"/>
    <s v="PREESCOLAR COMUNITARIO"/>
    <n v="8"/>
    <s v="CHIHUAHUA"/>
    <n v="8"/>
    <s v="CHIHUAHUA"/>
    <n v="8"/>
    <x v="31"/>
    <x v="1"/>
    <n v="929"/>
    <s v="EL ARENAL DE LA PALMA"/>
    <s v="CALLE EL ARENAL DE LA PALM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09C"/>
    <n v="1"/>
    <s v="MATUTINO"/>
    <s v="PREESCOLAR COMUNITARIO"/>
    <n v="8"/>
    <s v="CHIHUAHUA"/>
    <n v="8"/>
    <s v="CHIHUAHUA"/>
    <n v="29"/>
    <x v="3"/>
    <x v="3"/>
    <n v="601"/>
    <s v="LA HACIENDA"/>
    <s v="CALLE LA HACIEND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11R"/>
    <n v="1"/>
    <s v="MATUTINO"/>
    <s v="PREESCOLAR COMUNITARIO"/>
    <n v="8"/>
    <s v="CHIHUAHUA"/>
    <n v="8"/>
    <s v="CHIHUAHUA"/>
    <n v="32"/>
    <x v="17"/>
    <x v="6"/>
    <n v="118"/>
    <s v="VILLA ESCOBEDO (MINAS NUEVAS)"/>
    <s v="CALLE VILLA ESCOBEDO (MINAS NUEVAS)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14O"/>
    <n v="1"/>
    <s v="MATUTINO"/>
    <s v="PREESCOLAR COMUNITARIO"/>
    <n v="8"/>
    <s v="CHIHUAHUA"/>
    <n v="8"/>
    <s v="CHIHUAHUA"/>
    <n v="47"/>
    <x v="35"/>
    <x v="1"/>
    <n v="44"/>
    <s v="LA FINCA DE PESQUEIRA"/>
    <s v="CALLE LA FINCA DE PESQUEIRA"/>
    <n v="0"/>
    <s v="PÃšBLICO"/>
    <x v="3"/>
    <n v="2"/>
    <s v="BÁSICA"/>
    <n v="1"/>
    <x v="4"/>
    <n v="2"/>
    <x v="2"/>
    <n v="0"/>
    <s v="NO APLICA"/>
    <n v="0"/>
    <s v="NO APLICA"/>
    <m/>
    <m/>
    <s v="08ACE0001J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15N"/>
    <n v="1"/>
    <s v="MATUTINO"/>
    <s v="PREESCOLAR COMUNITARIO"/>
    <n v="8"/>
    <s v="CHIHUAHUA"/>
    <n v="8"/>
    <s v="CHIHUAHUA"/>
    <n v="7"/>
    <x v="48"/>
    <x v="8"/>
    <n v="68"/>
    <s v="LOS LLANITOS"/>
    <s v="CALLE LOS LLANITOS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16M"/>
    <n v="1"/>
    <s v="MATUTINO"/>
    <s v="PREESCOLAR COMUNITARIO"/>
    <n v="8"/>
    <s v="CHIHUAHUA"/>
    <n v="8"/>
    <s v="CHIHUAHUA"/>
    <n v="48"/>
    <x v="23"/>
    <x v="5"/>
    <n v="24"/>
    <s v="EL CAMPOSANTO (MANANTIALES EL VERGEL)"/>
    <s v="CALLE EL CAMPOSANTO (MANANTIALES EL VERGEL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18K"/>
    <n v="1"/>
    <s v="MATUTINO"/>
    <s v="PREESCOLAR COMUNITARIO"/>
    <n v="8"/>
    <s v="CHIHUAHUA"/>
    <n v="8"/>
    <s v="CHIHUAHUA"/>
    <n v="47"/>
    <x v="35"/>
    <x v="1"/>
    <n v="48"/>
    <s v="EL GAVILÃN"/>
    <s v="CALLE EL GAVILA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6"/>
    <n v="8"/>
    <n v="2"/>
    <n v="6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20Z"/>
    <n v="1"/>
    <s v="MATUTINO"/>
    <s v="PREESCOLAR COMUNITARIO"/>
    <n v="8"/>
    <s v="CHIHUAHUA"/>
    <n v="8"/>
    <s v="CHIHUAHUA"/>
    <n v="41"/>
    <x v="33"/>
    <x v="1"/>
    <n v="299"/>
    <s v="ERECHUCHIQUE"/>
    <s v="CALLE ERECHUCHIQU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22X"/>
    <n v="1"/>
    <s v="MATUTINO"/>
    <s v="PREESCOLAR COMUNITARIO"/>
    <n v="8"/>
    <s v="CHIHUAHUA"/>
    <n v="8"/>
    <s v="CHIHUAHUA"/>
    <n v="29"/>
    <x v="3"/>
    <x v="3"/>
    <n v="675"/>
    <s v="CERRO ZACATOSO"/>
    <s v="CALLE PARAJE CERRO SACATOS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23W"/>
    <n v="1"/>
    <s v="MATUTINO"/>
    <s v="PREESCOLAR COMUNITARIO"/>
    <n v="8"/>
    <s v="CHIHUAHUA"/>
    <n v="8"/>
    <s v="CHIHUAHUA"/>
    <n v="29"/>
    <x v="3"/>
    <x v="3"/>
    <n v="2249"/>
    <s v="EL ZAPOTE"/>
    <s v="CALLE EL ZAP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24V"/>
    <n v="1"/>
    <s v="MATUTINO"/>
    <s v="PREESCOLAR COMUNITARIO AULA COMPARTIDA"/>
    <n v="8"/>
    <s v="CHIHUAHUA"/>
    <n v="8"/>
    <s v="CHIHUAHUA"/>
    <n v="32"/>
    <x v="17"/>
    <x v="6"/>
    <n v="98"/>
    <s v="SANTA CRUZ DE VILLEGAS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2"/>
    <n v="0"/>
    <n v="2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432D"/>
    <n v="1"/>
    <s v="MATUTINO"/>
    <s v="PREESCOLAR COMUNITARIO"/>
    <n v="8"/>
    <s v="CHIHUAHUA"/>
    <n v="8"/>
    <s v="CHIHUAHUA"/>
    <n v="9"/>
    <x v="1"/>
    <x v="1"/>
    <n v="165"/>
    <s v="EL SALTO"/>
    <s v="CALLE EL SAL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33C"/>
    <n v="1"/>
    <s v="MATUTINO"/>
    <s v="PREESCOLAR COMUNITARIO"/>
    <n v="8"/>
    <s v="CHIHUAHUA"/>
    <n v="8"/>
    <s v="CHIHUAHUA"/>
    <n v="65"/>
    <x v="7"/>
    <x v="1"/>
    <n v="251"/>
    <s v="EL NARANJO"/>
    <s v="CALLE EL NARAN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"/>
    <n v="4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37Z"/>
    <n v="1"/>
    <s v="MATUTINO"/>
    <s v="PREESCOLAR COMUNITARIO"/>
    <n v="8"/>
    <s v="CHIHUAHUA"/>
    <n v="8"/>
    <s v="CHIHUAHUA"/>
    <n v="29"/>
    <x v="3"/>
    <x v="3"/>
    <n v="2101"/>
    <s v="LOS SAPOS DE ABAJO"/>
    <s v="CALLE LOS SAPOS DE ABAJ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39X"/>
    <n v="1"/>
    <s v="MATUTINO"/>
    <s v="PREESCOLAR COMUNITARIO"/>
    <n v="8"/>
    <s v="CHIHUAHUA"/>
    <n v="8"/>
    <s v="CHIHUAHUA"/>
    <n v="46"/>
    <x v="34"/>
    <x v="8"/>
    <n v="26"/>
    <s v="BATARAPA DE ABAJO"/>
    <s v="CALLE BATARAPA DE ABA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42K"/>
    <n v="1"/>
    <s v="MATUTINO"/>
    <s v="PREESCOLAR COMUNITARIO"/>
    <n v="8"/>
    <s v="CHIHUAHUA"/>
    <n v="8"/>
    <s v="CHIHUAHUA"/>
    <n v="22"/>
    <x v="27"/>
    <x v="2"/>
    <n v="17"/>
    <s v="VICENTE GUERRERO (COPETES DE ARRIBA)"/>
    <s v="CALLE VICENTE GUERRER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44I"/>
    <n v="1"/>
    <s v="MATUTINO"/>
    <s v="PREESCOLAR COMUNITARIO"/>
    <n v="8"/>
    <s v="CHIHUAHUA"/>
    <n v="8"/>
    <s v="CHIHUAHUA"/>
    <n v="9"/>
    <x v="1"/>
    <x v="1"/>
    <n v="454"/>
    <s v="TUCHEACHI"/>
    <s v="CALLE TUCHEA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45H"/>
    <n v="1"/>
    <s v="MATUTINO"/>
    <s v="PREESCOLAR COMUNITARIO AULA COMPARTIDA"/>
    <n v="8"/>
    <s v="CHIHUAHUA"/>
    <n v="8"/>
    <s v="CHIHUAHUA"/>
    <n v="12"/>
    <x v="13"/>
    <x v="5"/>
    <n v="30"/>
    <s v="MAGULLACHI"/>
    <s v="CALLE MAGULLA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49D"/>
    <n v="1"/>
    <s v="MATUTINO"/>
    <s v="PREESCOLAR COMUNITARIO AULA COMPARTIDA"/>
    <n v="8"/>
    <s v="CHIHUAHUA"/>
    <n v="8"/>
    <s v="CHIHUAHUA"/>
    <n v="31"/>
    <x v="16"/>
    <x v="5"/>
    <n v="608"/>
    <s v="RANCHO HEREDIA"/>
    <s v="CALLE RANCHO HEREDI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51S"/>
    <n v="1"/>
    <s v="MATUTINO"/>
    <s v="PREESCOLAR COMUNITARIO"/>
    <n v="8"/>
    <s v="CHIHUAHUA"/>
    <n v="8"/>
    <s v="CHIHUAHUA"/>
    <n v="46"/>
    <x v="34"/>
    <x v="8"/>
    <n v="648"/>
    <s v="CORDÃ“N COLORADO"/>
    <s v="CALLE CORDON COLORA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62Y"/>
    <n v="1"/>
    <s v="MATUTINO"/>
    <s v="PREESCOLAR COMUNITARIO"/>
    <n v="8"/>
    <s v="CHIHUAHUA"/>
    <n v="8"/>
    <s v="CHIHUAHUA"/>
    <n v="29"/>
    <x v="3"/>
    <x v="3"/>
    <n v="244"/>
    <s v="PARAJE EL TIGRITO"/>
    <s v="CALLE PARAJE EL TIGR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66U"/>
    <n v="1"/>
    <s v="MATUTINO"/>
    <s v="PREESCOLAR COMUNITARIO"/>
    <n v="8"/>
    <s v="CHIHUAHUA"/>
    <n v="8"/>
    <s v="CHIHUAHUA"/>
    <n v="9"/>
    <x v="1"/>
    <x v="1"/>
    <n v="71"/>
    <s v="RANCHERÃA GUIPÃTARE"/>
    <s v="CALLE RANCHERIA GUIPITAR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3"/>
    <n v="5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68S"/>
    <n v="1"/>
    <s v="MATUTINO"/>
    <s v="PREESCOLAR COMUNITARIO"/>
    <n v="8"/>
    <s v="CHIHUAHUA"/>
    <n v="8"/>
    <s v="CHIHUAHUA"/>
    <n v="9"/>
    <x v="1"/>
    <x v="1"/>
    <n v="166"/>
    <s v="SAN ANTONIO"/>
    <s v="CALLE SAN ANTONI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69R"/>
    <n v="1"/>
    <s v="MATUTINO"/>
    <s v="PREESCOLAR COMUNITARIO"/>
    <n v="8"/>
    <s v="CHIHUAHUA"/>
    <n v="8"/>
    <s v="CHIHUAHUA"/>
    <n v="9"/>
    <x v="1"/>
    <x v="1"/>
    <n v="410"/>
    <s v="SEHUERACHI (CIÃ‰NEGA DEL TÃSCATE)"/>
    <s v="CALLE SEHUERI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0G"/>
    <n v="1"/>
    <s v="MATUTINO"/>
    <s v="PREESCOLAR COMUNITARIO"/>
    <n v="8"/>
    <s v="CHIHUAHUA"/>
    <n v="8"/>
    <s v="CHIHUAHUA"/>
    <n v="13"/>
    <x v="44"/>
    <x v="4"/>
    <n v="7"/>
    <s v="COLONIA CUAUHTÃ‰MOC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4"/>
    <n v="12"/>
    <n v="8"/>
    <n v="4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1F"/>
    <n v="1"/>
    <s v="MATUTINO"/>
    <s v="PREESCOLAR COMUNITARIO"/>
    <n v="8"/>
    <s v="CHIHUAHUA"/>
    <n v="8"/>
    <s v="CHIHUAHUA"/>
    <n v="17"/>
    <x v="5"/>
    <x v="5"/>
    <n v="95"/>
    <s v="EJIDO EL LLORÃ“N"/>
    <s v="CALLE EL LLORON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2E"/>
    <n v="1"/>
    <s v="MATUTINO"/>
    <s v="PREESCOLAR COMUNITARIO"/>
    <n v="8"/>
    <s v="CHIHUAHUA"/>
    <n v="8"/>
    <s v="CHIHUAHUA"/>
    <n v="17"/>
    <x v="5"/>
    <x v="5"/>
    <n v="98"/>
    <s v="MORELOS"/>
    <s v="CALLE MORE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74C"/>
    <n v="1"/>
    <s v="MATUTINO"/>
    <s v="PREESCOLAR COMUNITARIO"/>
    <n v="8"/>
    <s v="CHIHUAHUA"/>
    <n v="8"/>
    <s v="CHIHUAHUA"/>
    <n v="17"/>
    <x v="5"/>
    <x v="5"/>
    <n v="254"/>
    <s v="GUADALUPE VICTORIA (SANTA LUCÃA)"/>
    <s v="CALLE GUADALUPE VICTORIA (SANTA LUCIA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5B"/>
    <n v="1"/>
    <s v="MATUTINO"/>
    <s v="PREESCOLAR COMUNITARIO"/>
    <n v="8"/>
    <s v="CHIHUAHUA"/>
    <n v="8"/>
    <s v="CHIHUAHUA"/>
    <n v="20"/>
    <x v="53"/>
    <x v="1"/>
    <n v="164"/>
    <s v="EL TRIGUITO"/>
    <s v="CALLE EL TRIGU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7Z"/>
    <n v="1"/>
    <s v="MATUTINO"/>
    <s v="PREESCOLAR COMUNITARIO"/>
    <n v="8"/>
    <s v="CHIHUAHUA"/>
    <n v="8"/>
    <s v="CHIHUAHUA"/>
    <n v="27"/>
    <x v="9"/>
    <x v="8"/>
    <n v="4"/>
    <s v="AGUA BLANCA"/>
    <s v="CALLE AGUA BLANC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78Z"/>
    <n v="1"/>
    <s v="MATUTINO"/>
    <s v="PREESCOLAR COMUNITARIO"/>
    <n v="8"/>
    <s v="CHIHUAHUA"/>
    <n v="8"/>
    <s v="CHIHUAHUA"/>
    <n v="27"/>
    <x v="9"/>
    <x v="8"/>
    <n v="25"/>
    <s v="RANCHERÃA CIÃ‰NEGA PRIETA"/>
    <s v="CALLE RANCHERIA CIENEGA PRIE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7"/>
    <n v="15"/>
    <n v="8"/>
    <n v="7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1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79Y"/>
    <n v="1"/>
    <s v="MATUTINO"/>
    <s v="PREESCOLAR COMUNITARIO"/>
    <n v="8"/>
    <s v="CHIHUAHUA"/>
    <n v="8"/>
    <s v="CHIHUAHUA"/>
    <n v="27"/>
    <x v="9"/>
    <x v="8"/>
    <n v="52"/>
    <s v="LOMA DEL MANZANO"/>
    <s v="CALLE LOMA DEL MANZ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8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83K"/>
    <n v="1"/>
    <s v="MATUTINO"/>
    <s v="PREESCOLAR COMUNITARIO"/>
    <n v="8"/>
    <s v="CHIHUAHUA"/>
    <n v="8"/>
    <s v="CHIHUAHUA"/>
    <n v="29"/>
    <x v="3"/>
    <x v="3"/>
    <n v="111"/>
    <s v="LLANO BLANCO"/>
    <s v="CALLE NINGUNO"/>
    <n v="0"/>
    <s v="PÃšBLICO"/>
    <x v="3"/>
    <n v="2"/>
    <s v="BÁSICA"/>
    <n v="1"/>
    <x v="4"/>
    <n v="2"/>
    <x v="2"/>
    <n v="1"/>
    <s v="SERVICIOS"/>
    <n v="5"/>
    <s v="INDIGEN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84J"/>
    <n v="1"/>
    <s v="MATUTINO"/>
    <s v="PREESCOLAR COMUNITARIO"/>
    <n v="8"/>
    <s v="CHIHUAHUA"/>
    <n v="8"/>
    <s v="CHIHUAHUA"/>
    <n v="29"/>
    <x v="3"/>
    <x v="3"/>
    <n v="143"/>
    <s v="OJUELOS"/>
    <s v="CALLE OJUEL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4"/>
    <n v="11"/>
    <n v="7"/>
    <n v="4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85I"/>
    <n v="1"/>
    <s v="MATUTINO"/>
    <s v="PREESCOLAR COMUNITARIO"/>
    <n v="8"/>
    <s v="CHIHUAHUA"/>
    <n v="8"/>
    <s v="CHIHUAHUA"/>
    <n v="29"/>
    <x v="3"/>
    <x v="3"/>
    <n v="174"/>
    <s v="EL POTRERO DE HERRERA"/>
    <s v="CALLE EL POTRERO DE HERRER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86H"/>
    <n v="1"/>
    <s v="MATUTINO"/>
    <s v="PREESCOLAR COMUNITARIO AULA COMPARTIDA"/>
    <n v="8"/>
    <s v="CHIHUAHUA"/>
    <n v="8"/>
    <s v="CHIHUAHUA"/>
    <n v="29"/>
    <x v="3"/>
    <x v="3"/>
    <n v="285"/>
    <s v="LA JOYA"/>
    <s v="CALLE LA JOY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88F"/>
    <n v="1"/>
    <s v="MATUTINO"/>
    <s v="PREESCOLAR COMUNITARIO"/>
    <n v="8"/>
    <s v="CHIHUAHUA"/>
    <n v="8"/>
    <s v="CHIHUAHUA"/>
    <n v="29"/>
    <x v="3"/>
    <x v="3"/>
    <n v="406"/>
    <s v="SANTA TULITA"/>
    <s v="CALLE SANTA TULIT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89E"/>
    <n v="1"/>
    <s v="MATUTINO"/>
    <s v="PREESCOLAR COMUNITARIO"/>
    <n v="8"/>
    <s v="CHIHUAHUA"/>
    <n v="8"/>
    <s v="CHIHUAHUA"/>
    <n v="29"/>
    <x v="3"/>
    <x v="3"/>
    <n v="480"/>
    <s v="MESA DE LA CRUZ"/>
    <s v="CALLE MESA DE LA CRU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0U"/>
    <n v="1"/>
    <s v="MATUTINO"/>
    <s v="PREESCOLAR COMUNITARIO"/>
    <n v="8"/>
    <s v="CHIHUAHUA"/>
    <n v="8"/>
    <s v="CHIHUAHUA"/>
    <n v="29"/>
    <x v="3"/>
    <x v="3"/>
    <n v="494"/>
    <s v="LOS PARAJES"/>
    <s v="CALLE LOS PARAJ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491T"/>
    <n v="1"/>
    <s v="MATUTINO"/>
    <s v="PREESCOLAR COMUNITARIO"/>
    <n v="8"/>
    <s v="CHIHUAHUA"/>
    <n v="8"/>
    <s v="CHIHUAHUA"/>
    <n v="29"/>
    <x v="3"/>
    <x v="3"/>
    <n v="500"/>
    <s v="EL COYOTE"/>
    <s v="CALLE EL COYOT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2S"/>
    <n v="1"/>
    <s v="MATUTINO"/>
    <s v="PREESCOLAR COMUNITARIO"/>
    <n v="8"/>
    <s v="CHIHUAHUA"/>
    <n v="8"/>
    <s v="CHIHUAHUA"/>
    <n v="29"/>
    <x v="3"/>
    <x v="3"/>
    <n v="976"/>
    <s v="MESA DE LA REFORMA"/>
    <s v="CALLE MESA DE LA REFOR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5P"/>
    <n v="1"/>
    <s v="MATUTINO"/>
    <s v="PREESCOLAR COMUNITARIO"/>
    <n v="8"/>
    <s v="CHIHUAHUA"/>
    <n v="8"/>
    <s v="CHIHUAHUA"/>
    <n v="29"/>
    <x v="3"/>
    <x v="3"/>
    <n v="1189"/>
    <s v="LA CIENEGUITA"/>
    <s v="CALLE LA CIENEGU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5"/>
    <n v="15"/>
    <n v="10"/>
    <n v="5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6O"/>
    <n v="1"/>
    <s v="MATUTINO"/>
    <s v="PREESCOLAR COMUNITARIO"/>
    <n v="8"/>
    <s v="CHIHUAHUA"/>
    <n v="8"/>
    <s v="CHIHUAHUA"/>
    <n v="29"/>
    <x v="3"/>
    <x v="3"/>
    <n v="1196"/>
    <s v="LA TRINIDAD"/>
    <s v="CALLE LA TRINIDAD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4"/>
    <n v="13"/>
    <n v="9"/>
    <n v="4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7N"/>
    <n v="1"/>
    <s v="MATUTINO"/>
    <s v="PREESCOLAR COMUNITARIO"/>
    <n v="8"/>
    <s v="CHIHUAHUA"/>
    <n v="8"/>
    <s v="CHIHUAHUA"/>
    <n v="29"/>
    <x v="3"/>
    <x v="3"/>
    <n v="1458"/>
    <s v="ASERRADERO LAS DELICIAS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498M"/>
    <n v="1"/>
    <s v="MATUTINO"/>
    <s v="PREESCOLAR COMUNITARIO"/>
    <n v="8"/>
    <s v="CHIHUAHUA"/>
    <n v="8"/>
    <s v="CHIHUAHUA"/>
    <n v="29"/>
    <x v="3"/>
    <x v="3"/>
    <n v="2011"/>
    <s v="EL NARANJITO"/>
    <s v="CALLE EL NARANJIT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499L"/>
    <n v="1"/>
    <s v="MATUTINO"/>
    <s v="PREESCOLAR COMUNITARIO"/>
    <n v="8"/>
    <s v="CHIHUAHUA"/>
    <n v="8"/>
    <s v="CHIHUAHUA"/>
    <n v="29"/>
    <x v="3"/>
    <x v="3"/>
    <n v="2112"/>
    <s v="BUENAVISTA"/>
    <s v="CALLE BUENAVIST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01J"/>
    <n v="1"/>
    <s v="MATUTINO"/>
    <s v="PREESCOLAR COMUNITARIO"/>
    <n v="8"/>
    <s v="CHIHUAHUA"/>
    <n v="8"/>
    <s v="CHIHUAHUA"/>
    <n v="30"/>
    <x v="19"/>
    <x v="1"/>
    <n v="4"/>
    <s v="ALGARROBAL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2I"/>
    <n v="1"/>
    <s v="MATUTINO"/>
    <s v="PREESCOLAR COMUNITARIO"/>
    <n v="8"/>
    <s v="CHIHUAHUA"/>
    <n v="8"/>
    <s v="CHIHUAHUA"/>
    <n v="31"/>
    <x v="16"/>
    <x v="5"/>
    <n v="18"/>
    <s v="ATAROS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03H"/>
    <n v="1"/>
    <s v="MATUTINO"/>
    <s v="PREESCOLAR COMUNITARIO"/>
    <n v="8"/>
    <s v="CHIHUAHUA"/>
    <n v="8"/>
    <s v="CHIHUAHUA"/>
    <n v="31"/>
    <x v="16"/>
    <x v="5"/>
    <n v="59"/>
    <s v="JESÃšS LUGO"/>
    <s v="CALLE JESUS LUG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4G"/>
    <n v="1"/>
    <s v="MATUTINO"/>
    <s v="PREESCOLAR COMUNITARIO"/>
    <n v="8"/>
    <s v="CHIHUAHUA"/>
    <n v="8"/>
    <s v="CHIHUAHUA"/>
    <n v="31"/>
    <x v="16"/>
    <x v="5"/>
    <n v="69"/>
    <s v="NOGAL Y ANEXAS (EL PINO)"/>
    <s v="CALLE NOGAL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5F"/>
    <n v="1"/>
    <s v="MATUTINO"/>
    <s v="PREESCOLAR COMUNITARIO"/>
    <n v="8"/>
    <s v="CHIHUAHUA"/>
    <n v="8"/>
    <s v="CHIHUAHUA"/>
    <n v="31"/>
    <x v="16"/>
    <x v="5"/>
    <n v="74"/>
    <s v="PAHUÃRACHI"/>
    <s v="CALLE PAHUI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6E"/>
    <n v="1"/>
    <s v="MATUTINO"/>
    <s v="PREESCOLAR COMUNITARIO"/>
    <n v="8"/>
    <s v="CHIHUAHUA"/>
    <n v="8"/>
    <s v="CHIHUAHUA"/>
    <n v="31"/>
    <x v="16"/>
    <x v="5"/>
    <n v="95"/>
    <s v="RÃO VERDE"/>
    <s v="CALLE RIO VERD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07D"/>
    <n v="1"/>
    <s v="MATUTINO"/>
    <s v="PREESCOLAR COMUNITARIO"/>
    <n v="8"/>
    <s v="CHIHUAHUA"/>
    <n v="8"/>
    <s v="CHIHUAHUA"/>
    <n v="31"/>
    <x v="16"/>
    <x v="5"/>
    <n v="123"/>
    <s v="TEMECHI (TEMEYCHI)"/>
    <s v="CALLE TEMEY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8C"/>
    <n v="1"/>
    <s v="MATUTINO"/>
    <s v="PREESCOLAR COMUNITARIO"/>
    <n v="8"/>
    <s v="CHIHUAHUA"/>
    <n v="8"/>
    <s v="CHIHUAHUA"/>
    <n v="31"/>
    <x v="16"/>
    <x v="5"/>
    <n v="221"/>
    <s v="CIENEGUITA"/>
    <s v="CALLE CIENEGU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4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09B"/>
    <n v="1"/>
    <s v="MATUTINO"/>
    <s v="PREESCOLAR COMUNITARIO"/>
    <n v="8"/>
    <s v="CHIHUAHUA"/>
    <n v="8"/>
    <s v="CHIHUAHUA"/>
    <n v="40"/>
    <x v="12"/>
    <x v="9"/>
    <n v="47"/>
    <s v="SOCORRO RIVERA"/>
    <s v="CALLE SOCORRO RIVER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9"/>
    <n v="15"/>
    <n v="6"/>
    <n v="9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5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0R"/>
    <n v="1"/>
    <s v="MATUTINO"/>
    <s v="PREESCOLAR COMUNITARIO"/>
    <n v="8"/>
    <s v="CHIHUAHUA"/>
    <n v="8"/>
    <s v="CHIHUAHUA"/>
    <n v="46"/>
    <x v="34"/>
    <x v="8"/>
    <n v="167"/>
    <s v="SANTA ANA"/>
    <s v="CALLE SANTA A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2P"/>
    <n v="1"/>
    <s v="MATUTINO"/>
    <s v="PREESCOLAR COMUNITARIO"/>
    <n v="8"/>
    <s v="CHIHUAHUA"/>
    <n v="8"/>
    <s v="CHIHUAHUA"/>
    <n v="51"/>
    <x v="11"/>
    <x v="1"/>
    <n v="36"/>
    <s v="MEMELICHI DE ABAJO"/>
    <s v="CALLE MEMELICHI DE ABAJ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2"/>
    <n v="7"/>
    <n v="5"/>
    <n v="2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3O"/>
    <n v="1"/>
    <s v="MATUTINO"/>
    <s v="PREESCOLAR COMUNITARIO"/>
    <n v="8"/>
    <s v="CHIHUAHUA"/>
    <n v="8"/>
    <s v="CHIHUAHUA"/>
    <n v="51"/>
    <x v="11"/>
    <x v="1"/>
    <n v="58"/>
    <s v="EL SAUCILLO"/>
    <s v="CALLE RANCHO SAUCILL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4N"/>
    <n v="1"/>
    <s v="MATUTINO"/>
    <s v="PREESCOLAR COMUNITARIO"/>
    <n v="8"/>
    <s v="CHIHUAHUA"/>
    <n v="8"/>
    <s v="CHIHUAHUA"/>
    <n v="51"/>
    <x v="11"/>
    <x v="1"/>
    <n v="65"/>
    <s v="MEMELICHI DE ARRIBA (EL FRESNO)"/>
    <s v="CALLE MEMELICHI DE ARRIBA (EL FRESN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3"/>
    <n v="6"/>
    <n v="3"/>
    <n v="3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6L"/>
    <n v="1"/>
    <s v="MATUTINO"/>
    <s v="PREESCOLAR COMUNITARIO"/>
    <n v="8"/>
    <s v="CHIHUAHUA"/>
    <n v="8"/>
    <s v="CHIHUAHUA"/>
    <n v="51"/>
    <x v="11"/>
    <x v="1"/>
    <n v="169"/>
    <s v="CUEVAS BLANCAS (GASACHI)"/>
    <s v="CALLE CUEVAS BLANCAS (GASACHI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8"/>
    <n v="14"/>
    <n v="6"/>
    <n v="8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3"/>
    <n v="7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17K"/>
    <n v="1"/>
    <s v="MATUTINO"/>
    <s v="PREESCOLAR COMUNITARIO"/>
    <n v="8"/>
    <s v="CHIHUAHUA"/>
    <n v="8"/>
    <s v="CHIHUAHUA"/>
    <n v="53"/>
    <x v="38"/>
    <x v="0"/>
    <n v="8"/>
    <s v="SAN JOSÃ‰ DE PAREDES"/>
    <s v="CALLE SAN JOSE DE PARED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8J"/>
    <n v="1"/>
    <s v="MATUTINO"/>
    <s v="PREESCOLAR COMUNITARIO"/>
    <n v="8"/>
    <s v="CHIHUAHUA"/>
    <n v="8"/>
    <s v="CHIHUAHUA"/>
    <n v="54"/>
    <x v="61"/>
    <x v="2"/>
    <n v="57"/>
    <s v="LA DESPEDIDA"/>
    <s v="CALLE LA DESPEDID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19I"/>
    <n v="1"/>
    <s v="MATUTINO"/>
    <s v="PREESCOLAR COMUNITARIO"/>
    <n v="8"/>
    <s v="CHIHUAHUA"/>
    <n v="8"/>
    <s v="CHIHUAHUA"/>
    <n v="57"/>
    <x v="41"/>
    <x v="2"/>
    <n v="31"/>
    <s v="TEPORACHI"/>
    <s v="CALLE TEPOR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4"/>
    <n v="1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20Y"/>
    <n v="1"/>
    <s v="MATUTINO"/>
    <s v="PREESCOLAR COMUNITARIO"/>
    <n v="8"/>
    <s v="CHIHUAHUA"/>
    <n v="8"/>
    <s v="CHIHUAHUA"/>
    <n v="61"/>
    <x v="43"/>
    <x v="2"/>
    <n v="33"/>
    <s v="LA JOYA"/>
    <s v="CALLE LA JOY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21X"/>
    <n v="1"/>
    <s v="MATUTINO"/>
    <s v="PREESCOLAR COMUNITARIO"/>
    <n v="8"/>
    <s v="CHIHUAHUA"/>
    <n v="8"/>
    <s v="CHIHUAHUA"/>
    <n v="62"/>
    <x v="8"/>
    <x v="7"/>
    <n v="12"/>
    <s v="COLONIA FRANCISCO I. MADERO (EL GATO NEGRO)"/>
    <s v="CALLE COLONIA FRANCISCO I. MADERO (EL GATO NEGR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9"/>
    <n v="19"/>
    <n v="10"/>
    <n v="9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25T"/>
    <n v="1"/>
    <s v="MATUTINO"/>
    <s v="PREESCOLAR COMUNITARIO"/>
    <n v="8"/>
    <s v="CHIHUAHUA"/>
    <n v="8"/>
    <s v="CHIHUAHUA"/>
    <n v="65"/>
    <x v="7"/>
    <x v="1"/>
    <n v="1317"/>
    <s v="EL PLÃTANO"/>
    <s v="CALLE EL PLATAN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28Q"/>
    <n v="1"/>
    <s v="MATUTINO"/>
    <s v="PREESCOLAR COMUNITARIO"/>
    <n v="8"/>
    <s v="CHIHUAHUA"/>
    <n v="8"/>
    <s v="CHIHUAHUA"/>
    <n v="66"/>
    <x v="47"/>
    <x v="1"/>
    <n v="304"/>
    <s v="GOSOGACHI"/>
    <s v="CALLE GOSOG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6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29P"/>
    <n v="1"/>
    <s v="MATUTINO"/>
    <s v="PREESCOLAR COMUNITARIO"/>
    <n v="8"/>
    <s v="CHIHUAHUA"/>
    <n v="8"/>
    <s v="CHIHUAHUA"/>
    <n v="66"/>
    <x v="47"/>
    <x v="1"/>
    <n v="685"/>
    <s v="CERRO COLORADO"/>
    <s v="CALLE CERRO COLORAD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32C"/>
    <n v="1"/>
    <s v="MATUTINO"/>
    <s v="PREESCOLAR COMUNITARIO"/>
    <n v="8"/>
    <s v="CHIHUAHUA"/>
    <n v="8"/>
    <s v="CHIHUAHUA"/>
    <n v="6"/>
    <x v="54"/>
    <x v="5"/>
    <n v="18"/>
    <s v="SAN BLAS"/>
    <s v="CALLE SAN BL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17"/>
    <n v="19"/>
    <n v="2"/>
    <n v="17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33B"/>
    <n v="1"/>
    <s v="MATUTINO"/>
    <s v="PREESCOLAR COMUNITARIO"/>
    <n v="8"/>
    <s v="CHIHUAHUA"/>
    <n v="8"/>
    <s v="CHIHUAHUA"/>
    <n v="1"/>
    <x v="46"/>
    <x v="0"/>
    <n v="7"/>
    <s v="ÃLAMOS DE PEÃ‘A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4"/>
    <n v="10"/>
    <n v="6"/>
    <n v="4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9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34A"/>
    <n v="1"/>
    <s v="MATUTINO"/>
    <s v="PREESCOLAR COMUNITARIO"/>
    <n v="8"/>
    <s v="CHIHUAHUA"/>
    <n v="8"/>
    <s v="CHIHUAHUA"/>
    <n v="1"/>
    <x v="46"/>
    <x v="0"/>
    <n v="79"/>
    <s v="LAS PLAYAS"/>
    <s v="CALLE PLAY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"/>
    <n v="5"/>
    <n v="6"/>
    <n v="1"/>
    <n v="5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37Y"/>
    <n v="1"/>
    <s v="MATUTINO"/>
    <s v="PREESCOLAR COMUNITARIO"/>
    <n v="8"/>
    <s v="CHIHUAHUA"/>
    <n v="8"/>
    <s v="CHIHUAHUA"/>
    <n v="35"/>
    <x v="62"/>
    <x v="4"/>
    <n v="12"/>
    <s v="CASA DE JANOS"/>
    <s v="CALLE CASA DE JAN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38X"/>
    <n v="1"/>
    <s v="MATUTINO"/>
    <s v="PREESCOLAR COMUNITARIO"/>
    <n v="8"/>
    <s v="CHIHUAHUA"/>
    <n v="8"/>
    <s v="CHIHUAHUA"/>
    <n v="40"/>
    <x v="12"/>
    <x v="9"/>
    <n v="25"/>
    <s v="NAHUERACHI"/>
    <s v="CALLE NAHUERA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39W"/>
    <n v="1"/>
    <s v="MATUTINO"/>
    <s v="PREESCOLAR COMUNITARIO"/>
    <n v="8"/>
    <s v="CHIHUAHUA"/>
    <n v="8"/>
    <s v="CHIHUAHUA"/>
    <n v="40"/>
    <x v="12"/>
    <x v="9"/>
    <n v="34"/>
    <s v="PRESÃ“N DEL TORO"/>
    <s v="CALLE PRESON DEL TOR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1K"/>
    <n v="1"/>
    <s v="MATUTINO"/>
    <s v="PREESCOLAR COMUNITARIO"/>
    <n v="8"/>
    <s v="CHIHUAHUA"/>
    <n v="8"/>
    <s v="CHIHUAHUA"/>
    <n v="40"/>
    <x v="12"/>
    <x v="9"/>
    <n v="42"/>
    <s v="TRES OJITOS"/>
    <s v="CALLE TRES OJITO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2J"/>
    <n v="1"/>
    <s v="MATUTINO"/>
    <s v="PREESCOLAR COMUNITARIO"/>
    <n v="8"/>
    <s v="CHIHUAHUA"/>
    <n v="8"/>
    <s v="CHIHUAHUA"/>
    <n v="46"/>
    <x v="34"/>
    <x v="8"/>
    <n v="160"/>
    <s v="SAN ANDRÃ‰S"/>
    <s v="CALLE SAN ANDR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3"/>
    <n v="7"/>
    <n v="20"/>
    <n v="13"/>
    <n v="7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9"/>
    <n v="1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3I"/>
    <n v="1"/>
    <s v="MATUTINO"/>
    <s v="PREESCOLAR COMUNITARIO"/>
    <n v="8"/>
    <s v="CHIHUAHUA"/>
    <n v="8"/>
    <s v="CHIHUAHUA"/>
    <n v="8"/>
    <x v="31"/>
    <x v="1"/>
    <n v="190"/>
    <s v="SATEVÃ“"/>
    <s v="CALLE SATEV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3"/>
    <n v="9"/>
    <n v="6"/>
    <n v="3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8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4H"/>
    <n v="1"/>
    <s v="MATUTINO"/>
    <s v="PREESCOLAR COMUNITARIO"/>
    <n v="8"/>
    <s v="CHIHUAHUA"/>
    <n v="8"/>
    <s v="CHIHUAHUA"/>
    <n v="8"/>
    <x v="31"/>
    <x v="1"/>
    <n v="392"/>
    <s v="LA CAÃ‘A"/>
    <s v="CALLE LA CAÃ‘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0"/>
    <n v="13"/>
    <n v="23"/>
    <n v="10"/>
    <n v="13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5G"/>
    <n v="1"/>
    <s v="MATUTINO"/>
    <s v="PREESCOLAR COMUNITARIO"/>
    <n v="8"/>
    <s v="CHIHUAHUA"/>
    <n v="8"/>
    <s v="CHIHUAHUA"/>
    <n v="8"/>
    <x v="31"/>
    <x v="1"/>
    <n v="584"/>
    <s v="EL RODEO"/>
    <s v="CALLE EL RODE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6F"/>
    <n v="1"/>
    <s v="MATUTINO"/>
    <s v="PREESCOLAR COMUNITARIO"/>
    <n v="8"/>
    <s v="CHIHUAHUA"/>
    <n v="8"/>
    <s v="CHIHUAHUA"/>
    <n v="46"/>
    <x v="34"/>
    <x v="8"/>
    <n v="336"/>
    <s v="MASAGUIACHI"/>
    <s v="CALLE MASAGUI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5"/>
    <n v="12"/>
    <n v="7"/>
    <n v="5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8"/>
    <n v="1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7E"/>
    <n v="1"/>
    <s v="MATUTINO"/>
    <s v="PREESCOLAR COMUNITARIO"/>
    <n v="8"/>
    <s v="CHIHUAHUA"/>
    <n v="8"/>
    <s v="CHIHUAHUA"/>
    <n v="8"/>
    <x v="31"/>
    <x v="1"/>
    <n v="40"/>
    <s v="CERRO COLORADO"/>
    <s v="CALLE CERRO COLORA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2"/>
    <n v="6"/>
    <n v="4"/>
    <n v="2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8D"/>
    <n v="1"/>
    <s v="MATUTINO"/>
    <s v="PREESCOLAR COMUNITARIO"/>
    <n v="8"/>
    <s v="CHIHUAHUA"/>
    <n v="8"/>
    <s v="CHIHUAHUA"/>
    <n v="8"/>
    <x v="31"/>
    <x v="1"/>
    <n v="179"/>
    <s v="SAN JOSÃ‰ DE COLIMA"/>
    <s v="CALLE SAN JOSE DE COLI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8"/>
    <n v="15"/>
    <n v="7"/>
    <n v="8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49C"/>
    <n v="1"/>
    <s v="MATUTINO"/>
    <s v="PREESCOLAR COMUNITARIO"/>
    <n v="8"/>
    <s v="CHIHUAHUA"/>
    <n v="8"/>
    <s v="CHIHUAHUA"/>
    <n v="29"/>
    <x v="3"/>
    <x v="3"/>
    <n v="47"/>
    <s v="LA CATEDRAL"/>
    <s v="CALLE LA CATEDRAL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6"/>
    <n v="7"/>
    <n v="23"/>
    <n v="16"/>
    <n v="7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3"/>
    <n v="1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0S"/>
    <n v="1"/>
    <s v="MATUTINO"/>
    <s v="PREESCOLAR COMUNITARIO"/>
    <n v="8"/>
    <s v="CHIHUAHUA"/>
    <n v="8"/>
    <s v="CHIHUAHUA"/>
    <n v="48"/>
    <x v="23"/>
    <x v="5"/>
    <n v="54"/>
    <s v="SALVADOR GÃ“MEZ Y GÃ“MEZ (EL NOGAL)"/>
    <s v="CALLE SALVADOR GOMEZ 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6"/>
    <n v="12"/>
    <n v="6"/>
    <n v="6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2Q"/>
    <n v="1"/>
    <s v="MATUTINO"/>
    <s v="PREESCOLAR COMUNITARIO"/>
    <n v="8"/>
    <s v="CHIHUAHUA"/>
    <n v="8"/>
    <s v="CHIHUAHUA"/>
    <n v="9"/>
    <x v="1"/>
    <x v="1"/>
    <n v="507"/>
    <s v="GASISUCHI (SAYAHUACHI)"/>
    <s v="CALLE GASISUCHI (SAYAHUACHI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5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3P"/>
    <n v="1"/>
    <s v="MATUTINO"/>
    <s v="PREESCOLAR COMUNITARIO"/>
    <n v="8"/>
    <s v="CHIHUAHUA"/>
    <n v="8"/>
    <s v="CHIHUAHUA"/>
    <n v="27"/>
    <x v="9"/>
    <x v="8"/>
    <n v="3040"/>
    <s v="BACOCHI"/>
    <s v="CALLE CONOCIDO MESA DE BACO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6"/>
    <n v="10"/>
    <n v="4"/>
    <n v="6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1554O"/>
    <n v="1"/>
    <s v="MATUTINO"/>
    <s v="PREESCOLAR COMUNITARIO"/>
    <n v="8"/>
    <s v="CHIHUAHUA"/>
    <n v="8"/>
    <s v="CHIHUAHUA"/>
    <n v="7"/>
    <x v="48"/>
    <x v="8"/>
    <n v="8"/>
    <s v="RANCHITO DE AGUJAS (EL REVENTÃ“N)"/>
    <s v="CALLE RANCHITO DE AGUJAS (EL REVENTON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8"/>
    <n v="16"/>
    <n v="8"/>
    <n v="8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3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6M"/>
    <n v="1"/>
    <s v="MATUTINO"/>
    <s v="PREESCOLAR COMUNITARIO"/>
    <n v="8"/>
    <s v="CHIHUAHUA"/>
    <n v="8"/>
    <s v="CHIHUAHUA"/>
    <n v="47"/>
    <x v="35"/>
    <x v="1"/>
    <n v="27"/>
    <s v="CIÃ‰NEGA DEL PILAR"/>
    <s v="CALLE CIENEGA DEL PILAR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6"/>
    <n v="11"/>
    <n v="5"/>
    <n v="6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59J"/>
    <n v="1"/>
    <s v="MATUTINO"/>
    <s v="PREESCOLAR COMUNITARIO"/>
    <n v="8"/>
    <s v="CHIHUAHUA"/>
    <n v="8"/>
    <s v="CHIHUAHUA"/>
    <n v="8"/>
    <x v="31"/>
    <x v="1"/>
    <n v="21"/>
    <s v="LAS BREAS"/>
    <s v="CALLE LAS BRE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9"/>
    <n v="1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0Z"/>
    <n v="1"/>
    <s v="MATUTINO"/>
    <s v="PREESCOLAR COMUNITARIO"/>
    <n v="8"/>
    <s v="CHIHUAHUA"/>
    <n v="8"/>
    <s v="CHIHUAHUA"/>
    <n v="8"/>
    <x v="31"/>
    <x v="1"/>
    <n v="159"/>
    <s v="EL REFUGIO (RANCHERÃA)"/>
    <s v="CALLE EL REFUGIO (RANCHERIA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8"/>
    <n v="10"/>
    <n v="2"/>
    <n v="8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3W"/>
    <n v="1"/>
    <s v="MATUTINO"/>
    <s v="PREESCOLAR COMUNITARIO"/>
    <n v="8"/>
    <s v="CHIHUAHUA"/>
    <n v="8"/>
    <s v="CHIHUAHUA"/>
    <n v="18"/>
    <x v="52"/>
    <x v="5"/>
    <n v="18"/>
    <s v="CERRO PRIETO DE ARRIBA"/>
    <s v="CALLE CERRO PRIETO DE ARRIB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14"/>
    <n v="23"/>
    <n v="9"/>
    <n v="14"/>
    <n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4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4V"/>
    <n v="1"/>
    <s v="MATUTINO"/>
    <s v="PREESCOLAR COMUNITARIO"/>
    <n v="8"/>
    <s v="CHIHUAHUA"/>
    <n v="8"/>
    <s v="CHIHUAHUA"/>
    <n v="18"/>
    <x v="52"/>
    <x v="5"/>
    <n v="19"/>
    <s v="COLONIA CUSI (OJO DE AGUA)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11"/>
    <n v="15"/>
    <n v="4"/>
    <n v="11"/>
    <n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5U"/>
    <n v="1"/>
    <s v="MATUTINO"/>
    <s v="PREESCOLAR COMUNITARIO"/>
    <n v="8"/>
    <s v="CHIHUAHUA"/>
    <n v="8"/>
    <s v="CHIHUAHUA"/>
    <n v="21"/>
    <x v="10"/>
    <x v="7"/>
    <n v="49"/>
    <s v="COLONIA EL ALAMITO"/>
    <s v="CALLE COLONIA EL ALAMIT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5"/>
    <n v="11"/>
    <n v="6"/>
    <n v="5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6T"/>
    <n v="1"/>
    <s v="MATUTINO"/>
    <s v="PREESCOLAR COMUNITARIO"/>
    <n v="8"/>
    <s v="CHIHUAHUA"/>
    <n v="8"/>
    <s v="CHIHUAHUA"/>
    <n v="21"/>
    <x v="10"/>
    <x v="7"/>
    <n v="291"/>
    <s v="COLONIA MORELOS (CUATRO VIENTOS)"/>
    <s v="CALLE COLONIA MORELOS (CUATRO VIENTOS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9"/>
    <n v="8"/>
    <n v="17"/>
    <n v="9"/>
    <n v="8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2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69Q"/>
    <n v="1"/>
    <s v="MATUTINO"/>
    <s v="PREESCOLAR COMUNITARIO"/>
    <n v="8"/>
    <s v="CHIHUAHUA"/>
    <n v="8"/>
    <s v="CHIHUAHUA"/>
    <n v="27"/>
    <x v="9"/>
    <x v="8"/>
    <n v="191"/>
    <s v="ROSANACHI"/>
    <s v="CALLE ROSAN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1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71E"/>
    <n v="1"/>
    <s v="MATUTINO"/>
    <s v="PREESCOLAR COMUNITARIO"/>
    <n v="8"/>
    <s v="CHIHUAHUA"/>
    <n v="8"/>
    <s v="CHIHUAHUA"/>
    <n v="31"/>
    <x v="16"/>
    <x v="5"/>
    <n v="91"/>
    <s v="RANCHOS DE SANTIAGO"/>
    <s v="CALLE RANCHO DE SANTIAG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8"/>
    <n v="12"/>
    <n v="4"/>
    <n v="8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72D"/>
    <n v="1"/>
    <s v="MATUTINO"/>
    <s v="PREESCOLAR COMUNITARIO"/>
    <n v="8"/>
    <s v="CHIHUAHUA"/>
    <n v="8"/>
    <s v="CHIHUAHUA"/>
    <n v="44"/>
    <x v="29"/>
    <x v="6"/>
    <n v="28"/>
    <s v="INDEPENDENCIA Y REFORMA (LOS CHARCOS)"/>
    <s v="CALLE INDEPENDENCIA 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0"/>
    <n v="4"/>
    <n v="4"/>
    <n v="0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73C"/>
    <n v="1"/>
    <s v="MATUTINO"/>
    <s v="PREESCOLAR COMUNITARIO"/>
    <n v="8"/>
    <s v="CHIHUAHUA"/>
    <n v="8"/>
    <s v="CHIHUAHUA"/>
    <n v="45"/>
    <x v="15"/>
    <x v="7"/>
    <n v="31"/>
    <s v="COLONIA DIEZ DE MAYO (LAS COTORRAS)"/>
    <s v="CALLE COLONIA DIEZ DE MAYO (LAS COTORRAS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4"/>
    <n v="7"/>
    <n v="3"/>
    <n v="4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75A"/>
    <n v="1"/>
    <s v="MATUTINO"/>
    <s v="PREESCOLAR COMUNITARIO"/>
    <n v="8"/>
    <s v="CHIHUAHUA"/>
    <n v="8"/>
    <s v="CHIHUAHUA"/>
    <n v="51"/>
    <x v="11"/>
    <x v="1"/>
    <n v="260"/>
    <s v="LA CALERA"/>
    <s v="CALLE LA CALER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76Z"/>
    <n v="1"/>
    <s v="MATUTINO"/>
    <s v="PREESCOLAR COMUNITARIO"/>
    <n v="8"/>
    <s v="CHIHUAHUA"/>
    <n v="8"/>
    <s v="CHIHUAHUA"/>
    <n v="63"/>
    <x v="18"/>
    <x v="9"/>
    <n v="4"/>
    <s v="AGUA DE LOS LEONES"/>
    <s v="CALLE LOS LEON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"/>
    <n v="4"/>
    <n v="6"/>
    <n v="2"/>
    <n v="4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0M"/>
    <n v="1"/>
    <s v="MATUTINO"/>
    <s v="PREESCOLAR COMUNITARIO"/>
    <n v="8"/>
    <s v="CHIHUAHUA"/>
    <n v="8"/>
    <s v="CHIHUAHUA"/>
    <n v="7"/>
    <x v="48"/>
    <x v="8"/>
    <n v="325"/>
    <s v="ASERRADERO PILARES"/>
    <s v="CALLE ASERRADERO PILARE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5"/>
    <n v="9"/>
    <n v="4"/>
    <n v="5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2K"/>
    <n v="1"/>
    <s v="MATUTINO"/>
    <s v="PREESCOLAR COMUNITARIO"/>
    <n v="8"/>
    <s v="CHIHUAHUA"/>
    <n v="8"/>
    <s v="CHIHUAHUA"/>
    <n v="29"/>
    <x v="3"/>
    <x v="3"/>
    <n v="2255"/>
    <s v="GUARIPANA"/>
    <s v="CALLE GUARIPAN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11"/>
    <n v="10"/>
    <n v="21"/>
    <n v="11"/>
    <n v="10"/>
    <n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8"/>
    <n v="15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583J"/>
    <n v="1"/>
    <s v="MATUTINO"/>
    <s v="PREESCOLAR COMUNITARIO"/>
    <n v="8"/>
    <s v="CHIHUAHUA"/>
    <n v="8"/>
    <s v="CHIHUAHUA"/>
    <n v="46"/>
    <x v="34"/>
    <x v="8"/>
    <n v="186"/>
    <s v="LAS TIERRAS"/>
    <s v="CALLE LAS TIERRAS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5"/>
    <n v="13"/>
    <n v="8"/>
    <n v="5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4I"/>
    <n v="1"/>
    <s v="MATUTINO"/>
    <s v="PREESCOLAR COMUNITARIO"/>
    <n v="8"/>
    <s v="CHIHUAHUA"/>
    <n v="8"/>
    <s v="CHIHUAHUA"/>
    <n v="46"/>
    <x v="34"/>
    <x v="8"/>
    <n v="199"/>
    <s v="ZARUPA"/>
    <s v="CALLE ZUARUP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85H"/>
    <n v="1"/>
    <s v="MATUTINO"/>
    <s v="PREESCOLAR COMUNITARIO"/>
    <n v="8"/>
    <s v="CHIHUAHUA"/>
    <n v="8"/>
    <s v="CHIHUAHUA"/>
    <n v="21"/>
    <x v="10"/>
    <x v="7"/>
    <n v="773"/>
    <s v="COLONIA SANTA FE (EL HACHAZO)"/>
    <s v="CALLE COLONIA SANTA FE (EL HACHAZ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5"/>
    <n v="8"/>
    <n v="3"/>
    <n v="5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6G"/>
    <n v="1"/>
    <s v="MATUTINO"/>
    <s v="PREESCOLAR COMUNITARIO"/>
    <n v="8"/>
    <s v="CHIHUAHUA"/>
    <n v="8"/>
    <s v="CHIHUAHUA"/>
    <n v="31"/>
    <x v="16"/>
    <x v="5"/>
    <n v="721"/>
    <s v="ARROYO SECO"/>
    <s v="CALLE ARROYO SEC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0"/>
    <n v="6"/>
    <n v="6"/>
    <n v="0"/>
    <n v="6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8E"/>
    <n v="1"/>
    <s v="MATUTINO"/>
    <s v="PREESCOLAR COMUNITARIO"/>
    <n v="8"/>
    <s v="CHIHUAHUA"/>
    <n v="8"/>
    <s v="CHIHUAHUA"/>
    <n v="20"/>
    <x v="53"/>
    <x v="1"/>
    <n v="125"/>
    <s v="YECAROMA"/>
    <s v="CALLE YECAROM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1"/>
    <n v="5"/>
    <n v="4"/>
    <n v="1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89D"/>
    <n v="1"/>
    <s v="MATUTINO"/>
    <s v="PREESCOLAR COMUNITARIO"/>
    <n v="8"/>
    <s v="CHIHUAHUA"/>
    <n v="8"/>
    <s v="CHIHUAHUA"/>
    <n v="13"/>
    <x v="44"/>
    <x v="4"/>
    <n v="14"/>
    <s v="GUADALUPE VICTORIA"/>
    <s v="CALLE GUADALUPE VICTORI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90T"/>
    <n v="1"/>
    <s v="MATUTINO"/>
    <s v="PREESCOLAR COMUNITARIO"/>
    <n v="8"/>
    <s v="CHIHUAHUA"/>
    <n v="8"/>
    <s v="CHIHUAHUA"/>
    <n v="13"/>
    <x v="44"/>
    <x v="4"/>
    <n v="311"/>
    <s v="SECCIÃ“N ENRÃQUEZ"/>
    <s v="CALLE SECCION ENRIQUEZ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7"/>
    <n v="2"/>
    <n v="9"/>
    <n v="7"/>
    <n v="2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91S"/>
    <n v="1"/>
    <s v="MATUTINO"/>
    <s v="PREESCOLAR COMUNITARIO"/>
    <n v="8"/>
    <s v="CHIHUAHUA"/>
    <n v="8"/>
    <s v="CHIHUAHUA"/>
    <n v="17"/>
    <x v="5"/>
    <x v="5"/>
    <n v="135"/>
    <s v="ZAMALOAPAN (PÃ‰NJAMO)"/>
    <s v="CALLE ZAMALOAPAN (PENJAMO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7"/>
    <n v="13"/>
    <n v="6"/>
    <n v="7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9"/>
    <n v="1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94P"/>
    <n v="1"/>
    <s v="MATUTINO"/>
    <s v="PREESCOLAR COMUNITARIO"/>
    <n v="8"/>
    <s v="CHIHUAHUA"/>
    <n v="8"/>
    <s v="CHIHUAHUA"/>
    <n v="66"/>
    <x v="47"/>
    <x v="1"/>
    <n v="730"/>
    <s v="SAN MIGUEL"/>
    <s v="CALLE SAN MIGUEL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596N"/>
    <n v="1"/>
    <s v="MATUTINO"/>
    <s v="PREESCOLAR COMUNITARIO"/>
    <n v="8"/>
    <s v="CHIHUAHUA"/>
    <n v="8"/>
    <s v="CHIHUAHUA"/>
    <n v="29"/>
    <x v="3"/>
    <x v="3"/>
    <n v="769"/>
    <s v="LA CIÃ‰NEGA DE LOS AYALA"/>
    <s v="CALLE LA CIENEGA DE LOS AYAL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20"/>
    <n v="13"/>
    <n v="33"/>
    <n v="20"/>
    <n v="13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7"/>
    <n v="22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1597M"/>
    <n v="1"/>
    <s v="MATUTINO"/>
    <s v="PREESCOLAR COMUNITARIO"/>
    <n v="8"/>
    <s v="CHIHUAHUA"/>
    <n v="8"/>
    <s v="CHIHUAHUA"/>
    <n v="4"/>
    <x v="57"/>
    <x v="2"/>
    <n v="10"/>
    <s v="EL POZO ARTESIANO"/>
    <s v="CALLE EL POZ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8"/>
    <n v="17"/>
    <n v="25"/>
    <n v="8"/>
    <n v="17"/>
    <n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15"/>
    <n v="2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2"/>
    <n v="2"/>
    <n v="0"/>
    <n v="0"/>
    <n v="1"/>
  </r>
  <r>
    <s v="08KJN1598L"/>
    <n v="1"/>
    <s v="MATUTINO"/>
    <s v="PREESCOLAR COMUNITARIO"/>
    <n v="8"/>
    <s v="CHIHUAHUA"/>
    <n v="8"/>
    <s v="CHIHUAHUA"/>
    <n v="55"/>
    <x v="39"/>
    <x v="7"/>
    <n v="7"/>
    <s v="LA GARITA"/>
    <s v="CALLE LA GARITA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2"/>
    <n v="7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599K"/>
    <n v="1"/>
    <s v="MATUTINO"/>
    <s v="PREESCOLAR COMUNITARIO"/>
    <n v="8"/>
    <s v="CHIHUAHUA"/>
    <n v="8"/>
    <s v="CHIHUAHUA"/>
    <n v="62"/>
    <x v="8"/>
    <x v="7"/>
    <n v="350"/>
    <s v="AMPLIACIÃ“N COLONIA ALTAMIRANO"/>
    <s v="AMPLIACIÃ“N COLONIA ALTAMIRAN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5"/>
    <n v="5"/>
    <n v="10"/>
    <n v="5"/>
    <n v="5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600J"/>
    <n v="1"/>
    <s v="MATUTINO"/>
    <s v="PREESCOLAR COMUNITARIO AULA COMPARTIDA"/>
    <n v="8"/>
    <s v="CHIHUAHUA"/>
    <n v="8"/>
    <s v="CHIHUAHUA"/>
    <n v="51"/>
    <x v="11"/>
    <x v="1"/>
    <n v="252"/>
    <s v="CONCHEÃ‘O"/>
    <s v="CALLE NINGUNO"/>
    <n v="0"/>
    <s v="PÃšBLICO"/>
    <x v="3"/>
    <n v="2"/>
    <s v="BÁSICA"/>
    <n v="1"/>
    <x v="4"/>
    <n v="2"/>
    <x v="2"/>
    <n v="1"/>
    <s v="SERVICIOS"/>
    <n v="19"/>
    <s v="AULAS COMPARTIDAS"/>
    <m/>
    <m/>
    <m/>
    <n v="0"/>
    <n v="1"/>
    <n v="3"/>
    <n v="4"/>
    <n v="1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</r>
  <r>
    <s v="08KJN1601I"/>
    <n v="1"/>
    <s v="MATUTINO"/>
    <s v="PREESCOLAR COMUNITARIO"/>
    <n v="8"/>
    <s v="CHIHUAHUA"/>
    <n v="8"/>
    <s v="CHIHUAHUA"/>
    <n v="20"/>
    <x v="53"/>
    <x v="1"/>
    <n v="71"/>
    <s v="LA LOBERA"/>
    <s v="CALLE LA LOBER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05E"/>
    <n v="1"/>
    <s v="MATUTINO"/>
    <s v="PREESCOLAR COMUNITARIO"/>
    <n v="8"/>
    <s v="CHIHUAHUA"/>
    <n v="8"/>
    <s v="CHIHUAHUA"/>
    <n v="9"/>
    <x v="1"/>
    <x v="1"/>
    <n v="122"/>
    <s v="OSACHI"/>
    <s v="CALLE OSA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15L"/>
    <n v="1"/>
    <s v="MATUTINO"/>
    <s v="PREESCOLAR COMUNITARIO"/>
    <n v="8"/>
    <s v="CHIHUAHUA"/>
    <n v="8"/>
    <s v="CHIHUAHUA"/>
    <n v="40"/>
    <x v="12"/>
    <x v="9"/>
    <n v="360"/>
    <s v="EL CABLE"/>
    <s v="CALLE EL CABLE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3"/>
    <n v="7"/>
    <n v="4"/>
    <n v="3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1"/>
  </r>
  <r>
    <s v="08KJN1616K"/>
    <n v="1"/>
    <s v="MATUTINO"/>
    <s v="PREESCOLAR COMUNITARIO"/>
    <n v="8"/>
    <s v="CHIHUAHUA"/>
    <n v="8"/>
    <s v="CHIHUAHUA"/>
    <n v="40"/>
    <x v="12"/>
    <x v="9"/>
    <n v="350"/>
    <s v="EL REFUGIO"/>
    <s v="CALLE EL REFUGIO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18I"/>
    <n v="1"/>
    <s v="MATUTINO"/>
    <s v="PREESCOLAR COMUNITARIO"/>
    <n v="8"/>
    <s v="CHIHUAHUA"/>
    <n v="8"/>
    <s v="CHIHUAHUA"/>
    <n v="34"/>
    <x v="26"/>
    <x v="9"/>
    <n v="16"/>
    <s v="FRANCISCO I. MADERO (SAN MIGUEL)"/>
    <s v="CALLE FRANCISCO I. MADERO (SAN MIGUEL)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4"/>
    <n v="4"/>
    <n v="8"/>
    <n v="4"/>
    <n v="4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619H"/>
    <n v="1"/>
    <s v="MATUTINO"/>
    <s v="PREESCOLAR COMUNITARIO"/>
    <n v="8"/>
    <s v="CHIHUAHUA"/>
    <n v="8"/>
    <s v="CHIHUAHUA"/>
    <n v="34"/>
    <x v="26"/>
    <x v="9"/>
    <n v="12"/>
    <s v="TRES CASTILLOS"/>
    <s v="CALLE TRES CASTILLOS"/>
    <n v="0"/>
    <s v="PÃšBLICO"/>
    <x v="3"/>
    <n v="2"/>
    <s v="BÁSICA"/>
    <n v="1"/>
    <x v="4"/>
    <n v="2"/>
    <x v="2"/>
    <n v="0"/>
    <s v="NO APLICA"/>
    <n v="0"/>
    <s v="NO APLICA"/>
    <m/>
    <m/>
    <m/>
    <n v="4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21W"/>
    <n v="1"/>
    <s v="MATUTINO"/>
    <s v="PREESCOLAR COMUNITARIO"/>
    <n v="8"/>
    <s v="CHIHUAHUA"/>
    <n v="8"/>
    <s v="CHIHUAHUA"/>
    <n v="66"/>
    <x v="47"/>
    <x v="1"/>
    <n v="116"/>
    <s v="EL MAGUECHI"/>
    <s v="CALLE EL MAGUECHI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0D"/>
    <n v="1"/>
    <s v="MATUTINO"/>
    <s v="PREESCOLAR COMUNITARIO"/>
    <n v="8"/>
    <s v="CHIHUAHUA"/>
    <n v="8"/>
    <s v="CHIHUAHUA"/>
    <n v="9"/>
    <x v="1"/>
    <x v="1"/>
    <n v="195"/>
    <s v="LA TINAJA"/>
    <s v="CALLE LA TINAJ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1C"/>
    <n v="1"/>
    <s v="MATUTINO"/>
    <s v="PREESCOLAR COMUNITARIO"/>
    <n v="8"/>
    <s v="CHIHUAHUA"/>
    <n v="8"/>
    <s v="CHIHUAHUA"/>
    <n v="35"/>
    <x v="62"/>
    <x v="4"/>
    <n v="37"/>
    <s v="LÃZARO CÃRDENAS (OJO FRÃO)"/>
    <s v="CALLE LAZARO CARDENAS (OJO FRIO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2B"/>
    <n v="1"/>
    <s v="MATUTINO"/>
    <s v="PREESCOLAR COMUNITARIO"/>
    <n v="8"/>
    <s v="CHIHUAHUA"/>
    <n v="8"/>
    <s v="CHIHUAHUA"/>
    <n v="53"/>
    <x v="38"/>
    <x v="0"/>
    <n v="194"/>
    <s v="PROGRESO (LOMA DE CRUZ)"/>
    <s v="CALLE PROGRESO (LOMA DE CRUZ)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4Z"/>
    <n v="1"/>
    <s v="MATUTINO"/>
    <s v="PREESCOLAR COMUNITARIO"/>
    <n v="8"/>
    <s v="CHIHUAHUA"/>
    <n v="8"/>
    <s v="CHIHUAHUA"/>
    <n v="29"/>
    <x v="3"/>
    <x v="3"/>
    <n v="408"/>
    <s v="TAHONAS DE BABORIGAME"/>
    <s v="CALLE TAHONAS DE BABORIGAME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5Z"/>
    <n v="1"/>
    <s v="MATUTINO"/>
    <s v="PREESCOLAR COMUNITARIO"/>
    <n v="8"/>
    <s v="CHIHUAHUA"/>
    <n v="8"/>
    <s v="CHIHUAHUA"/>
    <n v="12"/>
    <x v="13"/>
    <x v="5"/>
    <n v="7"/>
    <s v="BACABUREACHI"/>
    <s v="CALLE CONOCIDO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3"/>
    <n v="10"/>
    <n v="13"/>
    <n v="3"/>
    <n v="10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8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JN1636Y"/>
    <n v="1"/>
    <s v="MATUTINO"/>
    <s v="PREESCOLAR COMUNITARIO"/>
    <n v="8"/>
    <s v="CHIHUAHUA"/>
    <n v="8"/>
    <s v="CHIHUAHUA"/>
    <n v="29"/>
    <x v="3"/>
    <x v="3"/>
    <n v="2037"/>
    <s v="LA JOYITA"/>
    <s v="CALLE LA JOYITA"/>
    <n v="0"/>
    <s v="PÃšBLICO"/>
    <x v="3"/>
    <n v="2"/>
    <s v="BÁSICA"/>
    <n v="1"/>
    <x v="4"/>
    <n v="2"/>
    <x v="2"/>
    <n v="0"/>
    <s v="NO APLICA"/>
    <n v="0"/>
    <s v="NO APLICA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JN1637X"/>
    <n v="1"/>
    <s v="MATUTINO"/>
    <s v="PREESCOLAR COMUNITARIO"/>
    <n v="8"/>
    <s v="CHIHUAHUA"/>
    <n v="8"/>
    <s v="CHIHUAHUA"/>
    <n v="27"/>
    <x v="9"/>
    <x v="8"/>
    <n v="2666"/>
    <s v="RAMUCHEACHI"/>
    <s v="CALLE RAMUCHEACHI"/>
    <n v="0"/>
    <s v="PÃšBLICO"/>
    <x v="3"/>
    <n v="2"/>
    <s v="BÁSICA"/>
    <n v="1"/>
    <x v="4"/>
    <n v="2"/>
    <x v="2"/>
    <n v="0"/>
    <s v="NO APLICA"/>
    <n v="0"/>
    <s v="NO APLICA"/>
    <m/>
    <m/>
    <m/>
    <n v="0"/>
    <n v="6"/>
    <n v="2"/>
    <n v="8"/>
    <n v="6"/>
    <n v="2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09X"/>
    <n v="4"/>
    <s v="DISCONTINUO"/>
    <s v="PREESCOLAR PARA NIÃ‘OS MIGRANTES"/>
    <n v="8"/>
    <s v="CHIHUAHUA"/>
    <n v="8"/>
    <s v="CHIHUAHUA"/>
    <n v="5"/>
    <x v="21"/>
    <x v="4"/>
    <n v="34"/>
    <s v="GUADALUPE VICTORIA"/>
    <s v="CALLE GUADALUPE VICTORIA"/>
    <n v="0"/>
    <s v="PÃšBLICO"/>
    <x v="3"/>
    <n v="2"/>
    <s v="BÁSICA"/>
    <n v="1"/>
    <x v="4"/>
    <n v="2"/>
    <x v="2"/>
    <n v="1"/>
    <s v="SERVICIOS"/>
    <n v="3"/>
    <s v="MIGRANTE"/>
    <m/>
    <m/>
    <m/>
    <n v="4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M0020T"/>
    <n v="1"/>
    <s v="MATUTINO"/>
    <s v="PREESCOLAR PARA NIÃ‘OS MIGRANTES"/>
    <n v="8"/>
    <s v="CHIHUAHUA"/>
    <n v="8"/>
    <s v="CHIHUAHUA"/>
    <n v="35"/>
    <x v="62"/>
    <x v="4"/>
    <n v="49"/>
    <s v="PANCHO VILLA (LA MORITA)"/>
    <s v="CALLE PANCHO VILLA"/>
    <n v="0"/>
    <s v="PÃšBLICO"/>
    <x v="3"/>
    <n v="2"/>
    <s v="BÁSICA"/>
    <n v="1"/>
    <x v="4"/>
    <n v="2"/>
    <x v="2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M0028L"/>
    <n v="4"/>
    <s v="DISCONTINUO"/>
    <s v="PREESCOLAR PARA NI+Ã†OS MIGRANTES"/>
    <n v="8"/>
    <s v="CHIHUAHUA"/>
    <n v="8"/>
    <s v="CHIHUAHUA"/>
    <n v="21"/>
    <x v="10"/>
    <x v="7"/>
    <n v="291"/>
    <s v="COLONIA MORELOS (CUATRO VIENTOS)"/>
    <s v="CALLE COLONIA MORELOS (CUATRO VIENTOS)"/>
    <n v="0"/>
    <s v="PÃšBLICO"/>
    <x v="3"/>
    <n v="2"/>
    <s v="BÁSICA"/>
    <n v="1"/>
    <x v="4"/>
    <n v="2"/>
    <x v="2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M0032Y"/>
    <n v="4"/>
    <s v="DISCONTINUO"/>
    <s v="PREESCOLAR PARA NI+Ã†OS MIGRANTES"/>
    <n v="8"/>
    <s v="CHIHUAHUA"/>
    <n v="8"/>
    <s v="CHIHUAHUA"/>
    <n v="55"/>
    <x v="39"/>
    <x v="7"/>
    <n v="7"/>
    <s v="LA GARITA"/>
    <s v="CALLE LA GARITA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39R"/>
    <n v="4"/>
    <s v="DISCONTINUO"/>
    <s v="PREESCOLAR PARA NI+Ã†OS MIGRANTES"/>
    <n v="8"/>
    <s v="CHIHUAHUA"/>
    <n v="8"/>
    <s v="CHIHUAHUA"/>
    <n v="21"/>
    <x v="10"/>
    <x v="7"/>
    <n v="286"/>
    <s v="LA MERCED"/>
    <s v="CALLE LA MERCED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8"/>
    <n v="8"/>
    <n v="16"/>
    <n v="8"/>
    <n v="8"/>
    <n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8"/>
    <n v="17"/>
    <n v="0"/>
    <n v="0"/>
    <n v="0"/>
    <n v="0"/>
    <n v="0"/>
    <n v="0"/>
    <n v="1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3"/>
    <n v="1"/>
    <n v="2"/>
    <n v="0"/>
    <n v="0"/>
    <n v="0"/>
    <n v="0"/>
    <n v="0"/>
    <n v="0"/>
    <n v="3"/>
    <n v="3"/>
    <n v="0"/>
    <n v="0"/>
    <n v="1"/>
  </r>
  <r>
    <s v="08KNM0042E"/>
    <n v="4"/>
    <s v="DISCONTINUO"/>
    <s v="PREESCOLAR PARA NI+Ã†OS MIGRANTES AULA COMPARTIDA"/>
    <n v="8"/>
    <s v="CHIHUAHUA"/>
    <n v="8"/>
    <s v="CHIHUAHUA"/>
    <n v="21"/>
    <x v="10"/>
    <x v="7"/>
    <n v="609"/>
    <s v="COLONIA CAMPESINA"/>
    <s v="CALLE COLONIA CAMPESINA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5"/>
    <n v="4"/>
    <n v="9"/>
    <n v="5"/>
    <n v="4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5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44C"/>
    <n v="4"/>
    <s v="DISCONTINUO"/>
    <s v="PREESCOLAR PARA NI+Ã†OS MIGRANTES"/>
    <n v="8"/>
    <s v="CHIHUAHUA"/>
    <n v="8"/>
    <s v="CHIHUAHUA"/>
    <n v="5"/>
    <x v="21"/>
    <x v="4"/>
    <n v="79"/>
    <s v="LA SALADA"/>
    <s v="CALLE LA SALADA"/>
    <n v="0"/>
    <s v="PÃšBLICO"/>
    <x v="3"/>
    <n v="2"/>
    <s v="BÁSICA"/>
    <n v="1"/>
    <x v="4"/>
    <n v="2"/>
    <x v="2"/>
    <n v="1"/>
    <s v="SERVICIOS"/>
    <n v="3"/>
    <s v="MIGRANTE"/>
    <m/>
    <m/>
    <m/>
    <n v="4"/>
    <n v="0"/>
    <n v="2"/>
    <n v="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M0047Z"/>
    <n v="4"/>
    <s v="DISCONTINUO"/>
    <s v="PREESCOLAR PARA NI+Ã†OS MIGRANTES"/>
    <n v="8"/>
    <s v="CHIHUAHUA"/>
    <n v="8"/>
    <s v="CHIHUAHUA"/>
    <n v="35"/>
    <x v="62"/>
    <x v="4"/>
    <n v="1"/>
    <s v="JANOS"/>
    <s v="CALLE JANOS"/>
    <n v="0"/>
    <s v="PÃšBLICO"/>
    <x v="3"/>
    <n v="2"/>
    <s v="BÁSICA"/>
    <n v="1"/>
    <x v="4"/>
    <n v="2"/>
    <x v="2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KNM0048Z"/>
    <n v="4"/>
    <s v="DISCONTINUO"/>
    <s v="PREESCOLAR PARA NI+Ã†OS MIGRANTES"/>
    <n v="8"/>
    <s v="CHIHUAHUA"/>
    <n v="8"/>
    <s v="CHIHUAHUA"/>
    <n v="62"/>
    <x v="8"/>
    <x v="7"/>
    <n v="530"/>
    <s v="KILÃ“METRO CINCUENTA Y NUEVE"/>
    <s v="CALLE KILOMETRO CINCUENTA 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3"/>
    <n v="2"/>
    <n v="5"/>
    <n v="3"/>
    <n v="2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49Y"/>
    <n v="4"/>
    <s v="DISCONTINUO"/>
    <s v="PREESCOLAR PARA NI+Ã†OS MIGRANTES"/>
    <n v="8"/>
    <s v="CHIHUAHUA"/>
    <n v="8"/>
    <s v="CHIHUAHUA"/>
    <n v="21"/>
    <x v="10"/>
    <x v="7"/>
    <n v="517"/>
    <s v="COLONIA LAS VIRGINIAS"/>
    <s v="CALLE COLONIA LAS VIRGINIAS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7"/>
    <n v="6"/>
    <n v="13"/>
    <n v="7"/>
    <n v="6"/>
    <n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12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50N"/>
    <n v="4"/>
    <s v="DISCONTINUO"/>
    <s v="PREESCOLAR PARA NIÃ‘OS MIGRANTES"/>
    <n v="8"/>
    <s v="CHIHUAHUA"/>
    <n v="8"/>
    <s v="CHIHUAHUA"/>
    <n v="38"/>
    <x v="32"/>
    <x v="7"/>
    <n v="1"/>
    <s v="JULIMES"/>
    <s v="CALLE NINGUNO"/>
    <n v="0"/>
    <s v="PÃšBLICO"/>
    <x v="3"/>
    <n v="2"/>
    <s v="BÁSICA"/>
    <n v="1"/>
    <x v="4"/>
    <n v="2"/>
    <x v="2"/>
    <n v="1"/>
    <s v="SERVICIOS"/>
    <n v="3"/>
    <s v="MIGRANTE"/>
    <m/>
    <m/>
    <m/>
    <n v="0"/>
    <n v="5"/>
    <n v="1"/>
    <n v="6"/>
    <n v="5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0"/>
    <n v="1"/>
  </r>
  <r>
    <s v="08KNM0051M"/>
    <n v="1"/>
    <s v="MATUTINO"/>
    <s v="PREESCOLAR PARA NIÃ‘OS MIGRANTES"/>
    <n v="8"/>
    <s v="CHIHUAHUA"/>
    <n v="8"/>
    <s v="CHIHUAHUA"/>
    <n v="37"/>
    <x v="0"/>
    <x v="0"/>
    <n v="1"/>
    <s v="JUÃREZ"/>
    <s v="CALLE EJE VIAL JUAN GABRIEL"/>
    <n v="3370"/>
    <s v="PÃšBLICO"/>
    <x v="3"/>
    <n v="2"/>
    <s v="BÁSICA"/>
    <n v="1"/>
    <x v="4"/>
    <n v="2"/>
    <x v="2"/>
    <n v="1"/>
    <s v="SERVICIOS"/>
    <n v="3"/>
    <s v="MIGRANTE"/>
    <m/>
    <m/>
    <m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BT0001Z"/>
    <n v="1"/>
    <s v="MATUTINO"/>
    <s v="CENTRO DE CAPACITACION PARA EL TRABAJO INDUSTRIAL NUM.102"/>
    <n v="8"/>
    <s v="CHIHUAHUA"/>
    <n v="8"/>
    <s v="CHIHUAHUA"/>
    <n v="19"/>
    <x v="2"/>
    <x v="2"/>
    <n v="1"/>
    <s v="CHIHUAHUA"/>
    <s v="PERIFÃ‰RICO FRANCISCO R. ALMADA"/>
    <n v="1402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375"/>
    <n v="378"/>
    <n v="753"/>
    <n v="340"/>
    <n v="352"/>
    <n v="6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378"/>
    <n v="753"/>
    <n v="0"/>
    <n v="0"/>
    <n v="0"/>
    <n v="0"/>
    <n v="0"/>
    <n v="0"/>
    <n v="0"/>
    <n v="82"/>
    <n v="0"/>
    <n v="0"/>
    <n v="2"/>
    <n v="2"/>
    <n v="0"/>
    <n v="0"/>
    <n v="0"/>
    <n v="0"/>
    <n v="5"/>
    <n v="3"/>
    <n v="0"/>
    <n v="0"/>
    <n v="0"/>
    <n v="0"/>
    <n v="0"/>
    <n v="0"/>
    <n v="0"/>
    <n v="0"/>
    <n v="0"/>
    <n v="0"/>
    <n v="7"/>
    <n v="6"/>
    <n v="0"/>
    <n v="25"/>
    <n v="5"/>
    <n v="3"/>
    <n v="0"/>
    <n v="0"/>
    <n v="0"/>
    <n v="0"/>
    <n v="0"/>
    <n v="0"/>
    <n v="0"/>
    <n v="8"/>
    <n v="0"/>
    <n v="0"/>
    <n v="1"/>
  </r>
  <r>
    <s v="08DBT0001Z"/>
    <n v="2"/>
    <s v="VESPERTINO"/>
    <s v="CENTRO DE CAPACITACION PARA EL TRABAJO INDUSTRIAL NUM.102"/>
    <n v="8"/>
    <s v="CHIHUAHUA"/>
    <n v="8"/>
    <s v="CHIHUAHUA"/>
    <n v="19"/>
    <x v="2"/>
    <x v="2"/>
    <n v="1"/>
    <s v="CHIHUAHUA"/>
    <s v="PERIFÃ‰RICO FRANCISCO R. ALMADA"/>
    <n v="1402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206"/>
    <n v="327"/>
    <n v="533"/>
    <n v="174"/>
    <n v="319"/>
    <n v="4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"/>
    <n v="327"/>
    <n v="533"/>
    <n v="0"/>
    <n v="0"/>
    <n v="0"/>
    <n v="0"/>
    <n v="0"/>
    <n v="0"/>
    <n v="0"/>
    <n v="36"/>
    <n v="0"/>
    <n v="0"/>
    <n v="0"/>
    <n v="0"/>
    <n v="0"/>
    <n v="0"/>
    <n v="0"/>
    <n v="0"/>
    <n v="4"/>
    <n v="1"/>
    <n v="0"/>
    <n v="0"/>
    <n v="0"/>
    <n v="0"/>
    <n v="0"/>
    <n v="0"/>
    <n v="0"/>
    <n v="0"/>
    <n v="0"/>
    <n v="0"/>
    <n v="4"/>
    <n v="0"/>
    <n v="0"/>
    <n v="9"/>
    <n v="4"/>
    <n v="1"/>
    <n v="0"/>
    <n v="0"/>
    <n v="0"/>
    <n v="0"/>
    <n v="0"/>
    <n v="0"/>
    <n v="0"/>
    <n v="5"/>
    <n v="0"/>
    <n v="0"/>
    <n v="1"/>
  </r>
  <r>
    <s v="08DBT0002Z"/>
    <n v="2"/>
    <s v="VESPERTINO"/>
    <s v="CENTRO DE CAPACITACION PARA EL TRABAJO INDUSTRIAL NUM. 87"/>
    <n v="8"/>
    <s v="CHIHUAHUA"/>
    <n v="8"/>
    <s v="CHIHUAHUA"/>
    <n v="37"/>
    <x v="0"/>
    <x v="0"/>
    <n v="1"/>
    <s v="JUÃREZ"/>
    <s v="CALLE FLORICULTORES"/>
    <n v="7528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698"/>
    <n v="126"/>
    <n v="824"/>
    <n v="663"/>
    <n v="115"/>
    <n v="7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8"/>
    <n v="126"/>
    <n v="824"/>
    <n v="0"/>
    <n v="0"/>
    <n v="0"/>
    <n v="0"/>
    <n v="0"/>
    <n v="0"/>
    <n v="0"/>
    <n v="83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4"/>
    <n v="0"/>
    <n v="0"/>
    <n v="8"/>
    <n v="4"/>
    <n v="0"/>
    <n v="0"/>
    <n v="0"/>
    <n v="0"/>
    <n v="0"/>
    <n v="0"/>
    <n v="0"/>
    <n v="0"/>
    <n v="4"/>
    <n v="0"/>
    <n v="0"/>
    <n v="1"/>
  </r>
  <r>
    <s v="08DBT0002Z"/>
    <n v="1"/>
    <s v="MATUTINO"/>
    <s v="CENTRO DE CAPACITACION PARA EL TRABAJO INDUSTRIAL NUM. 87"/>
    <n v="8"/>
    <s v="CHIHUAHUA"/>
    <n v="8"/>
    <s v="CHIHUAHUA"/>
    <n v="37"/>
    <x v="0"/>
    <x v="0"/>
    <n v="1"/>
    <s v="JUÃREZ"/>
    <s v="CALLE FLORICULTORES"/>
    <n v="7528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814"/>
    <n v="124"/>
    <n v="938"/>
    <n v="698"/>
    <n v="115"/>
    <n v="8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"/>
    <n v="124"/>
    <n v="938"/>
    <n v="0"/>
    <n v="0"/>
    <n v="0"/>
    <n v="0"/>
    <n v="0"/>
    <n v="0"/>
    <n v="0"/>
    <n v="91"/>
    <n v="0"/>
    <n v="0"/>
    <n v="3"/>
    <n v="0"/>
    <n v="0"/>
    <n v="0"/>
    <n v="0"/>
    <n v="0"/>
    <n v="6"/>
    <n v="3"/>
    <n v="0"/>
    <n v="0"/>
    <n v="0"/>
    <n v="0"/>
    <n v="0"/>
    <n v="0"/>
    <n v="0"/>
    <n v="0"/>
    <n v="0"/>
    <n v="0"/>
    <n v="5"/>
    <n v="13"/>
    <n v="0"/>
    <n v="30"/>
    <n v="6"/>
    <n v="3"/>
    <n v="0"/>
    <n v="0"/>
    <n v="0"/>
    <n v="0"/>
    <n v="0"/>
    <n v="0"/>
    <n v="0"/>
    <n v="9"/>
    <n v="0"/>
    <n v="0"/>
    <n v="1"/>
  </r>
  <r>
    <s v="08DBT0005W"/>
    <n v="2"/>
    <s v="VESPERTINO"/>
    <s v="CENTRO DE CAPACITACION PARA EL TRABAJO INDUSTRIAL NUM. 121"/>
    <n v="8"/>
    <s v="CHIHUAHUA"/>
    <n v="8"/>
    <s v="CHIHUAHUA"/>
    <n v="37"/>
    <x v="0"/>
    <x v="0"/>
    <n v="1"/>
    <s v="JUÃREZ"/>
    <s v="CALLE PUERTO MEXICO"/>
    <n v="2551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341"/>
    <n v="187"/>
    <n v="528"/>
    <n v="209"/>
    <n v="116"/>
    <n v="3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1"/>
    <n v="187"/>
    <n v="528"/>
    <n v="0"/>
    <n v="0"/>
    <n v="0"/>
    <n v="0"/>
    <n v="0"/>
    <n v="0"/>
    <n v="0"/>
    <n v="90"/>
    <n v="0"/>
    <n v="0"/>
    <n v="0"/>
    <n v="0"/>
    <n v="0"/>
    <n v="0"/>
    <n v="0"/>
    <n v="0"/>
    <n v="4"/>
    <n v="6"/>
    <n v="0"/>
    <n v="0"/>
    <n v="0"/>
    <n v="0"/>
    <n v="0"/>
    <n v="0"/>
    <n v="0"/>
    <n v="0"/>
    <n v="0"/>
    <n v="0"/>
    <n v="2"/>
    <n v="1"/>
    <n v="0"/>
    <n v="13"/>
    <n v="4"/>
    <n v="6"/>
    <n v="0"/>
    <n v="0"/>
    <n v="0"/>
    <n v="0"/>
    <n v="0"/>
    <n v="0"/>
    <n v="0"/>
    <n v="10"/>
    <n v="0"/>
    <n v="0"/>
    <n v="1"/>
  </r>
  <r>
    <s v="08DBT0005W"/>
    <n v="1"/>
    <s v="MATUTINO"/>
    <s v="CENTRO DE CAPACITACION PARA EL TRABAJO INDUSTRIAL NUM. 121"/>
    <n v="8"/>
    <s v="CHIHUAHUA"/>
    <n v="8"/>
    <s v="CHIHUAHUA"/>
    <n v="37"/>
    <x v="0"/>
    <x v="0"/>
    <n v="1"/>
    <s v="JUÃREZ"/>
    <s v="CALLE PUERTO MEXICO"/>
    <n v="2551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644"/>
    <n v="728"/>
    <n v="1372"/>
    <n v="386"/>
    <n v="455"/>
    <n v="8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4"/>
    <n v="728"/>
    <n v="1372"/>
    <n v="0"/>
    <n v="0"/>
    <n v="0"/>
    <n v="0"/>
    <n v="0"/>
    <n v="0"/>
    <n v="0"/>
    <n v="193"/>
    <n v="0"/>
    <n v="0"/>
    <n v="3"/>
    <n v="1"/>
    <n v="0"/>
    <n v="0"/>
    <n v="0"/>
    <n v="0"/>
    <n v="4"/>
    <n v="6"/>
    <n v="0"/>
    <n v="0"/>
    <n v="0"/>
    <n v="0"/>
    <n v="0"/>
    <n v="0"/>
    <n v="0"/>
    <n v="0"/>
    <n v="0"/>
    <n v="0"/>
    <n v="8"/>
    <n v="8"/>
    <n v="0"/>
    <n v="30"/>
    <n v="4"/>
    <n v="6"/>
    <n v="0"/>
    <n v="0"/>
    <n v="0"/>
    <n v="0"/>
    <n v="0"/>
    <n v="0"/>
    <n v="0"/>
    <n v="10"/>
    <n v="0"/>
    <n v="0"/>
    <n v="1"/>
  </r>
  <r>
    <s v="08DBT0005W"/>
    <n v="3"/>
    <s v="NOCTURNO"/>
    <s v="CENTRO DE CAPACITACION PARA EL TRABAJO INDUSTRIAL NUM. 121"/>
    <n v="8"/>
    <s v="CHIHUAHUA"/>
    <n v="8"/>
    <s v="CHIHUAHUA"/>
    <n v="37"/>
    <x v="0"/>
    <x v="0"/>
    <n v="1"/>
    <s v="JUÃREZ"/>
    <s v="CALLE PUERTO MEXICO"/>
    <n v="2551"/>
    <s v="PÃšBLICO"/>
    <x v="3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BT0006V"/>
    <n v="2"/>
    <s v="VESPERTINO"/>
    <s v="CENTRO DE CAPACITACION PARA EL TRABAJO INDUSTRIAL NUM. 137"/>
    <n v="8"/>
    <s v="CHIHUAHUA"/>
    <n v="8"/>
    <s v="CHIHUAHUA"/>
    <n v="19"/>
    <x v="2"/>
    <x v="2"/>
    <n v="1"/>
    <s v="CHIHUAHUA"/>
    <s v="AVENIDA HOMERO"/>
    <n v="13102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320"/>
    <n v="307"/>
    <n v="627"/>
    <n v="271"/>
    <n v="264"/>
    <n v="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"/>
    <n v="307"/>
    <n v="627"/>
    <n v="0"/>
    <n v="0"/>
    <n v="0"/>
    <n v="0"/>
    <n v="0"/>
    <n v="0"/>
    <n v="0"/>
    <n v="78"/>
    <n v="0"/>
    <n v="0"/>
    <n v="0"/>
    <n v="0"/>
    <n v="0"/>
    <n v="0"/>
    <n v="0"/>
    <n v="0"/>
    <n v="5"/>
    <n v="2"/>
    <n v="0"/>
    <n v="0"/>
    <n v="0"/>
    <n v="0"/>
    <n v="0"/>
    <n v="0"/>
    <n v="0"/>
    <n v="0"/>
    <n v="0"/>
    <n v="0"/>
    <n v="5"/>
    <n v="3"/>
    <n v="0"/>
    <n v="15"/>
    <n v="5"/>
    <n v="2"/>
    <n v="0"/>
    <n v="0"/>
    <n v="0"/>
    <n v="0"/>
    <n v="0"/>
    <n v="0"/>
    <n v="0"/>
    <n v="7"/>
    <n v="0"/>
    <n v="0"/>
    <n v="1"/>
  </r>
  <r>
    <s v="08DBT0006V"/>
    <n v="1"/>
    <s v="MATUTINO"/>
    <s v="CENTRO DE CAPACITACION PARA EL TRABAJO INDUSTRIAL NUM. 137"/>
    <n v="8"/>
    <s v="CHIHUAHUA"/>
    <n v="8"/>
    <s v="CHIHUAHUA"/>
    <n v="19"/>
    <x v="2"/>
    <x v="2"/>
    <n v="1"/>
    <s v="CHIHUAHUA"/>
    <s v="AVENIDA HOMERO"/>
    <n v="13102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504"/>
    <n v="628"/>
    <n v="1132"/>
    <n v="445"/>
    <n v="553"/>
    <n v="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4"/>
    <n v="628"/>
    <n v="1132"/>
    <n v="0"/>
    <n v="0"/>
    <n v="0"/>
    <n v="0"/>
    <n v="0"/>
    <n v="0"/>
    <n v="0"/>
    <n v="103"/>
    <n v="0"/>
    <n v="0"/>
    <n v="2"/>
    <n v="2"/>
    <n v="0"/>
    <n v="0"/>
    <n v="0"/>
    <n v="0"/>
    <n v="6"/>
    <n v="4"/>
    <n v="0"/>
    <n v="0"/>
    <n v="0"/>
    <n v="0"/>
    <n v="0"/>
    <n v="0"/>
    <n v="0"/>
    <n v="0"/>
    <n v="0"/>
    <n v="0"/>
    <n v="6"/>
    <n v="8"/>
    <n v="0"/>
    <n v="28"/>
    <n v="6"/>
    <n v="4"/>
    <n v="0"/>
    <n v="0"/>
    <n v="0"/>
    <n v="0"/>
    <n v="0"/>
    <n v="0"/>
    <n v="0"/>
    <n v="10"/>
    <n v="0"/>
    <n v="0"/>
    <n v="1"/>
  </r>
  <r>
    <s v="08DBT0007U"/>
    <n v="1"/>
    <s v="MATUTINO"/>
    <s v="CENTRO DE CAPACITACION PARA EL TRABAJO INDUSTRIAL NUM. 138"/>
    <n v="8"/>
    <s v="CHIHUAHUA"/>
    <n v="8"/>
    <s v="CHIHUAHUA"/>
    <n v="17"/>
    <x v="5"/>
    <x v="5"/>
    <n v="1"/>
    <s v="CUAUHTÃ‰MOC"/>
    <s v="CALLE NICOLAS BRAVO"/>
    <n v="0"/>
    <s v="PÃšBLICO"/>
    <x v="3"/>
    <n v="5"/>
    <s v="CAPACITACIÓN"/>
    <n v="1"/>
    <x v="5"/>
    <n v="1"/>
    <x v="9"/>
    <n v="0"/>
    <s v="NO APLICA"/>
    <n v="0"/>
    <s v="NO APLICA"/>
    <m/>
    <m/>
    <s v="08ADG0010O"/>
    <n v="4"/>
    <n v="202"/>
    <n v="577"/>
    <n v="779"/>
    <n v="174"/>
    <n v="523"/>
    <n v="6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"/>
    <n v="577"/>
    <n v="779"/>
    <n v="0"/>
    <n v="0"/>
    <n v="0"/>
    <n v="0"/>
    <n v="0"/>
    <n v="0"/>
    <n v="0"/>
    <n v="73"/>
    <n v="0"/>
    <n v="0"/>
    <n v="1"/>
    <n v="3"/>
    <n v="0"/>
    <n v="0"/>
    <n v="0"/>
    <n v="0"/>
    <n v="3"/>
    <n v="4"/>
    <n v="0"/>
    <n v="0"/>
    <n v="0"/>
    <n v="0"/>
    <n v="0"/>
    <n v="0"/>
    <n v="0"/>
    <n v="0"/>
    <n v="0"/>
    <n v="0"/>
    <n v="5"/>
    <n v="6"/>
    <n v="0"/>
    <n v="22"/>
    <n v="3"/>
    <n v="4"/>
    <n v="0"/>
    <n v="0"/>
    <n v="0"/>
    <n v="0"/>
    <n v="0"/>
    <n v="0"/>
    <n v="0"/>
    <n v="7"/>
    <n v="0"/>
    <n v="0"/>
    <n v="1"/>
  </r>
  <r>
    <s v="08DBT0007U"/>
    <n v="2"/>
    <s v="VESPERTINO"/>
    <s v="CENTRO DE CAPACITACION PARA EL TRABAJO INDUSTRIAL NUM. 138"/>
    <n v="8"/>
    <s v="CHIHUAHUA"/>
    <n v="8"/>
    <s v="CHIHUAHUA"/>
    <n v="17"/>
    <x v="5"/>
    <x v="5"/>
    <n v="1"/>
    <s v="CUAUHTÃ‰MOC"/>
    <s v="CALLE NICOLAS BRAVO"/>
    <n v="0"/>
    <s v="PÃšBLICO"/>
    <x v="3"/>
    <n v="5"/>
    <s v="CAPACITACIÓN"/>
    <n v="1"/>
    <x v="5"/>
    <n v="1"/>
    <x v="9"/>
    <n v="0"/>
    <s v="NO APLICA"/>
    <n v="0"/>
    <s v="NO APLICA"/>
    <m/>
    <m/>
    <s v="08ADG0010O"/>
    <n v="4"/>
    <n v="149"/>
    <n v="289"/>
    <n v="438"/>
    <n v="123"/>
    <n v="240"/>
    <n v="3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9"/>
    <n v="289"/>
    <n v="438"/>
    <n v="0"/>
    <n v="0"/>
    <n v="0"/>
    <n v="0"/>
    <n v="0"/>
    <n v="0"/>
    <n v="0"/>
    <n v="50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2"/>
    <n v="1"/>
    <n v="0"/>
    <n v="7"/>
    <n v="4"/>
    <n v="0"/>
    <n v="0"/>
    <n v="0"/>
    <n v="0"/>
    <n v="0"/>
    <n v="0"/>
    <n v="0"/>
    <n v="0"/>
    <n v="4"/>
    <n v="0"/>
    <n v="0"/>
    <n v="1"/>
  </r>
  <r>
    <s v="08DBT0008T"/>
    <n v="2"/>
    <s v="VESPERTINO"/>
    <s v="CENTRO DE CAPACITACION PARA EL TRABAJO INDUSTRIAL NUM. 142"/>
    <n v="8"/>
    <s v="CHIHUAHUA"/>
    <n v="8"/>
    <s v="CHIHUAHUA"/>
    <n v="21"/>
    <x v="10"/>
    <x v="7"/>
    <n v="1"/>
    <s v="DELICIAS"/>
    <s v="AVENIDA PLUTARCO ELIAS CALLES KILOMETRO 3"/>
    <n v="0"/>
    <s v="PÃšBLICO"/>
    <x v="3"/>
    <n v="5"/>
    <s v="CAPACITACIÓN"/>
    <n v="1"/>
    <x v="5"/>
    <n v="1"/>
    <x v="9"/>
    <n v="0"/>
    <s v="NO APLICA"/>
    <n v="0"/>
    <s v="NO APLICA"/>
    <m/>
    <m/>
    <s v="08ADG0057I"/>
    <n v="4"/>
    <n v="338"/>
    <n v="424"/>
    <n v="762"/>
    <n v="313"/>
    <n v="336"/>
    <n v="6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8"/>
    <n v="424"/>
    <n v="762"/>
    <n v="0"/>
    <n v="0"/>
    <n v="0"/>
    <n v="0"/>
    <n v="0"/>
    <n v="0"/>
    <n v="0"/>
    <n v="65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4"/>
    <n v="2"/>
    <n v="0"/>
    <n v="9"/>
    <n v="1"/>
    <n v="2"/>
    <n v="0"/>
    <n v="0"/>
    <n v="0"/>
    <n v="0"/>
    <n v="0"/>
    <n v="0"/>
    <n v="0"/>
    <n v="3"/>
    <n v="0"/>
    <n v="0"/>
    <n v="1"/>
  </r>
  <r>
    <s v="08DBT0008T"/>
    <n v="1"/>
    <s v="MATUTINO"/>
    <s v="CENTRO DE CAPACITACION PARA EL TRABAJO INDUSTRIAL NUM. 142"/>
    <n v="8"/>
    <s v="CHIHUAHUA"/>
    <n v="8"/>
    <s v="CHIHUAHUA"/>
    <n v="21"/>
    <x v="10"/>
    <x v="7"/>
    <n v="1"/>
    <s v="DELICIAS"/>
    <s v="AVENIDA PLUTARCO ELIAS CALLES KILOMETRO 3"/>
    <n v="0"/>
    <s v="PÃšBLICO"/>
    <x v="3"/>
    <n v="5"/>
    <s v="CAPACITACIÓN"/>
    <n v="1"/>
    <x v="5"/>
    <n v="1"/>
    <x v="9"/>
    <n v="0"/>
    <s v="NO APLICA"/>
    <n v="0"/>
    <s v="NO APLICA"/>
    <m/>
    <m/>
    <s v="08ADG0057I"/>
    <n v="4"/>
    <n v="330"/>
    <n v="417"/>
    <n v="747"/>
    <n v="274"/>
    <n v="357"/>
    <n v="6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"/>
    <n v="417"/>
    <n v="747"/>
    <n v="0"/>
    <n v="0"/>
    <n v="0"/>
    <n v="0"/>
    <n v="0"/>
    <n v="0"/>
    <n v="0"/>
    <n v="96"/>
    <n v="0"/>
    <n v="0"/>
    <n v="1"/>
    <n v="3"/>
    <n v="0"/>
    <n v="0"/>
    <n v="0"/>
    <n v="0"/>
    <n v="3"/>
    <n v="3"/>
    <n v="0"/>
    <n v="0"/>
    <n v="0"/>
    <n v="0"/>
    <n v="0"/>
    <n v="0"/>
    <n v="0"/>
    <n v="0"/>
    <n v="0"/>
    <n v="0"/>
    <n v="5"/>
    <n v="5"/>
    <n v="0"/>
    <n v="20"/>
    <n v="3"/>
    <n v="3"/>
    <n v="0"/>
    <n v="0"/>
    <n v="0"/>
    <n v="0"/>
    <n v="0"/>
    <n v="0"/>
    <n v="0"/>
    <n v="6"/>
    <n v="0"/>
    <n v="0"/>
    <n v="1"/>
  </r>
  <r>
    <s v="08DBT0019Z"/>
    <n v="1"/>
    <s v="MATUTINO"/>
    <s v="CENTRO DE CAPACITACION PARA EL TRABAJO INDUSTRIAL NUM. 19"/>
    <n v="8"/>
    <s v="CHIHUAHUA"/>
    <n v="8"/>
    <s v="CHIHUAHUA"/>
    <n v="37"/>
    <x v="0"/>
    <x v="0"/>
    <n v="1"/>
    <s v="JUÃREZ"/>
    <s v="CALLE MAESTRA SIMONA BARBA ORIENTE"/>
    <n v="4401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345"/>
    <n v="29"/>
    <n v="374"/>
    <n v="325"/>
    <n v="29"/>
    <n v="3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5"/>
    <n v="29"/>
    <n v="374"/>
    <n v="0"/>
    <n v="0"/>
    <n v="0"/>
    <n v="0"/>
    <n v="0"/>
    <n v="0"/>
    <n v="0"/>
    <n v="52"/>
    <n v="0"/>
    <n v="0"/>
    <n v="3"/>
    <n v="0"/>
    <n v="0"/>
    <n v="0"/>
    <n v="0"/>
    <n v="0"/>
    <n v="6"/>
    <n v="2"/>
    <n v="0"/>
    <n v="0"/>
    <n v="0"/>
    <n v="0"/>
    <n v="0"/>
    <n v="0"/>
    <n v="0"/>
    <n v="0"/>
    <n v="0"/>
    <n v="0"/>
    <n v="6"/>
    <n v="8"/>
    <n v="0"/>
    <n v="25"/>
    <n v="6"/>
    <n v="2"/>
    <n v="0"/>
    <n v="0"/>
    <n v="0"/>
    <n v="0"/>
    <n v="0"/>
    <n v="0"/>
    <n v="0"/>
    <n v="8"/>
    <n v="0"/>
    <n v="0"/>
    <n v="1"/>
  </r>
  <r>
    <s v="08DBT0019Z"/>
    <n v="2"/>
    <s v="VESPERTINO"/>
    <s v="CENTRO DE CAPACITACION PARA EL TRABAJO INDUSTRIAL NUM. 19"/>
    <n v="8"/>
    <s v="CHIHUAHUA"/>
    <n v="8"/>
    <s v="CHIHUAHUA"/>
    <n v="37"/>
    <x v="0"/>
    <x v="0"/>
    <n v="1"/>
    <s v="JUÃREZ"/>
    <s v="CALLE MAESTRA SIMONA BARBA ORIENTE"/>
    <n v="4401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166"/>
    <n v="101"/>
    <n v="267"/>
    <n v="160"/>
    <n v="100"/>
    <n v="2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"/>
    <n v="101"/>
    <n v="267"/>
    <n v="0"/>
    <n v="0"/>
    <n v="0"/>
    <n v="0"/>
    <n v="0"/>
    <n v="0"/>
    <n v="0"/>
    <n v="46"/>
    <n v="0"/>
    <n v="0"/>
    <n v="0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6"/>
    <n v="5"/>
    <n v="1"/>
    <n v="0"/>
    <n v="0"/>
    <n v="0"/>
    <n v="0"/>
    <n v="0"/>
    <n v="0"/>
    <n v="0"/>
    <n v="6"/>
    <n v="0"/>
    <n v="0"/>
    <n v="1"/>
  </r>
  <r>
    <s v="08DBT0054E"/>
    <n v="1"/>
    <s v="MATUTINO"/>
    <s v="CENTRO DE CAPACITACION PARA EL TRABAJO INDUSTRIAL NUM. 54"/>
    <n v="8"/>
    <s v="CHIHUAHUA"/>
    <n v="8"/>
    <s v="CHIHUAHUA"/>
    <n v="19"/>
    <x v="2"/>
    <x v="2"/>
    <n v="1"/>
    <s v="CHIHUAHUA"/>
    <s v="CALLE POPOCATEPETL"/>
    <n v="0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640"/>
    <n v="491"/>
    <n v="1131"/>
    <n v="574"/>
    <n v="437"/>
    <n v="1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0"/>
    <n v="491"/>
    <n v="1131"/>
    <n v="0"/>
    <n v="0"/>
    <n v="0"/>
    <n v="0"/>
    <n v="0"/>
    <n v="0"/>
    <n v="0"/>
    <n v="149"/>
    <n v="0"/>
    <n v="0"/>
    <n v="0"/>
    <n v="2"/>
    <n v="0"/>
    <n v="0"/>
    <n v="0"/>
    <n v="0"/>
    <n v="4"/>
    <n v="3"/>
    <n v="0"/>
    <n v="0"/>
    <n v="0"/>
    <n v="0"/>
    <n v="0"/>
    <n v="0"/>
    <n v="0"/>
    <n v="0"/>
    <n v="0"/>
    <n v="0"/>
    <n v="6"/>
    <n v="4"/>
    <n v="0"/>
    <n v="19"/>
    <n v="4"/>
    <n v="3"/>
    <n v="0"/>
    <n v="0"/>
    <n v="0"/>
    <n v="0"/>
    <n v="0"/>
    <n v="0"/>
    <n v="0"/>
    <n v="7"/>
    <n v="0"/>
    <n v="0"/>
    <n v="1"/>
  </r>
  <r>
    <s v="08DBT0054E"/>
    <n v="3"/>
    <s v="NOCTURNO"/>
    <s v="CENTRO DE CAPACITACION PARA EL TRABAJO INDUSTRIAL NUM. 54"/>
    <n v="8"/>
    <s v="CHIHUAHUA"/>
    <n v="8"/>
    <s v="CHIHUAHUA"/>
    <n v="19"/>
    <x v="2"/>
    <x v="2"/>
    <n v="1"/>
    <s v="CHIHUAHUA"/>
    <s v="CALLE POPOCATEPETL"/>
    <n v="0"/>
    <s v="PÃšBLICO"/>
    <x v="3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DBT0054E"/>
    <n v="2"/>
    <s v="VESPERTINO"/>
    <s v="CENTRO DE CAPACITACION PARA EL TRABAJO INDUSTRIAL NUM. 54"/>
    <n v="8"/>
    <s v="CHIHUAHUA"/>
    <n v="8"/>
    <s v="CHIHUAHUA"/>
    <n v="19"/>
    <x v="2"/>
    <x v="2"/>
    <n v="1"/>
    <s v="CHIHUAHUA"/>
    <s v="CALLE POPOCATEPETL"/>
    <n v="0"/>
    <s v="PÃšBLICO"/>
    <x v="3"/>
    <n v="5"/>
    <s v="CAPACITACIÓN"/>
    <n v="1"/>
    <x v="5"/>
    <n v="1"/>
    <x v="9"/>
    <n v="0"/>
    <s v="NO APLICA"/>
    <n v="0"/>
    <s v="NO APLICA"/>
    <m/>
    <m/>
    <s v="08ADG0046C"/>
    <n v="4"/>
    <n v="532"/>
    <n v="250"/>
    <n v="782"/>
    <n v="505"/>
    <n v="233"/>
    <n v="7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2"/>
    <n v="250"/>
    <n v="782"/>
    <n v="0"/>
    <n v="0"/>
    <n v="0"/>
    <n v="0"/>
    <n v="0"/>
    <n v="0"/>
    <n v="0"/>
    <n v="88"/>
    <n v="0"/>
    <n v="0"/>
    <n v="0"/>
    <n v="2"/>
    <n v="0"/>
    <n v="0"/>
    <n v="0"/>
    <n v="0"/>
    <n v="4"/>
    <n v="2"/>
    <n v="0"/>
    <n v="0"/>
    <n v="0"/>
    <n v="0"/>
    <n v="0"/>
    <n v="0"/>
    <n v="0"/>
    <n v="0"/>
    <n v="0"/>
    <n v="0"/>
    <n v="1"/>
    <n v="2"/>
    <n v="0"/>
    <n v="11"/>
    <n v="4"/>
    <n v="2"/>
    <n v="0"/>
    <n v="0"/>
    <n v="0"/>
    <n v="0"/>
    <n v="0"/>
    <n v="0"/>
    <n v="0"/>
    <n v="6"/>
    <n v="0"/>
    <n v="0"/>
    <n v="1"/>
  </r>
  <r>
    <s v="08DBT0059Z"/>
    <n v="1"/>
    <s v="MATUTINO"/>
    <s v="CENTRO DE CAPACITACION PARA EL TRABAJO INDUSTRIAL NUM. 189"/>
    <n v="8"/>
    <s v="CHIHUAHUA"/>
    <n v="8"/>
    <s v="CHIHUAHUA"/>
    <n v="32"/>
    <x v="17"/>
    <x v="6"/>
    <n v="1"/>
    <s v="HIDALGO DEL PARRAL"/>
    <s v="CALLE PROFESORA LEONOR SANCHEZ TALAMANTES"/>
    <n v="1"/>
    <s v="PÃšBLICO"/>
    <x v="3"/>
    <n v="5"/>
    <s v="CAPACITACIÓN"/>
    <n v="1"/>
    <x v="5"/>
    <n v="1"/>
    <x v="9"/>
    <n v="0"/>
    <s v="NO APLICA"/>
    <n v="0"/>
    <s v="NO APLICA"/>
    <m/>
    <m/>
    <s v="08ADG0004D"/>
    <n v="4"/>
    <n v="93"/>
    <n v="170"/>
    <n v="263"/>
    <n v="76"/>
    <n v="148"/>
    <n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"/>
    <n v="170"/>
    <n v="263"/>
    <n v="0"/>
    <n v="0"/>
    <n v="0"/>
    <n v="0"/>
    <n v="0"/>
    <n v="0"/>
    <n v="0"/>
    <n v="41"/>
    <n v="0"/>
    <n v="0"/>
    <n v="1"/>
    <n v="1"/>
    <n v="0"/>
    <n v="0"/>
    <n v="0"/>
    <n v="0"/>
    <n v="2"/>
    <n v="4"/>
    <n v="0"/>
    <n v="0"/>
    <n v="0"/>
    <n v="0"/>
    <n v="0"/>
    <n v="0"/>
    <n v="0"/>
    <n v="0"/>
    <n v="0"/>
    <n v="0"/>
    <n v="1"/>
    <n v="5"/>
    <n v="0"/>
    <n v="14"/>
    <n v="2"/>
    <n v="4"/>
    <n v="0"/>
    <n v="0"/>
    <n v="0"/>
    <n v="0"/>
    <n v="0"/>
    <n v="0"/>
    <n v="0"/>
    <n v="6"/>
    <n v="0"/>
    <n v="0"/>
    <n v="1"/>
  </r>
  <r>
    <s v="08DBT0059Z"/>
    <n v="2"/>
    <s v="VESPERTINO"/>
    <s v="CENTRO DE CAPACITACION PARA EL TRABAJO INDUSTRIAL NUM. 189"/>
    <n v="8"/>
    <s v="CHIHUAHUA"/>
    <n v="8"/>
    <s v="CHIHUAHUA"/>
    <n v="32"/>
    <x v="17"/>
    <x v="6"/>
    <n v="1"/>
    <s v="HIDALGO DEL PARRAL"/>
    <s v="CALLE PROFESORA LEONOR SANCHEZ TALAMANTES"/>
    <n v="1"/>
    <s v="PÃšBLICO"/>
    <x v="3"/>
    <n v="5"/>
    <s v="CAPACITACIÓN"/>
    <n v="1"/>
    <x v="5"/>
    <n v="1"/>
    <x v="9"/>
    <n v="0"/>
    <s v="NO APLICA"/>
    <n v="0"/>
    <s v="NO APLICA"/>
    <m/>
    <m/>
    <s v="08ADG0004D"/>
    <n v="4"/>
    <n v="124"/>
    <n v="188"/>
    <n v="312"/>
    <n v="113"/>
    <n v="167"/>
    <n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"/>
    <n v="188"/>
    <n v="312"/>
    <n v="0"/>
    <n v="0"/>
    <n v="0"/>
    <n v="0"/>
    <n v="0"/>
    <n v="0"/>
    <n v="0"/>
    <n v="45"/>
    <n v="0"/>
    <n v="0"/>
    <n v="1"/>
    <n v="0"/>
    <n v="0"/>
    <n v="0"/>
    <n v="0"/>
    <n v="0"/>
    <n v="2"/>
    <n v="2"/>
    <n v="0"/>
    <n v="0"/>
    <n v="0"/>
    <n v="0"/>
    <n v="0"/>
    <n v="0"/>
    <n v="0"/>
    <n v="0"/>
    <n v="0"/>
    <n v="0"/>
    <n v="1"/>
    <n v="0"/>
    <n v="0"/>
    <n v="6"/>
    <n v="2"/>
    <n v="2"/>
    <n v="0"/>
    <n v="0"/>
    <n v="0"/>
    <n v="0"/>
    <n v="0"/>
    <n v="0"/>
    <n v="0"/>
    <n v="4"/>
    <n v="0"/>
    <n v="0"/>
    <n v="1"/>
  </r>
  <r>
    <s v="08DBT0199Z"/>
    <n v="4"/>
    <s v="DISCONTINUO"/>
    <s v="CENTRO DE CAPACITACION PARA EL TRABAJO INDUSTRIAL NUM. 199"/>
    <n v="8"/>
    <s v="CHIHUAHUA"/>
    <n v="8"/>
    <s v="CHIHUAHUA"/>
    <n v="37"/>
    <x v="0"/>
    <x v="0"/>
    <n v="1"/>
    <s v="JUÃREZ"/>
    <s v="CALLE SALVADOR HERRERA CORRAL"/>
    <n v="0"/>
    <s v="PÃšBLICO"/>
    <x v="3"/>
    <n v="5"/>
    <s v="CAPACITACIÓN"/>
    <n v="1"/>
    <x v="5"/>
    <n v="1"/>
    <x v="9"/>
    <n v="0"/>
    <s v="NO APLICA"/>
    <n v="0"/>
    <s v="NO APLICA"/>
    <m/>
    <m/>
    <s v="08ADG0005C"/>
    <n v="4"/>
    <n v="115"/>
    <n v="584"/>
    <n v="699"/>
    <n v="84"/>
    <n v="427"/>
    <n v="5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"/>
    <n v="584"/>
    <n v="699"/>
    <n v="0"/>
    <n v="0"/>
    <n v="0"/>
    <n v="0"/>
    <n v="0"/>
    <n v="0"/>
    <n v="0"/>
    <n v="51"/>
    <n v="0"/>
    <n v="0"/>
    <n v="1"/>
    <n v="3"/>
    <n v="0"/>
    <n v="0"/>
    <n v="0"/>
    <n v="0"/>
    <n v="1"/>
    <n v="4"/>
    <n v="0"/>
    <n v="0"/>
    <n v="0"/>
    <n v="0"/>
    <n v="0"/>
    <n v="0"/>
    <n v="0"/>
    <n v="0"/>
    <n v="0"/>
    <n v="0"/>
    <n v="6"/>
    <n v="3"/>
    <n v="0"/>
    <n v="18"/>
    <n v="1"/>
    <n v="4"/>
    <n v="0"/>
    <n v="0"/>
    <n v="0"/>
    <n v="0"/>
    <n v="0"/>
    <n v="0"/>
    <n v="0"/>
    <n v="5"/>
    <n v="0"/>
    <n v="0"/>
    <n v="1"/>
  </r>
  <r>
    <s v="08EBT0042Z"/>
    <n v="2"/>
    <s v="VESPERTINO"/>
    <s v="CENTRO CAPACITACION DE CORTE Y CONFECCION"/>
    <n v="8"/>
    <s v="CHIHUAHUA"/>
    <n v="8"/>
    <s v="CHIHUAHUA"/>
    <n v="32"/>
    <x v="17"/>
    <x v="6"/>
    <n v="1"/>
    <s v="HIDALGO DEL PARRAL"/>
    <s v="AVENIDA TECNOLOGICO"/>
    <n v="34"/>
    <s v="PÃšBLICO"/>
    <x v="1"/>
    <n v="5"/>
    <s v="CAPACITACIÓN"/>
    <n v="1"/>
    <x v="5"/>
    <n v="1"/>
    <x v="9"/>
    <n v="0"/>
    <s v="NO APLICA"/>
    <n v="0"/>
    <s v="NO APLICA"/>
    <m/>
    <m/>
    <m/>
    <n v="4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EBT0054D"/>
    <n v="2"/>
    <s v="VESPERTINO"/>
    <s v="CENTRO DE ESTUDIOS MUSICALES 0003"/>
    <n v="8"/>
    <s v="CHIHUAHUA"/>
    <n v="8"/>
    <s v="CHIHUAHUA"/>
    <n v="19"/>
    <x v="2"/>
    <x v="2"/>
    <n v="1"/>
    <s v="CHIHUAHUA"/>
    <s v="CALLE SEXTA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157"/>
    <n v="147"/>
    <n v="304"/>
    <n v="157"/>
    <n v="147"/>
    <n v="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"/>
    <n v="147"/>
    <n v="304"/>
    <n v="0"/>
    <n v="0"/>
    <n v="0"/>
    <n v="0"/>
    <n v="0"/>
    <n v="0"/>
    <n v="0"/>
    <n v="18"/>
    <n v="0"/>
    <n v="1"/>
    <n v="1"/>
    <n v="0"/>
    <n v="0"/>
    <n v="0"/>
    <n v="0"/>
    <n v="0"/>
    <n v="10"/>
    <n v="6"/>
    <n v="0"/>
    <n v="0"/>
    <n v="0"/>
    <n v="0"/>
    <n v="0"/>
    <n v="0"/>
    <n v="0"/>
    <n v="0"/>
    <n v="0"/>
    <n v="0"/>
    <n v="4"/>
    <n v="2"/>
    <n v="0"/>
    <n v="24"/>
    <n v="10"/>
    <n v="7"/>
    <n v="0"/>
    <n v="0"/>
    <n v="0"/>
    <n v="0"/>
    <n v="0"/>
    <n v="0"/>
    <n v="0"/>
    <n v="17"/>
    <n v="0"/>
    <n v="0"/>
    <n v="1"/>
  </r>
  <r>
    <s v="08EIC0001B"/>
    <n v="4"/>
    <s v="DISCONTINUO"/>
    <s v="CENTRO DE ENTRENAMIENTO EN ALTA TECNOLOGIA DEL ESTADO DE CHIHUAHUA"/>
    <n v="8"/>
    <s v="CHIHUAHUA"/>
    <n v="8"/>
    <s v="CHIHUAHUA"/>
    <n v="37"/>
    <x v="0"/>
    <x v="0"/>
    <n v="1"/>
    <s v="JUÃREZ"/>
    <s v="CALLE BARRANCO AZUL"/>
    <n v="5961"/>
    <s v="PÃšBLICO"/>
    <x v="1"/>
    <n v="5"/>
    <s v="CAPACITACIÓN"/>
    <n v="1"/>
    <x v="5"/>
    <n v="1"/>
    <x v="9"/>
    <n v="0"/>
    <s v="NO APLICA"/>
    <n v="0"/>
    <s v="NO APLICA"/>
    <m/>
    <m/>
    <m/>
    <n v="4"/>
    <n v="9399"/>
    <n v="3386"/>
    <n v="12785"/>
    <n v="7418"/>
    <n v="2624"/>
    <n v="100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99"/>
    <n v="3386"/>
    <n v="12785"/>
    <n v="0"/>
    <n v="0"/>
    <n v="0"/>
    <n v="0"/>
    <n v="0"/>
    <n v="0"/>
    <n v="0"/>
    <n v="1456"/>
    <n v="0"/>
    <n v="0"/>
    <n v="1"/>
    <n v="0"/>
    <n v="0"/>
    <n v="0"/>
    <n v="0"/>
    <n v="0"/>
    <n v="48"/>
    <n v="7"/>
    <n v="0"/>
    <n v="0"/>
    <n v="0"/>
    <n v="0"/>
    <n v="0"/>
    <n v="0"/>
    <n v="0"/>
    <n v="0"/>
    <n v="0"/>
    <n v="0"/>
    <n v="17"/>
    <n v="11"/>
    <n v="0"/>
    <n v="84"/>
    <n v="48"/>
    <n v="7"/>
    <n v="0"/>
    <n v="0"/>
    <n v="0"/>
    <n v="0"/>
    <n v="0"/>
    <n v="0"/>
    <n v="0"/>
    <n v="55"/>
    <n v="0"/>
    <n v="0"/>
    <n v="1"/>
  </r>
  <r>
    <s v="08EIC0002A"/>
    <n v="4"/>
    <s v="DISCONTINUO"/>
    <s v="INSTITUTO DE CAPACITACION PARA EL TRABAJO &quot;UNIDAD MADERA&quot;"/>
    <n v="8"/>
    <s v="CHIHUAHUA"/>
    <n v="8"/>
    <s v="CHIHUAHUA"/>
    <n v="40"/>
    <x v="12"/>
    <x v="9"/>
    <n v="1"/>
    <s v="MADERA"/>
    <s v="CALLE PARQUE DE LA AMISTAD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375"/>
    <n v="2242"/>
    <n v="2617"/>
    <n v="350"/>
    <n v="2202"/>
    <n v="2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2242"/>
    <n v="2617"/>
    <n v="0"/>
    <n v="0"/>
    <n v="0"/>
    <n v="0"/>
    <n v="0"/>
    <n v="0"/>
    <n v="0"/>
    <n v="276"/>
    <n v="5"/>
    <n v="6"/>
    <n v="0"/>
    <n v="0"/>
    <n v="0"/>
    <n v="0"/>
    <n v="0"/>
    <n v="0"/>
    <n v="6"/>
    <n v="30"/>
    <n v="0"/>
    <n v="0"/>
    <n v="0"/>
    <n v="0"/>
    <n v="0"/>
    <n v="0"/>
    <n v="0"/>
    <n v="0"/>
    <n v="0"/>
    <n v="0"/>
    <n v="0"/>
    <n v="0"/>
    <n v="0"/>
    <n v="47"/>
    <n v="11"/>
    <n v="36"/>
    <n v="0"/>
    <n v="0"/>
    <n v="0"/>
    <n v="0"/>
    <n v="0"/>
    <n v="0"/>
    <n v="0"/>
    <n v="47"/>
    <n v="0"/>
    <n v="0"/>
    <n v="1"/>
  </r>
  <r>
    <s v="08EIC0003Z"/>
    <n v="4"/>
    <s v="DISCONTINUO"/>
    <s v="CENTRO DE ENTRENAMIENTO EN ALTA TECNOLOGIA"/>
    <n v="8"/>
    <s v="CHIHUAHUA"/>
    <n v="8"/>
    <s v="CHIHUAHUA"/>
    <n v="19"/>
    <x v="2"/>
    <x v="2"/>
    <n v="1"/>
    <s v="CHIHUAHUA"/>
    <s v="AVENIDA CENTRAL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220"/>
    <n v="3059"/>
    <n v="7279"/>
    <n v="3932"/>
    <n v="2953"/>
    <n v="68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0"/>
    <n v="3059"/>
    <n v="7279"/>
    <n v="0"/>
    <n v="0"/>
    <n v="0"/>
    <n v="0"/>
    <n v="0"/>
    <n v="0"/>
    <n v="0"/>
    <n v="863"/>
    <n v="0"/>
    <n v="0"/>
    <n v="1"/>
    <n v="0"/>
    <n v="0"/>
    <n v="0"/>
    <n v="0"/>
    <n v="0"/>
    <n v="90"/>
    <n v="12"/>
    <n v="0"/>
    <n v="0"/>
    <n v="0"/>
    <n v="0"/>
    <n v="0"/>
    <n v="0"/>
    <n v="0"/>
    <n v="0"/>
    <n v="0"/>
    <n v="0"/>
    <n v="10"/>
    <n v="6"/>
    <n v="0"/>
    <n v="119"/>
    <n v="90"/>
    <n v="12"/>
    <n v="0"/>
    <n v="0"/>
    <n v="0"/>
    <n v="0"/>
    <n v="0"/>
    <n v="0"/>
    <n v="0"/>
    <n v="102"/>
    <n v="0"/>
    <n v="0"/>
    <n v="1"/>
  </r>
  <r>
    <s v="08EIC0004Z"/>
    <n v="4"/>
    <s v="DISCONTINUO"/>
    <s v="INSTITUTO DE CAPACITACION PARA EL TRABAJO DEL ESTADO DE CHIHUAHUA UNIDAD CAMARGO"/>
    <n v="8"/>
    <s v="CHIHUAHUA"/>
    <n v="8"/>
    <s v="CHIHUAHUA"/>
    <n v="11"/>
    <x v="22"/>
    <x v="7"/>
    <n v="1"/>
    <s v="SANTA ROSALÃA DE CAMARGO"/>
    <s v="CALLE DOBLADO"/>
    <n v="1310"/>
    <s v="PÃšBLICO"/>
    <x v="1"/>
    <n v="5"/>
    <s v="CAPACITACIÓN"/>
    <n v="1"/>
    <x v="5"/>
    <n v="1"/>
    <x v="9"/>
    <n v="0"/>
    <s v="NO APLICA"/>
    <n v="0"/>
    <s v="NO APLICA"/>
    <m/>
    <m/>
    <m/>
    <n v="4"/>
    <n v="137"/>
    <n v="645"/>
    <n v="782"/>
    <n v="124"/>
    <n v="635"/>
    <n v="7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"/>
    <n v="645"/>
    <n v="782"/>
    <n v="0"/>
    <n v="0"/>
    <n v="0"/>
    <n v="0"/>
    <n v="0"/>
    <n v="0"/>
    <n v="0"/>
    <n v="84"/>
    <n v="1"/>
    <n v="3"/>
    <n v="0"/>
    <n v="0"/>
    <n v="0"/>
    <n v="0"/>
    <n v="0"/>
    <n v="0"/>
    <n v="2"/>
    <n v="10"/>
    <n v="0"/>
    <n v="0"/>
    <n v="0"/>
    <n v="0"/>
    <n v="0"/>
    <n v="0"/>
    <n v="0"/>
    <n v="0"/>
    <n v="0"/>
    <n v="0"/>
    <n v="0"/>
    <n v="0"/>
    <n v="0"/>
    <n v="16"/>
    <n v="3"/>
    <n v="13"/>
    <n v="0"/>
    <n v="0"/>
    <n v="0"/>
    <n v="0"/>
    <n v="0"/>
    <n v="0"/>
    <n v="0"/>
    <n v="16"/>
    <n v="0"/>
    <n v="0"/>
    <n v="1"/>
  </r>
  <r>
    <s v="08EIC0005Y"/>
    <n v="4"/>
    <s v="DISCONTINUO"/>
    <s v="INSTITUTO DE CAPACITACION PARA EL TRABAJO DEL ESTADO DE CHIHUAHUA UNIDAD BOCOYNA"/>
    <n v="8"/>
    <s v="CHIHUAHUA"/>
    <n v="8"/>
    <s v="CHIHUAHUA"/>
    <n v="9"/>
    <x v="1"/>
    <x v="1"/>
    <n v="169"/>
    <s v="SAN JUANITO"/>
    <s v="CALLE FRANCISCO I. MADERO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86"/>
    <n v="1096"/>
    <n v="1582"/>
    <n v="475"/>
    <n v="1038"/>
    <n v="1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6"/>
    <n v="1096"/>
    <n v="1582"/>
    <n v="0"/>
    <n v="0"/>
    <n v="0"/>
    <n v="0"/>
    <n v="0"/>
    <n v="0"/>
    <n v="0"/>
    <n v="157"/>
    <n v="6"/>
    <n v="3"/>
    <n v="0"/>
    <n v="0"/>
    <n v="0"/>
    <n v="0"/>
    <n v="0"/>
    <n v="0"/>
    <n v="13"/>
    <n v="10"/>
    <n v="0"/>
    <n v="0"/>
    <n v="0"/>
    <n v="0"/>
    <n v="0"/>
    <n v="0"/>
    <n v="0"/>
    <n v="0"/>
    <n v="0"/>
    <n v="0"/>
    <n v="0"/>
    <n v="0"/>
    <n v="0"/>
    <n v="32"/>
    <n v="19"/>
    <n v="13"/>
    <n v="0"/>
    <n v="0"/>
    <n v="0"/>
    <n v="0"/>
    <n v="0"/>
    <n v="0"/>
    <n v="0"/>
    <n v="32"/>
    <n v="0"/>
    <n v="0"/>
    <n v="1"/>
  </r>
  <r>
    <s v="08EIC0006X"/>
    <n v="4"/>
    <s v="DISCONTINUO"/>
    <s v="INSTITUTO DE CAPACITACION PARA EL TRABAJO DEL ESTADO DE CHIHUAHUA UNIDAD GUACHOCHI"/>
    <n v="8"/>
    <s v="CHIHUAHUA"/>
    <n v="8"/>
    <s v="CHIHUAHUA"/>
    <n v="27"/>
    <x v="9"/>
    <x v="8"/>
    <n v="1"/>
    <s v="GUACHOCHI"/>
    <s v="CALLE FRANCISCO I MADERO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94"/>
    <n v="770"/>
    <n v="1264"/>
    <n v="446"/>
    <n v="707"/>
    <n v="1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"/>
    <n v="770"/>
    <n v="1264"/>
    <n v="0"/>
    <n v="0"/>
    <n v="0"/>
    <n v="0"/>
    <n v="0"/>
    <n v="0"/>
    <n v="0"/>
    <n v="122"/>
    <n v="2"/>
    <n v="2"/>
    <n v="0"/>
    <n v="0"/>
    <n v="0"/>
    <n v="0"/>
    <n v="0"/>
    <n v="0"/>
    <n v="8"/>
    <n v="12"/>
    <n v="0"/>
    <n v="0"/>
    <n v="0"/>
    <n v="0"/>
    <n v="0"/>
    <n v="0"/>
    <n v="0"/>
    <n v="0"/>
    <n v="0"/>
    <n v="0"/>
    <n v="0"/>
    <n v="0"/>
    <n v="0"/>
    <n v="24"/>
    <n v="10"/>
    <n v="14"/>
    <n v="0"/>
    <n v="0"/>
    <n v="0"/>
    <n v="0"/>
    <n v="0"/>
    <n v="0"/>
    <n v="0"/>
    <n v="24"/>
    <n v="0"/>
    <n v="0"/>
    <n v="1"/>
  </r>
  <r>
    <s v="08EIC0007W"/>
    <n v="4"/>
    <s v="DISCONTINUO"/>
    <s v="INSTITUTO DE CAPACITACION PARA EL TRABAJO DEL ESTADO DE CHIHUAHUA UNIDAD NUEVO CASAS GRANDES"/>
    <n v="8"/>
    <s v="CHIHUAHUA"/>
    <n v="8"/>
    <s v="CHIHUAHUA"/>
    <n v="50"/>
    <x v="4"/>
    <x v="4"/>
    <n v="1"/>
    <s v="NUEVO CASAS GRANDES"/>
    <s v="AVENIDA PASEO DE LA REFORMA 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560"/>
    <n v="1205"/>
    <n v="1765"/>
    <n v="474"/>
    <n v="1042"/>
    <n v="15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"/>
    <n v="1205"/>
    <n v="1765"/>
    <n v="0"/>
    <n v="0"/>
    <n v="0"/>
    <n v="0"/>
    <n v="0"/>
    <n v="0"/>
    <n v="0"/>
    <n v="177"/>
    <n v="3"/>
    <n v="5"/>
    <n v="0"/>
    <n v="0"/>
    <n v="0"/>
    <n v="0"/>
    <n v="0"/>
    <n v="0"/>
    <n v="8"/>
    <n v="21"/>
    <n v="0"/>
    <n v="0"/>
    <n v="0"/>
    <n v="0"/>
    <n v="0"/>
    <n v="0"/>
    <n v="0"/>
    <n v="0"/>
    <n v="0"/>
    <n v="0"/>
    <n v="0"/>
    <n v="0"/>
    <n v="0"/>
    <n v="37"/>
    <n v="11"/>
    <n v="26"/>
    <n v="0"/>
    <n v="0"/>
    <n v="0"/>
    <n v="0"/>
    <n v="0"/>
    <n v="0"/>
    <n v="0"/>
    <n v="37"/>
    <n v="0"/>
    <n v="0"/>
    <n v="1"/>
  </r>
  <r>
    <s v="08EIC0008V"/>
    <n v="4"/>
    <s v="DISCONTINUO"/>
    <s v="INSTITUTO DE CAPACITACION PARA EL TRABAJO DEL ESTADO DE CHIHUAHUA UNIDAD GUERRERO"/>
    <n v="8"/>
    <s v="CHIHUAHUA"/>
    <n v="8"/>
    <s v="CHIHUAHUA"/>
    <n v="31"/>
    <x v="16"/>
    <x v="5"/>
    <n v="1"/>
    <s v="CIUDAD GUERRERO"/>
    <s v="CALLE MANUEL SAENZ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143"/>
    <n v="787"/>
    <n v="930"/>
    <n v="141"/>
    <n v="726"/>
    <n v="8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"/>
    <n v="787"/>
    <n v="930"/>
    <n v="0"/>
    <n v="0"/>
    <n v="0"/>
    <n v="0"/>
    <n v="0"/>
    <n v="0"/>
    <n v="0"/>
    <n v="95"/>
    <n v="0"/>
    <n v="2"/>
    <n v="0"/>
    <n v="0"/>
    <n v="0"/>
    <n v="0"/>
    <n v="0"/>
    <n v="0"/>
    <n v="3"/>
    <n v="6"/>
    <n v="0"/>
    <n v="0"/>
    <n v="0"/>
    <n v="0"/>
    <n v="0"/>
    <n v="0"/>
    <n v="0"/>
    <n v="0"/>
    <n v="0"/>
    <n v="0"/>
    <n v="0"/>
    <n v="0"/>
    <n v="0"/>
    <n v="11"/>
    <n v="3"/>
    <n v="8"/>
    <n v="0"/>
    <n v="0"/>
    <n v="0"/>
    <n v="0"/>
    <n v="0"/>
    <n v="0"/>
    <n v="0"/>
    <n v="11"/>
    <n v="0"/>
    <n v="0"/>
    <n v="1"/>
  </r>
  <r>
    <s v="08EIC0009U"/>
    <n v="4"/>
    <s v="DISCONTINUO"/>
    <s v="INSTITUTO DE CAPACITACION PARA EL TRABAJO DEL ESTADO DE CHIHUAHUA UNIDAD OJINAGA"/>
    <n v="8"/>
    <s v="CHIHUAHUA"/>
    <n v="8"/>
    <s v="CHIHUAHUA"/>
    <n v="52"/>
    <x v="37"/>
    <x v="10"/>
    <n v="1"/>
    <s v="MANUEL OJINAGA"/>
    <s v="CALLE PACHECO"/>
    <n v="707"/>
    <s v="PÃšBLICO"/>
    <x v="1"/>
    <n v="5"/>
    <s v="CAPACITACIÓN"/>
    <n v="1"/>
    <x v="5"/>
    <n v="1"/>
    <x v="9"/>
    <n v="0"/>
    <s v="NO APLICA"/>
    <n v="0"/>
    <s v="NO APLICA"/>
    <m/>
    <m/>
    <m/>
    <n v="4"/>
    <n v="68"/>
    <n v="108"/>
    <n v="176"/>
    <n v="53"/>
    <n v="73"/>
    <n v="1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"/>
    <n v="108"/>
    <n v="176"/>
    <n v="0"/>
    <n v="0"/>
    <n v="0"/>
    <n v="0"/>
    <n v="0"/>
    <n v="0"/>
    <n v="0"/>
    <n v="16"/>
    <n v="1"/>
    <n v="1"/>
    <n v="0"/>
    <n v="0"/>
    <n v="0"/>
    <n v="0"/>
    <n v="0"/>
    <n v="0"/>
    <n v="5"/>
    <n v="1"/>
    <n v="0"/>
    <n v="0"/>
    <n v="0"/>
    <n v="0"/>
    <n v="0"/>
    <n v="0"/>
    <n v="0"/>
    <n v="0"/>
    <n v="0"/>
    <n v="0"/>
    <n v="0"/>
    <n v="0"/>
    <n v="0"/>
    <n v="8"/>
    <n v="6"/>
    <n v="2"/>
    <n v="0"/>
    <n v="0"/>
    <n v="0"/>
    <n v="0"/>
    <n v="0"/>
    <n v="0"/>
    <n v="0"/>
    <n v="8"/>
    <n v="0"/>
    <n v="0"/>
    <n v="1"/>
  </r>
  <r>
    <s v="08EIC0010J"/>
    <n v="4"/>
    <s v="DISCONTINUO"/>
    <s v="INSTITUTO DE CAPACITACION PARA EL TRABAJO DEL ESTADO DE CHIHUAHUA UNIDAD MEOQUI"/>
    <n v="8"/>
    <s v="CHIHUAHUA"/>
    <n v="8"/>
    <s v="CHIHUAHUA"/>
    <n v="45"/>
    <x v="15"/>
    <x v="7"/>
    <n v="1"/>
    <s v="PEDRO MEOQUI"/>
    <s v="CALLE ALDAMA"/>
    <n v="841"/>
    <s v="PÃšBLICO"/>
    <x v="1"/>
    <n v="5"/>
    <s v="CAPACITACIÓN"/>
    <n v="1"/>
    <x v="5"/>
    <n v="1"/>
    <x v="9"/>
    <n v="0"/>
    <s v="NO APLICA"/>
    <n v="0"/>
    <s v="NO APLICA"/>
    <m/>
    <m/>
    <m/>
    <n v="4"/>
    <n v="349"/>
    <n v="813"/>
    <n v="1162"/>
    <n v="336"/>
    <n v="788"/>
    <n v="1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"/>
    <n v="813"/>
    <n v="1162"/>
    <n v="0"/>
    <n v="0"/>
    <n v="0"/>
    <n v="0"/>
    <n v="0"/>
    <n v="0"/>
    <n v="0"/>
    <n v="106"/>
    <n v="4"/>
    <n v="2"/>
    <n v="0"/>
    <n v="0"/>
    <n v="0"/>
    <n v="0"/>
    <n v="0"/>
    <n v="0"/>
    <n v="3"/>
    <n v="8"/>
    <n v="0"/>
    <n v="0"/>
    <n v="0"/>
    <n v="0"/>
    <n v="0"/>
    <n v="0"/>
    <n v="0"/>
    <n v="0"/>
    <n v="0"/>
    <n v="0"/>
    <n v="0"/>
    <n v="0"/>
    <n v="0"/>
    <n v="17"/>
    <n v="7"/>
    <n v="10"/>
    <n v="0"/>
    <n v="0"/>
    <n v="0"/>
    <n v="0"/>
    <n v="0"/>
    <n v="0"/>
    <n v="0"/>
    <n v="17"/>
    <n v="0"/>
    <n v="0"/>
    <n v="1"/>
  </r>
  <r>
    <s v="08EIC0011I"/>
    <n v="4"/>
    <s v="DISCONTINUO"/>
    <s v="INSTITUTO DE CAPACITACION PARA EL TRABAJO DEL ESTADO DE CHIHUAHUA UNIDAD ALDAMA"/>
    <n v="8"/>
    <s v="CHIHUAHUA"/>
    <n v="8"/>
    <s v="CHIHUAHUA"/>
    <n v="2"/>
    <x v="14"/>
    <x v="2"/>
    <n v="1"/>
    <s v="JUAN ALDAMA"/>
    <s v="CALLE 2DA."/>
    <n v="2"/>
    <s v="PÃšBLICO"/>
    <x v="1"/>
    <n v="5"/>
    <s v="CAPACITACIÓN"/>
    <n v="1"/>
    <x v="5"/>
    <n v="1"/>
    <x v="9"/>
    <n v="0"/>
    <s v="NO APLICA"/>
    <n v="0"/>
    <s v="NO APLICA"/>
    <m/>
    <m/>
    <m/>
    <n v="4"/>
    <n v="105"/>
    <n v="609"/>
    <n v="714"/>
    <n v="92"/>
    <n v="476"/>
    <n v="5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"/>
    <n v="609"/>
    <n v="714"/>
    <n v="0"/>
    <n v="0"/>
    <n v="0"/>
    <n v="0"/>
    <n v="0"/>
    <n v="0"/>
    <n v="0"/>
    <n v="71"/>
    <n v="1"/>
    <n v="1"/>
    <n v="0"/>
    <n v="0"/>
    <n v="0"/>
    <n v="0"/>
    <n v="0"/>
    <n v="0"/>
    <n v="6"/>
    <n v="7"/>
    <n v="0"/>
    <n v="0"/>
    <n v="0"/>
    <n v="0"/>
    <n v="0"/>
    <n v="0"/>
    <n v="0"/>
    <n v="0"/>
    <n v="0"/>
    <n v="0"/>
    <n v="0"/>
    <n v="0"/>
    <n v="0"/>
    <n v="15"/>
    <n v="7"/>
    <n v="8"/>
    <n v="0"/>
    <n v="0"/>
    <n v="0"/>
    <n v="0"/>
    <n v="0"/>
    <n v="0"/>
    <n v="0"/>
    <n v="15"/>
    <n v="0"/>
    <n v="0"/>
    <n v="1"/>
  </r>
  <r>
    <s v="08EIC0012H"/>
    <n v="4"/>
    <s v="DISCONTINUO"/>
    <s v="INSTITUTO DE CAPACITACION PARA EL TRABAJO DEL ESTADO DE CHIHUAHUA UNIDAD JIMENEZ"/>
    <n v="8"/>
    <s v="CHIHUAHUA"/>
    <n v="8"/>
    <s v="CHIHUAHUA"/>
    <n v="36"/>
    <x v="6"/>
    <x v="6"/>
    <n v="1"/>
    <s v="JOSÃ‰ MARIANO JIMÃ‰NEZ"/>
    <s v="CALLE GASPAR OCHOA 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68"/>
    <n v="1635"/>
    <n v="2103"/>
    <n v="465"/>
    <n v="1634"/>
    <n v="2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8"/>
    <n v="1635"/>
    <n v="2103"/>
    <n v="0"/>
    <n v="0"/>
    <n v="0"/>
    <n v="0"/>
    <n v="0"/>
    <n v="0"/>
    <n v="0"/>
    <n v="221"/>
    <n v="2"/>
    <n v="3"/>
    <n v="0"/>
    <n v="0"/>
    <n v="0"/>
    <n v="0"/>
    <n v="0"/>
    <n v="0"/>
    <n v="5"/>
    <n v="15"/>
    <n v="0"/>
    <n v="0"/>
    <n v="0"/>
    <n v="0"/>
    <n v="0"/>
    <n v="0"/>
    <n v="0"/>
    <n v="0"/>
    <n v="0"/>
    <n v="0"/>
    <n v="0"/>
    <n v="0"/>
    <n v="0"/>
    <n v="25"/>
    <n v="7"/>
    <n v="18"/>
    <n v="0"/>
    <n v="0"/>
    <n v="0"/>
    <n v="0"/>
    <n v="0"/>
    <n v="0"/>
    <n v="0"/>
    <n v="25"/>
    <n v="0"/>
    <n v="0"/>
    <n v="1"/>
  </r>
  <r>
    <s v="08EIC0013G"/>
    <n v="4"/>
    <s v="DISCONTINUO"/>
    <s v="ACCION MOVIL JUAREZ"/>
    <n v="8"/>
    <s v="CHIHUAHUA"/>
    <n v="8"/>
    <s v="CHIHUAHUA"/>
    <n v="37"/>
    <x v="0"/>
    <x v="0"/>
    <n v="1"/>
    <s v="JUÃREZ"/>
    <s v="AVENIDA 16 DE SEPTIEMBRE LOCAL 4 ORIENTE"/>
    <n v="2475"/>
    <s v="PÃšBLICO"/>
    <x v="1"/>
    <n v="5"/>
    <s v="CAPACITACIÓN"/>
    <n v="1"/>
    <x v="5"/>
    <n v="1"/>
    <x v="9"/>
    <n v="0"/>
    <s v="NO APLICA"/>
    <n v="0"/>
    <s v="NO APLICA"/>
    <m/>
    <m/>
    <m/>
    <n v="4"/>
    <n v="683"/>
    <n v="2341"/>
    <n v="3024"/>
    <n v="586"/>
    <n v="2159"/>
    <n v="27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"/>
    <n v="2341"/>
    <n v="3024"/>
    <n v="0"/>
    <n v="0"/>
    <n v="0"/>
    <n v="0"/>
    <n v="0"/>
    <n v="0"/>
    <n v="0"/>
    <n v="209"/>
    <n v="1"/>
    <n v="4"/>
    <n v="0"/>
    <n v="0"/>
    <n v="0"/>
    <n v="0"/>
    <n v="0"/>
    <n v="0"/>
    <n v="9"/>
    <n v="25"/>
    <n v="0"/>
    <n v="0"/>
    <n v="0"/>
    <n v="0"/>
    <n v="0"/>
    <n v="0"/>
    <n v="0"/>
    <n v="0"/>
    <n v="0"/>
    <n v="0"/>
    <n v="0"/>
    <n v="0"/>
    <n v="0"/>
    <n v="39"/>
    <n v="10"/>
    <n v="29"/>
    <n v="0"/>
    <n v="0"/>
    <n v="0"/>
    <n v="0"/>
    <n v="0"/>
    <n v="0"/>
    <n v="0"/>
    <n v="39"/>
    <n v="0"/>
    <n v="0"/>
    <n v="1"/>
  </r>
  <r>
    <s v="08EIC0014F"/>
    <n v="4"/>
    <s v="DISCONTINUO"/>
    <s v="ACCION MOVIL CUAUHTEMOC - CENTRO"/>
    <n v="8"/>
    <s v="CHIHUAHUA"/>
    <n v="8"/>
    <s v="CHIHUAHUA"/>
    <n v="17"/>
    <x v="5"/>
    <x v="5"/>
    <n v="1"/>
    <s v="CUAUHTÃ‰MOC"/>
    <s v="CALLE 36A"/>
    <n v="1870"/>
    <s v="PÃšBLICO"/>
    <x v="1"/>
    <n v="5"/>
    <s v="CAPACITACIÓN"/>
    <n v="1"/>
    <x v="5"/>
    <n v="1"/>
    <x v="9"/>
    <n v="0"/>
    <s v="NO APLICA"/>
    <n v="0"/>
    <s v="NO APLICA"/>
    <m/>
    <m/>
    <m/>
    <n v="4"/>
    <n v="204"/>
    <n v="924"/>
    <n v="1128"/>
    <n v="193"/>
    <n v="864"/>
    <n v="10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"/>
    <n v="924"/>
    <n v="1128"/>
    <n v="0"/>
    <n v="0"/>
    <n v="0"/>
    <n v="0"/>
    <n v="0"/>
    <n v="0"/>
    <n v="0"/>
    <n v="108"/>
    <n v="3"/>
    <n v="2"/>
    <n v="0"/>
    <n v="0"/>
    <n v="0"/>
    <n v="0"/>
    <n v="0"/>
    <n v="0"/>
    <n v="2"/>
    <n v="11"/>
    <n v="0"/>
    <n v="0"/>
    <n v="0"/>
    <n v="0"/>
    <n v="0"/>
    <n v="0"/>
    <n v="0"/>
    <n v="0"/>
    <n v="0"/>
    <n v="0"/>
    <n v="0"/>
    <n v="0"/>
    <n v="0"/>
    <n v="18"/>
    <n v="5"/>
    <n v="13"/>
    <n v="0"/>
    <n v="0"/>
    <n v="0"/>
    <n v="0"/>
    <n v="0"/>
    <n v="0"/>
    <n v="0"/>
    <n v="18"/>
    <n v="0"/>
    <n v="0"/>
    <n v="1"/>
  </r>
  <r>
    <s v="08EIC0015E"/>
    <n v="4"/>
    <s v="DISCONTINUO"/>
    <s v="ACCION MOVIL CHIHUAHUA CENTRO SUR"/>
    <n v="8"/>
    <s v="CHIHUAHUA"/>
    <n v="8"/>
    <s v="CHIHUAHUA"/>
    <n v="19"/>
    <x v="2"/>
    <x v="2"/>
    <n v="1"/>
    <s v="CHIHUAHUA"/>
    <s v="PROLONGACIÃ“N FRANCISCO PORTILLO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99"/>
    <n v="1642"/>
    <n v="2141"/>
    <n v="443"/>
    <n v="1501"/>
    <n v="19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9"/>
    <n v="1642"/>
    <n v="2141"/>
    <n v="0"/>
    <n v="0"/>
    <n v="0"/>
    <n v="0"/>
    <n v="0"/>
    <n v="0"/>
    <n v="0"/>
    <n v="167"/>
    <n v="2"/>
    <n v="4"/>
    <n v="0"/>
    <n v="0"/>
    <n v="0"/>
    <n v="0"/>
    <n v="0"/>
    <n v="0"/>
    <n v="7"/>
    <n v="21"/>
    <n v="0"/>
    <n v="0"/>
    <n v="0"/>
    <n v="0"/>
    <n v="0"/>
    <n v="0"/>
    <n v="0"/>
    <n v="0"/>
    <n v="0"/>
    <n v="0"/>
    <n v="0"/>
    <n v="0"/>
    <n v="0"/>
    <n v="34"/>
    <n v="9"/>
    <n v="25"/>
    <n v="0"/>
    <n v="0"/>
    <n v="0"/>
    <n v="0"/>
    <n v="0"/>
    <n v="0"/>
    <n v="0"/>
    <n v="34"/>
    <n v="0"/>
    <n v="0"/>
    <n v="1"/>
  </r>
  <r>
    <s v="08EIC0016D"/>
    <n v="4"/>
    <s v="DISCONTINUO"/>
    <s v="ACCION MOVIL ANAPRA - CENTRO"/>
    <n v="8"/>
    <s v="CHIHUAHUA"/>
    <n v="8"/>
    <s v="CHIHUAHUA"/>
    <n v="37"/>
    <x v="0"/>
    <x v="0"/>
    <n v="1"/>
    <s v="JUÃREZ"/>
    <s v="CALLE REMORA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165"/>
    <n v="2188"/>
    <n v="2353"/>
    <n v="154"/>
    <n v="2003"/>
    <n v="21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"/>
    <n v="2188"/>
    <n v="2353"/>
    <n v="0"/>
    <n v="0"/>
    <n v="0"/>
    <n v="0"/>
    <n v="0"/>
    <n v="0"/>
    <n v="0"/>
    <n v="186"/>
    <n v="2"/>
    <n v="1"/>
    <n v="0"/>
    <n v="0"/>
    <n v="0"/>
    <n v="0"/>
    <n v="0"/>
    <n v="0"/>
    <n v="5"/>
    <n v="23"/>
    <n v="0"/>
    <n v="0"/>
    <n v="0"/>
    <n v="0"/>
    <n v="0"/>
    <n v="0"/>
    <n v="0"/>
    <n v="0"/>
    <n v="0"/>
    <n v="0"/>
    <n v="0"/>
    <n v="0"/>
    <n v="0"/>
    <n v="31"/>
    <n v="7"/>
    <n v="24"/>
    <n v="0"/>
    <n v="0"/>
    <n v="0"/>
    <n v="0"/>
    <n v="0"/>
    <n v="0"/>
    <n v="0"/>
    <n v="31"/>
    <n v="0"/>
    <n v="0"/>
    <n v="1"/>
  </r>
  <r>
    <s v="08EIC0017C"/>
    <n v="4"/>
    <s v="DISCONTINUO"/>
    <s v="ACCION MOVIL ANAHUAC - CUAUHTEMOC"/>
    <n v="8"/>
    <s v="CHIHUAHUA"/>
    <n v="8"/>
    <s v="CHIHUAHUA"/>
    <n v="17"/>
    <x v="5"/>
    <x v="5"/>
    <n v="1"/>
    <s v="CUAUHTÃ‰MOC"/>
    <s v="CALLE MORELOS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390"/>
    <n v="899"/>
    <n v="1289"/>
    <n v="387"/>
    <n v="849"/>
    <n v="12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"/>
    <n v="899"/>
    <n v="1289"/>
    <n v="0"/>
    <n v="0"/>
    <n v="0"/>
    <n v="0"/>
    <n v="0"/>
    <n v="0"/>
    <n v="0"/>
    <n v="90"/>
    <n v="0"/>
    <n v="3"/>
    <n v="0"/>
    <n v="0"/>
    <n v="0"/>
    <n v="0"/>
    <n v="0"/>
    <n v="0"/>
    <n v="4"/>
    <n v="12"/>
    <n v="0"/>
    <n v="0"/>
    <n v="0"/>
    <n v="0"/>
    <n v="0"/>
    <n v="0"/>
    <n v="0"/>
    <n v="0"/>
    <n v="0"/>
    <n v="0"/>
    <n v="0"/>
    <n v="0"/>
    <n v="0"/>
    <n v="19"/>
    <n v="4"/>
    <n v="15"/>
    <n v="0"/>
    <n v="0"/>
    <n v="0"/>
    <n v="0"/>
    <n v="0"/>
    <n v="0"/>
    <n v="0"/>
    <n v="19"/>
    <n v="0"/>
    <n v="0"/>
    <n v="1"/>
  </r>
  <r>
    <s v="08EIC0018B"/>
    <n v="4"/>
    <s v="DISCONTINUO"/>
    <s v="ACCION MOVIL PARRAL CENTRO NORTE"/>
    <n v="8"/>
    <s v="CHIHUAHUA"/>
    <n v="8"/>
    <s v="CHIHUAHUA"/>
    <n v="32"/>
    <x v="17"/>
    <x v="6"/>
    <n v="1"/>
    <s v="HIDALGO DEL PARRAL"/>
    <s v="CALLE ESTAÃ‘O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476"/>
    <n v="1162"/>
    <n v="1638"/>
    <n v="434"/>
    <n v="997"/>
    <n v="14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6"/>
    <n v="1162"/>
    <n v="1638"/>
    <n v="0"/>
    <n v="0"/>
    <n v="0"/>
    <n v="0"/>
    <n v="0"/>
    <n v="0"/>
    <n v="0"/>
    <n v="160"/>
    <n v="2"/>
    <n v="1"/>
    <n v="0"/>
    <n v="0"/>
    <n v="0"/>
    <n v="0"/>
    <n v="0"/>
    <n v="0"/>
    <n v="6"/>
    <n v="10"/>
    <n v="0"/>
    <n v="0"/>
    <n v="0"/>
    <n v="0"/>
    <n v="0"/>
    <n v="0"/>
    <n v="0"/>
    <n v="0"/>
    <n v="0"/>
    <n v="0"/>
    <n v="0"/>
    <n v="0"/>
    <n v="0"/>
    <n v="19"/>
    <n v="8"/>
    <n v="11"/>
    <n v="0"/>
    <n v="0"/>
    <n v="0"/>
    <n v="0"/>
    <n v="0"/>
    <n v="0"/>
    <n v="0"/>
    <n v="19"/>
    <n v="0"/>
    <n v="0"/>
    <n v="1"/>
  </r>
  <r>
    <s v="08EIC0019A"/>
    <n v="4"/>
    <s v="DISCONTINUO"/>
    <s v="ACCION MOVIL JUAREZ CENTRO SUR"/>
    <n v="8"/>
    <s v="CHIHUAHUA"/>
    <n v="8"/>
    <s v="CHIHUAHUA"/>
    <n v="37"/>
    <x v="0"/>
    <x v="0"/>
    <n v="1"/>
    <s v="JUÃREZ"/>
    <s v="CALLE JOSE REYES ESTRADA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2064"/>
    <n v="3056"/>
    <n v="5120"/>
    <n v="2006"/>
    <n v="2918"/>
    <n v="49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4"/>
    <n v="3056"/>
    <n v="5120"/>
    <n v="0"/>
    <n v="0"/>
    <n v="0"/>
    <n v="0"/>
    <n v="0"/>
    <n v="0"/>
    <n v="0"/>
    <n v="289"/>
    <n v="2"/>
    <n v="2"/>
    <n v="0"/>
    <n v="0"/>
    <n v="0"/>
    <n v="0"/>
    <n v="0"/>
    <n v="0"/>
    <n v="9"/>
    <n v="22"/>
    <n v="0"/>
    <n v="0"/>
    <n v="0"/>
    <n v="0"/>
    <n v="0"/>
    <n v="0"/>
    <n v="0"/>
    <n v="0"/>
    <n v="0"/>
    <n v="0"/>
    <n v="0"/>
    <n v="0"/>
    <n v="0"/>
    <n v="35"/>
    <n v="11"/>
    <n v="24"/>
    <n v="0"/>
    <n v="0"/>
    <n v="0"/>
    <n v="0"/>
    <n v="0"/>
    <n v="0"/>
    <n v="0"/>
    <n v="35"/>
    <n v="0"/>
    <n v="0"/>
    <n v="1"/>
  </r>
  <r>
    <s v="08EIC0020Q"/>
    <n v="4"/>
    <s v="DISCONTINUO"/>
    <s v="ACCION MOVIL JUAREZ CENTRO OESTE"/>
    <n v="8"/>
    <s v="CHIHUAHUA"/>
    <n v="8"/>
    <s v="CHIHUAHUA"/>
    <n v="37"/>
    <x v="0"/>
    <x v="0"/>
    <n v="1"/>
    <s v="JUÃREZ"/>
    <s v="CALLE ALMOLOYA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2966"/>
    <n v="1069"/>
    <n v="4035"/>
    <n v="2552"/>
    <n v="954"/>
    <n v="35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66"/>
    <n v="1069"/>
    <n v="4035"/>
    <n v="0"/>
    <n v="0"/>
    <n v="0"/>
    <n v="0"/>
    <n v="0"/>
    <n v="0"/>
    <n v="0"/>
    <n v="370"/>
    <n v="0"/>
    <n v="3"/>
    <n v="0"/>
    <n v="0"/>
    <n v="0"/>
    <n v="0"/>
    <n v="0"/>
    <n v="0"/>
    <n v="12"/>
    <n v="21"/>
    <n v="0"/>
    <n v="0"/>
    <n v="0"/>
    <n v="0"/>
    <n v="0"/>
    <n v="0"/>
    <n v="0"/>
    <n v="0"/>
    <n v="0"/>
    <n v="0"/>
    <n v="0"/>
    <n v="0"/>
    <n v="0"/>
    <n v="36"/>
    <n v="12"/>
    <n v="24"/>
    <n v="0"/>
    <n v="0"/>
    <n v="0"/>
    <n v="0"/>
    <n v="0"/>
    <n v="0"/>
    <n v="0"/>
    <n v="36"/>
    <n v="0"/>
    <n v="0"/>
    <n v="1"/>
  </r>
  <r>
    <s v="08EIC0021P"/>
    <n v="4"/>
    <s v="DISCONTINUO"/>
    <s v="ACCION MOVIL CHIHUAHUA CENTRO NORTE"/>
    <n v="8"/>
    <s v="CHIHUAHUA"/>
    <n v="8"/>
    <s v="CHIHUAHUA"/>
    <n v="19"/>
    <x v="2"/>
    <x v="2"/>
    <n v="1"/>
    <s v="CHIHUAHUA"/>
    <s v="CALLE QUIJOTE DE LA MANCHA"/>
    <n v="1"/>
    <s v="PÃšBLICO"/>
    <x v="1"/>
    <n v="5"/>
    <s v="CAPACITACIÓN"/>
    <n v="1"/>
    <x v="5"/>
    <n v="1"/>
    <x v="9"/>
    <n v="0"/>
    <s v="NO APLICA"/>
    <n v="0"/>
    <s v="NO APLICA"/>
    <m/>
    <m/>
    <m/>
    <n v="4"/>
    <n v="1100"/>
    <n v="1902"/>
    <n v="3002"/>
    <n v="959"/>
    <n v="1661"/>
    <n v="26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0"/>
    <n v="1902"/>
    <n v="3002"/>
    <n v="0"/>
    <n v="0"/>
    <n v="0"/>
    <n v="0"/>
    <n v="0"/>
    <n v="0"/>
    <n v="0"/>
    <n v="264"/>
    <n v="2"/>
    <n v="5"/>
    <n v="0"/>
    <n v="0"/>
    <n v="0"/>
    <n v="0"/>
    <n v="0"/>
    <n v="0"/>
    <n v="19"/>
    <n v="27"/>
    <n v="0"/>
    <n v="0"/>
    <n v="0"/>
    <n v="0"/>
    <n v="0"/>
    <n v="0"/>
    <n v="0"/>
    <n v="0"/>
    <n v="0"/>
    <n v="0"/>
    <n v="0"/>
    <n v="0"/>
    <n v="0"/>
    <n v="53"/>
    <n v="21"/>
    <n v="32"/>
    <n v="0"/>
    <n v="0"/>
    <n v="0"/>
    <n v="0"/>
    <n v="0"/>
    <n v="0"/>
    <n v="0"/>
    <n v="53"/>
    <n v="0"/>
    <n v="0"/>
    <n v="1"/>
  </r>
  <r>
    <s v="08EIC0022O"/>
    <n v="4"/>
    <s v="DISCONTINUO"/>
    <s v="ACCION MOVIL DELICIAS"/>
    <n v="8"/>
    <s v="CHIHUAHUA"/>
    <n v="8"/>
    <s v="CHIHUAHUA"/>
    <n v="21"/>
    <x v="10"/>
    <x v="7"/>
    <n v="1"/>
    <s v="DELICIAS"/>
    <s v="AVENIDA AGRICULTURA"/>
    <n v="2"/>
    <s v="PÃšBLICO"/>
    <x v="1"/>
    <n v="5"/>
    <s v="CAPACITACIÓN"/>
    <n v="1"/>
    <x v="5"/>
    <n v="1"/>
    <x v="9"/>
    <n v="0"/>
    <s v="NO APLICA"/>
    <n v="0"/>
    <s v="NO APLICA"/>
    <m/>
    <m/>
    <m/>
    <n v="4"/>
    <n v="215"/>
    <n v="687"/>
    <n v="902"/>
    <n v="188"/>
    <n v="675"/>
    <n v="8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"/>
    <n v="687"/>
    <n v="902"/>
    <n v="0"/>
    <n v="0"/>
    <n v="0"/>
    <n v="0"/>
    <n v="0"/>
    <n v="0"/>
    <n v="0"/>
    <n v="89"/>
    <n v="3"/>
    <n v="1"/>
    <n v="0"/>
    <n v="0"/>
    <n v="0"/>
    <n v="0"/>
    <n v="0"/>
    <n v="0"/>
    <n v="3"/>
    <n v="9"/>
    <n v="0"/>
    <n v="0"/>
    <n v="0"/>
    <n v="0"/>
    <n v="0"/>
    <n v="0"/>
    <n v="0"/>
    <n v="0"/>
    <n v="0"/>
    <n v="0"/>
    <n v="0"/>
    <n v="0"/>
    <n v="0"/>
    <n v="16"/>
    <n v="6"/>
    <n v="10"/>
    <n v="0"/>
    <n v="0"/>
    <n v="0"/>
    <n v="0"/>
    <n v="0"/>
    <n v="0"/>
    <n v="0"/>
    <n v="16"/>
    <n v="0"/>
    <n v="0"/>
    <n v="1"/>
  </r>
  <r>
    <s v="08EIC0023N"/>
    <n v="4"/>
    <s v="DISCONTINUO"/>
    <s v="ACCION MOVIL PARRAL SUR OESTE"/>
    <n v="8"/>
    <s v="CHIHUAHUA"/>
    <n v="8"/>
    <s v="CHIHUAHUA"/>
    <n v="32"/>
    <x v="17"/>
    <x v="6"/>
    <n v="1"/>
    <s v="HIDALGO DEL PARRAL"/>
    <s v="CALLE RAUL SOTO REYES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208"/>
    <n v="885"/>
    <n v="1093"/>
    <n v="187"/>
    <n v="767"/>
    <n v="9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"/>
    <n v="885"/>
    <n v="1093"/>
    <n v="0"/>
    <n v="0"/>
    <n v="0"/>
    <n v="0"/>
    <n v="0"/>
    <n v="0"/>
    <n v="0"/>
    <n v="112"/>
    <n v="1"/>
    <n v="0"/>
    <n v="0"/>
    <n v="0"/>
    <n v="0"/>
    <n v="0"/>
    <n v="0"/>
    <n v="0"/>
    <n v="4"/>
    <n v="10"/>
    <n v="0"/>
    <n v="0"/>
    <n v="0"/>
    <n v="0"/>
    <n v="0"/>
    <n v="0"/>
    <n v="0"/>
    <n v="0"/>
    <n v="0"/>
    <n v="0"/>
    <n v="0"/>
    <n v="0"/>
    <n v="0"/>
    <n v="15"/>
    <n v="5"/>
    <n v="10"/>
    <n v="0"/>
    <n v="0"/>
    <n v="0"/>
    <n v="0"/>
    <n v="0"/>
    <n v="0"/>
    <n v="0"/>
    <n v="15"/>
    <n v="0"/>
    <n v="0"/>
    <n v="1"/>
  </r>
  <r>
    <s v="08EIC0024M"/>
    <n v="4"/>
    <s v="DISCONTINUO"/>
    <s v="ACCION MOVIL CHIHUAHUA CENTRO ESTE"/>
    <n v="8"/>
    <s v="CHIHUAHUA"/>
    <n v="8"/>
    <s v="CHIHUAHUA"/>
    <n v="19"/>
    <x v="2"/>
    <x v="2"/>
    <n v="1"/>
    <s v="CHIHUAHUA"/>
    <s v="PRIVADA DE TECNOLOGICO"/>
    <n v="1900"/>
    <s v="PÃšBLICO"/>
    <x v="1"/>
    <n v="5"/>
    <s v="CAPACITACIÓN"/>
    <n v="1"/>
    <x v="5"/>
    <n v="1"/>
    <x v="9"/>
    <n v="0"/>
    <s v="NO APLICA"/>
    <n v="0"/>
    <s v="NO APLICA"/>
    <m/>
    <m/>
    <m/>
    <n v="4"/>
    <n v="1270"/>
    <n v="2404"/>
    <n v="3674"/>
    <n v="1093"/>
    <n v="1892"/>
    <n v="2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"/>
    <n v="2404"/>
    <n v="3674"/>
    <n v="0"/>
    <n v="0"/>
    <n v="0"/>
    <n v="0"/>
    <n v="0"/>
    <n v="0"/>
    <n v="0"/>
    <n v="274"/>
    <n v="2"/>
    <n v="4"/>
    <n v="0"/>
    <n v="0"/>
    <n v="0"/>
    <n v="0"/>
    <n v="0"/>
    <n v="0"/>
    <n v="19"/>
    <n v="24"/>
    <n v="0"/>
    <n v="0"/>
    <n v="0"/>
    <n v="0"/>
    <n v="0"/>
    <n v="0"/>
    <n v="0"/>
    <n v="0"/>
    <n v="0"/>
    <n v="0"/>
    <n v="0"/>
    <n v="0"/>
    <n v="0"/>
    <n v="49"/>
    <n v="21"/>
    <n v="28"/>
    <n v="0"/>
    <n v="0"/>
    <n v="0"/>
    <n v="0"/>
    <n v="0"/>
    <n v="0"/>
    <n v="0"/>
    <n v="49"/>
    <n v="0"/>
    <n v="0"/>
    <n v="1"/>
  </r>
  <r>
    <s v="08EIC0025L"/>
    <n v="4"/>
    <s v="DISCONTINUO"/>
    <s v="CENTRO DE ENTRENAMIENTO EN ALTA TECNOLOGIA"/>
    <n v="8"/>
    <s v="CHIHUAHUA"/>
    <n v="8"/>
    <s v="CHIHUAHUA"/>
    <n v="17"/>
    <x v="5"/>
    <x v="5"/>
    <n v="1"/>
    <s v="CUAUHTÃ‰MOC"/>
    <s v="AVENIDA INGENIERIA"/>
    <n v="5270"/>
    <s v="PÃšBLICO"/>
    <x v="1"/>
    <n v="5"/>
    <s v="CAPACITACIÓN"/>
    <n v="1"/>
    <x v="5"/>
    <n v="1"/>
    <x v="9"/>
    <n v="0"/>
    <s v="NO APLICA"/>
    <n v="0"/>
    <s v="NO APLICA"/>
    <m/>
    <m/>
    <m/>
    <n v="4"/>
    <n v="746"/>
    <n v="710"/>
    <n v="1456"/>
    <n v="696"/>
    <n v="680"/>
    <n v="1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6"/>
    <n v="710"/>
    <n v="1456"/>
    <n v="0"/>
    <n v="0"/>
    <n v="0"/>
    <n v="0"/>
    <n v="0"/>
    <n v="0"/>
    <n v="0"/>
    <n v="184"/>
    <n v="0"/>
    <n v="0"/>
    <n v="0"/>
    <n v="1"/>
    <n v="0"/>
    <n v="0"/>
    <n v="0"/>
    <n v="0"/>
    <n v="11"/>
    <n v="8"/>
    <n v="0"/>
    <n v="0"/>
    <n v="0"/>
    <n v="0"/>
    <n v="0"/>
    <n v="0"/>
    <n v="0"/>
    <n v="0"/>
    <n v="0"/>
    <n v="0"/>
    <n v="1"/>
    <n v="1"/>
    <n v="0"/>
    <n v="22"/>
    <n v="11"/>
    <n v="8"/>
    <n v="0"/>
    <n v="0"/>
    <n v="0"/>
    <n v="0"/>
    <n v="0"/>
    <n v="0"/>
    <n v="0"/>
    <n v="19"/>
    <n v="0"/>
    <n v="0"/>
    <n v="1"/>
  </r>
  <r>
    <s v="08EIC0026K"/>
    <n v="4"/>
    <s v="DISCONTINUO"/>
    <s v="CENTRO DE ENTRENAMIENTO EN ALTA TECNOLOGIA"/>
    <n v="8"/>
    <s v="CHIHUAHUA"/>
    <n v="8"/>
    <s v="CHIHUAHUA"/>
    <n v="32"/>
    <x v="17"/>
    <x v="6"/>
    <n v="1"/>
    <s v="HIDALGO DEL PARRAL"/>
    <s v="CIRCUITO INTERIOR CENTAURO DEL NORTE"/>
    <n v="0"/>
    <s v="PÃšBLICO"/>
    <x v="1"/>
    <n v="5"/>
    <s v="CAPACITACIÓN"/>
    <n v="1"/>
    <x v="5"/>
    <n v="1"/>
    <x v="9"/>
    <n v="0"/>
    <s v="NO APLICA"/>
    <n v="0"/>
    <s v="NO APLICA"/>
    <m/>
    <m/>
    <m/>
    <n v="4"/>
    <n v="814"/>
    <n v="763"/>
    <n v="1577"/>
    <n v="663"/>
    <n v="647"/>
    <n v="1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4"/>
    <n v="763"/>
    <n v="1577"/>
    <n v="0"/>
    <n v="0"/>
    <n v="0"/>
    <n v="0"/>
    <n v="0"/>
    <n v="0"/>
    <n v="0"/>
    <n v="183"/>
    <n v="0"/>
    <n v="0"/>
    <n v="1"/>
    <n v="0"/>
    <n v="0"/>
    <n v="0"/>
    <n v="0"/>
    <n v="0"/>
    <n v="8"/>
    <n v="5"/>
    <n v="0"/>
    <n v="0"/>
    <n v="0"/>
    <n v="0"/>
    <n v="0"/>
    <n v="0"/>
    <n v="0"/>
    <n v="0"/>
    <n v="0"/>
    <n v="0"/>
    <n v="2"/>
    <n v="0"/>
    <n v="0"/>
    <n v="16"/>
    <n v="8"/>
    <n v="5"/>
    <n v="0"/>
    <n v="0"/>
    <n v="0"/>
    <n v="0"/>
    <n v="0"/>
    <n v="0"/>
    <n v="0"/>
    <n v="13"/>
    <n v="0"/>
    <n v="0"/>
    <n v="1"/>
  </r>
  <r>
    <s v="08PBT0006Z"/>
    <n v="4"/>
    <s v="DISCONTINUO"/>
    <s v="MULTILINGUAL INSTITUTE CUAUHTÃ‰MOC"/>
    <n v="8"/>
    <s v="CHIHUAHUA"/>
    <n v="8"/>
    <s v="CHIHUAHUA"/>
    <n v="17"/>
    <x v="5"/>
    <x v="5"/>
    <n v="1"/>
    <s v="CUAUHTÃ‰MOC"/>
    <s v="CALLE ALDAMA"/>
    <n v="950"/>
    <s v="PRIVADO"/>
    <x v="2"/>
    <n v="5"/>
    <s v="CAPACITACIÓN"/>
    <n v="1"/>
    <x v="5"/>
    <n v="1"/>
    <x v="9"/>
    <n v="0"/>
    <s v="NO APLICA"/>
    <n v="0"/>
    <s v="NO APLICA"/>
    <m/>
    <m/>
    <m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010M"/>
    <n v="4"/>
    <s v="DISCONTINUO"/>
    <s v="INSTITUTO TECNICO ELECTRONICO DE CHIHUAHUA"/>
    <n v="8"/>
    <s v="CHIHUAHUA"/>
    <n v="8"/>
    <s v="CHIHUAHUA"/>
    <n v="19"/>
    <x v="2"/>
    <x v="2"/>
    <n v="1"/>
    <s v="CHIHUAHUA"/>
    <s v="CALLE 20 DE NOVIEMBRE"/>
    <n v="706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4"/>
    <n v="132"/>
    <n v="76"/>
    <n v="208"/>
    <n v="132"/>
    <n v="76"/>
    <n v="2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"/>
    <n v="76"/>
    <n v="208"/>
    <n v="0"/>
    <n v="0"/>
    <n v="0"/>
    <n v="0"/>
    <n v="0"/>
    <n v="0"/>
    <n v="0"/>
    <n v="10"/>
    <n v="0"/>
    <n v="0"/>
    <n v="1"/>
    <n v="0"/>
    <n v="0"/>
    <n v="0"/>
    <n v="0"/>
    <n v="0"/>
    <n v="6"/>
    <n v="3"/>
    <n v="0"/>
    <n v="0"/>
    <n v="0"/>
    <n v="0"/>
    <n v="0"/>
    <n v="0"/>
    <n v="0"/>
    <n v="0"/>
    <n v="0"/>
    <n v="0"/>
    <n v="2"/>
    <n v="1"/>
    <n v="0"/>
    <n v="13"/>
    <n v="6"/>
    <n v="3"/>
    <n v="0"/>
    <n v="0"/>
    <n v="0"/>
    <n v="0"/>
    <n v="0"/>
    <n v="0"/>
    <n v="0"/>
    <n v="9"/>
    <n v="0"/>
    <n v="0"/>
    <n v="1"/>
  </r>
  <r>
    <s v="08PBT0019D"/>
    <n v="4"/>
    <s v="DISCONTINUO"/>
    <s v="INSTITUTO PARA EL TRABAJO CHIHUAHUA 2000"/>
    <n v="8"/>
    <s v="CHIHUAHUA"/>
    <n v="8"/>
    <s v="CHIHUAHUA"/>
    <n v="17"/>
    <x v="5"/>
    <x v="5"/>
    <n v="1"/>
    <s v="CUAUHTÃ‰MOC"/>
    <s v="CALLE 13"/>
    <n v="245"/>
    <s v="PRIVADO"/>
    <x v="2"/>
    <n v="5"/>
    <s v="CAPACITACIÓN"/>
    <n v="1"/>
    <x v="5"/>
    <n v="1"/>
    <x v="9"/>
    <n v="0"/>
    <s v="NO APLICA"/>
    <n v="0"/>
    <s v="NO APLICA"/>
    <m/>
    <m/>
    <m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021S"/>
    <n v="4"/>
    <s v="DISCONTINUO"/>
    <s v="INSTITUTO EDUCATIVO FRIDA KHALO"/>
    <n v="8"/>
    <s v="CHIHUAHUA"/>
    <n v="8"/>
    <s v="CHIHUAHUA"/>
    <n v="37"/>
    <x v="0"/>
    <x v="0"/>
    <n v="1"/>
    <s v="JUÃREZ"/>
    <s v="CALLE PROFESORA ISIDRA THELMA OJEDA"/>
    <n v="7304"/>
    <s v="PRIVADO"/>
    <x v="2"/>
    <n v="5"/>
    <s v="CAPACITACIÓN"/>
    <n v="1"/>
    <x v="5"/>
    <n v="1"/>
    <x v="9"/>
    <n v="0"/>
    <s v="NO APLICA"/>
    <n v="0"/>
    <s v="NO APLICA"/>
    <m/>
    <m/>
    <m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022R"/>
    <n v="3"/>
    <s v="NOCTURNO"/>
    <s v="COLEGIO D'MONT"/>
    <n v="8"/>
    <s v="CHIHUAHUA"/>
    <n v="8"/>
    <s v="CHIHUAHUA"/>
    <n v="19"/>
    <x v="2"/>
    <x v="2"/>
    <n v="1"/>
    <s v="CHIHUAHUA"/>
    <s v="CALLE CENTENARIO"/>
    <n v="174"/>
    <s v="PRIVADO"/>
    <x v="2"/>
    <n v="5"/>
    <s v="CAPACITACIÓN"/>
    <n v="1"/>
    <x v="5"/>
    <n v="1"/>
    <x v="9"/>
    <n v="0"/>
    <s v="NO APLICA"/>
    <n v="0"/>
    <s v="NO APLICA"/>
    <m/>
    <m/>
    <m/>
    <n v="4"/>
    <n v="5"/>
    <n v="3"/>
    <n v="8"/>
    <n v="5"/>
    <n v="3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  <n v="0"/>
    <n v="0"/>
    <n v="0"/>
    <n v="0"/>
    <n v="0"/>
    <n v="4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4"/>
    <n v="0"/>
    <n v="1"/>
    <n v="0"/>
    <n v="0"/>
    <n v="0"/>
    <n v="0"/>
    <n v="0"/>
    <n v="0"/>
    <n v="0"/>
    <n v="1"/>
    <n v="0"/>
    <n v="0"/>
    <n v="1"/>
  </r>
  <r>
    <s v="08PBT0022R"/>
    <n v="2"/>
    <s v="VESPERTINO"/>
    <s v="COLEGIO D'MONT"/>
    <n v="8"/>
    <s v="CHIHUAHUA"/>
    <n v="8"/>
    <s v="CHIHUAHUA"/>
    <n v="19"/>
    <x v="2"/>
    <x v="2"/>
    <n v="1"/>
    <s v="CHIHUAHUA"/>
    <s v="CALLE CENTENARIO"/>
    <n v="174"/>
    <s v="PRIVADO"/>
    <x v="2"/>
    <n v="5"/>
    <s v="CAPACITACIÓN"/>
    <n v="1"/>
    <x v="5"/>
    <n v="1"/>
    <x v="9"/>
    <n v="0"/>
    <s v="NO APLICA"/>
    <n v="0"/>
    <s v="NO APLICA"/>
    <m/>
    <m/>
    <m/>
    <n v="4"/>
    <n v="1"/>
    <n v="4"/>
    <n v="5"/>
    <n v="1"/>
    <n v="4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5"/>
    <n v="0"/>
    <n v="0"/>
    <n v="0"/>
    <n v="0"/>
    <n v="0"/>
    <n v="0"/>
    <n v="0"/>
    <n v="4"/>
    <n v="0"/>
    <n v="0"/>
    <n v="0"/>
    <n v="1"/>
    <n v="0"/>
    <n v="0"/>
    <n v="0"/>
    <n v="0"/>
    <n v="3"/>
    <n v="2"/>
    <n v="0"/>
    <n v="0"/>
    <n v="0"/>
    <n v="0"/>
    <n v="0"/>
    <n v="0"/>
    <n v="0"/>
    <n v="0"/>
    <n v="0"/>
    <n v="0"/>
    <n v="1"/>
    <n v="0"/>
    <n v="1"/>
    <n v="8"/>
    <n v="3"/>
    <n v="2"/>
    <n v="0"/>
    <n v="0"/>
    <n v="0"/>
    <n v="0"/>
    <n v="0"/>
    <n v="0"/>
    <n v="0"/>
    <n v="5"/>
    <n v="0"/>
    <n v="0"/>
    <n v="1"/>
  </r>
  <r>
    <s v="08PBT0023Q"/>
    <n v="4"/>
    <s v="DISCONTINUO"/>
    <s v="CAPACITACIÃ“N PARA ATENCIÃ“N ADULTOS"/>
    <n v="8"/>
    <s v="CHIHUAHUA"/>
    <n v="8"/>
    <s v="CHIHUAHUA"/>
    <n v="19"/>
    <x v="2"/>
    <x v="2"/>
    <n v="1"/>
    <s v="CHIHUAHUA"/>
    <s v="CALLE NOVENA"/>
    <n v="2005"/>
    <s v="PRIVADO"/>
    <x v="2"/>
    <n v="5"/>
    <s v="CAPACITACIÓN"/>
    <n v="1"/>
    <x v="5"/>
    <n v="1"/>
    <x v="9"/>
    <n v="0"/>
    <s v="NO APLICA"/>
    <n v="0"/>
    <s v="NO APLICA"/>
    <m/>
    <m/>
    <m/>
    <n v="4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PBT0024P"/>
    <n v="4"/>
    <s v="DISCONTINUO"/>
    <s v="CENTRO DE CAPACITACION Y DESARROLLO DE LA FRONTERA NORTE"/>
    <n v="8"/>
    <s v="CHIHUAHUA"/>
    <n v="8"/>
    <s v="CHIHUAHUA"/>
    <n v="37"/>
    <x v="0"/>
    <x v="0"/>
    <n v="1"/>
    <s v="JUÃREZ"/>
    <s v="AVENIDA MANUEL J. CLOUTHIER "/>
    <n v="10111"/>
    <s v="PRIVADO"/>
    <x v="2"/>
    <n v="5"/>
    <s v="CAPACITACIÓN"/>
    <n v="1"/>
    <x v="5"/>
    <n v="1"/>
    <x v="9"/>
    <n v="0"/>
    <s v="NO APLICA"/>
    <n v="0"/>
    <s v="NO APLICA"/>
    <m/>
    <m/>
    <m/>
    <n v="4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</r>
  <r>
    <s v="08PBT0027M"/>
    <n v="4"/>
    <s v="DISCONTINUO"/>
    <s v="INSTITUTO SUPERIOR DE RADIO Y TELEVISION EDISON"/>
    <n v="8"/>
    <s v="CHIHUAHUA"/>
    <n v="8"/>
    <s v="CHIHUAHUA"/>
    <n v="37"/>
    <x v="0"/>
    <x v="0"/>
    <n v="1"/>
    <s v="JUÃREZ"/>
    <s v="AVENIDA 16 DE SEPTIEMBRE PONIENTE"/>
    <n v="932"/>
    <s v="PRIVADO"/>
    <x v="2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031Z"/>
    <n v="4"/>
    <s v="DISCONTINUO"/>
    <s v="ASPIDPRO COSMECEUTICA PROFESIONAL, PLANTEL CHIHUAHUA"/>
    <n v="8"/>
    <s v="CHIHUAHUA"/>
    <n v="8"/>
    <s v="CHIHUAHUA"/>
    <n v="37"/>
    <x v="0"/>
    <x v="0"/>
    <n v="1"/>
    <s v="JUÃREZ"/>
    <s v="AVENIDA PASEO TRIUNFO DE LA REPÃšBLICA"/>
    <n v="4450"/>
    <s v="PRIVADO"/>
    <x v="2"/>
    <n v="5"/>
    <s v="CAPACITACIÓN"/>
    <n v="1"/>
    <x v="5"/>
    <n v="1"/>
    <x v="9"/>
    <n v="0"/>
    <s v="NO APLICA"/>
    <n v="0"/>
    <s v="NO APLICA"/>
    <m/>
    <m/>
    <m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045B"/>
    <n v="4"/>
    <s v="DISCONTINUO"/>
    <s v="INSTITUTO DE BELLEZA MARISCAL"/>
    <n v="8"/>
    <s v="CHIHUAHUA"/>
    <n v="8"/>
    <s v="CHIHUAHUA"/>
    <n v="32"/>
    <x v="17"/>
    <x v="6"/>
    <n v="1"/>
    <s v="HIDALGO DEL PARRAL"/>
    <s v="CALLE JUAN RANGEL DE VIEZMA"/>
    <n v="8"/>
    <s v="PRIVADO"/>
    <x v="2"/>
    <n v="5"/>
    <s v="CAPACITACIÓN"/>
    <n v="1"/>
    <x v="5"/>
    <n v="1"/>
    <x v="9"/>
    <n v="0"/>
    <s v="NO APLICA"/>
    <n v="0"/>
    <s v="NO APLICA"/>
    <m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130Z"/>
    <n v="2"/>
    <s v="VESPERTINO"/>
    <s v="INST.DE ESTUDIOS EN ENFERMERIA NIGHTINGALE"/>
    <n v="8"/>
    <s v="CHIHUAHUA"/>
    <n v="8"/>
    <s v="CHIHUAHUA"/>
    <n v="19"/>
    <x v="2"/>
    <x v="2"/>
    <n v="1"/>
    <s v="CHIHUAHUA"/>
    <s v="CALLE RAMIREZ"/>
    <n v="801"/>
    <s v="PRIVADO"/>
    <x v="2"/>
    <n v="5"/>
    <s v="CAPACITACIÓN"/>
    <n v="1"/>
    <x v="5"/>
    <n v="1"/>
    <x v="9"/>
    <n v="0"/>
    <s v="NO APLICA"/>
    <n v="0"/>
    <s v="NO APLICA"/>
    <m/>
    <m/>
    <s v="08ADG0046C"/>
    <n v="4"/>
    <n v="45"/>
    <n v="109"/>
    <n v="154"/>
    <n v="33"/>
    <n v="99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109"/>
    <n v="154"/>
    <n v="0"/>
    <n v="0"/>
    <n v="0"/>
    <n v="0"/>
    <n v="0"/>
    <n v="0"/>
    <n v="0"/>
    <n v="4"/>
    <n v="0"/>
    <n v="0"/>
    <n v="0"/>
    <n v="0"/>
    <n v="0"/>
    <n v="0"/>
    <n v="0"/>
    <n v="0"/>
    <n v="2"/>
    <n v="11"/>
    <n v="0"/>
    <n v="0"/>
    <n v="0"/>
    <n v="0"/>
    <n v="0"/>
    <n v="0"/>
    <n v="0"/>
    <n v="0"/>
    <n v="0"/>
    <n v="0"/>
    <n v="1"/>
    <n v="4"/>
    <n v="0"/>
    <n v="18"/>
    <n v="2"/>
    <n v="11"/>
    <n v="0"/>
    <n v="0"/>
    <n v="0"/>
    <n v="0"/>
    <n v="0"/>
    <n v="0"/>
    <n v="0"/>
    <n v="13"/>
    <n v="0"/>
    <n v="0"/>
    <n v="1"/>
  </r>
  <r>
    <s v="08PBT0145A"/>
    <n v="1"/>
    <s v="MATUTINO"/>
    <s v="ACADEMIA LEUNAM"/>
    <n v="8"/>
    <s v="CHIHUAHUA"/>
    <n v="8"/>
    <s v="CHIHUAHUA"/>
    <n v="21"/>
    <x v="10"/>
    <x v="7"/>
    <n v="1"/>
    <s v="DELICIAS"/>
    <s v="CALLE SOLIDARIDAD"/>
    <n v="706"/>
    <s v="PRIVADO"/>
    <x v="2"/>
    <n v="5"/>
    <s v="CAPACITACIÓN"/>
    <n v="1"/>
    <x v="5"/>
    <n v="1"/>
    <x v="9"/>
    <n v="0"/>
    <s v="NO APLICA"/>
    <n v="0"/>
    <s v="NO APLICA"/>
    <m/>
    <m/>
    <s v="08ADG0057I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145A"/>
    <n v="2"/>
    <s v="VESPERTINO"/>
    <s v="ACADEMIA LEUNAM"/>
    <n v="8"/>
    <s v="CHIHUAHUA"/>
    <n v="8"/>
    <s v="CHIHUAHUA"/>
    <n v="21"/>
    <x v="10"/>
    <x v="7"/>
    <n v="1"/>
    <s v="DELICIAS"/>
    <s v="CALLE SOLIDARIDAD"/>
    <n v="706"/>
    <s v="PRIVADO"/>
    <x v="2"/>
    <n v="5"/>
    <s v="CAPACITACIÓN"/>
    <n v="1"/>
    <x v="5"/>
    <n v="1"/>
    <x v="9"/>
    <n v="0"/>
    <s v="NO APLICA"/>
    <n v="0"/>
    <s v="NO APLICA"/>
    <m/>
    <m/>
    <s v="08ADG0057I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164P"/>
    <n v="4"/>
    <s v="DISCONTINUO"/>
    <s v="ACADEMIA DE BELLEZA YURI YAN"/>
    <n v="8"/>
    <s v="CHIHUAHUA"/>
    <n v="8"/>
    <s v="CHIHUAHUA"/>
    <n v="36"/>
    <x v="6"/>
    <x v="6"/>
    <n v="1"/>
    <s v="JOSÃ‰ MARIANO JIMÃ‰NEZ"/>
    <s v="CALLE AQUILES SERDAN E INDEPENDENCIA"/>
    <n v="12"/>
    <s v="PRIVADO"/>
    <x v="2"/>
    <n v="5"/>
    <s v="CAPACITACIÓN"/>
    <n v="1"/>
    <x v="5"/>
    <n v="1"/>
    <x v="9"/>
    <n v="0"/>
    <s v="NO APLICA"/>
    <n v="0"/>
    <s v="NO APLICA"/>
    <m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181F"/>
    <n v="4"/>
    <s v="DISCONTINUO"/>
    <s v="HARMON HALL HERMOSILLO A.C.SUC.CHIHUAHUA"/>
    <n v="8"/>
    <s v="CHIHUAHUA"/>
    <n v="8"/>
    <s v="CHIHUAHUA"/>
    <n v="19"/>
    <x v="2"/>
    <x v="2"/>
    <n v="1"/>
    <s v="CHIHUAHUA"/>
    <s v="CALLE VALLARTA"/>
    <n v="5710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196H"/>
    <n v="4"/>
    <s v="DISCONTINUO"/>
    <s v="ACADEMIA DE BELLEZA BLANCA DEL SOL"/>
    <n v="8"/>
    <s v="CHIHUAHUA"/>
    <n v="8"/>
    <s v="CHIHUAHUA"/>
    <n v="21"/>
    <x v="10"/>
    <x v="7"/>
    <n v="1"/>
    <s v="DELICIAS"/>
    <s v="AVENIDA 2A PONIENTE"/>
    <n v="105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0"/>
    <n v="12"/>
    <n v="12"/>
    <n v="0"/>
    <n v="12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0"/>
    <n v="0"/>
    <n v="0"/>
    <n v="0"/>
    <n v="0"/>
    <n v="0"/>
    <n v="0"/>
    <n v="2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2"/>
    <n v="0"/>
    <n v="0"/>
    <n v="1"/>
  </r>
  <r>
    <s v="08PBT0209V"/>
    <n v="1"/>
    <s v="MATUTINO"/>
    <s v="CENTRO DE DESARROLLO Y APLICACIONES COMPUTACIONALE IDESAC"/>
    <n v="8"/>
    <s v="CHIHUAHUA"/>
    <n v="8"/>
    <s v="CHIHUAHUA"/>
    <n v="37"/>
    <x v="0"/>
    <x v="0"/>
    <n v="1"/>
    <s v="JUÃREZ"/>
    <s v="AVENIDA PLUTARCO ELIAS CALLES NORTE"/>
    <n v="401"/>
    <s v="PRIVADO"/>
    <x v="2"/>
    <n v="5"/>
    <s v="CAPACITACIÓN"/>
    <n v="1"/>
    <x v="5"/>
    <n v="1"/>
    <x v="9"/>
    <n v="0"/>
    <s v="NO APLICA"/>
    <n v="0"/>
    <s v="NO APLICA"/>
    <m/>
    <m/>
    <m/>
    <n v="4"/>
    <n v="194"/>
    <n v="120"/>
    <n v="314"/>
    <n v="194"/>
    <n v="120"/>
    <n v="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4"/>
    <n v="120"/>
    <n v="314"/>
    <n v="0"/>
    <n v="0"/>
    <n v="0"/>
    <n v="0"/>
    <n v="0"/>
    <n v="0"/>
    <n v="0"/>
    <n v="6"/>
    <n v="0"/>
    <n v="0"/>
    <n v="0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3"/>
    <n v="3"/>
    <n v="13"/>
    <n v="0"/>
    <n v="6"/>
    <n v="0"/>
    <n v="0"/>
    <n v="0"/>
    <n v="0"/>
    <n v="0"/>
    <n v="0"/>
    <n v="0"/>
    <n v="6"/>
    <n v="0"/>
    <n v="0"/>
    <n v="1"/>
  </r>
  <r>
    <s v="08PBT0227K"/>
    <n v="4"/>
    <s v="DISCONTINUO"/>
    <s v="CENTRO DE COMPUTACION DEL VALLE"/>
    <n v="8"/>
    <s v="CHIHUAHUA"/>
    <n v="8"/>
    <s v="CHIHUAHUA"/>
    <n v="3"/>
    <x v="30"/>
    <x v="6"/>
    <n v="1"/>
    <s v="VALLE DE IGNACIO ALLENDE"/>
    <s v="CALLE CUAUHTEMOC"/>
    <n v="40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1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</r>
  <r>
    <s v="08PBT0229I"/>
    <n v="4"/>
    <s v="DISCONTINUO"/>
    <s v="ESCUELA DE ESTUDIOS DE AUXILIAR EN PUERICULTURA"/>
    <n v="8"/>
    <s v="CHIHUAHUA"/>
    <n v="8"/>
    <s v="CHIHUAHUA"/>
    <n v="19"/>
    <x v="2"/>
    <x v="2"/>
    <n v="1"/>
    <s v="CHIHUAHUA"/>
    <s v="CALLE 38A"/>
    <n v="0"/>
    <s v="PRIVADO"/>
    <x v="2"/>
    <n v="5"/>
    <s v="CAPACITACIÓN"/>
    <n v="1"/>
    <x v="5"/>
    <n v="1"/>
    <x v="9"/>
    <n v="0"/>
    <s v="NO APLICA"/>
    <n v="0"/>
    <s v="NO APLICA"/>
    <s v="08FIS0008V"/>
    <m/>
    <s v="08ADG0046C"/>
    <n v="4"/>
    <n v="0"/>
    <n v="10"/>
    <n v="10"/>
    <n v="0"/>
    <n v="1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  <n v="0"/>
    <n v="0"/>
    <n v="0"/>
    <n v="0"/>
    <n v="0"/>
    <n v="1"/>
    <n v="1"/>
    <n v="1"/>
    <n v="0"/>
    <n v="0"/>
    <n v="0"/>
    <n v="0"/>
    <n v="0"/>
    <n v="0"/>
    <n v="1"/>
    <n v="4"/>
    <n v="0"/>
    <n v="0"/>
    <n v="0"/>
    <n v="0"/>
    <n v="0"/>
    <n v="0"/>
    <n v="0"/>
    <n v="0"/>
    <n v="0"/>
    <n v="0"/>
    <n v="1"/>
    <n v="3"/>
    <n v="0"/>
    <n v="11"/>
    <n v="2"/>
    <n v="5"/>
    <n v="0"/>
    <n v="0"/>
    <n v="0"/>
    <n v="0"/>
    <n v="0"/>
    <n v="0"/>
    <n v="0"/>
    <n v="7"/>
    <n v="0"/>
    <n v="0"/>
    <n v="1"/>
  </r>
  <r>
    <s v="08PBT0235T"/>
    <n v="4"/>
    <s v="DISCONTINUO"/>
    <s v="INSTITUTO PARTICULAR DE BELLEZA INCORPORADO YOLIESSE"/>
    <n v="8"/>
    <s v="CHIHUAHUA"/>
    <n v="8"/>
    <s v="CHIHUAHUA"/>
    <n v="32"/>
    <x v="17"/>
    <x v="6"/>
    <n v="1"/>
    <s v="HIDALGO DEL PARRAL"/>
    <s v="CALLE CENTENARIO"/>
    <n v="9"/>
    <s v="PRIVADO"/>
    <x v="2"/>
    <n v="5"/>
    <s v="CAPACITACIÓN"/>
    <n v="1"/>
    <x v="5"/>
    <n v="1"/>
    <x v="9"/>
    <n v="0"/>
    <s v="NO APLICA"/>
    <n v="0"/>
    <s v="NO APLICA"/>
    <m/>
    <m/>
    <s v="08ADG0004D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242C"/>
    <n v="4"/>
    <s v="DISCONTINUO"/>
    <s v="INSTITUTO MARSHALL"/>
    <n v="8"/>
    <s v="CHIHUAHUA"/>
    <n v="8"/>
    <s v="CHIHUAHUA"/>
    <n v="27"/>
    <x v="9"/>
    <x v="8"/>
    <n v="1"/>
    <s v="GUACHOCHI"/>
    <s v="CALLE BELISARIO DOMINGUEZ"/>
    <n v="604"/>
    <s v="PRIVADO"/>
    <x v="2"/>
    <n v="5"/>
    <s v="CAPACITACIÓN"/>
    <n v="1"/>
    <x v="5"/>
    <n v="1"/>
    <x v="9"/>
    <n v="0"/>
    <s v="NO APLICA"/>
    <n v="0"/>
    <s v="NO APLICA"/>
    <m/>
    <m/>
    <s v="08ADG0006B"/>
    <n v="4"/>
    <n v="14"/>
    <n v="37"/>
    <n v="51"/>
    <n v="14"/>
    <n v="37"/>
    <n v="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37"/>
    <n v="51"/>
    <n v="0"/>
    <n v="0"/>
    <n v="0"/>
    <n v="0"/>
    <n v="0"/>
    <n v="0"/>
    <n v="0"/>
    <n v="7"/>
    <n v="1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2"/>
    <n v="2"/>
    <n v="0"/>
    <n v="0"/>
    <n v="0"/>
    <n v="0"/>
    <n v="0"/>
    <n v="0"/>
    <n v="0"/>
    <n v="4"/>
    <n v="0"/>
    <n v="0"/>
    <n v="1"/>
  </r>
  <r>
    <s v="08PBT0250L"/>
    <n v="4"/>
    <s v="DISCONTINUO"/>
    <s v="ESCUELA DE CIENCIAS PARAMEDICAS"/>
    <n v="8"/>
    <s v="CHIHUAHUA"/>
    <n v="8"/>
    <s v="CHIHUAHUA"/>
    <n v="37"/>
    <x v="0"/>
    <x v="0"/>
    <n v="1"/>
    <s v="JUÃREZ"/>
    <s v="CALLE ABRAHAM GONZALEZ E INTERNACIONAL"/>
    <n v="201"/>
    <s v="PRIVADO"/>
    <x v="2"/>
    <n v="5"/>
    <s v="CAPACITACIÓN"/>
    <n v="1"/>
    <x v="5"/>
    <n v="1"/>
    <x v="9"/>
    <n v="0"/>
    <s v="NO APLICA"/>
    <n v="0"/>
    <s v="NO APLICA"/>
    <m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251K"/>
    <n v="4"/>
    <s v="DISCONTINUO"/>
    <s v="CENTRO DE CAPACITACION ESPABI"/>
    <n v="8"/>
    <s v="CHIHUAHUA"/>
    <n v="8"/>
    <s v="CHIHUAHUA"/>
    <n v="19"/>
    <x v="2"/>
    <x v="2"/>
    <n v="1"/>
    <s v="CHIHUAHUA"/>
    <s v="CALLE AVE. FUENTES DE TREVI"/>
    <n v="7201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263P"/>
    <n v="4"/>
    <s v="DISCONTINUO"/>
    <s v="INSTITUTO DE BELLEZA CELEBRITY"/>
    <n v="8"/>
    <s v="CHIHUAHUA"/>
    <n v="8"/>
    <s v="CHIHUAHUA"/>
    <n v="37"/>
    <x v="0"/>
    <x v="0"/>
    <n v="1"/>
    <s v="JUÃREZ"/>
    <s v="CALLE DE LAS TORRES"/>
    <n v="510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2"/>
    <n v="112"/>
    <n v="114"/>
    <n v="2"/>
    <n v="109"/>
    <n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12"/>
    <n v="114"/>
    <n v="0"/>
    <n v="0"/>
    <n v="0"/>
    <n v="0"/>
    <n v="0"/>
    <n v="0"/>
    <n v="0"/>
    <n v="10"/>
    <n v="0"/>
    <n v="0"/>
    <n v="0"/>
    <n v="1"/>
    <n v="0"/>
    <n v="0"/>
    <n v="0"/>
    <n v="0"/>
    <n v="0"/>
    <n v="10"/>
    <n v="0"/>
    <n v="0"/>
    <n v="0"/>
    <n v="0"/>
    <n v="0"/>
    <n v="0"/>
    <n v="0"/>
    <n v="0"/>
    <n v="0"/>
    <n v="0"/>
    <n v="1"/>
    <n v="1"/>
    <n v="0"/>
    <n v="13"/>
    <n v="0"/>
    <n v="10"/>
    <n v="0"/>
    <n v="0"/>
    <n v="0"/>
    <n v="0"/>
    <n v="0"/>
    <n v="0"/>
    <n v="0"/>
    <n v="10"/>
    <n v="0"/>
    <n v="0"/>
    <n v="1"/>
  </r>
  <r>
    <s v="08PBT0268K"/>
    <n v="4"/>
    <s v="DISCONTINUO"/>
    <s v="CENTRO DE CAPACITACION INSTITUTO MICHIGAN"/>
    <n v="8"/>
    <s v="CHIHUAHUA"/>
    <n v="8"/>
    <s v="CHIHUAHUA"/>
    <n v="21"/>
    <x v="10"/>
    <x v="7"/>
    <n v="1"/>
    <s v="DELICIAS"/>
    <s v="CALLE EDIFICIO REYBA 2A NORTE 1ER. PISO"/>
    <n v="306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269J"/>
    <n v="4"/>
    <s v="DISCONTINUO"/>
    <s v="INSTITUTO DE BELLEZA CELEBRITY SATELITE"/>
    <n v="8"/>
    <s v="CHIHUAHUA"/>
    <n v="8"/>
    <s v="CHIHUAHUA"/>
    <n v="37"/>
    <x v="0"/>
    <x v="0"/>
    <n v="1"/>
    <s v="JUÃREZ"/>
    <s v="BOULEVARD GOMEZ MORIN"/>
    <n v="1568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0"/>
    <n v="73"/>
    <n v="73"/>
    <n v="0"/>
    <n v="33"/>
    <n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73"/>
    <n v="0"/>
    <n v="0"/>
    <n v="0"/>
    <n v="0"/>
    <n v="0"/>
    <n v="0"/>
    <n v="0"/>
    <n v="3"/>
    <n v="0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1"/>
    <n v="1"/>
    <n v="0"/>
    <n v="6"/>
    <n v="0"/>
    <n v="3"/>
    <n v="0"/>
    <n v="0"/>
    <n v="0"/>
    <n v="0"/>
    <n v="0"/>
    <n v="0"/>
    <n v="0"/>
    <n v="3"/>
    <n v="0"/>
    <n v="0"/>
    <n v="1"/>
  </r>
  <r>
    <s v="08PBT0272X"/>
    <n v="4"/>
    <s v="DISCONTINUO"/>
    <s v="DOROTHEA OREM"/>
    <n v="8"/>
    <s v="CHIHUAHUA"/>
    <n v="8"/>
    <s v="CHIHUAHUA"/>
    <n v="21"/>
    <x v="10"/>
    <x v="7"/>
    <n v="1"/>
    <s v="DELICIAS"/>
    <s v="AVENIDA DEL PARQUE NORTE"/>
    <n v="1408"/>
    <s v="PRIVADO"/>
    <x v="2"/>
    <n v="5"/>
    <s v="CAPACITACIÓN"/>
    <n v="1"/>
    <x v="5"/>
    <n v="1"/>
    <x v="9"/>
    <n v="0"/>
    <s v="NO APLICA"/>
    <n v="0"/>
    <s v="NO APLICA"/>
    <m/>
    <m/>
    <s v="08ADG0057I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351J"/>
    <n v="4"/>
    <s v="DISCONTINUO"/>
    <s v="GISELAS SCHOOL OF ENGLISH, A. C ."/>
    <n v="8"/>
    <s v="CHIHUAHUA"/>
    <n v="8"/>
    <s v="CHIHUAHUA"/>
    <n v="19"/>
    <x v="2"/>
    <x v="2"/>
    <n v="1"/>
    <s v="CHIHUAHUA"/>
    <s v="CALLE 5 DE MAYO"/>
    <n v="3205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353H"/>
    <n v="4"/>
    <s v="DISCONTINUO"/>
    <s v="INTITUTO DE BELLEZA CELEBRITY AZTECAS"/>
    <n v="8"/>
    <s v="CHIHUAHUA"/>
    <n v="8"/>
    <s v="CHIHUAHUA"/>
    <n v="37"/>
    <x v="0"/>
    <x v="0"/>
    <n v="1"/>
    <s v="JUÃREZ"/>
    <s v="AVENIDA DE LOS AZTECAS"/>
    <n v="7915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00B"/>
    <n v="4"/>
    <s v="DISCONTINUO"/>
    <s v="ACADEMIA COMERCIAL KENNEDY HALL"/>
    <n v="8"/>
    <s v="CHIHUAHUA"/>
    <n v="8"/>
    <s v="CHIHUAHUA"/>
    <n v="17"/>
    <x v="5"/>
    <x v="5"/>
    <n v="1"/>
    <s v="CUAUHTÃ‰MOC"/>
    <s v="CALZADA 16 DE SEPTIEMBRE TERCER PISO LOCAL 14"/>
    <n v="66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01A"/>
    <n v="4"/>
    <s v="DISCONTINUO"/>
    <s v="INSTITUTO DE BELLEZA Y COSMETOLOGIA MAYA"/>
    <n v="8"/>
    <s v="CHIHUAHUA"/>
    <n v="8"/>
    <s v="CHIHUAHUA"/>
    <n v="37"/>
    <x v="0"/>
    <x v="0"/>
    <n v="1"/>
    <s v="JUÃREZ"/>
    <s v="CALLE VICENTE GUERRERO"/>
    <n v="223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1"/>
    <n v="11"/>
    <n v="12"/>
    <n v="1"/>
    <n v="1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1"/>
    <n v="12"/>
    <n v="0"/>
    <n v="0"/>
    <n v="0"/>
    <n v="0"/>
    <n v="0"/>
    <n v="0"/>
    <n v="0"/>
    <n v="2"/>
    <n v="0"/>
    <n v="0"/>
    <n v="0"/>
    <n v="2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3"/>
    <n v="0"/>
    <n v="1"/>
    <n v="0"/>
    <n v="0"/>
    <n v="0"/>
    <n v="0"/>
    <n v="0"/>
    <n v="0"/>
    <n v="0"/>
    <n v="1"/>
    <n v="0"/>
    <n v="0"/>
    <n v="1"/>
  </r>
  <r>
    <s v="08PBT0406W"/>
    <n v="4"/>
    <s v="DISCONTINUO"/>
    <s v="CENTRO SUPERIOR EN COMPUTACION"/>
    <n v="8"/>
    <s v="CHIHUAHUA"/>
    <n v="8"/>
    <s v="CHIHUAHUA"/>
    <n v="37"/>
    <x v="0"/>
    <x v="0"/>
    <n v="1"/>
    <s v="JUÃREZ"/>
    <s v="AVENIDA 16 DE SEPTIEMBRE ORIENTE"/>
    <n v="138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7"/>
    <n v="6"/>
    <n v="1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"/>
    <n v="6"/>
    <n v="13"/>
    <n v="0"/>
    <n v="0"/>
    <n v="0"/>
    <n v="0"/>
    <n v="0"/>
    <n v="0"/>
    <n v="0"/>
    <n v="2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2"/>
    <n v="0"/>
    <n v="4"/>
    <n v="1"/>
    <n v="0"/>
    <n v="0"/>
    <n v="0"/>
    <n v="0"/>
    <n v="0"/>
    <n v="0"/>
    <n v="0"/>
    <n v="0"/>
    <n v="1"/>
    <n v="0"/>
    <n v="0"/>
    <n v="1"/>
  </r>
  <r>
    <s v="08PBT0408U"/>
    <n v="4"/>
    <s v="DISCONTINUO"/>
    <s v="ESCUELA DE BELLEZA BEAUTTYPRO"/>
    <n v="8"/>
    <s v="CHIHUAHUA"/>
    <n v="8"/>
    <s v="CHIHUAHUA"/>
    <n v="37"/>
    <x v="0"/>
    <x v="0"/>
    <n v="1"/>
    <s v="JUÃREZ"/>
    <s v="AVENIDA MIGUEL AHUMADA"/>
    <n v="463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09T"/>
    <n v="4"/>
    <s v="DISCONTINUO"/>
    <s v="ESCUELA DE INGLES LUTHER KING"/>
    <n v="8"/>
    <s v="CHIHUAHUA"/>
    <n v="8"/>
    <s v="CHIHUAHUA"/>
    <n v="32"/>
    <x v="17"/>
    <x v="6"/>
    <n v="1"/>
    <s v="HIDALGO DEL PARRAL"/>
    <s v="CALLE FRANCISCO SARABIA"/>
    <n v="8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11H"/>
    <n v="4"/>
    <s v="DISCONTINUO"/>
    <s v="INST. DE TRANSFORMACION PARA ESTILISTAS CLARA"/>
    <n v="8"/>
    <s v="CHIHUAHUA"/>
    <n v="8"/>
    <s v="CHIHUAHUA"/>
    <n v="32"/>
    <x v="17"/>
    <x v="6"/>
    <n v="1"/>
    <s v="HIDALGO DEL PARRAL"/>
    <s v="CALLE RICARDO FLORES MAGON"/>
    <n v="13"/>
    <s v="PRIVADO"/>
    <x v="2"/>
    <n v="5"/>
    <s v="CAPACITACIÓN"/>
    <n v="1"/>
    <x v="5"/>
    <n v="1"/>
    <x v="9"/>
    <n v="0"/>
    <s v="NO APLICA"/>
    <n v="0"/>
    <s v="NO APLICA"/>
    <m/>
    <m/>
    <s v="08ADG0004D"/>
    <n v="4"/>
    <n v="0"/>
    <n v="14"/>
    <n v="14"/>
    <n v="0"/>
    <n v="1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"/>
    <n v="14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3"/>
    <n v="0"/>
    <n v="2"/>
    <n v="0"/>
    <n v="0"/>
    <n v="0"/>
    <n v="0"/>
    <n v="0"/>
    <n v="0"/>
    <n v="0"/>
    <n v="2"/>
    <n v="0"/>
    <n v="0"/>
    <n v="1"/>
  </r>
  <r>
    <s v="08PBT0422N"/>
    <n v="4"/>
    <s v="DISCONTINUO"/>
    <s v="INSTITUTO DE ALTA COSTURA"/>
    <n v="8"/>
    <s v="CHIHUAHUA"/>
    <n v="8"/>
    <s v="CHIHUAHUA"/>
    <n v="19"/>
    <x v="2"/>
    <x v="2"/>
    <n v="1"/>
    <s v="CHIHUAHUA"/>
    <s v="CALLE DOBLADO"/>
    <n v="310"/>
    <s v="PRIVADO"/>
    <x v="2"/>
    <n v="5"/>
    <s v="CAPACITACIÓN"/>
    <n v="1"/>
    <x v="5"/>
    <n v="1"/>
    <x v="9"/>
    <n v="0"/>
    <s v="NO APLICA"/>
    <n v="0"/>
    <s v="NO APLICA"/>
    <m/>
    <m/>
    <s v="08ADG0046C"/>
    <n v="4"/>
    <n v="2"/>
    <n v="28"/>
    <n v="30"/>
    <n v="2"/>
    <n v="28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8"/>
    <n v="30"/>
    <n v="0"/>
    <n v="0"/>
    <n v="0"/>
    <n v="0"/>
    <n v="0"/>
    <n v="0"/>
    <n v="0"/>
    <n v="3"/>
    <n v="0"/>
    <n v="0"/>
    <n v="1"/>
    <n v="1"/>
    <n v="0"/>
    <n v="0"/>
    <n v="0"/>
    <n v="0"/>
    <n v="7"/>
    <n v="10"/>
    <n v="0"/>
    <n v="0"/>
    <n v="0"/>
    <n v="0"/>
    <n v="0"/>
    <n v="0"/>
    <n v="0"/>
    <n v="0"/>
    <n v="0"/>
    <n v="0"/>
    <n v="0"/>
    <n v="2"/>
    <n v="0"/>
    <n v="21"/>
    <n v="7"/>
    <n v="10"/>
    <n v="0"/>
    <n v="0"/>
    <n v="0"/>
    <n v="0"/>
    <n v="0"/>
    <n v="0"/>
    <n v="0"/>
    <n v="17"/>
    <n v="0"/>
    <n v="0"/>
    <n v="1"/>
  </r>
  <r>
    <s v="08PBT0426J"/>
    <n v="4"/>
    <s v="DISCONTINUO"/>
    <s v="ESCUELA DE ASISTENTES EN LA FORMACION INICIAL"/>
    <n v="8"/>
    <s v="CHIHUAHUA"/>
    <n v="8"/>
    <s v="CHIHUAHUA"/>
    <n v="19"/>
    <x v="2"/>
    <x v="2"/>
    <n v="1"/>
    <s v="CHIHUAHUA"/>
    <s v="CALLE ALDAMA"/>
    <n v="1209"/>
    <s v="PRIVADO"/>
    <x v="2"/>
    <n v="5"/>
    <s v="CAPACITACIÓN"/>
    <n v="1"/>
    <x v="5"/>
    <n v="1"/>
    <x v="9"/>
    <n v="0"/>
    <s v="NO APLICA"/>
    <n v="0"/>
    <s v="NO APLICA"/>
    <m/>
    <m/>
    <s v="08ADG0046C"/>
    <n v="4"/>
    <n v="1"/>
    <n v="95"/>
    <n v="96"/>
    <n v="0"/>
    <n v="19"/>
    <n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95"/>
    <n v="96"/>
    <n v="0"/>
    <n v="0"/>
    <n v="0"/>
    <n v="0"/>
    <n v="0"/>
    <n v="0"/>
    <n v="0"/>
    <n v="8"/>
    <n v="0"/>
    <n v="1"/>
    <n v="1"/>
    <n v="1"/>
    <n v="0"/>
    <n v="0"/>
    <n v="0"/>
    <n v="0"/>
    <n v="0"/>
    <n v="9"/>
    <n v="0"/>
    <n v="0"/>
    <n v="0"/>
    <n v="0"/>
    <n v="0"/>
    <n v="0"/>
    <n v="0"/>
    <n v="0"/>
    <n v="0"/>
    <n v="0"/>
    <n v="0"/>
    <n v="1"/>
    <n v="0"/>
    <n v="13"/>
    <n v="0"/>
    <n v="10"/>
    <n v="0"/>
    <n v="0"/>
    <n v="0"/>
    <n v="0"/>
    <n v="0"/>
    <n v="0"/>
    <n v="0"/>
    <n v="10"/>
    <n v="0"/>
    <n v="0"/>
    <n v="1"/>
  </r>
  <r>
    <s v="08PBT0428H"/>
    <n v="4"/>
    <s v="DISCONTINUO"/>
    <s v="INSTITUTO DE RADIO Y TELEVISION EDISION TECNOLOGICO"/>
    <n v="8"/>
    <s v="CHIHUAHUA"/>
    <n v="8"/>
    <s v="CHIHUAHUA"/>
    <n v="37"/>
    <x v="0"/>
    <x v="0"/>
    <n v="1"/>
    <s v="JUÃREZ"/>
    <s v="AVENIDA TECNOLOGICO"/>
    <n v="6435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49"/>
    <n v="3"/>
    <n v="52"/>
    <n v="49"/>
    <n v="3"/>
    <n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"/>
    <n v="3"/>
    <n v="52"/>
    <n v="0"/>
    <n v="0"/>
    <n v="0"/>
    <n v="0"/>
    <n v="0"/>
    <n v="0"/>
    <n v="0"/>
    <n v="5"/>
    <n v="0"/>
    <n v="0"/>
    <n v="1"/>
    <n v="0"/>
    <n v="0"/>
    <n v="0"/>
    <n v="0"/>
    <n v="0"/>
    <n v="3"/>
    <n v="0"/>
    <n v="0"/>
    <n v="0"/>
    <n v="0"/>
    <n v="0"/>
    <n v="0"/>
    <n v="0"/>
    <n v="0"/>
    <n v="0"/>
    <n v="0"/>
    <n v="0"/>
    <n v="1"/>
    <n v="1"/>
    <n v="0"/>
    <n v="6"/>
    <n v="3"/>
    <n v="0"/>
    <n v="0"/>
    <n v="0"/>
    <n v="0"/>
    <n v="0"/>
    <n v="0"/>
    <n v="0"/>
    <n v="0"/>
    <n v="3"/>
    <n v="0"/>
    <n v="0"/>
    <n v="1"/>
  </r>
  <r>
    <s v="08PBT0429G"/>
    <n v="4"/>
    <s v="DISCONTINUO"/>
    <s v="CENTRO DE ESTUDIOS BRIGHT"/>
    <n v="8"/>
    <s v="CHIHUAHUA"/>
    <n v="8"/>
    <s v="CHIHUAHUA"/>
    <n v="37"/>
    <x v="0"/>
    <x v="0"/>
    <n v="1"/>
    <s v="JUÃREZ"/>
    <s v="CALLE VALLE DEL SUR"/>
    <n v="8632"/>
    <s v="PRIVADO"/>
    <x v="2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1V"/>
    <n v="4"/>
    <s v="DISCONTINUO"/>
    <s v="ESCUELA DE INGLES CAMPBELL"/>
    <n v="8"/>
    <s v="CHIHUAHUA"/>
    <n v="8"/>
    <s v="CHIHUAHUA"/>
    <n v="32"/>
    <x v="17"/>
    <x v="6"/>
    <n v="1"/>
    <s v="HIDALGO DEL PARRAL"/>
    <s v="CALLE MACLOVIO HERRERA"/>
    <n v="26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2U"/>
    <n v="4"/>
    <s v="DISCONTINUO"/>
    <s v="CENTRO DE ESTUDIOS Y CAPACITACION PARA EL TRABAJO BRIGHT II"/>
    <n v="8"/>
    <s v="CHIHUAHUA"/>
    <n v="8"/>
    <s v="CHIHUAHUA"/>
    <n v="37"/>
    <x v="0"/>
    <x v="0"/>
    <n v="1"/>
    <s v="JUÃREZ"/>
    <s v="CALLE VALLE DEL SUR"/>
    <n v="8632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67"/>
    <n v="65"/>
    <n v="132"/>
    <n v="67"/>
    <n v="65"/>
    <n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"/>
    <n v="65"/>
    <n v="132"/>
    <n v="0"/>
    <n v="0"/>
    <n v="0"/>
    <n v="0"/>
    <n v="0"/>
    <n v="0"/>
    <n v="0"/>
    <n v="13"/>
    <n v="0"/>
    <n v="0"/>
    <n v="1"/>
    <n v="1"/>
    <n v="0"/>
    <n v="0"/>
    <n v="0"/>
    <n v="0"/>
    <n v="5"/>
    <n v="1"/>
    <n v="0"/>
    <n v="0"/>
    <n v="0"/>
    <n v="0"/>
    <n v="0"/>
    <n v="0"/>
    <n v="0"/>
    <n v="0"/>
    <n v="0"/>
    <n v="0"/>
    <n v="0"/>
    <n v="2"/>
    <n v="0"/>
    <n v="10"/>
    <n v="5"/>
    <n v="1"/>
    <n v="0"/>
    <n v="0"/>
    <n v="0"/>
    <n v="0"/>
    <n v="0"/>
    <n v="0"/>
    <n v="0"/>
    <n v="6"/>
    <n v="0"/>
    <n v="0"/>
    <n v="1"/>
  </r>
  <r>
    <s v="08PBT0433T"/>
    <n v="4"/>
    <s v="DISCONTINUO"/>
    <s v="ESCUELA TECNICA DE ENFERMERIA DE CHIHUAHUA"/>
    <n v="8"/>
    <s v="CHIHUAHUA"/>
    <n v="8"/>
    <s v="CHIHUAHUA"/>
    <n v="50"/>
    <x v="4"/>
    <x v="4"/>
    <n v="1"/>
    <s v="NUEVO CASAS GRANDES"/>
    <s v="CALLE ABRAHAM GONLZALEZ "/>
    <n v="0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4S"/>
    <n v="4"/>
    <s v="DISCONTINUO"/>
    <s v="ALEXANDER GRAHAM BELL"/>
    <n v="8"/>
    <s v="CHIHUAHUA"/>
    <n v="8"/>
    <s v="CHIHUAHUA"/>
    <n v="19"/>
    <x v="2"/>
    <x v="2"/>
    <n v="1"/>
    <s v="CHIHUAHUA"/>
    <s v="CALLE 5A"/>
    <n v="2816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5R"/>
    <n v="4"/>
    <s v="DISCONTINUO"/>
    <s v="INSTITUTO DE ASISTENTE EDUCATIVO JOHN DEWEY"/>
    <n v="8"/>
    <s v="CHIHUAHUA"/>
    <n v="8"/>
    <s v="CHIHUAHUA"/>
    <n v="37"/>
    <x v="0"/>
    <x v="0"/>
    <n v="1"/>
    <s v="JUÃREZ"/>
    <s v="CALLE DEIMOS"/>
    <n v="1781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7P"/>
    <n v="4"/>
    <s v="DISCONTINUO"/>
    <s v="INSTITUTO EVOLUCIÃ‹N VIRTUAL S.C."/>
    <n v="8"/>
    <s v="CHIHUAHUA"/>
    <n v="8"/>
    <s v="CHIHUAHUA"/>
    <n v="17"/>
    <x v="5"/>
    <x v="5"/>
    <n v="1"/>
    <s v="CUAUHTÃ‰MOC"/>
    <s v="CALLE 3ERA."/>
    <n v="227"/>
    <s v="PRIVADO"/>
    <x v="2"/>
    <n v="5"/>
    <s v="CAPACITACIÓN"/>
    <n v="1"/>
    <x v="5"/>
    <n v="1"/>
    <x v="9"/>
    <n v="0"/>
    <s v="NO APLICA"/>
    <n v="0"/>
    <s v="NO APLICA"/>
    <m/>
    <m/>
    <s v="08ADG0010O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8O"/>
    <n v="4"/>
    <s v="DISCONTINUO"/>
    <s v="INSTITUTO EVOLUCION VIRTUAL"/>
    <n v="8"/>
    <s v="CHIHUAHUA"/>
    <n v="8"/>
    <s v="CHIHUAHUA"/>
    <n v="21"/>
    <x v="10"/>
    <x v="7"/>
    <n v="1"/>
    <s v="DELICIAS"/>
    <s v="CALLE SEGUNDA"/>
    <n v="411"/>
    <s v="PRIVADO"/>
    <x v="2"/>
    <n v="5"/>
    <s v="CAPACITACIÓN"/>
    <n v="1"/>
    <x v="5"/>
    <n v="1"/>
    <x v="9"/>
    <n v="0"/>
    <s v="NO APLICA"/>
    <n v="0"/>
    <s v="NO APLICA"/>
    <m/>
    <m/>
    <s v="08ADG0057I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39N"/>
    <n v="4"/>
    <s v="DISCONTINUO"/>
    <s v="CENTRO DE CAPACITACIÃ‹N DE INFORMATICA AVANZADA EN CUAUHTEMOC"/>
    <n v="8"/>
    <s v="CHIHUAHUA"/>
    <n v="8"/>
    <s v="CHIHUAHUA"/>
    <n v="17"/>
    <x v="5"/>
    <x v="5"/>
    <n v="1"/>
    <s v="CUAUHTÃ‰MOC"/>
    <s v="CALLE DOLORES CUILTY"/>
    <n v="106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40C"/>
    <n v="4"/>
    <s v="DISCONTINUO"/>
    <s v="INSTITUTO LINGUA FRANCA A.C."/>
    <n v="8"/>
    <s v="CHIHUAHUA"/>
    <n v="8"/>
    <s v="CHIHUAHUA"/>
    <n v="19"/>
    <x v="2"/>
    <x v="2"/>
    <n v="1"/>
    <s v="CHIHUAHUA"/>
    <s v="CALLE INGENIERIA"/>
    <n v="1127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4"/>
    <n v="71"/>
    <n v="79"/>
    <n v="150"/>
    <n v="71"/>
    <n v="78"/>
    <n v="1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"/>
    <n v="79"/>
    <n v="150"/>
    <n v="0"/>
    <n v="0"/>
    <n v="0"/>
    <n v="0"/>
    <n v="0"/>
    <n v="0"/>
    <n v="0"/>
    <n v="6"/>
    <n v="0"/>
    <n v="0"/>
    <n v="0"/>
    <n v="1"/>
    <n v="0"/>
    <n v="0"/>
    <n v="0"/>
    <n v="0"/>
    <n v="9"/>
    <n v="3"/>
    <n v="0"/>
    <n v="0"/>
    <n v="0"/>
    <n v="0"/>
    <n v="0"/>
    <n v="0"/>
    <n v="0"/>
    <n v="0"/>
    <n v="0"/>
    <n v="0"/>
    <n v="0"/>
    <n v="0"/>
    <n v="2"/>
    <n v="15"/>
    <n v="9"/>
    <n v="3"/>
    <n v="0"/>
    <n v="0"/>
    <n v="0"/>
    <n v="0"/>
    <n v="0"/>
    <n v="0"/>
    <n v="0"/>
    <n v="12"/>
    <n v="0"/>
    <n v="0"/>
    <n v="1"/>
  </r>
  <r>
    <s v="08PBT0441B"/>
    <n v="4"/>
    <s v="DISCONTINUO"/>
    <s v="ALEXANDER GRAHAM BELL PLANTEL NORTE"/>
    <n v="8"/>
    <s v="CHIHUAHUA"/>
    <n v="8"/>
    <s v="CHIHUAHUA"/>
    <n v="19"/>
    <x v="2"/>
    <x v="2"/>
    <n v="1"/>
    <s v="CHIHUAHUA"/>
    <s v="AVENIDA TECNOLOGICO LOCAL D"/>
    <n v="9901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42A"/>
    <n v="4"/>
    <s v="DISCONTINUO"/>
    <s v="LA SUCOLA DI CUCINA"/>
    <n v="8"/>
    <s v="CHIHUAHUA"/>
    <n v="8"/>
    <s v="CHIHUAHUA"/>
    <n v="37"/>
    <x v="0"/>
    <x v="0"/>
    <n v="1"/>
    <s v="JUÃREZ"/>
    <s v="AVENIDA DE LA RAZA"/>
    <n v="4528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31"/>
    <n v="24"/>
    <n v="55"/>
    <n v="31"/>
    <n v="24"/>
    <n v="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"/>
    <n v="24"/>
    <n v="55"/>
    <n v="0"/>
    <n v="0"/>
    <n v="0"/>
    <n v="0"/>
    <n v="0"/>
    <n v="0"/>
    <n v="0"/>
    <n v="4"/>
    <n v="0"/>
    <n v="0"/>
    <n v="0"/>
    <n v="1"/>
    <n v="0"/>
    <n v="0"/>
    <n v="0"/>
    <n v="0"/>
    <n v="5"/>
    <n v="5"/>
    <n v="0"/>
    <n v="0"/>
    <n v="0"/>
    <n v="0"/>
    <n v="0"/>
    <n v="0"/>
    <n v="0"/>
    <n v="0"/>
    <n v="0"/>
    <n v="0"/>
    <n v="1"/>
    <n v="4"/>
    <n v="0"/>
    <n v="16"/>
    <n v="5"/>
    <n v="5"/>
    <n v="0"/>
    <n v="0"/>
    <n v="0"/>
    <n v="0"/>
    <n v="0"/>
    <n v="0"/>
    <n v="0"/>
    <n v="10"/>
    <n v="0"/>
    <n v="0"/>
    <n v="1"/>
  </r>
  <r>
    <s v="08PBT0444Z"/>
    <n v="4"/>
    <s v="DISCONTINUO"/>
    <s v="CENTRO DE CAPACITACION INTENSIVA DE ESTUDIOS MEDIOS"/>
    <n v="8"/>
    <s v="CHIHUAHUA"/>
    <n v="8"/>
    <s v="CHIHUAHUA"/>
    <n v="37"/>
    <x v="0"/>
    <x v="0"/>
    <n v="1"/>
    <s v="JUÃREZ"/>
    <s v="CALLE MARCOS M. FLORES"/>
    <n v="902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36"/>
    <n v="48"/>
    <n v="84"/>
    <n v="36"/>
    <n v="48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48"/>
    <n v="84"/>
    <n v="0"/>
    <n v="0"/>
    <n v="0"/>
    <n v="0"/>
    <n v="0"/>
    <n v="0"/>
    <n v="0"/>
    <n v="1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5"/>
    <n v="1"/>
    <n v="1"/>
    <n v="0"/>
    <n v="0"/>
    <n v="0"/>
    <n v="0"/>
    <n v="0"/>
    <n v="0"/>
    <n v="0"/>
    <n v="2"/>
    <n v="0"/>
    <n v="0"/>
    <n v="1"/>
  </r>
  <r>
    <s v="08PBT0446X"/>
    <n v="4"/>
    <s v="DISCONTINUO"/>
    <s v="ESCUELA DE INGLES PRACTICO"/>
    <n v="8"/>
    <s v="CHIHUAHUA"/>
    <n v="8"/>
    <s v="CHIHUAHUA"/>
    <n v="37"/>
    <x v="0"/>
    <x v="0"/>
    <n v="1"/>
    <s v="JUÃREZ"/>
    <s v="CALLE MARGARITO HERRERA"/>
    <n v="8539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129"/>
    <n v="94"/>
    <n v="223"/>
    <n v="106"/>
    <n v="87"/>
    <n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"/>
    <n v="94"/>
    <n v="223"/>
    <n v="0"/>
    <n v="0"/>
    <n v="0"/>
    <n v="0"/>
    <n v="0"/>
    <n v="0"/>
    <n v="0"/>
    <n v="51"/>
    <n v="0"/>
    <n v="0"/>
    <n v="1"/>
    <n v="1"/>
    <n v="0"/>
    <n v="0"/>
    <n v="0"/>
    <n v="0"/>
    <n v="10"/>
    <n v="2"/>
    <n v="0"/>
    <n v="0"/>
    <n v="0"/>
    <n v="0"/>
    <n v="0"/>
    <n v="0"/>
    <n v="0"/>
    <n v="0"/>
    <n v="0"/>
    <n v="0"/>
    <n v="0"/>
    <n v="0"/>
    <n v="0"/>
    <n v="14"/>
    <n v="10"/>
    <n v="2"/>
    <n v="0"/>
    <n v="0"/>
    <n v="0"/>
    <n v="0"/>
    <n v="0"/>
    <n v="0"/>
    <n v="0"/>
    <n v="12"/>
    <n v="0"/>
    <n v="0"/>
    <n v="1"/>
  </r>
  <r>
    <s v="08PBT0448V"/>
    <n v="4"/>
    <s v="DISCONTINUO"/>
    <s v="HARMON HALL CIUDAD JUAREZ"/>
    <n v="8"/>
    <s v="CHIHUAHUA"/>
    <n v="8"/>
    <s v="CHIHUAHUA"/>
    <n v="37"/>
    <x v="0"/>
    <x v="0"/>
    <n v="1"/>
    <s v="JUÃREZ"/>
    <s v="AVENIDA TECNOLOGICO LOCAL A-12 CENTRO COMERCIAL GALERIAS TEC"/>
    <n v="1770"/>
    <s v="PRIVADO"/>
    <x v="2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49U"/>
    <n v="4"/>
    <s v="DISCONTINUO"/>
    <s v="COLEGIO LINCOLN"/>
    <n v="8"/>
    <s v="CHIHUAHUA"/>
    <n v="8"/>
    <s v="CHIHUAHUA"/>
    <n v="50"/>
    <x v="4"/>
    <x v="4"/>
    <n v="1"/>
    <s v="NUEVO CASAS GRANDES"/>
    <s v="AVENIDA LOPEZ MATEOS"/>
    <n v="100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50J"/>
    <n v="4"/>
    <s v="DISCONTINUO"/>
    <s v="INSTITUTO DE COMPUTACION E INGLES DE PARRAL"/>
    <n v="8"/>
    <s v="CHIHUAHUA"/>
    <n v="8"/>
    <s v="CHIHUAHUA"/>
    <n v="32"/>
    <x v="17"/>
    <x v="6"/>
    <n v="1"/>
    <s v="HIDALGO DEL PARRAL"/>
    <s v="CALLE MACLOVIO HERRERA"/>
    <n v="69"/>
    <s v="PRIVADO"/>
    <x v="2"/>
    <n v="5"/>
    <s v="CAPACITACIÓN"/>
    <n v="1"/>
    <x v="5"/>
    <n v="1"/>
    <x v="9"/>
    <n v="0"/>
    <s v="NO APLICA"/>
    <n v="0"/>
    <s v="NO APLICA"/>
    <m/>
    <m/>
    <s v="08ADG0004D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52H"/>
    <n v="4"/>
    <s v="DISCONTINUO"/>
    <s v="CENTRO DE CAPACITACION Y DESARROLLO DE LA FRONTERA NORTE"/>
    <n v="8"/>
    <s v="CHIHUAHUA"/>
    <n v="8"/>
    <s v="CHIHUAHUA"/>
    <n v="37"/>
    <x v="0"/>
    <x v="0"/>
    <n v="1"/>
    <s v="JUÃREZ"/>
    <s v="CALLE CENTRO COMERCIAL DE LA AVENIDA JUAREZ PORVENIR LOCAL 6"/>
    <n v="220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2"/>
    <n v="2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2"/>
    <n v="0"/>
    <n v="0"/>
    <n v="0"/>
    <n v="0"/>
    <n v="0"/>
    <n v="0"/>
    <n v="0"/>
    <n v="0"/>
    <n v="2"/>
    <n v="0"/>
    <n v="0"/>
    <n v="1"/>
  </r>
  <r>
    <s v="08PBT0453G"/>
    <n v="4"/>
    <s v="DISCONTINUO"/>
    <s v="ACADEMIA DE BELLEZA LISSAGE"/>
    <n v="8"/>
    <s v="CHIHUAHUA"/>
    <n v="8"/>
    <s v="CHIHUAHUA"/>
    <n v="50"/>
    <x v="4"/>
    <x v="4"/>
    <n v="1"/>
    <s v="NUEVO CASAS GRANDES"/>
    <s v="CALLE EMILIO CARRANZA"/>
    <n v="416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54F"/>
    <n v="4"/>
    <s v="DISCONTINUO"/>
    <s v="ELSY INSTITUTO DE BELLEZA"/>
    <n v="8"/>
    <s v="CHIHUAHUA"/>
    <n v="8"/>
    <s v="CHIHUAHUA"/>
    <n v="50"/>
    <x v="4"/>
    <x v="4"/>
    <n v="1"/>
    <s v="NUEVO CASAS GRANDES"/>
    <s v="AVENIDA BENITO JUAREZ"/>
    <n v="309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55E"/>
    <n v="4"/>
    <s v="DISCONTINUO"/>
    <s v="MULTILINGUAL INSTITUTE"/>
    <n v="8"/>
    <s v="CHIHUAHUA"/>
    <n v="8"/>
    <s v="CHIHUAHUA"/>
    <n v="19"/>
    <x v="2"/>
    <x v="2"/>
    <n v="1"/>
    <s v="CHIHUAHUA"/>
    <s v="AVENIDA FRANCISCO VILLA"/>
    <n v="4902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57C"/>
    <n v="4"/>
    <s v="DISCONTINUO"/>
    <s v="INSTITUTO DE CAPACITACION EN PROTESIS DENTAL"/>
    <n v="8"/>
    <s v="CHIHUAHUA"/>
    <n v="8"/>
    <s v="CHIHUAHUA"/>
    <n v="19"/>
    <x v="2"/>
    <x v="2"/>
    <n v="1"/>
    <s v="CHIHUAHUA"/>
    <s v="CALLE EULALIO GUITERREZ"/>
    <n v="207"/>
    <s v="PRIVADO"/>
    <x v="2"/>
    <n v="5"/>
    <s v="CAPACITACIÓN"/>
    <n v="1"/>
    <x v="5"/>
    <n v="1"/>
    <x v="9"/>
    <n v="0"/>
    <s v="NO APLICA"/>
    <n v="0"/>
    <s v="NO APLICA"/>
    <m/>
    <m/>
    <s v="08ADG0046C"/>
    <n v="4"/>
    <n v="45"/>
    <n v="79"/>
    <n v="124"/>
    <n v="45"/>
    <n v="79"/>
    <n v="1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"/>
    <n v="79"/>
    <n v="124"/>
    <n v="0"/>
    <n v="0"/>
    <n v="0"/>
    <n v="0"/>
    <n v="0"/>
    <n v="0"/>
    <n v="0"/>
    <n v="20"/>
    <n v="0"/>
    <n v="0"/>
    <n v="1"/>
    <n v="1"/>
    <n v="0"/>
    <n v="0"/>
    <n v="0"/>
    <n v="0"/>
    <n v="5"/>
    <n v="2"/>
    <n v="0"/>
    <n v="0"/>
    <n v="0"/>
    <n v="0"/>
    <n v="0"/>
    <n v="0"/>
    <n v="0"/>
    <n v="0"/>
    <n v="0"/>
    <n v="0"/>
    <n v="0"/>
    <n v="0"/>
    <n v="0"/>
    <n v="9"/>
    <n v="5"/>
    <n v="2"/>
    <n v="0"/>
    <n v="0"/>
    <n v="0"/>
    <n v="0"/>
    <n v="0"/>
    <n v="0"/>
    <n v="0"/>
    <n v="7"/>
    <n v="0"/>
    <n v="0"/>
    <n v="1"/>
  </r>
  <r>
    <s v="08PBT0458B"/>
    <n v="4"/>
    <s v="DISCONTINUO"/>
    <s v="INSTITUTO EN CAPACITACION DE ESTUDIOS AVANZADOS"/>
    <n v="8"/>
    <s v="CHIHUAHUA"/>
    <n v="8"/>
    <s v="CHIHUAHUA"/>
    <n v="21"/>
    <x v="10"/>
    <x v="7"/>
    <n v="1"/>
    <s v="DELICIAS"/>
    <s v="AVENIDA 3A PONIENTE"/>
    <n v="103"/>
    <s v="PRIVADO"/>
    <x v="2"/>
    <n v="5"/>
    <s v="CAPACITACIÓN"/>
    <n v="1"/>
    <x v="5"/>
    <n v="1"/>
    <x v="9"/>
    <n v="0"/>
    <s v="NO APLICA"/>
    <n v="0"/>
    <s v="NO APLICA"/>
    <m/>
    <m/>
    <s v="08ADG0011N"/>
    <n v="4"/>
    <n v="0"/>
    <n v="6"/>
    <n v="6"/>
    <n v="0"/>
    <n v="6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"/>
    <n v="6"/>
    <n v="0"/>
    <n v="0"/>
    <n v="0"/>
    <n v="0"/>
    <n v="0"/>
    <n v="0"/>
    <n v="0"/>
    <n v="1"/>
    <n v="0"/>
    <n v="0"/>
    <n v="0"/>
    <n v="2"/>
    <n v="0"/>
    <n v="0"/>
    <n v="0"/>
    <n v="0"/>
    <n v="5"/>
    <n v="4"/>
    <n v="0"/>
    <n v="0"/>
    <n v="0"/>
    <n v="0"/>
    <n v="0"/>
    <n v="0"/>
    <n v="0"/>
    <n v="0"/>
    <n v="0"/>
    <n v="0"/>
    <n v="0"/>
    <n v="1"/>
    <n v="0"/>
    <n v="12"/>
    <n v="5"/>
    <n v="4"/>
    <n v="0"/>
    <n v="0"/>
    <n v="0"/>
    <n v="0"/>
    <n v="0"/>
    <n v="0"/>
    <n v="0"/>
    <n v="9"/>
    <n v="0"/>
    <n v="0"/>
    <n v="1"/>
  </r>
  <r>
    <s v="08PBT0459A"/>
    <n v="4"/>
    <s v="DISCONTINUO"/>
    <s v="INSTITUTO DE INGLES PARRAL"/>
    <n v="8"/>
    <s v="CHIHUAHUA"/>
    <n v="8"/>
    <s v="CHIHUAHUA"/>
    <n v="32"/>
    <x v="17"/>
    <x v="6"/>
    <n v="1"/>
    <s v="HIDALGO DEL PARRAL"/>
    <s v="PROLONGACIÃ“N OJINAGA "/>
    <n v="0"/>
    <s v="PRIVADO"/>
    <x v="2"/>
    <n v="5"/>
    <s v="CAPACITACIÓN"/>
    <n v="1"/>
    <x v="5"/>
    <n v="1"/>
    <x v="9"/>
    <n v="0"/>
    <s v="NO APLICA"/>
    <n v="0"/>
    <s v="NO APLICA"/>
    <m/>
    <m/>
    <s v="08ADG0004D"/>
    <n v="4"/>
    <n v="18"/>
    <n v="17"/>
    <n v="35"/>
    <n v="18"/>
    <n v="17"/>
    <n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"/>
    <n v="17"/>
    <n v="35"/>
    <n v="0"/>
    <n v="0"/>
    <n v="0"/>
    <n v="0"/>
    <n v="0"/>
    <n v="0"/>
    <n v="0"/>
    <n v="4"/>
    <n v="0"/>
    <n v="0"/>
    <n v="1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5"/>
    <n v="0"/>
    <n v="11"/>
    <n v="1"/>
    <n v="3"/>
    <n v="0"/>
    <n v="0"/>
    <n v="0"/>
    <n v="0"/>
    <n v="0"/>
    <n v="0"/>
    <n v="0"/>
    <n v="4"/>
    <n v="0"/>
    <n v="0"/>
    <n v="1"/>
  </r>
  <r>
    <s v="08PBT0460Q"/>
    <n v="4"/>
    <s v="DISCONTINUO"/>
    <s v="INSTITUTO DE ELECTRONICA INDUSTRIAL DE CIUDAD JUAREZ"/>
    <n v="8"/>
    <s v="CHIHUAHUA"/>
    <n v="8"/>
    <s v="CHIHUAHUA"/>
    <n v="37"/>
    <x v="0"/>
    <x v="0"/>
    <n v="1"/>
    <s v="JUÃREZ"/>
    <s v="CALLE ABRAHAM GONZALEZ"/>
    <n v="257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8"/>
    <n v="1"/>
    <n v="9"/>
    <n v="8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"/>
    <n v="1"/>
    <n v="9"/>
    <n v="0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1"/>
    <n v="0"/>
    <n v="4"/>
    <n v="2"/>
    <n v="0"/>
    <n v="0"/>
    <n v="0"/>
    <n v="0"/>
    <n v="0"/>
    <n v="0"/>
    <n v="0"/>
    <n v="0"/>
    <n v="2"/>
    <n v="0"/>
    <n v="0"/>
    <n v="1"/>
  </r>
  <r>
    <s v="08PBT0461P"/>
    <n v="2"/>
    <s v="VESPERTINO"/>
    <s v="CENTRO DE CAPACITACION Y FORMACION EN SEGURIDAD"/>
    <n v="8"/>
    <s v="CHIHUAHUA"/>
    <n v="8"/>
    <s v="CHIHUAHUA"/>
    <n v="17"/>
    <x v="5"/>
    <x v="5"/>
    <n v="1"/>
    <s v="CUAUHTÃ‰MOC"/>
    <s v="CALLE PRESA DE LA AMISTAD"/>
    <n v="684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2O"/>
    <n v="4"/>
    <s v="DISCONTINUO"/>
    <s v="CENTRO DE CAPACITACION Y ADIESTRAMIENTO PARA ASESORES HERBOLARIOS LA VOZ DEL ANGEL DE TU SALUD"/>
    <n v="8"/>
    <s v="CHIHUAHUA"/>
    <n v="8"/>
    <s v="CHIHUAHUA"/>
    <n v="37"/>
    <x v="0"/>
    <x v="0"/>
    <n v="1"/>
    <s v="JUÃREZ"/>
    <s v="CALLE EPSILON"/>
    <n v="1823"/>
    <s v="PRIVADO"/>
    <x v="2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3N"/>
    <n v="4"/>
    <s v="DISCONTINUO"/>
    <s v="ESCUELA DE PUERICULTURA CHIHUAHUA NORTE"/>
    <n v="8"/>
    <s v="CHIHUAHUA"/>
    <n v="8"/>
    <s v="CHIHUAHUA"/>
    <n v="19"/>
    <x v="2"/>
    <x v="2"/>
    <n v="1"/>
    <s v="CHIHUAHUA"/>
    <s v="AVENIDA TECNOLOGICO"/>
    <n v="7313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4M"/>
    <n v="4"/>
    <s v="DISCONTINUO"/>
    <s v="INSTITUTO DE BELLEZA EVOLUCION"/>
    <n v="8"/>
    <s v="CHIHUAHUA"/>
    <n v="8"/>
    <s v="CHIHUAHUA"/>
    <n v="19"/>
    <x v="2"/>
    <x v="2"/>
    <n v="1"/>
    <s v="CHIHUAHUA"/>
    <s v="CALLE ALDAMA"/>
    <n v="331"/>
    <s v="PRIVADO"/>
    <x v="2"/>
    <n v="5"/>
    <s v="CAPACITACIÓN"/>
    <n v="1"/>
    <x v="5"/>
    <n v="1"/>
    <x v="9"/>
    <n v="0"/>
    <s v="NO APLICA"/>
    <n v="0"/>
    <s v="NO APLICA"/>
    <m/>
    <m/>
    <s v="08ADG0046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5L"/>
    <n v="4"/>
    <s v="DISCONTINUO"/>
    <s v="MECATRONICA TECH"/>
    <n v="8"/>
    <s v="CHIHUAHUA"/>
    <n v="8"/>
    <s v="CHIHUAHUA"/>
    <n v="37"/>
    <x v="0"/>
    <x v="0"/>
    <n v="1"/>
    <s v="JUÃREZ"/>
    <s v="CALLE 16 DE SEPTIEMBRE ORIENTE"/>
    <n v="455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73"/>
    <n v="11"/>
    <n v="84"/>
    <n v="73"/>
    <n v="11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"/>
    <n v="11"/>
    <n v="84"/>
    <n v="0"/>
    <n v="0"/>
    <n v="0"/>
    <n v="0"/>
    <n v="0"/>
    <n v="0"/>
    <n v="0"/>
    <n v="6"/>
    <n v="1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1"/>
    <n v="0"/>
    <n v="7"/>
    <n v="4"/>
    <n v="0"/>
    <n v="0"/>
    <n v="0"/>
    <n v="0"/>
    <n v="0"/>
    <n v="0"/>
    <n v="0"/>
    <n v="0"/>
    <n v="4"/>
    <n v="0"/>
    <n v="0"/>
    <n v="1"/>
  </r>
  <r>
    <s v="08PBT0466K"/>
    <n v="4"/>
    <s v="DISCONTINUO"/>
    <s v="INSTITUTO DE CAPACITACION INTEGRAL"/>
    <n v="8"/>
    <s v="CHIHUAHUA"/>
    <n v="8"/>
    <s v="CHIHUAHUA"/>
    <n v="37"/>
    <x v="0"/>
    <x v="0"/>
    <n v="1"/>
    <s v="JUÃREZ"/>
    <s v="CALLE PIÃ‘A"/>
    <n v="6218"/>
    <s v="PRIVADO"/>
    <x v="2"/>
    <n v="5"/>
    <s v="CAPACITACIÓN"/>
    <n v="1"/>
    <x v="5"/>
    <n v="1"/>
    <x v="9"/>
    <n v="0"/>
    <s v="NO APLICA"/>
    <n v="0"/>
    <s v="NO APLICA"/>
    <m/>
    <m/>
    <s v="08ADG0005C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7J"/>
    <n v="4"/>
    <s v="DISCONTINUO"/>
    <s v="MULTILINGUAL INSTITUTE CAMPUS DELICIAS"/>
    <n v="8"/>
    <s v="CHIHUAHUA"/>
    <n v="8"/>
    <s v="CHIHUAHUA"/>
    <n v="21"/>
    <x v="10"/>
    <x v="7"/>
    <n v="1"/>
    <s v="DELICIAS"/>
    <s v="AVENIDA SEGUNDA ORIENTE"/>
    <n v="1000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8I"/>
    <n v="4"/>
    <s v="DISCONTINUO"/>
    <s v="MULTILINGUAL INSTITUTE CAMPUS CHIHUAHUA NORTE"/>
    <n v="8"/>
    <s v="CHIHUAHUA"/>
    <n v="8"/>
    <s v="CHIHUAHUA"/>
    <n v="19"/>
    <x v="2"/>
    <x v="2"/>
    <n v="1"/>
    <s v="CHIHUAHUA"/>
    <s v="PERIFÃ‰RICO DE LA JUVENTUD"/>
    <n v="9722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69H"/>
    <n v="1"/>
    <s v="MATUTINO"/>
    <s v="CENTRO EDUCATIVO PARA FORMACION PARA EL TRABAJO OMEGA"/>
    <n v="8"/>
    <s v="CHIHUAHUA"/>
    <n v="8"/>
    <s v="CHIHUAHUA"/>
    <n v="37"/>
    <x v="0"/>
    <x v="0"/>
    <n v="1"/>
    <s v="JUÃREZ"/>
    <s v="PROLONGACIÃ“N HERMANOS ESCOBAR"/>
    <n v="6137"/>
    <s v="PRIVADO"/>
    <x v="2"/>
    <n v="5"/>
    <s v="CAPACITACIÓN"/>
    <n v="1"/>
    <x v="5"/>
    <n v="1"/>
    <x v="9"/>
    <n v="0"/>
    <s v="NO APLICA"/>
    <n v="0"/>
    <s v="NO APLICA"/>
    <m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70X"/>
    <n v="4"/>
    <s v="DISCONTINUO"/>
    <s v="COOK INSTITUTO CULINARIO"/>
    <n v="8"/>
    <s v="CHIHUAHUA"/>
    <n v="8"/>
    <s v="CHIHUAHUA"/>
    <n v="37"/>
    <x v="0"/>
    <x v="0"/>
    <n v="1"/>
    <s v="JUÃREZ"/>
    <s v="CALLE COSTA RICA"/>
    <n v="945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12"/>
    <n v="6"/>
    <n v="18"/>
    <n v="10"/>
    <n v="4"/>
    <n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6"/>
    <n v="18"/>
    <n v="0"/>
    <n v="0"/>
    <n v="0"/>
    <n v="0"/>
    <n v="0"/>
    <n v="0"/>
    <n v="0"/>
    <n v="1"/>
    <n v="1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5"/>
    <n v="3"/>
    <n v="1"/>
    <n v="0"/>
    <n v="0"/>
    <n v="0"/>
    <n v="0"/>
    <n v="0"/>
    <n v="0"/>
    <n v="0"/>
    <n v="4"/>
    <n v="0"/>
    <n v="0"/>
    <n v="1"/>
  </r>
  <r>
    <s v="08PBT0471W"/>
    <n v="1"/>
    <s v="MATUTINO"/>
    <s v="ESCUELA DE ASISTENTES EN LA FORMACION INICIAL PARRAL"/>
    <n v="8"/>
    <s v="CHIHUAHUA"/>
    <n v="8"/>
    <s v="CHIHUAHUA"/>
    <n v="32"/>
    <x v="17"/>
    <x v="6"/>
    <n v="1"/>
    <s v="HIDALGO DEL PARRAL"/>
    <s v="AVENIDA ORTIZ MENA "/>
    <n v="93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0"/>
    <n v="17"/>
    <n v="17"/>
    <n v="0"/>
    <n v="17"/>
    <n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"/>
    <n v="17"/>
    <n v="0"/>
    <n v="0"/>
    <n v="0"/>
    <n v="0"/>
    <n v="0"/>
    <n v="0"/>
    <n v="0"/>
    <n v="3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1"/>
    <n v="3"/>
    <n v="0"/>
    <n v="0"/>
    <n v="0"/>
    <n v="0"/>
    <n v="0"/>
    <n v="0"/>
    <n v="0"/>
    <n v="4"/>
    <n v="0"/>
    <n v="0"/>
    <n v="1"/>
  </r>
  <r>
    <s v="08PBT0471W"/>
    <n v="2"/>
    <s v="VESPERTINO"/>
    <s v="ESCUELA DE ASISTENTES EN LA FORMACION INICIAL PARRAL"/>
    <n v="8"/>
    <s v="CHIHUAHUA"/>
    <n v="8"/>
    <s v="CHIHUAHUA"/>
    <n v="32"/>
    <x v="17"/>
    <x v="6"/>
    <n v="1"/>
    <s v="HIDALGO DEL PARRAL"/>
    <s v="AVENIDA ORTIZ MENA "/>
    <n v="93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0"/>
    <n v="9"/>
    <n v="9"/>
    <n v="0"/>
    <n v="9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1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0"/>
    <n v="5"/>
    <n v="1"/>
    <n v="3"/>
    <n v="0"/>
    <n v="0"/>
    <n v="0"/>
    <n v="0"/>
    <n v="0"/>
    <n v="0"/>
    <n v="0"/>
    <n v="4"/>
    <n v="0"/>
    <n v="0"/>
    <n v="1"/>
  </r>
  <r>
    <s v="08PBT0472V"/>
    <n v="4"/>
    <s v="DISCONTINUO"/>
    <s v="CENTRO DE FORMACION Y PERFECCIONAMIENTO PERSONAL S.C."/>
    <n v="8"/>
    <s v="CHIHUAHUA"/>
    <n v="8"/>
    <s v="CHIHUAHUA"/>
    <n v="19"/>
    <x v="2"/>
    <x v="2"/>
    <n v="1"/>
    <s v="CHIHUAHUA"/>
    <s v="AVENIDA PACHECO"/>
    <n v="2801"/>
    <s v="PRIVADO"/>
    <x v="2"/>
    <n v="5"/>
    <s v="CAPACITACIÓN"/>
    <n v="1"/>
    <x v="5"/>
    <n v="1"/>
    <x v="9"/>
    <n v="0"/>
    <s v="NO APLICA"/>
    <n v="0"/>
    <s v="NO APLICA"/>
    <m/>
    <m/>
    <s v="08ADG0005C"/>
    <n v="4"/>
    <n v="233"/>
    <n v="15"/>
    <n v="248"/>
    <n v="177"/>
    <n v="13"/>
    <n v="1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3"/>
    <n v="15"/>
    <n v="248"/>
    <n v="0"/>
    <n v="0"/>
    <n v="0"/>
    <n v="0"/>
    <n v="0"/>
    <n v="0"/>
    <n v="0"/>
    <n v="15"/>
    <n v="0"/>
    <n v="0"/>
    <n v="1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6"/>
    <n v="0"/>
    <n v="12"/>
    <n v="5"/>
    <n v="0"/>
    <n v="0"/>
    <n v="0"/>
    <n v="0"/>
    <n v="0"/>
    <n v="0"/>
    <n v="0"/>
    <n v="0"/>
    <n v="5"/>
    <n v="0"/>
    <n v="0"/>
    <n v="1"/>
  </r>
  <r>
    <s v="08PBT0473U"/>
    <n v="4"/>
    <s v="DISCONTINUO"/>
    <s v="INSTITUTO CURSOS MC"/>
    <n v="8"/>
    <s v="CHIHUAHUA"/>
    <n v="8"/>
    <s v="CHIHUAHUA"/>
    <n v="19"/>
    <x v="2"/>
    <x v="2"/>
    <n v="1"/>
    <s v="CHIHUAHUA"/>
    <s v="AVENIDA MIRADOR"/>
    <n v="7520"/>
    <s v="PRIVADO"/>
    <x v="2"/>
    <n v="5"/>
    <s v="CAPACITACIÓN"/>
    <n v="1"/>
    <x v="5"/>
    <n v="1"/>
    <x v="9"/>
    <n v="0"/>
    <s v="NO APLICA"/>
    <n v="0"/>
    <s v="NO APLICA"/>
    <s v="08FIS0008V"/>
    <m/>
    <s v="08ADG0011N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PBT0474T"/>
    <n v="4"/>
    <s v="DISCONTINUO"/>
    <s v="ESCUELA DE ASISTENTES EN LA FORMACION INICIAL PLANTEL JUAREZ"/>
    <n v="8"/>
    <s v="CHIHUAHUA"/>
    <n v="8"/>
    <s v="CHIHUAHUA"/>
    <n v="37"/>
    <x v="0"/>
    <x v="0"/>
    <n v="1"/>
    <s v="JUÃREZ"/>
    <s v="AVENIDA TECNOLOGICO"/>
    <n v="3195"/>
    <s v="PRIVADO"/>
    <x v="2"/>
    <n v="5"/>
    <s v="CAPACITACIÓN"/>
    <n v="1"/>
    <x v="5"/>
    <n v="1"/>
    <x v="9"/>
    <n v="0"/>
    <s v="NO APLICA"/>
    <n v="0"/>
    <s v="NO APLICA"/>
    <m/>
    <m/>
    <m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UBT0002P"/>
    <n v="4"/>
    <s v="DISCONTINUO"/>
    <s v="INSTITUTO DE BELLAS ARTES UACH"/>
    <n v="8"/>
    <s v="CHIHUAHUA"/>
    <n v="8"/>
    <s v="CHIHUAHUA"/>
    <n v="19"/>
    <x v="2"/>
    <x v="2"/>
    <n v="1"/>
    <s v="CHIHUAHUA"/>
    <s v="CALLE CIUDAD UNIVERSITARIA APARTADO POSTAL 324"/>
    <n v="0"/>
    <s v="PÃšBLICO"/>
    <x v="4"/>
    <n v="5"/>
    <s v="CAPACITACIÓN"/>
    <n v="1"/>
    <x v="5"/>
    <n v="1"/>
    <x v="9"/>
    <n v="0"/>
    <s v="NO APLICA"/>
    <n v="0"/>
    <s v="NO APLICA"/>
    <m/>
    <m/>
    <s v="08ADG0046C"/>
    <n v="4"/>
    <n v="15"/>
    <n v="31"/>
    <n v="46"/>
    <n v="15"/>
    <n v="31"/>
    <n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31"/>
    <n v="46"/>
    <n v="0"/>
    <n v="0"/>
    <n v="0"/>
    <n v="0"/>
    <n v="0"/>
    <n v="0"/>
    <n v="0"/>
    <n v="10"/>
    <n v="0"/>
    <n v="0"/>
    <n v="0"/>
    <n v="1"/>
    <n v="0"/>
    <n v="0"/>
    <n v="0"/>
    <n v="0"/>
    <n v="3"/>
    <n v="6"/>
    <n v="0"/>
    <n v="0"/>
    <n v="0"/>
    <n v="0"/>
    <n v="0"/>
    <n v="0"/>
    <n v="0"/>
    <n v="0"/>
    <n v="0"/>
    <n v="0"/>
    <n v="1"/>
    <n v="0"/>
    <n v="0"/>
    <n v="11"/>
    <n v="3"/>
    <n v="6"/>
    <n v="0"/>
    <n v="0"/>
    <n v="0"/>
    <n v="0"/>
    <n v="0"/>
    <n v="0"/>
    <n v="0"/>
    <n v="9"/>
    <n v="0"/>
    <n v="0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520">
  <r>
    <n v="156861"/>
    <x v="0"/>
    <x v="0"/>
    <n v="8"/>
    <x v="0"/>
    <x v="0"/>
    <n v="32949"/>
  </r>
  <r>
    <n v="156862"/>
    <x v="0"/>
    <x v="0"/>
    <n v="8"/>
    <x v="0"/>
    <x v="1"/>
    <n v="32339"/>
  </r>
  <r>
    <n v="156863"/>
    <x v="0"/>
    <x v="0"/>
    <n v="8"/>
    <x v="1"/>
    <x v="0"/>
    <n v="33211"/>
  </r>
  <r>
    <n v="156864"/>
    <x v="0"/>
    <x v="0"/>
    <n v="8"/>
    <x v="1"/>
    <x v="1"/>
    <n v="32655"/>
  </r>
  <r>
    <n v="156865"/>
    <x v="0"/>
    <x v="0"/>
    <n v="8"/>
    <x v="2"/>
    <x v="0"/>
    <n v="33488"/>
  </r>
  <r>
    <n v="156866"/>
    <x v="0"/>
    <x v="0"/>
    <n v="8"/>
    <x v="2"/>
    <x v="1"/>
    <n v="32895"/>
  </r>
  <r>
    <n v="156867"/>
    <x v="0"/>
    <x v="0"/>
    <n v="8"/>
    <x v="3"/>
    <x v="0"/>
    <n v="33748"/>
  </r>
  <r>
    <n v="156868"/>
    <x v="0"/>
    <x v="0"/>
    <n v="8"/>
    <x v="3"/>
    <x v="1"/>
    <n v="33065"/>
  </r>
  <r>
    <n v="156869"/>
    <x v="0"/>
    <x v="0"/>
    <n v="8"/>
    <x v="4"/>
    <x v="0"/>
    <n v="33972"/>
  </r>
  <r>
    <n v="156870"/>
    <x v="0"/>
    <x v="0"/>
    <n v="8"/>
    <x v="4"/>
    <x v="1"/>
    <n v="33199"/>
  </r>
  <r>
    <n v="156871"/>
    <x v="0"/>
    <x v="0"/>
    <n v="8"/>
    <x v="5"/>
    <x v="0"/>
    <n v="34186"/>
  </r>
  <r>
    <n v="156872"/>
    <x v="0"/>
    <x v="0"/>
    <n v="8"/>
    <x v="5"/>
    <x v="1"/>
    <n v="33320"/>
  </r>
  <r>
    <n v="156873"/>
    <x v="0"/>
    <x v="0"/>
    <n v="8"/>
    <x v="6"/>
    <x v="0"/>
    <n v="34388"/>
  </r>
  <r>
    <n v="156874"/>
    <x v="0"/>
    <x v="0"/>
    <n v="8"/>
    <x v="6"/>
    <x v="1"/>
    <n v="33434"/>
  </r>
  <r>
    <n v="156875"/>
    <x v="0"/>
    <x v="0"/>
    <n v="8"/>
    <x v="7"/>
    <x v="0"/>
    <n v="34551"/>
  </r>
  <r>
    <n v="156876"/>
    <x v="0"/>
    <x v="0"/>
    <n v="8"/>
    <x v="7"/>
    <x v="1"/>
    <n v="33523"/>
  </r>
  <r>
    <n v="156877"/>
    <x v="0"/>
    <x v="0"/>
    <n v="8"/>
    <x v="8"/>
    <x v="0"/>
    <n v="34699"/>
  </r>
  <r>
    <n v="156878"/>
    <x v="0"/>
    <x v="0"/>
    <n v="8"/>
    <x v="8"/>
    <x v="1"/>
    <n v="33573"/>
  </r>
  <r>
    <n v="156879"/>
    <x v="0"/>
    <x v="0"/>
    <n v="8"/>
    <x v="9"/>
    <x v="0"/>
    <n v="34851"/>
  </r>
  <r>
    <n v="156880"/>
    <x v="0"/>
    <x v="0"/>
    <n v="8"/>
    <x v="9"/>
    <x v="1"/>
    <n v="33621"/>
  </r>
  <r>
    <n v="156881"/>
    <x v="0"/>
    <x v="0"/>
    <n v="8"/>
    <x v="10"/>
    <x v="0"/>
    <n v="34958"/>
  </r>
  <r>
    <n v="156882"/>
    <x v="0"/>
    <x v="0"/>
    <n v="8"/>
    <x v="10"/>
    <x v="1"/>
    <n v="33643"/>
  </r>
  <r>
    <n v="156883"/>
    <x v="0"/>
    <x v="0"/>
    <n v="8"/>
    <x v="11"/>
    <x v="0"/>
    <n v="34932"/>
  </r>
  <r>
    <n v="156884"/>
    <x v="0"/>
    <x v="0"/>
    <n v="8"/>
    <x v="11"/>
    <x v="1"/>
    <n v="33562"/>
  </r>
  <r>
    <n v="156885"/>
    <x v="0"/>
    <x v="0"/>
    <n v="8"/>
    <x v="12"/>
    <x v="0"/>
    <n v="34781"/>
  </r>
  <r>
    <n v="156886"/>
    <x v="0"/>
    <x v="0"/>
    <n v="8"/>
    <x v="12"/>
    <x v="1"/>
    <n v="33397"/>
  </r>
  <r>
    <n v="156887"/>
    <x v="0"/>
    <x v="0"/>
    <n v="8"/>
    <x v="13"/>
    <x v="0"/>
    <n v="34592"/>
  </r>
  <r>
    <n v="156888"/>
    <x v="0"/>
    <x v="0"/>
    <n v="8"/>
    <x v="13"/>
    <x v="1"/>
    <n v="33234"/>
  </r>
  <r>
    <n v="156889"/>
    <x v="0"/>
    <x v="0"/>
    <n v="8"/>
    <x v="14"/>
    <x v="0"/>
    <n v="34382"/>
  </r>
  <r>
    <n v="156890"/>
    <x v="0"/>
    <x v="0"/>
    <n v="8"/>
    <x v="14"/>
    <x v="1"/>
    <n v="33064"/>
  </r>
  <r>
    <n v="156891"/>
    <x v="0"/>
    <x v="0"/>
    <n v="8"/>
    <x v="15"/>
    <x v="0"/>
    <n v="34160"/>
  </r>
  <r>
    <n v="156892"/>
    <x v="0"/>
    <x v="0"/>
    <n v="8"/>
    <x v="15"/>
    <x v="1"/>
    <n v="32860"/>
  </r>
  <r>
    <n v="156893"/>
    <x v="0"/>
    <x v="0"/>
    <n v="8"/>
    <x v="16"/>
    <x v="0"/>
    <n v="33965"/>
  </r>
  <r>
    <n v="156894"/>
    <x v="0"/>
    <x v="0"/>
    <n v="8"/>
    <x v="16"/>
    <x v="1"/>
    <n v="32639"/>
  </r>
  <r>
    <n v="156895"/>
    <x v="0"/>
    <x v="0"/>
    <n v="8"/>
    <x v="17"/>
    <x v="0"/>
    <n v="33792"/>
  </r>
  <r>
    <n v="156896"/>
    <x v="0"/>
    <x v="0"/>
    <n v="8"/>
    <x v="17"/>
    <x v="1"/>
    <n v="32440"/>
  </r>
  <r>
    <n v="156897"/>
    <x v="0"/>
    <x v="0"/>
    <n v="8"/>
    <x v="18"/>
    <x v="0"/>
    <n v="33627"/>
  </r>
  <r>
    <n v="156898"/>
    <x v="0"/>
    <x v="0"/>
    <n v="8"/>
    <x v="18"/>
    <x v="1"/>
    <n v="32297"/>
  </r>
  <r>
    <n v="156899"/>
    <x v="0"/>
    <x v="0"/>
    <n v="8"/>
    <x v="19"/>
    <x v="0"/>
    <n v="33479"/>
  </r>
  <r>
    <n v="156900"/>
    <x v="0"/>
    <x v="0"/>
    <n v="8"/>
    <x v="19"/>
    <x v="1"/>
    <n v="32203"/>
  </r>
  <r>
    <n v="156901"/>
    <x v="0"/>
    <x v="0"/>
    <n v="8"/>
    <x v="20"/>
    <x v="0"/>
    <n v="33325"/>
  </r>
  <r>
    <n v="156902"/>
    <x v="0"/>
    <x v="0"/>
    <n v="8"/>
    <x v="20"/>
    <x v="1"/>
    <n v="32102"/>
  </r>
  <r>
    <n v="156903"/>
    <x v="0"/>
    <x v="0"/>
    <n v="8"/>
    <x v="21"/>
    <x v="0"/>
    <n v="33089"/>
  </r>
  <r>
    <n v="156904"/>
    <x v="0"/>
    <x v="0"/>
    <n v="8"/>
    <x v="21"/>
    <x v="1"/>
    <n v="31916"/>
  </r>
  <r>
    <n v="156905"/>
    <x v="0"/>
    <x v="0"/>
    <n v="8"/>
    <x v="22"/>
    <x v="0"/>
    <n v="32733"/>
  </r>
  <r>
    <n v="156906"/>
    <x v="0"/>
    <x v="0"/>
    <n v="8"/>
    <x v="22"/>
    <x v="1"/>
    <n v="31647"/>
  </r>
  <r>
    <n v="156907"/>
    <x v="0"/>
    <x v="0"/>
    <n v="8"/>
    <x v="23"/>
    <x v="0"/>
    <n v="32256"/>
  </r>
  <r>
    <n v="156908"/>
    <x v="0"/>
    <x v="0"/>
    <n v="8"/>
    <x v="23"/>
    <x v="1"/>
    <n v="31324"/>
  </r>
  <r>
    <n v="156909"/>
    <x v="0"/>
    <x v="0"/>
    <n v="8"/>
    <x v="24"/>
    <x v="0"/>
    <n v="31625"/>
  </r>
  <r>
    <n v="156910"/>
    <x v="0"/>
    <x v="0"/>
    <n v="8"/>
    <x v="24"/>
    <x v="1"/>
    <n v="30921"/>
  </r>
  <r>
    <n v="156911"/>
    <x v="0"/>
    <x v="0"/>
    <n v="8"/>
    <x v="25"/>
    <x v="0"/>
    <n v="30894"/>
  </r>
  <r>
    <n v="156912"/>
    <x v="0"/>
    <x v="0"/>
    <n v="8"/>
    <x v="25"/>
    <x v="1"/>
    <n v="30464"/>
  </r>
  <r>
    <n v="156913"/>
    <x v="0"/>
    <x v="0"/>
    <n v="8"/>
    <x v="26"/>
    <x v="0"/>
    <n v="30174"/>
  </r>
  <r>
    <n v="156914"/>
    <x v="0"/>
    <x v="0"/>
    <n v="8"/>
    <x v="26"/>
    <x v="1"/>
    <n v="30030"/>
  </r>
  <r>
    <n v="156915"/>
    <x v="0"/>
    <x v="0"/>
    <n v="8"/>
    <x v="27"/>
    <x v="0"/>
    <n v="29468"/>
  </r>
  <r>
    <n v="156916"/>
    <x v="0"/>
    <x v="0"/>
    <n v="8"/>
    <x v="27"/>
    <x v="1"/>
    <n v="29610"/>
  </r>
  <r>
    <n v="156917"/>
    <x v="0"/>
    <x v="0"/>
    <n v="8"/>
    <x v="28"/>
    <x v="0"/>
    <n v="28753"/>
  </r>
  <r>
    <n v="156918"/>
    <x v="0"/>
    <x v="0"/>
    <n v="8"/>
    <x v="28"/>
    <x v="1"/>
    <n v="29172"/>
  </r>
  <r>
    <n v="156919"/>
    <x v="0"/>
    <x v="0"/>
    <n v="8"/>
    <x v="29"/>
    <x v="0"/>
    <n v="28064"/>
  </r>
  <r>
    <n v="156920"/>
    <x v="0"/>
    <x v="0"/>
    <n v="8"/>
    <x v="29"/>
    <x v="1"/>
    <n v="28734"/>
  </r>
  <r>
    <n v="156921"/>
    <x v="0"/>
    <x v="0"/>
    <n v="8"/>
    <x v="30"/>
    <x v="0"/>
    <n v="27396"/>
  </r>
  <r>
    <n v="156922"/>
    <x v="0"/>
    <x v="0"/>
    <n v="8"/>
    <x v="30"/>
    <x v="1"/>
    <n v="28307"/>
  </r>
  <r>
    <n v="156923"/>
    <x v="0"/>
    <x v="0"/>
    <n v="8"/>
    <x v="31"/>
    <x v="0"/>
    <n v="26744"/>
  </r>
  <r>
    <n v="156924"/>
    <x v="0"/>
    <x v="0"/>
    <n v="8"/>
    <x v="31"/>
    <x v="1"/>
    <n v="27893"/>
  </r>
  <r>
    <n v="156925"/>
    <x v="0"/>
    <x v="0"/>
    <n v="8"/>
    <x v="32"/>
    <x v="0"/>
    <n v="26125"/>
  </r>
  <r>
    <n v="156926"/>
    <x v="0"/>
    <x v="0"/>
    <n v="8"/>
    <x v="32"/>
    <x v="1"/>
    <n v="27502"/>
  </r>
  <r>
    <n v="156927"/>
    <x v="0"/>
    <x v="0"/>
    <n v="8"/>
    <x v="33"/>
    <x v="0"/>
    <n v="25569"/>
  </r>
  <r>
    <n v="156928"/>
    <x v="0"/>
    <x v="0"/>
    <n v="8"/>
    <x v="33"/>
    <x v="1"/>
    <n v="27143"/>
  </r>
  <r>
    <n v="156929"/>
    <x v="0"/>
    <x v="0"/>
    <n v="8"/>
    <x v="34"/>
    <x v="0"/>
    <n v="25098"/>
  </r>
  <r>
    <n v="156930"/>
    <x v="0"/>
    <x v="0"/>
    <n v="8"/>
    <x v="34"/>
    <x v="1"/>
    <n v="26818"/>
  </r>
  <r>
    <n v="156931"/>
    <x v="0"/>
    <x v="0"/>
    <n v="8"/>
    <x v="35"/>
    <x v="0"/>
    <n v="24738"/>
  </r>
  <r>
    <n v="156932"/>
    <x v="0"/>
    <x v="0"/>
    <n v="8"/>
    <x v="35"/>
    <x v="1"/>
    <n v="26541"/>
  </r>
  <r>
    <n v="156933"/>
    <x v="0"/>
    <x v="0"/>
    <n v="8"/>
    <x v="36"/>
    <x v="0"/>
    <n v="24495"/>
  </r>
  <r>
    <n v="156934"/>
    <x v="0"/>
    <x v="0"/>
    <n v="8"/>
    <x v="36"/>
    <x v="1"/>
    <n v="26317"/>
  </r>
  <r>
    <n v="156935"/>
    <x v="0"/>
    <x v="0"/>
    <n v="8"/>
    <x v="37"/>
    <x v="0"/>
    <n v="24357"/>
  </r>
  <r>
    <n v="156936"/>
    <x v="0"/>
    <x v="0"/>
    <n v="8"/>
    <x v="37"/>
    <x v="1"/>
    <n v="26144"/>
  </r>
  <r>
    <n v="156937"/>
    <x v="0"/>
    <x v="0"/>
    <n v="8"/>
    <x v="38"/>
    <x v="0"/>
    <n v="24312"/>
  </r>
  <r>
    <n v="156938"/>
    <x v="0"/>
    <x v="0"/>
    <n v="8"/>
    <x v="38"/>
    <x v="1"/>
    <n v="26011"/>
  </r>
  <r>
    <n v="156939"/>
    <x v="0"/>
    <x v="0"/>
    <n v="8"/>
    <x v="39"/>
    <x v="0"/>
    <n v="24345"/>
  </r>
  <r>
    <n v="156940"/>
    <x v="0"/>
    <x v="0"/>
    <n v="8"/>
    <x v="39"/>
    <x v="1"/>
    <n v="25910"/>
  </r>
  <r>
    <n v="156941"/>
    <x v="0"/>
    <x v="0"/>
    <n v="8"/>
    <x v="40"/>
    <x v="0"/>
    <n v="24345"/>
  </r>
  <r>
    <n v="156942"/>
    <x v="0"/>
    <x v="0"/>
    <n v="8"/>
    <x v="40"/>
    <x v="1"/>
    <n v="25748"/>
  </r>
  <r>
    <n v="156943"/>
    <x v="0"/>
    <x v="0"/>
    <n v="8"/>
    <x v="41"/>
    <x v="0"/>
    <n v="24242"/>
  </r>
  <r>
    <n v="156944"/>
    <x v="0"/>
    <x v="0"/>
    <n v="8"/>
    <x v="41"/>
    <x v="1"/>
    <n v="25472"/>
  </r>
  <r>
    <n v="156945"/>
    <x v="0"/>
    <x v="0"/>
    <n v="8"/>
    <x v="42"/>
    <x v="0"/>
    <n v="24035"/>
  </r>
  <r>
    <n v="156946"/>
    <x v="0"/>
    <x v="0"/>
    <n v="8"/>
    <x v="42"/>
    <x v="1"/>
    <n v="25104"/>
  </r>
  <r>
    <n v="156947"/>
    <x v="0"/>
    <x v="0"/>
    <n v="8"/>
    <x v="43"/>
    <x v="0"/>
    <n v="23704"/>
  </r>
  <r>
    <n v="156948"/>
    <x v="0"/>
    <x v="0"/>
    <n v="8"/>
    <x v="43"/>
    <x v="1"/>
    <n v="24644"/>
  </r>
  <r>
    <n v="156949"/>
    <x v="0"/>
    <x v="0"/>
    <n v="8"/>
    <x v="44"/>
    <x v="0"/>
    <n v="23264"/>
  </r>
  <r>
    <n v="156950"/>
    <x v="0"/>
    <x v="0"/>
    <n v="8"/>
    <x v="44"/>
    <x v="1"/>
    <n v="24105"/>
  </r>
  <r>
    <n v="156951"/>
    <x v="0"/>
    <x v="0"/>
    <n v="8"/>
    <x v="45"/>
    <x v="0"/>
    <n v="22744"/>
  </r>
  <r>
    <n v="156952"/>
    <x v="0"/>
    <x v="0"/>
    <n v="8"/>
    <x v="45"/>
    <x v="1"/>
    <n v="23509"/>
  </r>
  <r>
    <n v="156953"/>
    <x v="0"/>
    <x v="0"/>
    <n v="8"/>
    <x v="46"/>
    <x v="0"/>
    <n v="22170"/>
  </r>
  <r>
    <n v="156954"/>
    <x v="0"/>
    <x v="0"/>
    <n v="8"/>
    <x v="46"/>
    <x v="1"/>
    <n v="22872"/>
  </r>
  <r>
    <n v="156955"/>
    <x v="0"/>
    <x v="0"/>
    <n v="8"/>
    <x v="47"/>
    <x v="0"/>
    <n v="21551"/>
  </r>
  <r>
    <n v="156956"/>
    <x v="0"/>
    <x v="0"/>
    <n v="8"/>
    <x v="47"/>
    <x v="1"/>
    <n v="22208"/>
  </r>
  <r>
    <n v="156957"/>
    <x v="0"/>
    <x v="0"/>
    <n v="8"/>
    <x v="48"/>
    <x v="0"/>
    <n v="20909"/>
  </r>
  <r>
    <n v="156958"/>
    <x v="0"/>
    <x v="0"/>
    <n v="8"/>
    <x v="48"/>
    <x v="1"/>
    <n v="21538"/>
  </r>
  <r>
    <n v="156959"/>
    <x v="0"/>
    <x v="0"/>
    <n v="8"/>
    <x v="49"/>
    <x v="0"/>
    <n v="20261"/>
  </r>
  <r>
    <n v="156960"/>
    <x v="0"/>
    <x v="0"/>
    <n v="8"/>
    <x v="49"/>
    <x v="1"/>
    <n v="20873"/>
  </r>
  <r>
    <n v="156961"/>
    <x v="0"/>
    <x v="0"/>
    <n v="8"/>
    <x v="50"/>
    <x v="0"/>
    <n v="19609"/>
  </r>
  <r>
    <n v="156962"/>
    <x v="0"/>
    <x v="0"/>
    <n v="8"/>
    <x v="50"/>
    <x v="1"/>
    <n v="20215"/>
  </r>
  <r>
    <n v="156963"/>
    <x v="0"/>
    <x v="0"/>
    <n v="8"/>
    <x v="51"/>
    <x v="0"/>
    <n v="18945"/>
  </r>
  <r>
    <n v="156964"/>
    <x v="0"/>
    <x v="0"/>
    <n v="8"/>
    <x v="51"/>
    <x v="1"/>
    <n v="19553"/>
  </r>
  <r>
    <n v="156965"/>
    <x v="0"/>
    <x v="0"/>
    <n v="8"/>
    <x v="52"/>
    <x v="0"/>
    <n v="18269"/>
  </r>
  <r>
    <n v="156966"/>
    <x v="0"/>
    <x v="0"/>
    <n v="8"/>
    <x v="52"/>
    <x v="1"/>
    <n v="18882"/>
  </r>
  <r>
    <n v="156967"/>
    <x v="0"/>
    <x v="0"/>
    <n v="8"/>
    <x v="53"/>
    <x v="0"/>
    <n v="17574"/>
  </r>
  <r>
    <n v="156968"/>
    <x v="0"/>
    <x v="0"/>
    <n v="8"/>
    <x v="53"/>
    <x v="1"/>
    <n v="18198"/>
  </r>
  <r>
    <n v="156969"/>
    <x v="0"/>
    <x v="0"/>
    <n v="8"/>
    <x v="54"/>
    <x v="0"/>
    <n v="16855"/>
  </r>
  <r>
    <n v="156970"/>
    <x v="0"/>
    <x v="0"/>
    <n v="8"/>
    <x v="54"/>
    <x v="1"/>
    <n v="17493"/>
  </r>
  <r>
    <n v="156971"/>
    <x v="0"/>
    <x v="0"/>
    <n v="8"/>
    <x v="55"/>
    <x v="0"/>
    <n v="16109"/>
  </r>
  <r>
    <n v="156972"/>
    <x v="0"/>
    <x v="0"/>
    <n v="8"/>
    <x v="55"/>
    <x v="1"/>
    <n v="16763"/>
  </r>
  <r>
    <n v="156973"/>
    <x v="0"/>
    <x v="0"/>
    <n v="8"/>
    <x v="56"/>
    <x v="0"/>
    <n v="15340"/>
  </r>
  <r>
    <n v="156974"/>
    <x v="0"/>
    <x v="0"/>
    <n v="8"/>
    <x v="56"/>
    <x v="1"/>
    <n v="16011"/>
  </r>
  <r>
    <n v="156975"/>
    <x v="0"/>
    <x v="0"/>
    <n v="8"/>
    <x v="57"/>
    <x v="0"/>
    <n v="14554"/>
  </r>
  <r>
    <n v="156976"/>
    <x v="0"/>
    <x v="0"/>
    <n v="8"/>
    <x v="57"/>
    <x v="1"/>
    <n v="15240"/>
  </r>
  <r>
    <n v="156977"/>
    <x v="0"/>
    <x v="0"/>
    <n v="8"/>
    <x v="58"/>
    <x v="0"/>
    <n v="13761"/>
  </r>
  <r>
    <n v="156978"/>
    <x v="0"/>
    <x v="0"/>
    <n v="8"/>
    <x v="58"/>
    <x v="1"/>
    <n v="14467"/>
  </r>
  <r>
    <n v="156979"/>
    <x v="0"/>
    <x v="0"/>
    <n v="8"/>
    <x v="59"/>
    <x v="0"/>
    <n v="12978"/>
  </r>
  <r>
    <n v="156980"/>
    <x v="0"/>
    <x v="0"/>
    <n v="8"/>
    <x v="59"/>
    <x v="1"/>
    <n v="13702"/>
  </r>
  <r>
    <n v="156981"/>
    <x v="0"/>
    <x v="0"/>
    <n v="8"/>
    <x v="60"/>
    <x v="0"/>
    <n v="12217"/>
  </r>
  <r>
    <n v="156982"/>
    <x v="0"/>
    <x v="0"/>
    <n v="8"/>
    <x v="60"/>
    <x v="1"/>
    <n v="12960"/>
  </r>
  <r>
    <n v="156983"/>
    <x v="0"/>
    <x v="0"/>
    <n v="8"/>
    <x v="61"/>
    <x v="0"/>
    <n v="11471"/>
  </r>
  <r>
    <n v="156984"/>
    <x v="0"/>
    <x v="0"/>
    <n v="8"/>
    <x v="61"/>
    <x v="1"/>
    <n v="12243"/>
  </r>
  <r>
    <n v="156985"/>
    <x v="0"/>
    <x v="0"/>
    <n v="8"/>
    <x v="62"/>
    <x v="0"/>
    <n v="10758"/>
  </r>
  <r>
    <n v="156986"/>
    <x v="0"/>
    <x v="0"/>
    <n v="8"/>
    <x v="62"/>
    <x v="1"/>
    <n v="11544"/>
  </r>
  <r>
    <n v="156987"/>
    <x v="0"/>
    <x v="0"/>
    <n v="8"/>
    <x v="63"/>
    <x v="0"/>
    <n v="10075"/>
  </r>
  <r>
    <n v="156988"/>
    <x v="0"/>
    <x v="0"/>
    <n v="8"/>
    <x v="63"/>
    <x v="1"/>
    <n v="10866"/>
  </r>
  <r>
    <n v="156989"/>
    <x v="0"/>
    <x v="0"/>
    <n v="8"/>
    <x v="64"/>
    <x v="0"/>
    <n v="9403"/>
  </r>
  <r>
    <n v="156990"/>
    <x v="0"/>
    <x v="0"/>
    <n v="8"/>
    <x v="64"/>
    <x v="1"/>
    <n v="10213"/>
  </r>
  <r>
    <n v="156991"/>
    <x v="0"/>
    <x v="0"/>
    <n v="8"/>
    <x v="65"/>
    <x v="0"/>
    <n v="8828"/>
  </r>
  <r>
    <n v="156992"/>
    <x v="0"/>
    <x v="0"/>
    <n v="8"/>
    <x v="65"/>
    <x v="1"/>
    <n v="9658"/>
  </r>
  <r>
    <n v="156993"/>
    <x v="0"/>
    <x v="0"/>
    <n v="8"/>
    <x v="66"/>
    <x v="0"/>
    <n v="8313"/>
  </r>
  <r>
    <n v="156994"/>
    <x v="0"/>
    <x v="0"/>
    <n v="8"/>
    <x v="66"/>
    <x v="1"/>
    <n v="9159"/>
  </r>
  <r>
    <n v="156995"/>
    <x v="0"/>
    <x v="0"/>
    <n v="8"/>
    <x v="67"/>
    <x v="0"/>
    <n v="7793"/>
  </r>
  <r>
    <n v="156996"/>
    <x v="0"/>
    <x v="0"/>
    <n v="8"/>
    <x v="67"/>
    <x v="1"/>
    <n v="8642"/>
  </r>
  <r>
    <n v="156997"/>
    <x v="0"/>
    <x v="0"/>
    <n v="8"/>
    <x v="68"/>
    <x v="0"/>
    <n v="7300"/>
  </r>
  <r>
    <n v="156998"/>
    <x v="0"/>
    <x v="0"/>
    <n v="8"/>
    <x v="68"/>
    <x v="1"/>
    <n v="8150"/>
  </r>
  <r>
    <n v="156999"/>
    <x v="0"/>
    <x v="0"/>
    <n v="8"/>
    <x v="69"/>
    <x v="0"/>
    <n v="6832"/>
  </r>
  <r>
    <n v="157000"/>
    <x v="0"/>
    <x v="0"/>
    <n v="8"/>
    <x v="69"/>
    <x v="1"/>
    <n v="7680"/>
  </r>
  <r>
    <n v="157001"/>
    <x v="0"/>
    <x v="0"/>
    <n v="8"/>
    <x v="70"/>
    <x v="0"/>
    <n v="6388"/>
  </r>
  <r>
    <n v="157002"/>
    <x v="0"/>
    <x v="0"/>
    <n v="8"/>
    <x v="70"/>
    <x v="1"/>
    <n v="7232"/>
  </r>
  <r>
    <n v="157003"/>
    <x v="0"/>
    <x v="0"/>
    <n v="8"/>
    <x v="71"/>
    <x v="0"/>
    <n v="5961"/>
  </r>
  <r>
    <n v="157004"/>
    <x v="0"/>
    <x v="0"/>
    <n v="8"/>
    <x v="71"/>
    <x v="1"/>
    <n v="6796"/>
  </r>
  <r>
    <n v="157005"/>
    <x v="0"/>
    <x v="0"/>
    <n v="8"/>
    <x v="72"/>
    <x v="0"/>
    <n v="5549"/>
  </r>
  <r>
    <n v="157006"/>
    <x v="0"/>
    <x v="0"/>
    <n v="8"/>
    <x v="72"/>
    <x v="1"/>
    <n v="6371"/>
  </r>
  <r>
    <n v="157007"/>
    <x v="0"/>
    <x v="0"/>
    <n v="8"/>
    <x v="73"/>
    <x v="0"/>
    <n v="5167"/>
  </r>
  <r>
    <n v="157008"/>
    <x v="0"/>
    <x v="0"/>
    <n v="8"/>
    <x v="73"/>
    <x v="1"/>
    <n v="5973"/>
  </r>
  <r>
    <n v="157009"/>
    <x v="0"/>
    <x v="0"/>
    <n v="8"/>
    <x v="74"/>
    <x v="0"/>
    <n v="4794"/>
  </r>
  <r>
    <n v="157010"/>
    <x v="0"/>
    <x v="0"/>
    <n v="8"/>
    <x v="74"/>
    <x v="1"/>
    <n v="5580"/>
  </r>
  <r>
    <n v="157011"/>
    <x v="0"/>
    <x v="0"/>
    <n v="8"/>
    <x v="75"/>
    <x v="0"/>
    <n v="4418"/>
  </r>
  <r>
    <n v="157012"/>
    <x v="0"/>
    <x v="0"/>
    <n v="8"/>
    <x v="75"/>
    <x v="1"/>
    <n v="5175"/>
  </r>
  <r>
    <n v="157013"/>
    <x v="0"/>
    <x v="0"/>
    <n v="8"/>
    <x v="76"/>
    <x v="0"/>
    <n v="4051"/>
  </r>
  <r>
    <n v="157014"/>
    <x v="0"/>
    <x v="0"/>
    <n v="8"/>
    <x v="76"/>
    <x v="1"/>
    <n v="4773"/>
  </r>
  <r>
    <n v="157015"/>
    <x v="0"/>
    <x v="0"/>
    <n v="8"/>
    <x v="77"/>
    <x v="0"/>
    <n v="3700"/>
  </r>
  <r>
    <n v="157016"/>
    <x v="0"/>
    <x v="0"/>
    <n v="8"/>
    <x v="77"/>
    <x v="1"/>
    <n v="4383"/>
  </r>
  <r>
    <n v="157017"/>
    <x v="0"/>
    <x v="0"/>
    <n v="8"/>
    <x v="78"/>
    <x v="0"/>
    <n v="3365"/>
  </r>
  <r>
    <n v="157018"/>
    <x v="0"/>
    <x v="0"/>
    <n v="8"/>
    <x v="78"/>
    <x v="1"/>
    <n v="4009"/>
  </r>
  <r>
    <n v="157019"/>
    <x v="0"/>
    <x v="0"/>
    <n v="8"/>
    <x v="79"/>
    <x v="0"/>
    <n v="3047"/>
  </r>
  <r>
    <n v="157020"/>
    <x v="0"/>
    <x v="0"/>
    <n v="8"/>
    <x v="79"/>
    <x v="1"/>
    <n v="3648"/>
  </r>
  <r>
    <n v="157021"/>
    <x v="0"/>
    <x v="0"/>
    <n v="8"/>
    <x v="80"/>
    <x v="0"/>
    <n v="2745"/>
  </r>
  <r>
    <n v="157022"/>
    <x v="0"/>
    <x v="0"/>
    <n v="8"/>
    <x v="80"/>
    <x v="1"/>
    <n v="3302"/>
  </r>
  <r>
    <n v="157023"/>
    <x v="0"/>
    <x v="0"/>
    <n v="8"/>
    <x v="81"/>
    <x v="0"/>
    <n v="2459"/>
  </r>
  <r>
    <n v="157024"/>
    <x v="0"/>
    <x v="0"/>
    <n v="8"/>
    <x v="81"/>
    <x v="1"/>
    <n v="2972"/>
  </r>
  <r>
    <n v="157025"/>
    <x v="0"/>
    <x v="0"/>
    <n v="8"/>
    <x v="82"/>
    <x v="0"/>
    <n v="2190"/>
  </r>
  <r>
    <n v="157026"/>
    <x v="0"/>
    <x v="0"/>
    <n v="8"/>
    <x v="82"/>
    <x v="1"/>
    <n v="2656"/>
  </r>
  <r>
    <n v="157027"/>
    <x v="0"/>
    <x v="0"/>
    <n v="8"/>
    <x v="83"/>
    <x v="0"/>
    <n v="1934"/>
  </r>
  <r>
    <n v="157028"/>
    <x v="0"/>
    <x v="0"/>
    <n v="8"/>
    <x v="83"/>
    <x v="1"/>
    <n v="2357"/>
  </r>
  <r>
    <n v="157029"/>
    <x v="0"/>
    <x v="0"/>
    <n v="8"/>
    <x v="84"/>
    <x v="0"/>
    <n v="1692"/>
  </r>
  <r>
    <n v="157030"/>
    <x v="0"/>
    <x v="0"/>
    <n v="8"/>
    <x v="84"/>
    <x v="1"/>
    <n v="2074"/>
  </r>
  <r>
    <n v="157031"/>
    <x v="0"/>
    <x v="0"/>
    <n v="8"/>
    <x v="85"/>
    <x v="0"/>
    <n v="1463"/>
  </r>
  <r>
    <n v="157032"/>
    <x v="0"/>
    <x v="0"/>
    <n v="8"/>
    <x v="85"/>
    <x v="1"/>
    <n v="1804"/>
  </r>
  <r>
    <n v="157033"/>
    <x v="0"/>
    <x v="0"/>
    <n v="8"/>
    <x v="86"/>
    <x v="0"/>
    <n v="1246"/>
  </r>
  <r>
    <n v="157034"/>
    <x v="0"/>
    <x v="0"/>
    <n v="8"/>
    <x v="86"/>
    <x v="1"/>
    <n v="1549"/>
  </r>
  <r>
    <n v="157035"/>
    <x v="0"/>
    <x v="0"/>
    <n v="8"/>
    <x v="87"/>
    <x v="0"/>
    <n v="1051"/>
  </r>
  <r>
    <n v="157036"/>
    <x v="0"/>
    <x v="0"/>
    <n v="8"/>
    <x v="87"/>
    <x v="1"/>
    <n v="1321"/>
  </r>
  <r>
    <n v="157037"/>
    <x v="0"/>
    <x v="0"/>
    <n v="8"/>
    <x v="88"/>
    <x v="0"/>
    <n v="877"/>
  </r>
  <r>
    <n v="157038"/>
    <x v="0"/>
    <x v="0"/>
    <n v="8"/>
    <x v="88"/>
    <x v="1"/>
    <n v="1114"/>
  </r>
  <r>
    <n v="157039"/>
    <x v="0"/>
    <x v="0"/>
    <n v="8"/>
    <x v="89"/>
    <x v="0"/>
    <n v="722"/>
  </r>
  <r>
    <n v="157040"/>
    <x v="0"/>
    <x v="0"/>
    <n v="8"/>
    <x v="89"/>
    <x v="1"/>
    <n v="930"/>
  </r>
  <r>
    <n v="157041"/>
    <x v="0"/>
    <x v="0"/>
    <n v="8"/>
    <x v="90"/>
    <x v="0"/>
    <n v="590"/>
  </r>
  <r>
    <n v="157042"/>
    <x v="0"/>
    <x v="0"/>
    <n v="8"/>
    <x v="90"/>
    <x v="1"/>
    <n v="771"/>
  </r>
  <r>
    <n v="157043"/>
    <x v="0"/>
    <x v="0"/>
    <n v="8"/>
    <x v="91"/>
    <x v="0"/>
    <n v="475"/>
  </r>
  <r>
    <n v="157044"/>
    <x v="0"/>
    <x v="0"/>
    <n v="8"/>
    <x v="91"/>
    <x v="1"/>
    <n v="632"/>
  </r>
  <r>
    <n v="157045"/>
    <x v="0"/>
    <x v="0"/>
    <n v="8"/>
    <x v="92"/>
    <x v="0"/>
    <n v="375"/>
  </r>
  <r>
    <n v="157046"/>
    <x v="0"/>
    <x v="0"/>
    <n v="8"/>
    <x v="92"/>
    <x v="1"/>
    <n v="511"/>
  </r>
  <r>
    <n v="157047"/>
    <x v="0"/>
    <x v="0"/>
    <n v="8"/>
    <x v="93"/>
    <x v="0"/>
    <n v="292"/>
  </r>
  <r>
    <n v="157048"/>
    <x v="0"/>
    <x v="0"/>
    <n v="8"/>
    <x v="93"/>
    <x v="1"/>
    <n v="405"/>
  </r>
  <r>
    <n v="157049"/>
    <x v="0"/>
    <x v="0"/>
    <n v="8"/>
    <x v="94"/>
    <x v="0"/>
    <n v="223"/>
  </r>
  <r>
    <n v="157050"/>
    <x v="0"/>
    <x v="0"/>
    <n v="8"/>
    <x v="94"/>
    <x v="1"/>
    <n v="316"/>
  </r>
  <r>
    <n v="157051"/>
    <x v="0"/>
    <x v="0"/>
    <n v="8"/>
    <x v="95"/>
    <x v="0"/>
    <n v="167"/>
  </r>
  <r>
    <n v="157052"/>
    <x v="0"/>
    <x v="0"/>
    <n v="8"/>
    <x v="95"/>
    <x v="1"/>
    <n v="243"/>
  </r>
  <r>
    <n v="157053"/>
    <x v="0"/>
    <x v="0"/>
    <n v="8"/>
    <x v="96"/>
    <x v="0"/>
    <n v="122"/>
  </r>
  <r>
    <n v="157054"/>
    <x v="0"/>
    <x v="0"/>
    <n v="8"/>
    <x v="96"/>
    <x v="1"/>
    <n v="182"/>
  </r>
  <r>
    <n v="157055"/>
    <x v="0"/>
    <x v="0"/>
    <n v="8"/>
    <x v="97"/>
    <x v="0"/>
    <n v="88"/>
  </r>
  <r>
    <n v="157056"/>
    <x v="0"/>
    <x v="0"/>
    <n v="8"/>
    <x v="97"/>
    <x v="1"/>
    <n v="134"/>
  </r>
  <r>
    <n v="157057"/>
    <x v="0"/>
    <x v="0"/>
    <n v="8"/>
    <x v="98"/>
    <x v="0"/>
    <n v="61"/>
  </r>
  <r>
    <n v="157058"/>
    <x v="0"/>
    <x v="0"/>
    <n v="8"/>
    <x v="98"/>
    <x v="1"/>
    <n v="96"/>
  </r>
  <r>
    <n v="157059"/>
    <x v="0"/>
    <x v="0"/>
    <n v="8"/>
    <x v="99"/>
    <x v="0"/>
    <n v="42"/>
  </r>
  <r>
    <n v="157060"/>
    <x v="0"/>
    <x v="0"/>
    <n v="8"/>
    <x v="99"/>
    <x v="1"/>
    <n v="67"/>
  </r>
  <r>
    <n v="157061"/>
    <x v="0"/>
    <x v="0"/>
    <n v="8"/>
    <x v="100"/>
    <x v="0"/>
    <n v="28"/>
  </r>
  <r>
    <n v="157062"/>
    <x v="0"/>
    <x v="0"/>
    <n v="8"/>
    <x v="100"/>
    <x v="1"/>
    <n v="46"/>
  </r>
  <r>
    <n v="157063"/>
    <x v="0"/>
    <x v="0"/>
    <n v="8"/>
    <x v="101"/>
    <x v="0"/>
    <n v="18"/>
  </r>
  <r>
    <n v="157064"/>
    <x v="0"/>
    <x v="0"/>
    <n v="8"/>
    <x v="101"/>
    <x v="1"/>
    <n v="30"/>
  </r>
  <r>
    <n v="157065"/>
    <x v="0"/>
    <x v="0"/>
    <n v="8"/>
    <x v="102"/>
    <x v="0"/>
    <n v="11"/>
  </r>
  <r>
    <n v="157066"/>
    <x v="0"/>
    <x v="0"/>
    <n v="8"/>
    <x v="102"/>
    <x v="1"/>
    <n v="19"/>
  </r>
  <r>
    <n v="157067"/>
    <x v="0"/>
    <x v="0"/>
    <n v="8"/>
    <x v="103"/>
    <x v="0"/>
    <n v="7"/>
  </r>
  <r>
    <n v="157068"/>
    <x v="0"/>
    <x v="0"/>
    <n v="8"/>
    <x v="103"/>
    <x v="1"/>
    <n v="12"/>
  </r>
  <r>
    <n v="157069"/>
    <x v="0"/>
    <x v="0"/>
    <n v="8"/>
    <x v="104"/>
    <x v="0"/>
    <n v="4"/>
  </r>
  <r>
    <n v="157070"/>
    <x v="0"/>
    <x v="0"/>
    <n v="8"/>
    <x v="104"/>
    <x v="1"/>
    <n v="7"/>
  </r>
  <r>
    <n v="157071"/>
    <x v="0"/>
    <x v="0"/>
    <n v="8"/>
    <x v="105"/>
    <x v="0"/>
    <n v="2"/>
  </r>
  <r>
    <n v="157072"/>
    <x v="0"/>
    <x v="0"/>
    <n v="8"/>
    <x v="105"/>
    <x v="1"/>
    <n v="3"/>
  </r>
  <r>
    <n v="157073"/>
    <x v="0"/>
    <x v="0"/>
    <n v="8"/>
    <x v="106"/>
    <x v="0"/>
    <n v="1"/>
  </r>
  <r>
    <n v="157074"/>
    <x v="0"/>
    <x v="0"/>
    <n v="8"/>
    <x v="106"/>
    <x v="1"/>
    <n v="2"/>
  </r>
  <r>
    <n v="157075"/>
    <x v="0"/>
    <x v="0"/>
    <n v="8"/>
    <x v="107"/>
    <x v="0"/>
    <n v="0"/>
  </r>
  <r>
    <n v="157076"/>
    <x v="0"/>
    <x v="0"/>
    <n v="8"/>
    <x v="107"/>
    <x v="1"/>
    <n v="0"/>
  </r>
  <r>
    <n v="157077"/>
    <x v="0"/>
    <x v="0"/>
    <n v="8"/>
    <x v="108"/>
    <x v="0"/>
    <n v="0"/>
  </r>
  <r>
    <n v="157078"/>
    <x v="0"/>
    <x v="0"/>
    <n v="8"/>
    <x v="108"/>
    <x v="1"/>
    <n v="0"/>
  </r>
  <r>
    <n v="157079"/>
    <x v="0"/>
    <x v="0"/>
    <n v="8"/>
    <x v="109"/>
    <x v="0"/>
    <n v="0"/>
  </r>
  <r>
    <n v="157080"/>
    <x v="0"/>
    <x v="0"/>
    <n v="8"/>
    <x v="109"/>
    <x v="1"/>
    <n v="0"/>
  </r>
  <r>
    <n v="157081"/>
    <x v="1"/>
    <x v="0"/>
    <n v="8"/>
    <x v="0"/>
    <x v="0"/>
    <n v="32744"/>
  </r>
  <r>
    <n v="157082"/>
    <x v="1"/>
    <x v="0"/>
    <n v="8"/>
    <x v="0"/>
    <x v="1"/>
    <n v="31882"/>
  </r>
  <r>
    <n v="157083"/>
    <x v="1"/>
    <x v="0"/>
    <n v="8"/>
    <x v="1"/>
    <x v="0"/>
    <n v="32765"/>
  </r>
  <r>
    <n v="157084"/>
    <x v="1"/>
    <x v="0"/>
    <n v="8"/>
    <x v="1"/>
    <x v="1"/>
    <n v="32246"/>
  </r>
  <r>
    <n v="157085"/>
    <x v="1"/>
    <x v="0"/>
    <n v="8"/>
    <x v="2"/>
    <x v="0"/>
    <n v="33095"/>
  </r>
  <r>
    <n v="157086"/>
    <x v="1"/>
    <x v="0"/>
    <n v="8"/>
    <x v="2"/>
    <x v="1"/>
    <n v="32578"/>
  </r>
  <r>
    <n v="157087"/>
    <x v="1"/>
    <x v="0"/>
    <n v="8"/>
    <x v="3"/>
    <x v="0"/>
    <n v="33392"/>
  </r>
  <r>
    <n v="157088"/>
    <x v="1"/>
    <x v="0"/>
    <n v="8"/>
    <x v="3"/>
    <x v="1"/>
    <n v="32807"/>
  </r>
  <r>
    <n v="157089"/>
    <x v="1"/>
    <x v="0"/>
    <n v="8"/>
    <x v="4"/>
    <x v="0"/>
    <n v="33662"/>
  </r>
  <r>
    <n v="157090"/>
    <x v="1"/>
    <x v="0"/>
    <n v="8"/>
    <x v="4"/>
    <x v="1"/>
    <n v="32969"/>
  </r>
  <r>
    <n v="157091"/>
    <x v="1"/>
    <x v="0"/>
    <n v="8"/>
    <x v="5"/>
    <x v="0"/>
    <n v="33890"/>
  </r>
  <r>
    <n v="157092"/>
    <x v="1"/>
    <x v="0"/>
    <n v="8"/>
    <x v="5"/>
    <x v="1"/>
    <n v="33100"/>
  </r>
  <r>
    <n v="157093"/>
    <x v="1"/>
    <x v="0"/>
    <n v="8"/>
    <x v="6"/>
    <x v="0"/>
    <n v="34108"/>
  </r>
  <r>
    <n v="157094"/>
    <x v="1"/>
    <x v="0"/>
    <n v="8"/>
    <x v="6"/>
    <x v="1"/>
    <n v="33225"/>
  </r>
  <r>
    <n v="157095"/>
    <x v="1"/>
    <x v="0"/>
    <n v="8"/>
    <x v="7"/>
    <x v="0"/>
    <n v="34318"/>
  </r>
  <r>
    <n v="157096"/>
    <x v="1"/>
    <x v="0"/>
    <n v="8"/>
    <x v="7"/>
    <x v="1"/>
    <n v="33349"/>
  </r>
  <r>
    <n v="157097"/>
    <x v="1"/>
    <x v="0"/>
    <n v="8"/>
    <x v="8"/>
    <x v="0"/>
    <n v="34490"/>
  </r>
  <r>
    <n v="157098"/>
    <x v="1"/>
    <x v="0"/>
    <n v="8"/>
    <x v="8"/>
    <x v="1"/>
    <n v="33447"/>
  </r>
  <r>
    <n v="157099"/>
    <x v="1"/>
    <x v="0"/>
    <n v="8"/>
    <x v="9"/>
    <x v="0"/>
    <n v="34646"/>
  </r>
  <r>
    <n v="157100"/>
    <x v="1"/>
    <x v="0"/>
    <n v="8"/>
    <x v="9"/>
    <x v="1"/>
    <n v="33502"/>
  </r>
  <r>
    <n v="157101"/>
    <x v="1"/>
    <x v="0"/>
    <n v="8"/>
    <x v="10"/>
    <x v="0"/>
    <n v="34805"/>
  </r>
  <r>
    <n v="157102"/>
    <x v="1"/>
    <x v="0"/>
    <n v="8"/>
    <x v="10"/>
    <x v="1"/>
    <n v="33552"/>
  </r>
  <r>
    <n v="157103"/>
    <x v="1"/>
    <x v="0"/>
    <n v="8"/>
    <x v="11"/>
    <x v="0"/>
    <n v="34911"/>
  </r>
  <r>
    <n v="157104"/>
    <x v="1"/>
    <x v="0"/>
    <n v="8"/>
    <x v="11"/>
    <x v="1"/>
    <n v="33574"/>
  </r>
  <r>
    <n v="157105"/>
    <x v="1"/>
    <x v="0"/>
    <n v="8"/>
    <x v="12"/>
    <x v="0"/>
    <n v="34877"/>
  </r>
  <r>
    <n v="157106"/>
    <x v="1"/>
    <x v="0"/>
    <n v="8"/>
    <x v="12"/>
    <x v="1"/>
    <n v="33489"/>
  </r>
  <r>
    <n v="157107"/>
    <x v="1"/>
    <x v="0"/>
    <n v="8"/>
    <x v="13"/>
    <x v="0"/>
    <n v="34711"/>
  </r>
  <r>
    <n v="157108"/>
    <x v="1"/>
    <x v="0"/>
    <n v="8"/>
    <x v="13"/>
    <x v="1"/>
    <n v="33319"/>
  </r>
  <r>
    <n v="157109"/>
    <x v="1"/>
    <x v="0"/>
    <n v="8"/>
    <x v="14"/>
    <x v="0"/>
    <n v="34499"/>
  </r>
  <r>
    <n v="157110"/>
    <x v="1"/>
    <x v="0"/>
    <n v="8"/>
    <x v="14"/>
    <x v="1"/>
    <n v="33145"/>
  </r>
  <r>
    <n v="157111"/>
    <x v="1"/>
    <x v="0"/>
    <n v="8"/>
    <x v="15"/>
    <x v="0"/>
    <n v="34273"/>
  </r>
  <r>
    <n v="157112"/>
    <x v="1"/>
    <x v="0"/>
    <n v="8"/>
    <x v="15"/>
    <x v="1"/>
    <n v="32969"/>
  </r>
  <r>
    <n v="157113"/>
    <x v="1"/>
    <x v="0"/>
    <n v="8"/>
    <x v="16"/>
    <x v="0"/>
    <n v="34034"/>
  </r>
  <r>
    <n v="157114"/>
    <x v="1"/>
    <x v="0"/>
    <n v="8"/>
    <x v="16"/>
    <x v="1"/>
    <n v="32757"/>
  </r>
  <r>
    <n v="157115"/>
    <x v="1"/>
    <x v="0"/>
    <n v="8"/>
    <x v="17"/>
    <x v="0"/>
    <n v="33809"/>
  </r>
  <r>
    <n v="157116"/>
    <x v="1"/>
    <x v="0"/>
    <n v="8"/>
    <x v="17"/>
    <x v="1"/>
    <n v="32521"/>
  </r>
  <r>
    <n v="157117"/>
    <x v="1"/>
    <x v="0"/>
    <n v="8"/>
    <x v="18"/>
    <x v="0"/>
    <n v="33610"/>
  </r>
  <r>
    <n v="157118"/>
    <x v="1"/>
    <x v="0"/>
    <n v="8"/>
    <x v="18"/>
    <x v="1"/>
    <n v="32310"/>
  </r>
  <r>
    <n v="157119"/>
    <x v="1"/>
    <x v="0"/>
    <n v="8"/>
    <x v="19"/>
    <x v="0"/>
    <n v="33424"/>
  </r>
  <r>
    <n v="157120"/>
    <x v="1"/>
    <x v="0"/>
    <n v="8"/>
    <x v="19"/>
    <x v="1"/>
    <n v="32160"/>
  </r>
  <r>
    <n v="157121"/>
    <x v="1"/>
    <x v="0"/>
    <n v="8"/>
    <x v="20"/>
    <x v="0"/>
    <n v="33261"/>
  </r>
  <r>
    <n v="157122"/>
    <x v="1"/>
    <x v="0"/>
    <n v="8"/>
    <x v="20"/>
    <x v="1"/>
    <n v="32059"/>
  </r>
  <r>
    <n v="157123"/>
    <x v="1"/>
    <x v="0"/>
    <n v="8"/>
    <x v="21"/>
    <x v="0"/>
    <n v="33098"/>
  </r>
  <r>
    <n v="157124"/>
    <x v="1"/>
    <x v="0"/>
    <n v="8"/>
    <x v="21"/>
    <x v="1"/>
    <n v="31952"/>
  </r>
  <r>
    <n v="157125"/>
    <x v="1"/>
    <x v="0"/>
    <n v="8"/>
    <x v="22"/>
    <x v="0"/>
    <n v="32856"/>
  </r>
  <r>
    <n v="157126"/>
    <x v="1"/>
    <x v="0"/>
    <n v="8"/>
    <x v="22"/>
    <x v="1"/>
    <n v="31768"/>
  </r>
  <r>
    <n v="157127"/>
    <x v="1"/>
    <x v="0"/>
    <n v="8"/>
    <x v="23"/>
    <x v="0"/>
    <n v="32499"/>
  </r>
  <r>
    <n v="157128"/>
    <x v="1"/>
    <x v="0"/>
    <n v="8"/>
    <x v="23"/>
    <x v="1"/>
    <n v="31501"/>
  </r>
  <r>
    <n v="157129"/>
    <x v="1"/>
    <x v="0"/>
    <n v="8"/>
    <x v="24"/>
    <x v="0"/>
    <n v="32023"/>
  </r>
  <r>
    <n v="157130"/>
    <x v="1"/>
    <x v="0"/>
    <n v="8"/>
    <x v="24"/>
    <x v="1"/>
    <n v="31179"/>
  </r>
  <r>
    <n v="157131"/>
    <x v="1"/>
    <x v="0"/>
    <n v="8"/>
    <x v="25"/>
    <x v="0"/>
    <n v="31382"/>
  </r>
  <r>
    <n v="157132"/>
    <x v="1"/>
    <x v="0"/>
    <n v="8"/>
    <x v="25"/>
    <x v="1"/>
    <n v="30770"/>
  </r>
  <r>
    <n v="157133"/>
    <x v="1"/>
    <x v="0"/>
    <n v="8"/>
    <x v="26"/>
    <x v="0"/>
    <n v="30643"/>
  </r>
  <r>
    <n v="157134"/>
    <x v="1"/>
    <x v="0"/>
    <n v="8"/>
    <x v="26"/>
    <x v="1"/>
    <n v="30307"/>
  </r>
  <r>
    <n v="157135"/>
    <x v="1"/>
    <x v="0"/>
    <n v="8"/>
    <x v="27"/>
    <x v="0"/>
    <n v="29926"/>
  </r>
  <r>
    <n v="157136"/>
    <x v="1"/>
    <x v="0"/>
    <n v="8"/>
    <x v="27"/>
    <x v="1"/>
    <n v="29873"/>
  </r>
  <r>
    <n v="157137"/>
    <x v="1"/>
    <x v="0"/>
    <n v="8"/>
    <x v="28"/>
    <x v="0"/>
    <n v="29222"/>
  </r>
  <r>
    <n v="157138"/>
    <x v="1"/>
    <x v="0"/>
    <n v="8"/>
    <x v="28"/>
    <x v="1"/>
    <n v="29455"/>
  </r>
  <r>
    <n v="157139"/>
    <x v="1"/>
    <x v="0"/>
    <n v="8"/>
    <x v="29"/>
    <x v="0"/>
    <n v="28512"/>
  </r>
  <r>
    <n v="157140"/>
    <x v="1"/>
    <x v="0"/>
    <n v="8"/>
    <x v="29"/>
    <x v="1"/>
    <n v="29017"/>
  </r>
  <r>
    <n v="157141"/>
    <x v="1"/>
    <x v="0"/>
    <n v="8"/>
    <x v="30"/>
    <x v="0"/>
    <n v="27821"/>
  </r>
  <r>
    <n v="157142"/>
    <x v="1"/>
    <x v="0"/>
    <n v="8"/>
    <x v="30"/>
    <x v="1"/>
    <n v="28577"/>
  </r>
  <r>
    <n v="157143"/>
    <x v="1"/>
    <x v="0"/>
    <n v="8"/>
    <x v="31"/>
    <x v="0"/>
    <n v="27155"/>
  </r>
  <r>
    <n v="157144"/>
    <x v="1"/>
    <x v="0"/>
    <n v="8"/>
    <x v="31"/>
    <x v="1"/>
    <n v="28150"/>
  </r>
  <r>
    <n v="157145"/>
    <x v="1"/>
    <x v="0"/>
    <n v="8"/>
    <x v="32"/>
    <x v="0"/>
    <n v="26508"/>
  </r>
  <r>
    <n v="157146"/>
    <x v="1"/>
    <x v="0"/>
    <n v="8"/>
    <x v="32"/>
    <x v="1"/>
    <n v="27736"/>
  </r>
  <r>
    <n v="157147"/>
    <x v="1"/>
    <x v="0"/>
    <n v="8"/>
    <x v="33"/>
    <x v="0"/>
    <n v="25895"/>
  </r>
  <r>
    <n v="157148"/>
    <x v="1"/>
    <x v="0"/>
    <n v="8"/>
    <x v="33"/>
    <x v="1"/>
    <n v="27345"/>
  </r>
  <r>
    <n v="157149"/>
    <x v="1"/>
    <x v="0"/>
    <n v="8"/>
    <x v="34"/>
    <x v="0"/>
    <n v="25345"/>
  </r>
  <r>
    <n v="157150"/>
    <x v="1"/>
    <x v="0"/>
    <n v="8"/>
    <x v="34"/>
    <x v="1"/>
    <n v="26987"/>
  </r>
  <r>
    <n v="157151"/>
    <x v="1"/>
    <x v="0"/>
    <n v="8"/>
    <x v="35"/>
    <x v="0"/>
    <n v="24881"/>
  </r>
  <r>
    <n v="157152"/>
    <x v="1"/>
    <x v="0"/>
    <n v="8"/>
    <x v="35"/>
    <x v="1"/>
    <n v="26664"/>
  </r>
  <r>
    <n v="157153"/>
    <x v="1"/>
    <x v="0"/>
    <n v="8"/>
    <x v="36"/>
    <x v="0"/>
    <n v="24528"/>
  </r>
  <r>
    <n v="157154"/>
    <x v="1"/>
    <x v="0"/>
    <n v="8"/>
    <x v="36"/>
    <x v="1"/>
    <n v="26389"/>
  </r>
  <r>
    <n v="157155"/>
    <x v="1"/>
    <x v="0"/>
    <n v="8"/>
    <x v="37"/>
    <x v="0"/>
    <n v="24290"/>
  </r>
  <r>
    <n v="157156"/>
    <x v="1"/>
    <x v="0"/>
    <n v="8"/>
    <x v="37"/>
    <x v="1"/>
    <n v="26170"/>
  </r>
  <r>
    <n v="157157"/>
    <x v="1"/>
    <x v="0"/>
    <n v="8"/>
    <x v="38"/>
    <x v="0"/>
    <n v="24156"/>
  </r>
  <r>
    <n v="157158"/>
    <x v="1"/>
    <x v="0"/>
    <n v="8"/>
    <x v="38"/>
    <x v="1"/>
    <n v="25998"/>
  </r>
  <r>
    <n v="157159"/>
    <x v="1"/>
    <x v="0"/>
    <n v="8"/>
    <x v="39"/>
    <x v="0"/>
    <n v="24117"/>
  </r>
  <r>
    <n v="157160"/>
    <x v="1"/>
    <x v="0"/>
    <n v="8"/>
    <x v="39"/>
    <x v="1"/>
    <n v="25869"/>
  </r>
  <r>
    <n v="157161"/>
    <x v="1"/>
    <x v="0"/>
    <n v="8"/>
    <x v="40"/>
    <x v="0"/>
    <n v="24153"/>
  </r>
  <r>
    <n v="157162"/>
    <x v="1"/>
    <x v="0"/>
    <n v="8"/>
    <x v="40"/>
    <x v="1"/>
    <n v="25771"/>
  </r>
  <r>
    <n v="157163"/>
    <x v="1"/>
    <x v="0"/>
    <n v="8"/>
    <x v="41"/>
    <x v="0"/>
    <n v="24157"/>
  </r>
  <r>
    <n v="157164"/>
    <x v="1"/>
    <x v="0"/>
    <n v="8"/>
    <x v="41"/>
    <x v="1"/>
    <n v="25612"/>
  </r>
  <r>
    <n v="157165"/>
    <x v="1"/>
    <x v="0"/>
    <n v="8"/>
    <x v="42"/>
    <x v="0"/>
    <n v="24058"/>
  </r>
  <r>
    <n v="157166"/>
    <x v="1"/>
    <x v="0"/>
    <n v="8"/>
    <x v="42"/>
    <x v="1"/>
    <n v="25337"/>
  </r>
  <r>
    <n v="157167"/>
    <x v="1"/>
    <x v="0"/>
    <n v="8"/>
    <x v="43"/>
    <x v="0"/>
    <n v="23853"/>
  </r>
  <r>
    <n v="157168"/>
    <x v="1"/>
    <x v="0"/>
    <n v="8"/>
    <x v="43"/>
    <x v="1"/>
    <n v="24973"/>
  </r>
  <r>
    <n v="157169"/>
    <x v="1"/>
    <x v="0"/>
    <n v="8"/>
    <x v="44"/>
    <x v="0"/>
    <n v="23527"/>
  </r>
  <r>
    <n v="157170"/>
    <x v="1"/>
    <x v="0"/>
    <n v="8"/>
    <x v="44"/>
    <x v="1"/>
    <n v="24516"/>
  </r>
  <r>
    <n v="157171"/>
    <x v="1"/>
    <x v="0"/>
    <n v="8"/>
    <x v="45"/>
    <x v="0"/>
    <n v="23090"/>
  </r>
  <r>
    <n v="157172"/>
    <x v="1"/>
    <x v="0"/>
    <n v="8"/>
    <x v="45"/>
    <x v="1"/>
    <n v="23978"/>
  </r>
  <r>
    <n v="157173"/>
    <x v="1"/>
    <x v="0"/>
    <n v="8"/>
    <x v="46"/>
    <x v="0"/>
    <n v="22574"/>
  </r>
  <r>
    <n v="157174"/>
    <x v="1"/>
    <x v="0"/>
    <n v="8"/>
    <x v="46"/>
    <x v="1"/>
    <n v="23382"/>
  </r>
  <r>
    <n v="157175"/>
    <x v="1"/>
    <x v="0"/>
    <n v="8"/>
    <x v="47"/>
    <x v="0"/>
    <n v="22001"/>
  </r>
  <r>
    <n v="157176"/>
    <x v="1"/>
    <x v="0"/>
    <n v="8"/>
    <x v="47"/>
    <x v="1"/>
    <n v="22743"/>
  </r>
  <r>
    <n v="157177"/>
    <x v="1"/>
    <x v="0"/>
    <n v="8"/>
    <x v="48"/>
    <x v="0"/>
    <n v="21382"/>
  </r>
  <r>
    <n v="157178"/>
    <x v="1"/>
    <x v="0"/>
    <n v="8"/>
    <x v="48"/>
    <x v="1"/>
    <n v="22077"/>
  </r>
  <r>
    <n v="157179"/>
    <x v="1"/>
    <x v="0"/>
    <n v="8"/>
    <x v="49"/>
    <x v="0"/>
    <n v="20739"/>
  </r>
  <r>
    <n v="157180"/>
    <x v="1"/>
    <x v="0"/>
    <n v="8"/>
    <x v="49"/>
    <x v="1"/>
    <n v="21404"/>
  </r>
  <r>
    <n v="157181"/>
    <x v="1"/>
    <x v="0"/>
    <n v="8"/>
    <x v="50"/>
    <x v="0"/>
    <n v="20089"/>
  </r>
  <r>
    <n v="157182"/>
    <x v="1"/>
    <x v="0"/>
    <n v="8"/>
    <x v="50"/>
    <x v="1"/>
    <n v="20741"/>
  </r>
  <r>
    <n v="157183"/>
    <x v="1"/>
    <x v="0"/>
    <n v="8"/>
    <x v="51"/>
    <x v="0"/>
    <n v="19436"/>
  </r>
  <r>
    <n v="157184"/>
    <x v="1"/>
    <x v="0"/>
    <n v="8"/>
    <x v="51"/>
    <x v="1"/>
    <n v="20083"/>
  </r>
  <r>
    <n v="157185"/>
    <x v="1"/>
    <x v="0"/>
    <n v="8"/>
    <x v="52"/>
    <x v="0"/>
    <n v="18771"/>
  </r>
  <r>
    <n v="157186"/>
    <x v="1"/>
    <x v="0"/>
    <n v="8"/>
    <x v="52"/>
    <x v="1"/>
    <n v="19415"/>
  </r>
  <r>
    <n v="157187"/>
    <x v="1"/>
    <x v="0"/>
    <n v="8"/>
    <x v="53"/>
    <x v="0"/>
    <n v="18092"/>
  </r>
  <r>
    <n v="157188"/>
    <x v="1"/>
    <x v="0"/>
    <n v="8"/>
    <x v="53"/>
    <x v="1"/>
    <n v="18740"/>
  </r>
  <r>
    <n v="157189"/>
    <x v="1"/>
    <x v="0"/>
    <n v="8"/>
    <x v="54"/>
    <x v="0"/>
    <n v="17394"/>
  </r>
  <r>
    <n v="157190"/>
    <x v="1"/>
    <x v="0"/>
    <n v="8"/>
    <x v="54"/>
    <x v="1"/>
    <n v="18051"/>
  </r>
  <r>
    <n v="157191"/>
    <x v="1"/>
    <x v="0"/>
    <n v="8"/>
    <x v="55"/>
    <x v="0"/>
    <n v="16673"/>
  </r>
  <r>
    <n v="157192"/>
    <x v="1"/>
    <x v="0"/>
    <n v="8"/>
    <x v="55"/>
    <x v="1"/>
    <n v="17343"/>
  </r>
  <r>
    <n v="157193"/>
    <x v="1"/>
    <x v="0"/>
    <n v="8"/>
    <x v="56"/>
    <x v="0"/>
    <n v="15925"/>
  </r>
  <r>
    <n v="157194"/>
    <x v="1"/>
    <x v="0"/>
    <n v="8"/>
    <x v="56"/>
    <x v="1"/>
    <n v="16612"/>
  </r>
  <r>
    <n v="157195"/>
    <x v="1"/>
    <x v="0"/>
    <n v="8"/>
    <x v="57"/>
    <x v="0"/>
    <n v="15150"/>
  </r>
  <r>
    <n v="157196"/>
    <x v="1"/>
    <x v="0"/>
    <n v="8"/>
    <x v="57"/>
    <x v="1"/>
    <n v="15853"/>
  </r>
  <r>
    <n v="157197"/>
    <x v="1"/>
    <x v="0"/>
    <n v="8"/>
    <x v="58"/>
    <x v="0"/>
    <n v="14359"/>
  </r>
  <r>
    <n v="157198"/>
    <x v="1"/>
    <x v="0"/>
    <n v="8"/>
    <x v="58"/>
    <x v="1"/>
    <n v="15078"/>
  </r>
  <r>
    <n v="157199"/>
    <x v="1"/>
    <x v="0"/>
    <n v="8"/>
    <x v="59"/>
    <x v="0"/>
    <n v="13561"/>
  </r>
  <r>
    <n v="157200"/>
    <x v="1"/>
    <x v="0"/>
    <n v="8"/>
    <x v="59"/>
    <x v="1"/>
    <n v="14299"/>
  </r>
  <r>
    <n v="157201"/>
    <x v="1"/>
    <x v="0"/>
    <n v="8"/>
    <x v="60"/>
    <x v="0"/>
    <n v="12775"/>
  </r>
  <r>
    <n v="157202"/>
    <x v="1"/>
    <x v="0"/>
    <n v="8"/>
    <x v="60"/>
    <x v="1"/>
    <n v="13528"/>
  </r>
  <r>
    <n v="157203"/>
    <x v="1"/>
    <x v="0"/>
    <n v="8"/>
    <x v="61"/>
    <x v="0"/>
    <n v="12009"/>
  </r>
  <r>
    <n v="157204"/>
    <x v="1"/>
    <x v="0"/>
    <n v="8"/>
    <x v="61"/>
    <x v="1"/>
    <n v="12781"/>
  </r>
  <r>
    <n v="157205"/>
    <x v="1"/>
    <x v="0"/>
    <n v="8"/>
    <x v="62"/>
    <x v="0"/>
    <n v="11258"/>
  </r>
  <r>
    <n v="157206"/>
    <x v="1"/>
    <x v="0"/>
    <n v="8"/>
    <x v="62"/>
    <x v="1"/>
    <n v="12059"/>
  </r>
  <r>
    <n v="157207"/>
    <x v="1"/>
    <x v="0"/>
    <n v="8"/>
    <x v="63"/>
    <x v="0"/>
    <n v="10540"/>
  </r>
  <r>
    <n v="157208"/>
    <x v="1"/>
    <x v="0"/>
    <n v="8"/>
    <x v="63"/>
    <x v="1"/>
    <n v="11359"/>
  </r>
  <r>
    <n v="157209"/>
    <x v="1"/>
    <x v="0"/>
    <n v="8"/>
    <x v="64"/>
    <x v="0"/>
    <n v="9851"/>
  </r>
  <r>
    <n v="157210"/>
    <x v="1"/>
    <x v="0"/>
    <n v="8"/>
    <x v="64"/>
    <x v="1"/>
    <n v="10679"/>
  </r>
  <r>
    <n v="157211"/>
    <x v="1"/>
    <x v="0"/>
    <n v="8"/>
    <x v="65"/>
    <x v="0"/>
    <n v="9177"/>
  </r>
  <r>
    <n v="157212"/>
    <x v="1"/>
    <x v="0"/>
    <n v="8"/>
    <x v="65"/>
    <x v="1"/>
    <n v="10024"/>
  </r>
  <r>
    <n v="157213"/>
    <x v="1"/>
    <x v="0"/>
    <n v="8"/>
    <x v="66"/>
    <x v="0"/>
    <n v="8595"/>
  </r>
  <r>
    <n v="157214"/>
    <x v="1"/>
    <x v="0"/>
    <n v="8"/>
    <x v="66"/>
    <x v="1"/>
    <n v="9468"/>
  </r>
  <r>
    <n v="157215"/>
    <x v="1"/>
    <x v="0"/>
    <n v="8"/>
    <x v="67"/>
    <x v="0"/>
    <n v="8075"/>
  </r>
  <r>
    <n v="157216"/>
    <x v="1"/>
    <x v="0"/>
    <n v="8"/>
    <x v="67"/>
    <x v="1"/>
    <n v="8965"/>
  </r>
  <r>
    <n v="157217"/>
    <x v="1"/>
    <x v="0"/>
    <n v="8"/>
    <x v="68"/>
    <x v="0"/>
    <n v="7552"/>
  </r>
  <r>
    <n v="157218"/>
    <x v="1"/>
    <x v="0"/>
    <n v="8"/>
    <x v="68"/>
    <x v="1"/>
    <n v="8445"/>
  </r>
  <r>
    <n v="157219"/>
    <x v="1"/>
    <x v="0"/>
    <n v="8"/>
    <x v="69"/>
    <x v="0"/>
    <n v="7057"/>
  </r>
  <r>
    <n v="157220"/>
    <x v="1"/>
    <x v="0"/>
    <n v="8"/>
    <x v="69"/>
    <x v="1"/>
    <n v="7950"/>
  </r>
  <r>
    <n v="157221"/>
    <x v="1"/>
    <x v="0"/>
    <n v="8"/>
    <x v="70"/>
    <x v="0"/>
    <n v="6588"/>
  </r>
  <r>
    <n v="157222"/>
    <x v="1"/>
    <x v="0"/>
    <n v="8"/>
    <x v="70"/>
    <x v="1"/>
    <n v="7477"/>
  </r>
  <r>
    <n v="157223"/>
    <x v="1"/>
    <x v="0"/>
    <n v="8"/>
    <x v="71"/>
    <x v="0"/>
    <n v="6143"/>
  </r>
  <r>
    <n v="157224"/>
    <x v="1"/>
    <x v="0"/>
    <n v="8"/>
    <x v="71"/>
    <x v="1"/>
    <n v="7024"/>
  </r>
  <r>
    <n v="157225"/>
    <x v="1"/>
    <x v="0"/>
    <n v="8"/>
    <x v="72"/>
    <x v="0"/>
    <n v="5715"/>
  </r>
  <r>
    <n v="157226"/>
    <x v="1"/>
    <x v="0"/>
    <n v="8"/>
    <x v="72"/>
    <x v="1"/>
    <n v="6584"/>
  </r>
  <r>
    <n v="157227"/>
    <x v="1"/>
    <x v="0"/>
    <n v="8"/>
    <x v="73"/>
    <x v="0"/>
    <n v="5304"/>
  </r>
  <r>
    <n v="157228"/>
    <x v="1"/>
    <x v="0"/>
    <n v="8"/>
    <x v="73"/>
    <x v="1"/>
    <n v="6156"/>
  </r>
  <r>
    <n v="157229"/>
    <x v="1"/>
    <x v="0"/>
    <n v="8"/>
    <x v="74"/>
    <x v="0"/>
    <n v="4921"/>
  </r>
  <r>
    <n v="157230"/>
    <x v="1"/>
    <x v="0"/>
    <n v="8"/>
    <x v="74"/>
    <x v="1"/>
    <n v="5752"/>
  </r>
  <r>
    <n v="157231"/>
    <x v="1"/>
    <x v="0"/>
    <n v="8"/>
    <x v="75"/>
    <x v="0"/>
    <n v="4548"/>
  </r>
  <r>
    <n v="157232"/>
    <x v="1"/>
    <x v="0"/>
    <n v="8"/>
    <x v="75"/>
    <x v="1"/>
    <n v="5353"/>
  </r>
  <r>
    <n v="157233"/>
    <x v="1"/>
    <x v="0"/>
    <n v="8"/>
    <x v="76"/>
    <x v="0"/>
    <n v="4173"/>
  </r>
  <r>
    <n v="157234"/>
    <x v="1"/>
    <x v="0"/>
    <n v="8"/>
    <x v="76"/>
    <x v="1"/>
    <n v="4944"/>
  </r>
  <r>
    <n v="157235"/>
    <x v="1"/>
    <x v="0"/>
    <n v="8"/>
    <x v="77"/>
    <x v="0"/>
    <n v="3810"/>
  </r>
  <r>
    <n v="157236"/>
    <x v="1"/>
    <x v="0"/>
    <n v="8"/>
    <x v="77"/>
    <x v="1"/>
    <n v="4539"/>
  </r>
  <r>
    <n v="157237"/>
    <x v="1"/>
    <x v="0"/>
    <n v="8"/>
    <x v="78"/>
    <x v="0"/>
    <n v="3463"/>
  </r>
  <r>
    <n v="157238"/>
    <x v="1"/>
    <x v="0"/>
    <n v="8"/>
    <x v="78"/>
    <x v="1"/>
    <n v="4147"/>
  </r>
  <r>
    <n v="157239"/>
    <x v="1"/>
    <x v="0"/>
    <n v="8"/>
    <x v="79"/>
    <x v="0"/>
    <n v="3134"/>
  </r>
  <r>
    <n v="157240"/>
    <x v="1"/>
    <x v="0"/>
    <n v="8"/>
    <x v="79"/>
    <x v="1"/>
    <n v="3771"/>
  </r>
  <r>
    <n v="157241"/>
    <x v="1"/>
    <x v="0"/>
    <n v="8"/>
    <x v="80"/>
    <x v="0"/>
    <n v="2823"/>
  </r>
  <r>
    <n v="157242"/>
    <x v="1"/>
    <x v="0"/>
    <n v="8"/>
    <x v="80"/>
    <x v="1"/>
    <n v="3412"/>
  </r>
  <r>
    <n v="157243"/>
    <x v="1"/>
    <x v="0"/>
    <n v="8"/>
    <x v="81"/>
    <x v="0"/>
    <n v="2529"/>
  </r>
  <r>
    <n v="157244"/>
    <x v="1"/>
    <x v="0"/>
    <n v="8"/>
    <x v="81"/>
    <x v="1"/>
    <n v="3069"/>
  </r>
  <r>
    <n v="157245"/>
    <x v="1"/>
    <x v="0"/>
    <n v="8"/>
    <x v="82"/>
    <x v="0"/>
    <n v="2251"/>
  </r>
  <r>
    <n v="157246"/>
    <x v="1"/>
    <x v="0"/>
    <n v="8"/>
    <x v="82"/>
    <x v="1"/>
    <n v="2743"/>
  </r>
  <r>
    <n v="157247"/>
    <x v="1"/>
    <x v="0"/>
    <n v="8"/>
    <x v="83"/>
    <x v="0"/>
    <n v="1990"/>
  </r>
  <r>
    <n v="157248"/>
    <x v="1"/>
    <x v="0"/>
    <n v="8"/>
    <x v="83"/>
    <x v="1"/>
    <n v="2433"/>
  </r>
  <r>
    <n v="157249"/>
    <x v="1"/>
    <x v="0"/>
    <n v="8"/>
    <x v="84"/>
    <x v="0"/>
    <n v="1745"/>
  </r>
  <r>
    <n v="157250"/>
    <x v="1"/>
    <x v="0"/>
    <n v="8"/>
    <x v="84"/>
    <x v="1"/>
    <n v="2142"/>
  </r>
  <r>
    <n v="157251"/>
    <x v="1"/>
    <x v="0"/>
    <n v="8"/>
    <x v="85"/>
    <x v="0"/>
    <n v="1516"/>
  </r>
  <r>
    <n v="157252"/>
    <x v="1"/>
    <x v="0"/>
    <n v="8"/>
    <x v="85"/>
    <x v="1"/>
    <n v="1868"/>
  </r>
  <r>
    <n v="157253"/>
    <x v="1"/>
    <x v="0"/>
    <n v="8"/>
    <x v="86"/>
    <x v="0"/>
    <n v="1300"/>
  </r>
  <r>
    <n v="157254"/>
    <x v="1"/>
    <x v="0"/>
    <n v="8"/>
    <x v="86"/>
    <x v="1"/>
    <n v="1610"/>
  </r>
  <r>
    <n v="157255"/>
    <x v="1"/>
    <x v="0"/>
    <n v="8"/>
    <x v="87"/>
    <x v="0"/>
    <n v="1096"/>
  </r>
  <r>
    <n v="157256"/>
    <x v="1"/>
    <x v="0"/>
    <n v="8"/>
    <x v="87"/>
    <x v="1"/>
    <n v="1370"/>
  </r>
  <r>
    <n v="157257"/>
    <x v="1"/>
    <x v="0"/>
    <n v="8"/>
    <x v="88"/>
    <x v="0"/>
    <n v="915"/>
  </r>
  <r>
    <n v="157258"/>
    <x v="1"/>
    <x v="0"/>
    <n v="8"/>
    <x v="88"/>
    <x v="1"/>
    <n v="1156"/>
  </r>
  <r>
    <n v="157259"/>
    <x v="1"/>
    <x v="0"/>
    <n v="8"/>
    <x v="89"/>
    <x v="0"/>
    <n v="755"/>
  </r>
  <r>
    <n v="157260"/>
    <x v="1"/>
    <x v="0"/>
    <n v="8"/>
    <x v="89"/>
    <x v="1"/>
    <n v="965"/>
  </r>
  <r>
    <n v="157261"/>
    <x v="1"/>
    <x v="0"/>
    <n v="8"/>
    <x v="90"/>
    <x v="0"/>
    <n v="613"/>
  </r>
  <r>
    <n v="157262"/>
    <x v="1"/>
    <x v="0"/>
    <n v="8"/>
    <x v="90"/>
    <x v="1"/>
    <n v="795"/>
  </r>
  <r>
    <n v="157263"/>
    <x v="1"/>
    <x v="0"/>
    <n v="8"/>
    <x v="91"/>
    <x v="0"/>
    <n v="494"/>
  </r>
  <r>
    <n v="157264"/>
    <x v="1"/>
    <x v="0"/>
    <n v="8"/>
    <x v="91"/>
    <x v="1"/>
    <n v="651"/>
  </r>
  <r>
    <n v="157265"/>
    <x v="1"/>
    <x v="0"/>
    <n v="8"/>
    <x v="92"/>
    <x v="0"/>
    <n v="392"/>
  </r>
  <r>
    <n v="157266"/>
    <x v="1"/>
    <x v="0"/>
    <n v="8"/>
    <x v="92"/>
    <x v="1"/>
    <n v="526"/>
  </r>
  <r>
    <n v="157267"/>
    <x v="1"/>
    <x v="0"/>
    <n v="8"/>
    <x v="93"/>
    <x v="0"/>
    <n v="305"/>
  </r>
  <r>
    <n v="157268"/>
    <x v="1"/>
    <x v="0"/>
    <n v="8"/>
    <x v="93"/>
    <x v="1"/>
    <n v="418"/>
  </r>
  <r>
    <n v="157269"/>
    <x v="1"/>
    <x v="0"/>
    <n v="8"/>
    <x v="94"/>
    <x v="0"/>
    <n v="233"/>
  </r>
  <r>
    <n v="157270"/>
    <x v="1"/>
    <x v="0"/>
    <n v="8"/>
    <x v="94"/>
    <x v="1"/>
    <n v="327"/>
  </r>
  <r>
    <n v="157271"/>
    <x v="1"/>
    <x v="0"/>
    <n v="8"/>
    <x v="95"/>
    <x v="0"/>
    <n v="174"/>
  </r>
  <r>
    <n v="157272"/>
    <x v="1"/>
    <x v="0"/>
    <n v="8"/>
    <x v="95"/>
    <x v="1"/>
    <n v="250"/>
  </r>
  <r>
    <n v="157273"/>
    <x v="1"/>
    <x v="0"/>
    <n v="8"/>
    <x v="96"/>
    <x v="0"/>
    <n v="127"/>
  </r>
  <r>
    <n v="157274"/>
    <x v="1"/>
    <x v="0"/>
    <n v="8"/>
    <x v="96"/>
    <x v="1"/>
    <n v="188"/>
  </r>
  <r>
    <n v="157275"/>
    <x v="1"/>
    <x v="0"/>
    <n v="8"/>
    <x v="97"/>
    <x v="0"/>
    <n v="91"/>
  </r>
  <r>
    <n v="157276"/>
    <x v="1"/>
    <x v="0"/>
    <n v="8"/>
    <x v="97"/>
    <x v="1"/>
    <n v="138"/>
  </r>
  <r>
    <n v="157277"/>
    <x v="1"/>
    <x v="0"/>
    <n v="8"/>
    <x v="98"/>
    <x v="0"/>
    <n v="64"/>
  </r>
  <r>
    <n v="157278"/>
    <x v="1"/>
    <x v="0"/>
    <n v="8"/>
    <x v="98"/>
    <x v="1"/>
    <n v="99"/>
  </r>
  <r>
    <n v="157279"/>
    <x v="1"/>
    <x v="0"/>
    <n v="8"/>
    <x v="99"/>
    <x v="0"/>
    <n v="43"/>
  </r>
  <r>
    <n v="157280"/>
    <x v="1"/>
    <x v="0"/>
    <n v="8"/>
    <x v="99"/>
    <x v="1"/>
    <n v="69"/>
  </r>
  <r>
    <n v="157281"/>
    <x v="1"/>
    <x v="0"/>
    <n v="8"/>
    <x v="100"/>
    <x v="0"/>
    <n v="29"/>
  </r>
  <r>
    <n v="157282"/>
    <x v="1"/>
    <x v="0"/>
    <n v="8"/>
    <x v="100"/>
    <x v="1"/>
    <n v="47"/>
  </r>
  <r>
    <n v="157283"/>
    <x v="1"/>
    <x v="0"/>
    <n v="8"/>
    <x v="101"/>
    <x v="0"/>
    <n v="19"/>
  </r>
  <r>
    <n v="157284"/>
    <x v="1"/>
    <x v="0"/>
    <n v="8"/>
    <x v="101"/>
    <x v="1"/>
    <n v="31"/>
  </r>
  <r>
    <n v="157285"/>
    <x v="1"/>
    <x v="0"/>
    <n v="8"/>
    <x v="102"/>
    <x v="0"/>
    <n v="12"/>
  </r>
  <r>
    <n v="157286"/>
    <x v="1"/>
    <x v="0"/>
    <n v="8"/>
    <x v="102"/>
    <x v="1"/>
    <n v="20"/>
  </r>
  <r>
    <n v="157287"/>
    <x v="1"/>
    <x v="0"/>
    <n v="8"/>
    <x v="103"/>
    <x v="0"/>
    <n v="7"/>
  </r>
  <r>
    <n v="157288"/>
    <x v="1"/>
    <x v="0"/>
    <n v="8"/>
    <x v="103"/>
    <x v="1"/>
    <n v="12"/>
  </r>
  <r>
    <n v="157289"/>
    <x v="1"/>
    <x v="0"/>
    <n v="8"/>
    <x v="104"/>
    <x v="0"/>
    <n v="4"/>
  </r>
  <r>
    <n v="157290"/>
    <x v="1"/>
    <x v="0"/>
    <n v="8"/>
    <x v="104"/>
    <x v="1"/>
    <n v="7"/>
  </r>
  <r>
    <n v="157291"/>
    <x v="1"/>
    <x v="0"/>
    <n v="8"/>
    <x v="105"/>
    <x v="0"/>
    <n v="2"/>
  </r>
  <r>
    <n v="157292"/>
    <x v="1"/>
    <x v="0"/>
    <n v="8"/>
    <x v="105"/>
    <x v="1"/>
    <n v="4"/>
  </r>
  <r>
    <n v="157293"/>
    <x v="1"/>
    <x v="0"/>
    <n v="8"/>
    <x v="106"/>
    <x v="0"/>
    <n v="1"/>
  </r>
  <r>
    <n v="157294"/>
    <x v="1"/>
    <x v="0"/>
    <n v="8"/>
    <x v="106"/>
    <x v="1"/>
    <n v="2"/>
  </r>
  <r>
    <n v="157295"/>
    <x v="1"/>
    <x v="0"/>
    <n v="8"/>
    <x v="107"/>
    <x v="0"/>
    <n v="0"/>
  </r>
  <r>
    <n v="157296"/>
    <x v="1"/>
    <x v="0"/>
    <n v="8"/>
    <x v="107"/>
    <x v="1"/>
    <n v="1"/>
  </r>
  <r>
    <n v="157297"/>
    <x v="1"/>
    <x v="0"/>
    <n v="8"/>
    <x v="108"/>
    <x v="0"/>
    <n v="0"/>
  </r>
  <r>
    <n v="157298"/>
    <x v="1"/>
    <x v="0"/>
    <n v="8"/>
    <x v="108"/>
    <x v="1"/>
    <n v="0"/>
  </r>
  <r>
    <n v="157299"/>
    <x v="1"/>
    <x v="0"/>
    <n v="8"/>
    <x v="109"/>
    <x v="0"/>
    <n v="0"/>
  </r>
  <r>
    <n v="157300"/>
    <x v="1"/>
    <x v="0"/>
    <n v="8"/>
    <x v="109"/>
    <x v="1"/>
    <n v="0"/>
  </r>
  <r>
    <n v="157301"/>
    <x v="2"/>
    <x v="0"/>
    <n v="8"/>
    <x v="0"/>
    <x v="0"/>
    <n v="32735"/>
  </r>
  <r>
    <n v="157302"/>
    <x v="2"/>
    <x v="0"/>
    <n v="8"/>
    <x v="0"/>
    <x v="1"/>
    <n v="31568"/>
  </r>
  <r>
    <n v="157303"/>
    <x v="2"/>
    <x v="0"/>
    <n v="8"/>
    <x v="1"/>
    <x v="0"/>
    <n v="32668"/>
  </r>
  <r>
    <n v="157304"/>
    <x v="2"/>
    <x v="0"/>
    <n v="8"/>
    <x v="1"/>
    <x v="1"/>
    <n v="31828"/>
  </r>
  <r>
    <n v="157305"/>
    <x v="2"/>
    <x v="0"/>
    <n v="8"/>
    <x v="2"/>
    <x v="0"/>
    <n v="32737"/>
  </r>
  <r>
    <n v="157306"/>
    <x v="2"/>
    <x v="0"/>
    <n v="8"/>
    <x v="2"/>
    <x v="1"/>
    <n v="32217"/>
  </r>
  <r>
    <n v="157307"/>
    <x v="2"/>
    <x v="0"/>
    <n v="8"/>
    <x v="3"/>
    <x v="0"/>
    <n v="33068"/>
  </r>
  <r>
    <n v="157308"/>
    <x v="2"/>
    <x v="0"/>
    <n v="8"/>
    <x v="3"/>
    <x v="1"/>
    <n v="32539"/>
  </r>
  <r>
    <n v="157309"/>
    <x v="2"/>
    <x v="0"/>
    <n v="8"/>
    <x v="4"/>
    <x v="0"/>
    <n v="33358"/>
  </r>
  <r>
    <n v="157310"/>
    <x v="2"/>
    <x v="0"/>
    <n v="8"/>
    <x v="4"/>
    <x v="1"/>
    <n v="32756"/>
  </r>
  <r>
    <n v="157311"/>
    <x v="2"/>
    <x v="0"/>
    <n v="8"/>
    <x v="5"/>
    <x v="0"/>
    <n v="33611"/>
  </r>
  <r>
    <n v="157312"/>
    <x v="2"/>
    <x v="0"/>
    <n v="8"/>
    <x v="5"/>
    <x v="1"/>
    <n v="32908"/>
  </r>
  <r>
    <n v="157313"/>
    <x v="2"/>
    <x v="0"/>
    <n v="8"/>
    <x v="6"/>
    <x v="0"/>
    <n v="33826"/>
  </r>
  <r>
    <n v="157314"/>
    <x v="2"/>
    <x v="0"/>
    <n v="8"/>
    <x v="6"/>
    <x v="1"/>
    <n v="33037"/>
  </r>
  <r>
    <n v="157315"/>
    <x v="2"/>
    <x v="0"/>
    <n v="8"/>
    <x v="7"/>
    <x v="0"/>
    <n v="34040"/>
  </r>
  <r>
    <n v="157316"/>
    <x v="2"/>
    <x v="0"/>
    <n v="8"/>
    <x v="7"/>
    <x v="1"/>
    <n v="33165"/>
  </r>
  <r>
    <n v="157317"/>
    <x v="2"/>
    <x v="0"/>
    <n v="8"/>
    <x v="8"/>
    <x v="0"/>
    <n v="34248"/>
  </r>
  <r>
    <n v="157318"/>
    <x v="2"/>
    <x v="0"/>
    <n v="8"/>
    <x v="8"/>
    <x v="1"/>
    <n v="33291"/>
  </r>
  <r>
    <n v="157319"/>
    <x v="2"/>
    <x v="0"/>
    <n v="8"/>
    <x v="9"/>
    <x v="0"/>
    <n v="34419"/>
  </r>
  <r>
    <n v="157320"/>
    <x v="2"/>
    <x v="0"/>
    <n v="8"/>
    <x v="9"/>
    <x v="1"/>
    <n v="33391"/>
  </r>
  <r>
    <n v="157321"/>
    <x v="2"/>
    <x v="0"/>
    <n v="8"/>
    <x v="10"/>
    <x v="0"/>
    <n v="34580"/>
  </r>
  <r>
    <n v="157322"/>
    <x v="2"/>
    <x v="0"/>
    <n v="8"/>
    <x v="10"/>
    <x v="1"/>
    <n v="33452"/>
  </r>
  <r>
    <n v="157323"/>
    <x v="2"/>
    <x v="0"/>
    <n v="8"/>
    <x v="11"/>
    <x v="0"/>
    <n v="34745"/>
  </r>
  <r>
    <n v="157324"/>
    <x v="2"/>
    <x v="0"/>
    <n v="8"/>
    <x v="11"/>
    <x v="1"/>
    <n v="33504"/>
  </r>
  <r>
    <n v="157325"/>
    <x v="2"/>
    <x v="0"/>
    <n v="8"/>
    <x v="12"/>
    <x v="0"/>
    <n v="34847"/>
  </r>
  <r>
    <n v="157326"/>
    <x v="2"/>
    <x v="0"/>
    <n v="8"/>
    <x v="12"/>
    <x v="1"/>
    <n v="33523"/>
  </r>
  <r>
    <n v="157327"/>
    <x v="2"/>
    <x v="0"/>
    <n v="8"/>
    <x v="13"/>
    <x v="0"/>
    <n v="34805"/>
  </r>
  <r>
    <n v="157328"/>
    <x v="2"/>
    <x v="0"/>
    <n v="8"/>
    <x v="13"/>
    <x v="1"/>
    <n v="33434"/>
  </r>
  <r>
    <n v="157329"/>
    <x v="2"/>
    <x v="0"/>
    <n v="8"/>
    <x v="14"/>
    <x v="0"/>
    <n v="34626"/>
  </r>
  <r>
    <n v="157330"/>
    <x v="2"/>
    <x v="0"/>
    <n v="8"/>
    <x v="14"/>
    <x v="1"/>
    <n v="33257"/>
  </r>
  <r>
    <n v="157331"/>
    <x v="2"/>
    <x v="0"/>
    <n v="8"/>
    <x v="15"/>
    <x v="0"/>
    <n v="34421"/>
  </r>
  <r>
    <n v="157332"/>
    <x v="2"/>
    <x v="0"/>
    <n v="8"/>
    <x v="15"/>
    <x v="1"/>
    <n v="33087"/>
  </r>
  <r>
    <n v="157333"/>
    <x v="2"/>
    <x v="0"/>
    <n v="8"/>
    <x v="16"/>
    <x v="0"/>
    <n v="34201"/>
  </r>
  <r>
    <n v="157334"/>
    <x v="2"/>
    <x v="0"/>
    <n v="8"/>
    <x v="16"/>
    <x v="1"/>
    <n v="32913"/>
  </r>
  <r>
    <n v="157335"/>
    <x v="2"/>
    <x v="0"/>
    <n v="8"/>
    <x v="17"/>
    <x v="0"/>
    <n v="33941"/>
  </r>
  <r>
    <n v="157336"/>
    <x v="2"/>
    <x v="0"/>
    <n v="8"/>
    <x v="17"/>
    <x v="1"/>
    <n v="32690"/>
  </r>
  <r>
    <n v="157337"/>
    <x v="2"/>
    <x v="0"/>
    <n v="8"/>
    <x v="18"/>
    <x v="0"/>
    <n v="33699"/>
  </r>
  <r>
    <n v="157338"/>
    <x v="2"/>
    <x v="0"/>
    <n v="8"/>
    <x v="18"/>
    <x v="1"/>
    <n v="32445"/>
  </r>
  <r>
    <n v="157339"/>
    <x v="2"/>
    <x v="0"/>
    <n v="8"/>
    <x v="19"/>
    <x v="0"/>
    <n v="33488"/>
  </r>
  <r>
    <n v="157340"/>
    <x v="2"/>
    <x v="0"/>
    <n v="8"/>
    <x v="19"/>
    <x v="1"/>
    <n v="32229"/>
  </r>
  <r>
    <n v="157341"/>
    <x v="2"/>
    <x v="0"/>
    <n v="8"/>
    <x v="20"/>
    <x v="0"/>
    <n v="33295"/>
  </r>
  <r>
    <n v="157342"/>
    <x v="2"/>
    <x v="0"/>
    <n v="8"/>
    <x v="20"/>
    <x v="1"/>
    <n v="32069"/>
  </r>
  <r>
    <n v="157343"/>
    <x v="2"/>
    <x v="0"/>
    <n v="8"/>
    <x v="21"/>
    <x v="0"/>
    <n v="33129"/>
  </r>
  <r>
    <n v="157344"/>
    <x v="2"/>
    <x v="0"/>
    <n v="8"/>
    <x v="21"/>
    <x v="1"/>
    <n v="31960"/>
  </r>
  <r>
    <n v="157345"/>
    <x v="2"/>
    <x v="0"/>
    <n v="8"/>
    <x v="22"/>
    <x v="0"/>
    <n v="32966"/>
  </r>
  <r>
    <n v="157346"/>
    <x v="2"/>
    <x v="0"/>
    <n v="8"/>
    <x v="22"/>
    <x v="1"/>
    <n v="31854"/>
  </r>
  <r>
    <n v="157347"/>
    <x v="2"/>
    <x v="0"/>
    <n v="8"/>
    <x v="23"/>
    <x v="0"/>
    <n v="32728"/>
  </r>
  <r>
    <n v="157348"/>
    <x v="2"/>
    <x v="0"/>
    <n v="8"/>
    <x v="23"/>
    <x v="1"/>
    <n v="31672"/>
  </r>
  <r>
    <n v="157349"/>
    <x v="2"/>
    <x v="0"/>
    <n v="8"/>
    <x v="24"/>
    <x v="0"/>
    <n v="32376"/>
  </r>
  <r>
    <n v="157350"/>
    <x v="2"/>
    <x v="0"/>
    <n v="8"/>
    <x v="24"/>
    <x v="1"/>
    <n v="31409"/>
  </r>
  <r>
    <n v="157351"/>
    <x v="2"/>
    <x v="0"/>
    <n v="8"/>
    <x v="25"/>
    <x v="0"/>
    <n v="31885"/>
  </r>
  <r>
    <n v="157352"/>
    <x v="2"/>
    <x v="0"/>
    <n v="8"/>
    <x v="25"/>
    <x v="1"/>
    <n v="31075"/>
  </r>
  <r>
    <n v="157353"/>
    <x v="2"/>
    <x v="0"/>
    <n v="8"/>
    <x v="26"/>
    <x v="0"/>
    <n v="31231"/>
  </r>
  <r>
    <n v="157354"/>
    <x v="2"/>
    <x v="0"/>
    <n v="8"/>
    <x v="26"/>
    <x v="1"/>
    <n v="30655"/>
  </r>
  <r>
    <n v="157355"/>
    <x v="2"/>
    <x v="0"/>
    <n v="8"/>
    <x v="27"/>
    <x v="0"/>
    <n v="30503"/>
  </r>
  <r>
    <n v="157356"/>
    <x v="2"/>
    <x v="0"/>
    <n v="8"/>
    <x v="27"/>
    <x v="1"/>
    <n v="30197"/>
  </r>
  <r>
    <n v="157357"/>
    <x v="2"/>
    <x v="0"/>
    <n v="8"/>
    <x v="28"/>
    <x v="0"/>
    <n v="29795"/>
  </r>
  <r>
    <n v="157358"/>
    <x v="2"/>
    <x v="0"/>
    <n v="8"/>
    <x v="28"/>
    <x v="1"/>
    <n v="29769"/>
  </r>
  <r>
    <n v="157359"/>
    <x v="2"/>
    <x v="0"/>
    <n v="8"/>
    <x v="29"/>
    <x v="0"/>
    <n v="29098"/>
  </r>
  <r>
    <n v="157360"/>
    <x v="2"/>
    <x v="0"/>
    <n v="8"/>
    <x v="29"/>
    <x v="1"/>
    <n v="29356"/>
  </r>
  <r>
    <n v="157361"/>
    <x v="2"/>
    <x v="0"/>
    <n v="8"/>
    <x v="30"/>
    <x v="0"/>
    <n v="28388"/>
  </r>
  <r>
    <n v="157362"/>
    <x v="2"/>
    <x v="0"/>
    <n v="8"/>
    <x v="30"/>
    <x v="1"/>
    <n v="28922"/>
  </r>
  <r>
    <n v="157363"/>
    <x v="2"/>
    <x v="0"/>
    <n v="8"/>
    <x v="31"/>
    <x v="0"/>
    <n v="27697"/>
  </r>
  <r>
    <n v="157364"/>
    <x v="2"/>
    <x v="0"/>
    <n v="8"/>
    <x v="31"/>
    <x v="1"/>
    <n v="28486"/>
  </r>
  <r>
    <n v="157365"/>
    <x v="2"/>
    <x v="0"/>
    <n v="8"/>
    <x v="32"/>
    <x v="0"/>
    <n v="27037"/>
  </r>
  <r>
    <n v="157366"/>
    <x v="2"/>
    <x v="0"/>
    <n v="8"/>
    <x v="32"/>
    <x v="1"/>
    <n v="28062"/>
  </r>
  <r>
    <n v="157367"/>
    <x v="2"/>
    <x v="0"/>
    <n v="8"/>
    <x v="33"/>
    <x v="0"/>
    <n v="26395"/>
  </r>
  <r>
    <n v="157368"/>
    <x v="2"/>
    <x v="0"/>
    <n v="8"/>
    <x v="33"/>
    <x v="1"/>
    <n v="27651"/>
  </r>
  <r>
    <n v="157369"/>
    <x v="2"/>
    <x v="0"/>
    <n v="8"/>
    <x v="34"/>
    <x v="0"/>
    <n v="25785"/>
  </r>
  <r>
    <n v="157370"/>
    <x v="2"/>
    <x v="0"/>
    <n v="8"/>
    <x v="34"/>
    <x v="1"/>
    <n v="27263"/>
  </r>
  <r>
    <n v="157371"/>
    <x v="2"/>
    <x v="0"/>
    <n v="8"/>
    <x v="35"/>
    <x v="0"/>
    <n v="25237"/>
  </r>
  <r>
    <n v="157372"/>
    <x v="2"/>
    <x v="0"/>
    <n v="8"/>
    <x v="35"/>
    <x v="1"/>
    <n v="26908"/>
  </r>
  <r>
    <n v="157373"/>
    <x v="2"/>
    <x v="0"/>
    <n v="8"/>
    <x v="36"/>
    <x v="0"/>
    <n v="24773"/>
  </r>
  <r>
    <n v="157374"/>
    <x v="2"/>
    <x v="0"/>
    <n v="8"/>
    <x v="36"/>
    <x v="1"/>
    <n v="26587"/>
  </r>
  <r>
    <n v="157375"/>
    <x v="2"/>
    <x v="0"/>
    <n v="8"/>
    <x v="37"/>
    <x v="0"/>
    <n v="24420"/>
  </r>
  <r>
    <n v="157376"/>
    <x v="2"/>
    <x v="0"/>
    <n v="8"/>
    <x v="37"/>
    <x v="1"/>
    <n v="26312"/>
  </r>
  <r>
    <n v="157377"/>
    <x v="2"/>
    <x v="0"/>
    <n v="8"/>
    <x v="38"/>
    <x v="0"/>
    <n v="24180"/>
  </r>
  <r>
    <n v="157378"/>
    <x v="2"/>
    <x v="0"/>
    <n v="8"/>
    <x v="38"/>
    <x v="1"/>
    <n v="26091"/>
  </r>
  <r>
    <n v="157379"/>
    <x v="2"/>
    <x v="0"/>
    <n v="8"/>
    <x v="39"/>
    <x v="0"/>
    <n v="24044"/>
  </r>
  <r>
    <n v="157380"/>
    <x v="2"/>
    <x v="0"/>
    <n v="8"/>
    <x v="39"/>
    <x v="1"/>
    <n v="25918"/>
  </r>
  <r>
    <n v="157381"/>
    <x v="2"/>
    <x v="0"/>
    <n v="8"/>
    <x v="40"/>
    <x v="0"/>
    <n v="24001"/>
  </r>
  <r>
    <n v="157382"/>
    <x v="2"/>
    <x v="0"/>
    <n v="8"/>
    <x v="40"/>
    <x v="1"/>
    <n v="25786"/>
  </r>
  <r>
    <n v="157383"/>
    <x v="2"/>
    <x v="0"/>
    <n v="8"/>
    <x v="41"/>
    <x v="0"/>
    <n v="24031"/>
  </r>
  <r>
    <n v="157384"/>
    <x v="2"/>
    <x v="0"/>
    <n v="8"/>
    <x v="41"/>
    <x v="1"/>
    <n v="25686"/>
  </r>
  <r>
    <n v="157385"/>
    <x v="2"/>
    <x v="0"/>
    <n v="8"/>
    <x v="42"/>
    <x v="0"/>
    <n v="24030"/>
  </r>
  <r>
    <n v="157386"/>
    <x v="2"/>
    <x v="0"/>
    <n v="8"/>
    <x v="42"/>
    <x v="1"/>
    <n v="25523"/>
  </r>
  <r>
    <n v="157387"/>
    <x v="2"/>
    <x v="0"/>
    <n v="8"/>
    <x v="43"/>
    <x v="0"/>
    <n v="23925"/>
  </r>
  <r>
    <n v="157388"/>
    <x v="2"/>
    <x v="0"/>
    <n v="8"/>
    <x v="43"/>
    <x v="1"/>
    <n v="25246"/>
  </r>
  <r>
    <n v="157389"/>
    <x v="2"/>
    <x v="0"/>
    <n v="8"/>
    <x v="44"/>
    <x v="0"/>
    <n v="23714"/>
  </r>
  <r>
    <n v="157390"/>
    <x v="2"/>
    <x v="0"/>
    <n v="8"/>
    <x v="44"/>
    <x v="1"/>
    <n v="24879"/>
  </r>
  <r>
    <n v="157391"/>
    <x v="2"/>
    <x v="0"/>
    <n v="8"/>
    <x v="45"/>
    <x v="0"/>
    <n v="23385"/>
  </r>
  <r>
    <n v="157392"/>
    <x v="2"/>
    <x v="0"/>
    <n v="8"/>
    <x v="45"/>
    <x v="1"/>
    <n v="24418"/>
  </r>
  <r>
    <n v="157393"/>
    <x v="2"/>
    <x v="0"/>
    <n v="8"/>
    <x v="46"/>
    <x v="0"/>
    <n v="22946"/>
  </r>
  <r>
    <n v="157394"/>
    <x v="2"/>
    <x v="0"/>
    <n v="8"/>
    <x v="46"/>
    <x v="1"/>
    <n v="23877"/>
  </r>
  <r>
    <n v="157395"/>
    <x v="2"/>
    <x v="0"/>
    <n v="8"/>
    <x v="47"/>
    <x v="0"/>
    <n v="22424"/>
  </r>
  <r>
    <n v="157396"/>
    <x v="2"/>
    <x v="0"/>
    <n v="8"/>
    <x v="47"/>
    <x v="1"/>
    <n v="23279"/>
  </r>
  <r>
    <n v="157397"/>
    <x v="2"/>
    <x v="0"/>
    <n v="8"/>
    <x v="48"/>
    <x v="0"/>
    <n v="21847"/>
  </r>
  <r>
    <n v="157398"/>
    <x v="2"/>
    <x v="0"/>
    <n v="8"/>
    <x v="48"/>
    <x v="1"/>
    <n v="22638"/>
  </r>
  <r>
    <n v="157399"/>
    <x v="2"/>
    <x v="0"/>
    <n v="8"/>
    <x v="49"/>
    <x v="0"/>
    <n v="21222"/>
  </r>
  <r>
    <n v="157400"/>
    <x v="2"/>
    <x v="0"/>
    <n v="8"/>
    <x v="49"/>
    <x v="1"/>
    <n v="21968"/>
  </r>
  <r>
    <n v="157401"/>
    <x v="2"/>
    <x v="0"/>
    <n v="8"/>
    <x v="50"/>
    <x v="0"/>
    <n v="20576"/>
  </r>
  <r>
    <n v="157402"/>
    <x v="2"/>
    <x v="0"/>
    <n v="8"/>
    <x v="50"/>
    <x v="1"/>
    <n v="21302"/>
  </r>
  <r>
    <n v="157403"/>
    <x v="2"/>
    <x v="0"/>
    <n v="8"/>
    <x v="51"/>
    <x v="0"/>
    <n v="19924"/>
  </r>
  <r>
    <n v="157404"/>
    <x v="2"/>
    <x v="0"/>
    <n v="8"/>
    <x v="51"/>
    <x v="1"/>
    <n v="20644"/>
  </r>
  <r>
    <n v="157405"/>
    <x v="2"/>
    <x v="0"/>
    <n v="8"/>
    <x v="52"/>
    <x v="0"/>
    <n v="19266"/>
  </r>
  <r>
    <n v="157406"/>
    <x v="2"/>
    <x v="0"/>
    <n v="8"/>
    <x v="52"/>
    <x v="1"/>
    <n v="19983"/>
  </r>
  <r>
    <n v="157407"/>
    <x v="2"/>
    <x v="0"/>
    <n v="8"/>
    <x v="53"/>
    <x v="0"/>
    <n v="18595"/>
  </r>
  <r>
    <n v="157408"/>
    <x v="2"/>
    <x v="0"/>
    <n v="8"/>
    <x v="53"/>
    <x v="1"/>
    <n v="19310"/>
  </r>
  <r>
    <n v="157409"/>
    <x v="2"/>
    <x v="0"/>
    <n v="8"/>
    <x v="54"/>
    <x v="0"/>
    <n v="17911"/>
  </r>
  <r>
    <n v="157410"/>
    <x v="2"/>
    <x v="0"/>
    <n v="8"/>
    <x v="54"/>
    <x v="1"/>
    <n v="18630"/>
  </r>
  <r>
    <n v="157411"/>
    <x v="2"/>
    <x v="0"/>
    <n v="8"/>
    <x v="55"/>
    <x v="0"/>
    <n v="17212"/>
  </r>
  <r>
    <n v="157412"/>
    <x v="2"/>
    <x v="0"/>
    <n v="8"/>
    <x v="55"/>
    <x v="1"/>
    <n v="17941"/>
  </r>
  <r>
    <n v="157413"/>
    <x v="2"/>
    <x v="0"/>
    <n v="8"/>
    <x v="56"/>
    <x v="0"/>
    <n v="16492"/>
  </r>
  <r>
    <n v="157414"/>
    <x v="2"/>
    <x v="0"/>
    <n v="8"/>
    <x v="56"/>
    <x v="1"/>
    <n v="17232"/>
  </r>
  <r>
    <n v="157415"/>
    <x v="2"/>
    <x v="0"/>
    <n v="8"/>
    <x v="57"/>
    <x v="0"/>
    <n v="15739"/>
  </r>
  <r>
    <n v="157416"/>
    <x v="2"/>
    <x v="0"/>
    <n v="8"/>
    <x v="57"/>
    <x v="1"/>
    <n v="16497"/>
  </r>
  <r>
    <n v="157417"/>
    <x v="2"/>
    <x v="0"/>
    <n v="8"/>
    <x v="58"/>
    <x v="0"/>
    <n v="14960"/>
  </r>
  <r>
    <n v="157418"/>
    <x v="2"/>
    <x v="0"/>
    <n v="8"/>
    <x v="58"/>
    <x v="1"/>
    <n v="15734"/>
  </r>
  <r>
    <n v="157419"/>
    <x v="2"/>
    <x v="0"/>
    <n v="8"/>
    <x v="59"/>
    <x v="0"/>
    <n v="14165"/>
  </r>
  <r>
    <n v="157420"/>
    <x v="2"/>
    <x v="0"/>
    <n v="8"/>
    <x v="59"/>
    <x v="1"/>
    <n v="14954"/>
  </r>
  <r>
    <n v="157421"/>
    <x v="2"/>
    <x v="0"/>
    <n v="8"/>
    <x v="60"/>
    <x v="0"/>
    <n v="13367"/>
  </r>
  <r>
    <n v="157422"/>
    <x v="2"/>
    <x v="0"/>
    <n v="8"/>
    <x v="60"/>
    <x v="1"/>
    <n v="14166"/>
  </r>
  <r>
    <n v="157423"/>
    <x v="2"/>
    <x v="0"/>
    <n v="8"/>
    <x v="61"/>
    <x v="0"/>
    <n v="12579"/>
  </r>
  <r>
    <n v="157424"/>
    <x v="2"/>
    <x v="0"/>
    <n v="8"/>
    <x v="61"/>
    <x v="1"/>
    <n v="13387"/>
  </r>
  <r>
    <n v="157425"/>
    <x v="2"/>
    <x v="0"/>
    <n v="8"/>
    <x v="62"/>
    <x v="0"/>
    <n v="11810"/>
  </r>
  <r>
    <n v="157426"/>
    <x v="2"/>
    <x v="0"/>
    <n v="8"/>
    <x v="62"/>
    <x v="1"/>
    <n v="12636"/>
  </r>
  <r>
    <n v="157427"/>
    <x v="2"/>
    <x v="0"/>
    <n v="8"/>
    <x v="63"/>
    <x v="0"/>
    <n v="11057"/>
  </r>
  <r>
    <n v="157428"/>
    <x v="2"/>
    <x v="0"/>
    <n v="8"/>
    <x v="63"/>
    <x v="1"/>
    <n v="11911"/>
  </r>
  <r>
    <n v="157429"/>
    <x v="2"/>
    <x v="0"/>
    <n v="8"/>
    <x v="64"/>
    <x v="0"/>
    <n v="10337"/>
  </r>
  <r>
    <n v="157430"/>
    <x v="2"/>
    <x v="0"/>
    <n v="8"/>
    <x v="64"/>
    <x v="1"/>
    <n v="11206"/>
  </r>
  <r>
    <n v="157431"/>
    <x v="2"/>
    <x v="0"/>
    <n v="8"/>
    <x v="65"/>
    <x v="0"/>
    <n v="9646"/>
  </r>
  <r>
    <n v="157432"/>
    <x v="2"/>
    <x v="0"/>
    <n v="8"/>
    <x v="65"/>
    <x v="1"/>
    <n v="10525"/>
  </r>
  <r>
    <n v="157433"/>
    <x v="2"/>
    <x v="0"/>
    <n v="8"/>
    <x v="66"/>
    <x v="0"/>
    <n v="8968"/>
  </r>
  <r>
    <n v="157434"/>
    <x v="2"/>
    <x v="0"/>
    <n v="8"/>
    <x v="66"/>
    <x v="1"/>
    <n v="9868"/>
  </r>
  <r>
    <n v="157435"/>
    <x v="2"/>
    <x v="0"/>
    <n v="8"/>
    <x v="67"/>
    <x v="0"/>
    <n v="8385"/>
  </r>
  <r>
    <n v="157436"/>
    <x v="2"/>
    <x v="0"/>
    <n v="8"/>
    <x v="67"/>
    <x v="1"/>
    <n v="9307"/>
  </r>
  <r>
    <n v="157437"/>
    <x v="2"/>
    <x v="0"/>
    <n v="8"/>
    <x v="68"/>
    <x v="0"/>
    <n v="7862"/>
  </r>
  <r>
    <n v="157438"/>
    <x v="2"/>
    <x v="0"/>
    <n v="8"/>
    <x v="68"/>
    <x v="1"/>
    <n v="8799"/>
  </r>
  <r>
    <n v="157439"/>
    <x v="2"/>
    <x v="0"/>
    <n v="8"/>
    <x v="69"/>
    <x v="0"/>
    <n v="7337"/>
  </r>
  <r>
    <n v="157440"/>
    <x v="2"/>
    <x v="0"/>
    <n v="8"/>
    <x v="69"/>
    <x v="1"/>
    <n v="8274"/>
  </r>
  <r>
    <n v="157441"/>
    <x v="2"/>
    <x v="0"/>
    <n v="8"/>
    <x v="70"/>
    <x v="0"/>
    <n v="6839"/>
  </r>
  <r>
    <n v="157442"/>
    <x v="2"/>
    <x v="0"/>
    <n v="8"/>
    <x v="70"/>
    <x v="1"/>
    <n v="7773"/>
  </r>
  <r>
    <n v="157443"/>
    <x v="2"/>
    <x v="0"/>
    <n v="8"/>
    <x v="71"/>
    <x v="0"/>
    <n v="6367"/>
  </r>
  <r>
    <n v="157444"/>
    <x v="2"/>
    <x v="0"/>
    <n v="8"/>
    <x v="71"/>
    <x v="1"/>
    <n v="7294"/>
  </r>
  <r>
    <n v="157445"/>
    <x v="2"/>
    <x v="0"/>
    <n v="8"/>
    <x v="72"/>
    <x v="0"/>
    <n v="5921"/>
  </r>
  <r>
    <n v="157446"/>
    <x v="2"/>
    <x v="0"/>
    <n v="8"/>
    <x v="72"/>
    <x v="1"/>
    <n v="6837"/>
  </r>
  <r>
    <n v="157447"/>
    <x v="2"/>
    <x v="0"/>
    <n v="8"/>
    <x v="73"/>
    <x v="0"/>
    <n v="5493"/>
  </r>
  <r>
    <n v="157448"/>
    <x v="2"/>
    <x v="0"/>
    <n v="8"/>
    <x v="73"/>
    <x v="1"/>
    <n v="6394"/>
  </r>
  <r>
    <n v="157449"/>
    <x v="2"/>
    <x v="0"/>
    <n v="8"/>
    <x v="74"/>
    <x v="0"/>
    <n v="5082"/>
  </r>
  <r>
    <n v="157450"/>
    <x v="2"/>
    <x v="0"/>
    <n v="8"/>
    <x v="74"/>
    <x v="1"/>
    <n v="5961"/>
  </r>
  <r>
    <n v="157451"/>
    <x v="2"/>
    <x v="0"/>
    <n v="8"/>
    <x v="75"/>
    <x v="0"/>
    <n v="4695"/>
  </r>
  <r>
    <n v="157452"/>
    <x v="2"/>
    <x v="0"/>
    <n v="8"/>
    <x v="75"/>
    <x v="1"/>
    <n v="5553"/>
  </r>
  <r>
    <n v="157453"/>
    <x v="2"/>
    <x v="0"/>
    <n v="8"/>
    <x v="76"/>
    <x v="0"/>
    <n v="4320"/>
  </r>
  <r>
    <n v="157454"/>
    <x v="2"/>
    <x v="0"/>
    <n v="8"/>
    <x v="76"/>
    <x v="1"/>
    <n v="5152"/>
  </r>
  <r>
    <n v="157455"/>
    <x v="2"/>
    <x v="0"/>
    <n v="8"/>
    <x v="77"/>
    <x v="0"/>
    <n v="3949"/>
  </r>
  <r>
    <n v="157456"/>
    <x v="2"/>
    <x v="0"/>
    <n v="8"/>
    <x v="77"/>
    <x v="1"/>
    <n v="4742"/>
  </r>
  <r>
    <n v="157457"/>
    <x v="2"/>
    <x v="0"/>
    <n v="8"/>
    <x v="78"/>
    <x v="0"/>
    <n v="3590"/>
  </r>
  <r>
    <n v="157458"/>
    <x v="2"/>
    <x v="0"/>
    <n v="8"/>
    <x v="78"/>
    <x v="1"/>
    <n v="4337"/>
  </r>
  <r>
    <n v="157459"/>
    <x v="2"/>
    <x v="0"/>
    <n v="8"/>
    <x v="79"/>
    <x v="0"/>
    <n v="3248"/>
  </r>
  <r>
    <n v="157460"/>
    <x v="2"/>
    <x v="0"/>
    <n v="8"/>
    <x v="79"/>
    <x v="1"/>
    <n v="3945"/>
  </r>
  <r>
    <n v="157461"/>
    <x v="2"/>
    <x v="0"/>
    <n v="8"/>
    <x v="80"/>
    <x v="0"/>
    <n v="2927"/>
  </r>
  <r>
    <n v="157462"/>
    <x v="2"/>
    <x v="0"/>
    <n v="8"/>
    <x v="80"/>
    <x v="1"/>
    <n v="3574"/>
  </r>
  <r>
    <n v="157463"/>
    <x v="2"/>
    <x v="0"/>
    <n v="8"/>
    <x v="81"/>
    <x v="0"/>
    <n v="2624"/>
  </r>
  <r>
    <n v="157464"/>
    <x v="2"/>
    <x v="0"/>
    <n v="8"/>
    <x v="81"/>
    <x v="1"/>
    <n v="3219"/>
  </r>
  <r>
    <n v="157465"/>
    <x v="2"/>
    <x v="0"/>
    <n v="8"/>
    <x v="82"/>
    <x v="0"/>
    <n v="2337"/>
  </r>
  <r>
    <n v="157466"/>
    <x v="2"/>
    <x v="0"/>
    <n v="8"/>
    <x v="82"/>
    <x v="1"/>
    <n v="2880"/>
  </r>
  <r>
    <n v="157467"/>
    <x v="2"/>
    <x v="0"/>
    <n v="8"/>
    <x v="83"/>
    <x v="0"/>
    <n v="2068"/>
  </r>
  <r>
    <n v="157468"/>
    <x v="2"/>
    <x v="0"/>
    <n v="8"/>
    <x v="83"/>
    <x v="1"/>
    <n v="2559"/>
  </r>
  <r>
    <n v="157469"/>
    <x v="2"/>
    <x v="0"/>
    <n v="8"/>
    <x v="84"/>
    <x v="0"/>
    <n v="1816"/>
  </r>
  <r>
    <n v="157470"/>
    <x v="2"/>
    <x v="0"/>
    <n v="8"/>
    <x v="84"/>
    <x v="1"/>
    <n v="2255"/>
  </r>
  <r>
    <n v="157471"/>
    <x v="2"/>
    <x v="0"/>
    <n v="8"/>
    <x v="85"/>
    <x v="0"/>
    <n v="1583"/>
  </r>
  <r>
    <n v="157472"/>
    <x v="2"/>
    <x v="0"/>
    <n v="8"/>
    <x v="85"/>
    <x v="1"/>
    <n v="1972"/>
  </r>
  <r>
    <n v="157473"/>
    <x v="2"/>
    <x v="0"/>
    <n v="8"/>
    <x v="86"/>
    <x v="0"/>
    <n v="1367"/>
  </r>
  <r>
    <n v="157474"/>
    <x v="2"/>
    <x v="0"/>
    <n v="8"/>
    <x v="86"/>
    <x v="1"/>
    <n v="1706"/>
  </r>
  <r>
    <n v="157475"/>
    <x v="2"/>
    <x v="0"/>
    <n v="8"/>
    <x v="87"/>
    <x v="0"/>
    <n v="1162"/>
  </r>
  <r>
    <n v="157476"/>
    <x v="2"/>
    <x v="0"/>
    <n v="8"/>
    <x v="87"/>
    <x v="1"/>
    <n v="1458"/>
  </r>
  <r>
    <n v="157477"/>
    <x v="2"/>
    <x v="0"/>
    <n v="8"/>
    <x v="88"/>
    <x v="0"/>
    <n v="971"/>
  </r>
  <r>
    <n v="157478"/>
    <x v="2"/>
    <x v="0"/>
    <n v="8"/>
    <x v="88"/>
    <x v="1"/>
    <n v="1230"/>
  </r>
  <r>
    <n v="157479"/>
    <x v="2"/>
    <x v="0"/>
    <n v="8"/>
    <x v="89"/>
    <x v="0"/>
    <n v="802"/>
  </r>
  <r>
    <n v="157480"/>
    <x v="2"/>
    <x v="0"/>
    <n v="8"/>
    <x v="89"/>
    <x v="1"/>
    <n v="1028"/>
  </r>
  <r>
    <n v="157481"/>
    <x v="2"/>
    <x v="0"/>
    <n v="8"/>
    <x v="90"/>
    <x v="0"/>
    <n v="652"/>
  </r>
  <r>
    <n v="157482"/>
    <x v="2"/>
    <x v="0"/>
    <n v="8"/>
    <x v="90"/>
    <x v="1"/>
    <n v="846"/>
  </r>
  <r>
    <n v="157483"/>
    <x v="2"/>
    <x v="0"/>
    <n v="8"/>
    <x v="91"/>
    <x v="0"/>
    <n v="523"/>
  </r>
  <r>
    <n v="157484"/>
    <x v="2"/>
    <x v="0"/>
    <n v="8"/>
    <x v="91"/>
    <x v="1"/>
    <n v="689"/>
  </r>
  <r>
    <n v="157485"/>
    <x v="2"/>
    <x v="0"/>
    <n v="8"/>
    <x v="92"/>
    <x v="0"/>
    <n v="416"/>
  </r>
  <r>
    <n v="157486"/>
    <x v="2"/>
    <x v="0"/>
    <n v="8"/>
    <x v="92"/>
    <x v="1"/>
    <n v="557"/>
  </r>
  <r>
    <n v="157487"/>
    <x v="2"/>
    <x v="0"/>
    <n v="8"/>
    <x v="93"/>
    <x v="0"/>
    <n v="325"/>
  </r>
  <r>
    <n v="157488"/>
    <x v="2"/>
    <x v="0"/>
    <n v="8"/>
    <x v="93"/>
    <x v="1"/>
    <n v="443"/>
  </r>
  <r>
    <n v="157489"/>
    <x v="2"/>
    <x v="0"/>
    <n v="8"/>
    <x v="94"/>
    <x v="0"/>
    <n v="248"/>
  </r>
  <r>
    <n v="157490"/>
    <x v="2"/>
    <x v="0"/>
    <n v="8"/>
    <x v="94"/>
    <x v="1"/>
    <n v="346"/>
  </r>
  <r>
    <n v="157491"/>
    <x v="2"/>
    <x v="0"/>
    <n v="8"/>
    <x v="95"/>
    <x v="0"/>
    <n v="186"/>
  </r>
  <r>
    <n v="157492"/>
    <x v="2"/>
    <x v="0"/>
    <n v="8"/>
    <x v="95"/>
    <x v="1"/>
    <n v="265"/>
  </r>
  <r>
    <n v="157493"/>
    <x v="2"/>
    <x v="0"/>
    <n v="8"/>
    <x v="96"/>
    <x v="0"/>
    <n v="136"/>
  </r>
  <r>
    <n v="157494"/>
    <x v="2"/>
    <x v="0"/>
    <n v="8"/>
    <x v="96"/>
    <x v="1"/>
    <n v="199"/>
  </r>
  <r>
    <n v="157495"/>
    <x v="2"/>
    <x v="0"/>
    <n v="8"/>
    <x v="97"/>
    <x v="0"/>
    <n v="97"/>
  </r>
  <r>
    <n v="157496"/>
    <x v="2"/>
    <x v="0"/>
    <n v="8"/>
    <x v="97"/>
    <x v="1"/>
    <n v="146"/>
  </r>
  <r>
    <n v="157497"/>
    <x v="2"/>
    <x v="0"/>
    <n v="8"/>
    <x v="98"/>
    <x v="0"/>
    <n v="68"/>
  </r>
  <r>
    <n v="157498"/>
    <x v="2"/>
    <x v="0"/>
    <n v="8"/>
    <x v="98"/>
    <x v="1"/>
    <n v="104"/>
  </r>
  <r>
    <n v="157499"/>
    <x v="2"/>
    <x v="0"/>
    <n v="8"/>
    <x v="99"/>
    <x v="0"/>
    <n v="46"/>
  </r>
  <r>
    <n v="157500"/>
    <x v="2"/>
    <x v="0"/>
    <n v="8"/>
    <x v="99"/>
    <x v="1"/>
    <n v="73"/>
  </r>
  <r>
    <n v="157501"/>
    <x v="2"/>
    <x v="0"/>
    <n v="8"/>
    <x v="100"/>
    <x v="0"/>
    <n v="31"/>
  </r>
  <r>
    <n v="157502"/>
    <x v="2"/>
    <x v="0"/>
    <n v="8"/>
    <x v="100"/>
    <x v="1"/>
    <n v="50"/>
  </r>
  <r>
    <n v="157503"/>
    <x v="2"/>
    <x v="0"/>
    <n v="8"/>
    <x v="101"/>
    <x v="0"/>
    <n v="20"/>
  </r>
  <r>
    <n v="157504"/>
    <x v="2"/>
    <x v="0"/>
    <n v="8"/>
    <x v="101"/>
    <x v="1"/>
    <n v="33"/>
  </r>
  <r>
    <n v="157505"/>
    <x v="2"/>
    <x v="0"/>
    <n v="8"/>
    <x v="102"/>
    <x v="0"/>
    <n v="12"/>
  </r>
  <r>
    <n v="157506"/>
    <x v="2"/>
    <x v="0"/>
    <n v="8"/>
    <x v="102"/>
    <x v="1"/>
    <n v="21"/>
  </r>
  <r>
    <n v="157507"/>
    <x v="2"/>
    <x v="0"/>
    <n v="8"/>
    <x v="103"/>
    <x v="0"/>
    <n v="8"/>
  </r>
  <r>
    <n v="157508"/>
    <x v="2"/>
    <x v="0"/>
    <n v="8"/>
    <x v="103"/>
    <x v="1"/>
    <n v="13"/>
  </r>
  <r>
    <n v="157509"/>
    <x v="2"/>
    <x v="0"/>
    <n v="8"/>
    <x v="104"/>
    <x v="0"/>
    <n v="4"/>
  </r>
  <r>
    <n v="157510"/>
    <x v="2"/>
    <x v="0"/>
    <n v="8"/>
    <x v="104"/>
    <x v="1"/>
    <n v="7"/>
  </r>
  <r>
    <n v="157511"/>
    <x v="2"/>
    <x v="0"/>
    <n v="8"/>
    <x v="105"/>
    <x v="0"/>
    <n v="2"/>
  </r>
  <r>
    <n v="157512"/>
    <x v="2"/>
    <x v="0"/>
    <n v="8"/>
    <x v="105"/>
    <x v="1"/>
    <n v="4"/>
  </r>
  <r>
    <n v="157513"/>
    <x v="2"/>
    <x v="0"/>
    <n v="8"/>
    <x v="106"/>
    <x v="0"/>
    <n v="1"/>
  </r>
  <r>
    <n v="157514"/>
    <x v="2"/>
    <x v="0"/>
    <n v="8"/>
    <x v="106"/>
    <x v="1"/>
    <n v="2"/>
  </r>
  <r>
    <n v="157515"/>
    <x v="2"/>
    <x v="0"/>
    <n v="8"/>
    <x v="107"/>
    <x v="0"/>
    <n v="0"/>
  </r>
  <r>
    <n v="157516"/>
    <x v="2"/>
    <x v="0"/>
    <n v="8"/>
    <x v="107"/>
    <x v="1"/>
    <n v="1"/>
  </r>
  <r>
    <n v="157517"/>
    <x v="2"/>
    <x v="0"/>
    <n v="8"/>
    <x v="108"/>
    <x v="0"/>
    <n v="0"/>
  </r>
  <r>
    <n v="157518"/>
    <x v="2"/>
    <x v="0"/>
    <n v="8"/>
    <x v="108"/>
    <x v="1"/>
    <n v="0"/>
  </r>
  <r>
    <n v="157519"/>
    <x v="2"/>
    <x v="0"/>
    <n v="8"/>
    <x v="109"/>
    <x v="0"/>
    <n v="0"/>
  </r>
  <r>
    <n v="157520"/>
    <x v="2"/>
    <x v="0"/>
    <n v="8"/>
    <x v="109"/>
    <x v="1"/>
    <n v="0"/>
  </r>
  <r>
    <n v="157521"/>
    <x v="3"/>
    <x v="0"/>
    <n v="8"/>
    <x v="0"/>
    <x v="0"/>
    <n v="32435"/>
  </r>
  <r>
    <n v="157522"/>
    <x v="3"/>
    <x v="0"/>
    <n v="8"/>
    <x v="0"/>
    <x v="1"/>
    <n v="31275"/>
  </r>
  <r>
    <n v="157523"/>
    <x v="3"/>
    <x v="0"/>
    <n v="8"/>
    <x v="1"/>
    <x v="0"/>
    <n v="32663"/>
  </r>
  <r>
    <n v="157524"/>
    <x v="3"/>
    <x v="0"/>
    <n v="8"/>
    <x v="1"/>
    <x v="1"/>
    <n v="31518"/>
  </r>
  <r>
    <n v="157525"/>
    <x v="3"/>
    <x v="0"/>
    <n v="8"/>
    <x v="2"/>
    <x v="0"/>
    <n v="32642"/>
  </r>
  <r>
    <n v="157526"/>
    <x v="3"/>
    <x v="0"/>
    <n v="8"/>
    <x v="2"/>
    <x v="1"/>
    <n v="31803"/>
  </r>
  <r>
    <n v="157527"/>
    <x v="3"/>
    <x v="0"/>
    <n v="8"/>
    <x v="3"/>
    <x v="0"/>
    <n v="32713"/>
  </r>
  <r>
    <n v="157528"/>
    <x v="3"/>
    <x v="0"/>
    <n v="8"/>
    <x v="3"/>
    <x v="1"/>
    <n v="32182"/>
  </r>
  <r>
    <n v="157529"/>
    <x v="3"/>
    <x v="0"/>
    <n v="8"/>
    <x v="4"/>
    <x v="0"/>
    <n v="33035"/>
  </r>
  <r>
    <n v="157530"/>
    <x v="3"/>
    <x v="0"/>
    <n v="8"/>
    <x v="4"/>
    <x v="1"/>
    <n v="32493"/>
  </r>
  <r>
    <n v="157531"/>
    <x v="3"/>
    <x v="0"/>
    <n v="8"/>
    <x v="5"/>
    <x v="0"/>
    <n v="33309"/>
  </r>
  <r>
    <n v="157532"/>
    <x v="3"/>
    <x v="0"/>
    <n v="8"/>
    <x v="5"/>
    <x v="1"/>
    <n v="32698"/>
  </r>
  <r>
    <n v="157533"/>
    <x v="3"/>
    <x v="0"/>
    <n v="8"/>
    <x v="6"/>
    <x v="0"/>
    <n v="33548"/>
  </r>
  <r>
    <n v="157534"/>
    <x v="3"/>
    <x v="0"/>
    <n v="8"/>
    <x v="6"/>
    <x v="1"/>
    <n v="32848"/>
  </r>
  <r>
    <n v="157535"/>
    <x v="3"/>
    <x v="0"/>
    <n v="8"/>
    <x v="7"/>
    <x v="0"/>
    <n v="33758"/>
  </r>
  <r>
    <n v="157536"/>
    <x v="3"/>
    <x v="0"/>
    <n v="8"/>
    <x v="7"/>
    <x v="1"/>
    <n v="32980"/>
  </r>
  <r>
    <n v="157537"/>
    <x v="3"/>
    <x v="0"/>
    <n v="8"/>
    <x v="8"/>
    <x v="0"/>
    <n v="33970"/>
  </r>
  <r>
    <n v="157538"/>
    <x v="3"/>
    <x v="0"/>
    <n v="8"/>
    <x v="8"/>
    <x v="1"/>
    <n v="33110"/>
  </r>
  <r>
    <n v="157539"/>
    <x v="3"/>
    <x v="0"/>
    <n v="8"/>
    <x v="9"/>
    <x v="0"/>
    <n v="34176"/>
  </r>
  <r>
    <n v="157540"/>
    <x v="3"/>
    <x v="0"/>
    <n v="8"/>
    <x v="9"/>
    <x v="1"/>
    <n v="33238"/>
  </r>
  <r>
    <n v="157541"/>
    <x v="3"/>
    <x v="0"/>
    <n v="8"/>
    <x v="10"/>
    <x v="0"/>
    <n v="34354"/>
  </r>
  <r>
    <n v="157542"/>
    <x v="3"/>
    <x v="0"/>
    <n v="8"/>
    <x v="10"/>
    <x v="1"/>
    <n v="33343"/>
  </r>
  <r>
    <n v="157543"/>
    <x v="3"/>
    <x v="0"/>
    <n v="8"/>
    <x v="11"/>
    <x v="0"/>
    <n v="34521"/>
  </r>
  <r>
    <n v="157544"/>
    <x v="3"/>
    <x v="0"/>
    <n v="8"/>
    <x v="11"/>
    <x v="1"/>
    <n v="33406"/>
  </r>
  <r>
    <n v="157545"/>
    <x v="3"/>
    <x v="0"/>
    <n v="8"/>
    <x v="12"/>
    <x v="0"/>
    <n v="34681"/>
  </r>
  <r>
    <n v="157546"/>
    <x v="3"/>
    <x v="0"/>
    <n v="8"/>
    <x v="12"/>
    <x v="1"/>
    <n v="33454"/>
  </r>
  <r>
    <n v="157547"/>
    <x v="3"/>
    <x v="0"/>
    <n v="8"/>
    <x v="13"/>
    <x v="0"/>
    <n v="34775"/>
  </r>
  <r>
    <n v="157548"/>
    <x v="3"/>
    <x v="0"/>
    <n v="8"/>
    <x v="13"/>
    <x v="1"/>
    <n v="33469"/>
  </r>
  <r>
    <n v="157549"/>
    <x v="3"/>
    <x v="0"/>
    <n v="8"/>
    <x v="14"/>
    <x v="0"/>
    <n v="34719"/>
  </r>
  <r>
    <n v="157550"/>
    <x v="3"/>
    <x v="0"/>
    <n v="8"/>
    <x v="14"/>
    <x v="1"/>
    <n v="33373"/>
  </r>
  <r>
    <n v="157551"/>
    <x v="3"/>
    <x v="0"/>
    <n v="8"/>
    <x v="15"/>
    <x v="0"/>
    <n v="34548"/>
  </r>
  <r>
    <n v="157552"/>
    <x v="3"/>
    <x v="0"/>
    <n v="8"/>
    <x v="15"/>
    <x v="1"/>
    <n v="33201"/>
  </r>
  <r>
    <n v="157553"/>
    <x v="3"/>
    <x v="0"/>
    <n v="8"/>
    <x v="16"/>
    <x v="0"/>
    <n v="34347"/>
  </r>
  <r>
    <n v="157554"/>
    <x v="3"/>
    <x v="0"/>
    <n v="8"/>
    <x v="16"/>
    <x v="1"/>
    <n v="33035"/>
  </r>
  <r>
    <n v="157555"/>
    <x v="3"/>
    <x v="0"/>
    <n v="8"/>
    <x v="17"/>
    <x v="0"/>
    <n v="34106"/>
  </r>
  <r>
    <n v="157556"/>
    <x v="3"/>
    <x v="0"/>
    <n v="8"/>
    <x v="17"/>
    <x v="1"/>
    <n v="32850"/>
  </r>
  <r>
    <n v="157557"/>
    <x v="3"/>
    <x v="0"/>
    <n v="8"/>
    <x v="18"/>
    <x v="0"/>
    <n v="33828"/>
  </r>
  <r>
    <n v="157558"/>
    <x v="3"/>
    <x v="0"/>
    <n v="8"/>
    <x v="18"/>
    <x v="1"/>
    <n v="32618"/>
  </r>
  <r>
    <n v="157559"/>
    <x v="3"/>
    <x v="0"/>
    <n v="8"/>
    <x v="19"/>
    <x v="0"/>
    <n v="33574"/>
  </r>
  <r>
    <n v="157560"/>
    <x v="3"/>
    <x v="0"/>
    <n v="8"/>
    <x v="19"/>
    <x v="1"/>
    <n v="32367"/>
  </r>
  <r>
    <n v="157561"/>
    <x v="3"/>
    <x v="0"/>
    <n v="8"/>
    <x v="20"/>
    <x v="0"/>
    <n v="33355"/>
  </r>
  <r>
    <n v="157562"/>
    <x v="3"/>
    <x v="0"/>
    <n v="8"/>
    <x v="20"/>
    <x v="1"/>
    <n v="32141"/>
  </r>
  <r>
    <n v="157563"/>
    <x v="3"/>
    <x v="0"/>
    <n v="8"/>
    <x v="21"/>
    <x v="0"/>
    <n v="33157"/>
  </r>
  <r>
    <n v="157564"/>
    <x v="3"/>
    <x v="0"/>
    <n v="8"/>
    <x v="21"/>
    <x v="1"/>
    <n v="31973"/>
  </r>
  <r>
    <n v="157565"/>
    <x v="3"/>
    <x v="0"/>
    <n v="8"/>
    <x v="22"/>
    <x v="0"/>
    <n v="32992"/>
  </r>
  <r>
    <n v="157566"/>
    <x v="3"/>
    <x v="0"/>
    <n v="8"/>
    <x v="22"/>
    <x v="1"/>
    <n v="31864"/>
  </r>
  <r>
    <n v="157567"/>
    <x v="3"/>
    <x v="0"/>
    <n v="8"/>
    <x v="23"/>
    <x v="0"/>
    <n v="32831"/>
  </r>
  <r>
    <n v="157568"/>
    <x v="3"/>
    <x v="0"/>
    <n v="8"/>
    <x v="23"/>
    <x v="1"/>
    <n v="31759"/>
  </r>
  <r>
    <n v="157569"/>
    <x v="3"/>
    <x v="0"/>
    <n v="8"/>
    <x v="24"/>
    <x v="0"/>
    <n v="32596"/>
  </r>
  <r>
    <n v="157570"/>
    <x v="3"/>
    <x v="0"/>
    <n v="8"/>
    <x v="24"/>
    <x v="1"/>
    <n v="31581"/>
  </r>
  <r>
    <n v="157571"/>
    <x v="3"/>
    <x v="0"/>
    <n v="8"/>
    <x v="25"/>
    <x v="0"/>
    <n v="32230"/>
  </r>
  <r>
    <n v="157572"/>
    <x v="3"/>
    <x v="0"/>
    <n v="8"/>
    <x v="25"/>
    <x v="1"/>
    <n v="31305"/>
  </r>
  <r>
    <n v="157573"/>
    <x v="3"/>
    <x v="0"/>
    <n v="8"/>
    <x v="26"/>
    <x v="0"/>
    <n v="31726"/>
  </r>
  <r>
    <n v="157574"/>
    <x v="3"/>
    <x v="0"/>
    <n v="8"/>
    <x v="26"/>
    <x v="1"/>
    <n v="30959"/>
  </r>
  <r>
    <n v="157575"/>
    <x v="3"/>
    <x v="0"/>
    <n v="8"/>
    <x v="27"/>
    <x v="0"/>
    <n v="31082"/>
  </r>
  <r>
    <n v="157576"/>
    <x v="3"/>
    <x v="0"/>
    <n v="8"/>
    <x v="27"/>
    <x v="1"/>
    <n v="30544"/>
  </r>
  <r>
    <n v="157577"/>
    <x v="3"/>
    <x v="0"/>
    <n v="8"/>
    <x v="28"/>
    <x v="0"/>
    <n v="30363"/>
  </r>
  <r>
    <n v="157578"/>
    <x v="3"/>
    <x v="0"/>
    <n v="8"/>
    <x v="28"/>
    <x v="1"/>
    <n v="30091"/>
  </r>
  <r>
    <n v="157579"/>
    <x v="3"/>
    <x v="0"/>
    <n v="8"/>
    <x v="29"/>
    <x v="0"/>
    <n v="29663"/>
  </r>
  <r>
    <n v="157580"/>
    <x v="3"/>
    <x v="0"/>
    <n v="8"/>
    <x v="29"/>
    <x v="1"/>
    <n v="29668"/>
  </r>
  <r>
    <n v="157581"/>
    <x v="3"/>
    <x v="0"/>
    <n v="8"/>
    <x v="30"/>
    <x v="0"/>
    <n v="28968"/>
  </r>
  <r>
    <n v="157582"/>
    <x v="3"/>
    <x v="0"/>
    <n v="8"/>
    <x v="30"/>
    <x v="1"/>
    <n v="29259"/>
  </r>
  <r>
    <n v="157583"/>
    <x v="3"/>
    <x v="0"/>
    <n v="8"/>
    <x v="31"/>
    <x v="0"/>
    <n v="28258"/>
  </r>
  <r>
    <n v="157584"/>
    <x v="3"/>
    <x v="0"/>
    <n v="8"/>
    <x v="31"/>
    <x v="1"/>
    <n v="28828"/>
  </r>
  <r>
    <n v="157585"/>
    <x v="3"/>
    <x v="0"/>
    <n v="8"/>
    <x v="32"/>
    <x v="0"/>
    <n v="27572"/>
  </r>
  <r>
    <n v="157586"/>
    <x v="3"/>
    <x v="0"/>
    <n v="8"/>
    <x v="32"/>
    <x v="1"/>
    <n v="28395"/>
  </r>
  <r>
    <n v="157587"/>
    <x v="3"/>
    <x v="0"/>
    <n v="8"/>
    <x v="33"/>
    <x v="0"/>
    <n v="26917"/>
  </r>
  <r>
    <n v="157588"/>
    <x v="3"/>
    <x v="0"/>
    <n v="8"/>
    <x v="33"/>
    <x v="1"/>
    <n v="27974"/>
  </r>
  <r>
    <n v="157589"/>
    <x v="3"/>
    <x v="0"/>
    <n v="8"/>
    <x v="34"/>
    <x v="0"/>
    <n v="26279"/>
  </r>
  <r>
    <n v="157590"/>
    <x v="3"/>
    <x v="0"/>
    <n v="8"/>
    <x v="34"/>
    <x v="1"/>
    <n v="27565"/>
  </r>
  <r>
    <n v="157591"/>
    <x v="3"/>
    <x v="0"/>
    <n v="8"/>
    <x v="35"/>
    <x v="0"/>
    <n v="25672"/>
  </r>
  <r>
    <n v="157592"/>
    <x v="3"/>
    <x v="0"/>
    <n v="8"/>
    <x v="35"/>
    <x v="1"/>
    <n v="27181"/>
  </r>
  <r>
    <n v="157593"/>
    <x v="3"/>
    <x v="0"/>
    <n v="8"/>
    <x v="36"/>
    <x v="0"/>
    <n v="25124"/>
  </r>
  <r>
    <n v="157594"/>
    <x v="3"/>
    <x v="0"/>
    <n v="8"/>
    <x v="36"/>
    <x v="1"/>
    <n v="26828"/>
  </r>
  <r>
    <n v="157595"/>
    <x v="3"/>
    <x v="0"/>
    <n v="8"/>
    <x v="37"/>
    <x v="0"/>
    <n v="24661"/>
  </r>
  <r>
    <n v="157596"/>
    <x v="3"/>
    <x v="0"/>
    <n v="8"/>
    <x v="37"/>
    <x v="1"/>
    <n v="26507"/>
  </r>
  <r>
    <n v="157597"/>
    <x v="3"/>
    <x v="0"/>
    <n v="8"/>
    <x v="38"/>
    <x v="0"/>
    <n v="24307"/>
  </r>
  <r>
    <n v="157598"/>
    <x v="3"/>
    <x v="0"/>
    <n v="8"/>
    <x v="38"/>
    <x v="1"/>
    <n v="26231"/>
  </r>
  <r>
    <n v="157599"/>
    <x v="3"/>
    <x v="0"/>
    <n v="8"/>
    <x v="39"/>
    <x v="0"/>
    <n v="24066"/>
  </r>
  <r>
    <n v="157600"/>
    <x v="3"/>
    <x v="0"/>
    <n v="8"/>
    <x v="39"/>
    <x v="1"/>
    <n v="26008"/>
  </r>
  <r>
    <n v="157601"/>
    <x v="3"/>
    <x v="0"/>
    <n v="8"/>
    <x v="40"/>
    <x v="0"/>
    <n v="23926"/>
  </r>
  <r>
    <n v="157602"/>
    <x v="3"/>
    <x v="0"/>
    <n v="8"/>
    <x v="40"/>
    <x v="1"/>
    <n v="25833"/>
  </r>
  <r>
    <n v="157603"/>
    <x v="3"/>
    <x v="0"/>
    <n v="8"/>
    <x v="41"/>
    <x v="0"/>
    <n v="23878"/>
  </r>
  <r>
    <n v="157604"/>
    <x v="3"/>
    <x v="0"/>
    <n v="8"/>
    <x v="41"/>
    <x v="1"/>
    <n v="25699"/>
  </r>
  <r>
    <n v="157605"/>
    <x v="3"/>
    <x v="0"/>
    <n v="8"/>
    <x v="42"/>
    <x v="0"/>
    <n v="23903"/>
  </r>
  <r>
    <n v="157606"/>
    <x v="3"/>
    <x v="0"/>
    <n v="8"/>
    <x v="42"/>
    <x v="1"/>
    <n v="25596"/>
  </r>
  <r>
    <n v="157607"/>
    <x v="3"/>
    <x v="0"/>
    <n v="8"/>
    <x v="43"/>
    <x v="0"/>
    <n v="23895"/>
  </r>
  <r>
    <n v="157608"/>
    <x v="3"/>
    <x v="0"/>
    <n v="8"/>
    <x v="43"/>
    <x v="1"/>
    <n v="25430"/>
  </r>
  <r>
    <n v="157609"/>
    <x v="3"/>
    <x v="0"/>
    <n v="8"/>
    <x v="44"/>
    <x v="0"/>
    <n v="23784"/>
  </r>
  <r>
    <n v="157610"/>
    <x v="3"/>
    <x v="0"/>
    <n v="8"/>
    <x v="44"/>
    <x v="1"/>
    <n v="25149"/>
  </r>
  <r>
    <n v="157611"/>
    <x v="3"/>
    <x v="0"/>
    <n v="8"/>
    <x v="45"/>
    <x v="0"/>
    <n v="23569"/>
  </r>
  <r>
    <n v="157612"/>
    <x v="3"/>
    <x v="0"/>
    <n v="8"/>
    <x v="45"/>
    <x v="1"/>
    <n v="24779"/>
  </r>
  <r>
    <n v="157613"/>
    <x v="3"/>
    <x v="0"/>
    <n v="8"/>
    <x v="46"/>
    <x v="0"/>
    <n v="23237"/>
  </r>
  <r>
    <n v="157614"/>
    <x v="3"/>
    <x v="0"/>
    <n v="8"/>
    <x v="46"/>
    <x v="1"/>
    <n v="24315"/>
  </r>
  <r>
    <n v="157615"/>
    <x v="3"/>
    <x v="0"/>
    <n v="8"/>
    <x v="47"/>
    <x v="0"/>
    <n v="22792"/>
  </r>
  <r>
    <n v="157616"/>
    <x v="3"/>
    <x v="0"/>
    <n v="8"/>
    <x v="47"/>
    <x v="1"/>
    <n v="23770"/>
  </r>
  <r>
    <n v="157617"/>
    <x v="3"/>
    <x v="0"/>
    <n v="8"/>
    <x v="48"/>
    <x v="0"/>
    <n v="22265"/>
  </r>
  <r>
    <n v="157618"/>
    <x v="3"/>
    <x v="0"/>
    <n v="8"/>
    <x v="48"/>
    <x v="1"/>
    <n v="23170"/>
  </r>
  <r>
    <n v="157619"/>
    <x v="3"/>
    <x v="0"/>
    <n v="8"/>
    <x v="49"/>
    <x v="0"/>
    <n v="21682"/>
  </r>
  <r>
    <n v="157620"/>
    <x v="3"/>
    <x v="0"/>
    <n v="8"/>
    <x v="49"/>
    <x v="1"/>
    <n v="22525"/>
  </r>
  <r>
    <n v="157621"/>
    <x v="3"/>
    <x v="0"/>
    <n v="8"/>
    <x v="50"/>
    <x v="0"/>
    <n v="21055"/>
  </r>
  <r>
    <n v="157622"/>
    <x v="3"/>
    <x v="0"/>
    <n v="8"/>
    <x v="50"/>
    <x v="1"/>
    <n v="21862"/>
  </r>
  <r>
    <n v="157623"/>
    <x v="3"/>
    <x v="0"/>
    <n v="8"/>
    <x v="51"/>
    <x v="0"/>
    <n v="20406"/>
  </r>
  <r>
    <n v="157624"/>
    <x v="3"/>
    <x v="0"/>
    <n v="8"/>
    <x v="51"/>
    <x v="1"/>
    <n v="21201"/>
  </r>
  <r>
    <n v="157625"/>
    <x v="3"/>
    <x v="0"/>
    <n v="8"/>
    <x v="52"/>
    <x v="0"/>
    <n v="19749"/>
  </r>
  <r>
    <n v="157626"/>
    <x v="3"/>
    <x v="0"/>
    <n v="8"/>
    <x v="52"/>
    <x v="1"/>
    <n v="20539"/>
  </r>
  <r>
    <n v="157627"/>
    <x v="3"/>
    <x v="0"/>
    <n v="8"/>
    <x v="53"/>
    <x v="0"/>
    <n v="19085"/>
  </r>
  <r>
    <n v="157628"/>
    <x v="3"/>
    <x v="0"/>
    <n v="8"/>
    <x v="53"/>
    <x v="1"/>
    <n v="19874"/>
  </r>
  <r>
    <n v="157629"/>
    <x v="3"/>
    <x v="0"/>
    <n v="8"/>
    <x v="54"/>
    <x v="0"/>
    <n v="18408"/>
  </r>
  <r>
    <n v="157630"/>
    <x v="3"/>
    <x v="0"/>
    <n v="8"/>
    <x v="54"/>
    <x v="1"/>
    <n v="19196"/>
  </r>
  <r>
    <n v="157631"/>
    <x v="3"/>
    <x v="0"/>
    <n v="8"/>
    <x v="55"/>
    <x v="0"/>
    <n v="17724"/>
  </r>
  <r>
    <n v="157632"/>
    <x v="3"/>
    <x v="0"/>
    <n v="8"/>
    <x v="55"/>
    <x v="1"/>
    <n v="18516"/>
  </r>
  <r>
    <n v="157633"/>
    <x v="3"/>
    <x v="0"/>
    <n v="8"/>
    <x v="56"/>
    <x v="0"/>
    <n v="17025"/>
  </r>
  <r>
    <n v="157634"/>
    <x v="3"/>
    <x v="0"/>
    <n v="8"/>
    <x v="56"/>
    <x v="1"/>
    <n v="17824"/>
  </r>
  <r>
    <n v="157635"/>
    <x v="3"/>
    <x v="0"/>
    <n v="8"/>
    <x v="57"/>
    <x v="0"/>
    <n v="16299"/>
  </r>
  <r>
    <n v="157636"/>
    <x v="3"/>
    <x v="0"/>
    <n v="8"/>
    <x v="57"/>
    <x v="1"/>
    <n v="17111"/>
  </r>
  <r>
    <n v="157637"/>
    <x v="3"/>
    <x v="0"/>
    <n v="8"/>
    <x v="58"/>
    <x v="0"/>
    <n v="15541"/>
  </r>
  <r>
    <n v="157638"/>
    <x v="3"/>
    <x v="0"/>
    <n v="8"/>
    <x v="58"/>
    <x v="1"/>
    <n v="16371"/>
  </r>
  <r>
    <n v="157639"/>
    <x v="3"/>
    <x v="0"/>
    <n v="8"/>
    <x v="59"/>
    <x v="0"/>
    <n v="14757"/>
  </r>
  <r>
    <n v="157640"/>
    <x v="3"/>
    <x v="0"/>
    <n v="8"/>
    <x v="59"/>
    <x v="1"/>
    <n v="15604"/>
  </r>
  <r>
    <n v="157641"/>
    <x v="3"/>
    <x v="0"/>
    <n v="8"/>
    <x v="60"/>
    <x v="0"/>
    <n v="13962"/>
  </r>
  <r>
    <n v="157642"/>
    <x v="3"/>
    <x v="0"/>
    <n v="8"/>
    <x v="60"/>
    <x v="1"/>
    <n v="14813"/>
  </r>
  <r>
    <n v="157643"/>
    <x v="3"/>
    <x v="0"/>
    <n v="8"/>
    <x v="61"/>
    <x v="0"/>
    <n v="13162"/>
  </r>
  <r>
    <n v="157644"/>
    <x v="3"/>
    <x v="0"/>
    <n v="8"/>
    <x v="61"/>
    <x v="1"/>
    <n v="14017"/>
  </r>
  <r>
    <n v="157645"/>
    <x v="3"/>
    <x v="0"/>
    <n v="8"/>
    <x v="62"/>
    <x v="0"/>
    <n v="12371"/>
  </r>
  <r>
    <n v="157646"/>
    <x v="3"/>
    <x v="0"/>
    <n v="8"/>
    <x v="62"/>
    <x v="1"/>
    <n v="13235"/>
  </r>
  <r>
    <n v="157647"/>
    <x v="3"/>
    <x v="0"/>
    <n v="8"/>
    <x v="63"/>
    <x v="0"/>
    <n v="11600"/>
  </r>
  <r>
    <n v="157648"/>
    <x v="3"/>
    <x v="0"/>
    <n v="8"/>
    <x v="63"/>
    <x v="1"/>
    <n v="12480"/>
  </r>
  <r>
    <n v="157649"/>
    <x v="3"/>
    <x v="0"/>
    <n v="8"/>
    <x v="64"/>
    <x v="0"/>
    <n v="10845"/>
  </r>
  <r>
    <n v="157650"/>
    <x v="3"/>
    <x v="0"/>
    <n v="8"/>
    <x v="64"/>
    <x v="1"/>
    <n v="11751"/>
  </r>
  <r>
    <n v="157651"/>
    <x v="3"/>
    <x v="0"/>
    <n v="8"/>
    <x v="65"/>
    <x v="0"/>
    <n v="10121"/>
  </r>
  <r>
    <n v="157652"/>
    <x v="3"/>
    <x v="0"/>
    <n v="8"/>
    <x v="65"/>
    <x v="1"/>
    <n v="11045"/>
  </r>
  <r>
    <n v="157653"/>
    <x v="3"/>
    <x v="0"/>
    <n v="8"/>
    <x v="66"/>
    <x v="0"/>
    <n v="9427"/>
  </r>
  <r>
    <n v="157654"/>
    <x v="3"/>
    <x v="0"/>
    <n v="8"/>
    <x v="66"/>
    <x v="1"/>
    <n v="10362"/>
  </r>
  <r>
    <n v="157655"/>
    <x v="3"/>
    <x v="0"/>
    <n v="8"/>
    <x v="67"/>
    <x v="0"/>
    <n v="8750"/>
  </r>
  <r>
    <n v="157656"/>
    <x v="3"/>
    <x v="0"/>
    <n v="8"/>
    <x v="67"/>
    <x v="1"/>
    <n v="9701"/>
  </r>
  <r>
    <n v="157657"/>
    <x v="3"/>
    <x v="0"/>
    <n v="8"/>
    <x v="68"/>
    <x v="0"/>
    <n v="8164"/>
  </r>
  <r>
    <n v="157658"/>
    <x v="3"/>
    <x v="0"/>
    <n v="8"/>
    <x v="68"/>
    <x v="1"/>
    <n v="9134"/>
  </r>
  <r>
    <n v="157659"/>
    <x v="3"/>
    <x v="0"/>
    <n v="8"/>
    <x v="69"/>
    <x v="0"/>
    <n v="7638"/>
  </r>
  <r>
    <n v="157660"/>
    <x v="3"/>
    <x v="0"/>
    <n v="8"/>
    <x v="69"/>
    <x v="1"/>
    <n v="8620"/>
  </r>
  <r>
    <n v="157661"/>
    <x v="3"/>
    <x v="0"/>
    <n v="8"/>
    <x v="70"/>
    <x v="0"/>
    <n v="7111"/>
  </r>
  <r>
    <n v="157662"/>
    <x v="3"/>
    <x v="0"/>
    <n v="8"/>
    <x v="70"/>
    <x v="1"/>
    <n v="8089"/>
  </r>
  <r>
    <n v="157663"/>
    <x v="3"/>
    <x v="0"/>
    <n v="8"/>
    <x v="71"/>
    <x v="0"/>
    <n v="6611"/>
  </r>
  <r>
    <n v="157664"/>
    <x v="3"/>
    <x v="0"/>
    <n v="8"/>
    <x v="71"/>
    <x v="1"/>
    <n v="7583"/>
  </r>
  <r>
    <n v="157665"/>
    <x v="3"/>
    <x v="0"/>
    <n v="8"/>
    <x v="72"/>
    <x v="0"/>
    <n v="6138"/>
  </r>
  <r>
    <n v="157666"/>
    <x v="3"/>
    <x v="0"/>
    <n v="8"/>
    <x v="72"/>
    <x v="1"/>
    <n v="7099"/>
  </r>
  <r>
    <n v="157667"/>
    <x v="3"/>
    <x v="0"/>
    <n v="8"/>
    <x v="73"/>
    <x v="0"/>
    <n v="5692"/>
  </r>
  <r>
    <n v="157668"/>
    <x v="3"/>
    <x v="0"/>
    <n v="8"/>
    <x v="73"/>
    <x v="1"/>
    <n v="6639"/>
  </r>
  <r>
    <n v="157669"/>
    <x v="3"/>
    <x v="0"/>
    <n v="8"/>
    <x v="74"/>
    <x v="0"/>
    <n v="5264"/>
  </r>
  <r>
    <n v="157670"/>
    <x v="3"/>
    <x v="0"/>
    <n v="8"/>
    <x v="74"/>
    <x v="1"/>
    <n v="6192"/>
  </r>
  <r>
    <n v="157671"/>
    <x v="3"/>
    <x v="0"/>
    <n v="8"/>
    <x v="75"/>
    <x v="0"/>
    <n v="4848"/>
  </r>
  <r>
    <n v="157672"/>
    <x v="3"/>
    <x v="0"/>
    <n v="8"/>
    <x v="75"/>
    <x v="1"/>
    <n v="5755"/>
  </r>
  <r>
    <n v="157673"/>
    <x v="3"/>
    <x v="0"/>
    <n v="8"/>
    <x v="76"/>
    <x v="0"/>
    <n v="4461"/>
  </r>
  <r>
    <n v="157674"/>
    <x v="3"/>
    <x v="0"/>
    <n v="8"/>
    <x v="76"/>
    <x v="1"/>
    <n v="5345"/>
  </r>
  <r>
    <n v="157675"/>
    <x v="3"/>
    <x v="0"/>
    <n v="8"/>
    <x v="77"/>
    <x v="0"/>
    <n v="4089"/>
  </r>
  <r>
    <n v="157676"/>
    <x v="3"/>
    <x v="0"/>
    <n v="8"/>
    <x v="77"/>
    <x v="1"/>
    <n v="4941"/>
  </r>
  <r>
    <n v="157677"/>
    <x v="3"/>
    <x v="0"/>
    <n v="8"/>
    <x v="78"/>
    <x v="0"/>
    <n v="3721"/>
  </r>
  <r>
    <n v="157678"/>
    <x v="3"/>
    <x v="0"/>
    <n v="8"/>
    <x v="78"/>
    <x v="1"/>
    <n v="4532"/>
  </r>
  <r>
    <n v="157679"/>
    <x v="3"/>
    <x v="0"/>
    <n v="8"/>
    <x v="79"/>
    <x v="0"/>
    <n v="3367"/>
  </r>
  <r>
    <n v="157680"/>
    <x v="3"/>
    <x v="0"/>
    <n v="8"/>
    <x v="79"/>
    <x v="1"/>
    <n v="4127"/>
  </r>
  <r>
    <n v="157681"/>
    <x v="3"/>
    <x v="0"/>
    <n v="8"/>
    <x v="80"/>
    <x v="0"/>
    <n v="3034"/>
  </r>
  <r>
    <n v="157682"/>
    <x v="3"/>
    <x v="0"/>
    <n v="8"/>
    <x v="80"/>
    <x v="1"/>
    <n v="3739"/>
  </r>
  <r>
    <n v="157683"/>
    <x v="3"/>
    <x v="0"/>
    <n v="8"/>
    <x v="81"/>
    <x v="0"/>
    <n v="2721"/>
  </r>
  <r>
    <n v="157684"/>
    <x v="3"/>
    <x v="0"/>
    <n v="8"/>
    <x v="81"/>
    <x v="1"/>
    <n v="3373"/>
  </r>
  <r>
    <n v="157685"/>
    <x v="3"/>
    <x v="0"/>
    <n v="8"/>
    <x v="82"/>
    <x v="0"/>
    <n v="2426"/>
  </r>
  <r>
    <n v="157686"/>
    <x v="3"/>
    <x v="0"/>
    <n v="8"/>
    <x v="82"/>
    <x v="1"/>
    <n v="3021"/>
  </r>
  <r>
    <n v="157687"/>
    <x v="3"/>
    <x v="0"/>
    <n v="8"/>
    <x v="83"/>
    <x v="0"/>
    <n v="2147"/>
  </r>
  <r>
    <n v="157688"/>
    <x v="3"/>
    <x v="0"/>
    <n v="8"/>
    <x v="83"/>
    <x v="1"/>
    <n v="2688"/>
  </r>
  <r>
    <n v="157689"/>
    <x v="3"/>
    <x v="0"/>
    <n v="8"/>
    <x v="84"/>
    <x v="0"/>
    <n v="1887"/>
  </r>
  <r>
    <n v="157690"/>
    <x v="3"/>
    <x v="0"/>
    <n v="8"/>
    <x v="84"/>
    <x v="1"/>
    <n v="2373"/>
  </r>
  <r>
    <n v="157691"/>
    <x v="3"/>
    <x v="0"/>
    <n v="8"/>
    <x v="85"/>
    <x v="0"/>
    <n v="1647"/>
  </r>
  <r>
    <n v="157692"/>
    <x v="3"/>
    <x v="0"/>
    <n v="8"/>
    <x v="85"/>
    <x v="1"/>
    <n v="2076"/>
  </r>
  <r>
    <n v="157693"/>
    <x v="3"/>
    <x v="0"/>
    <n v="8"/>
    <x v="86"/>
    <x v="0"/>
    <n v="1428"/>
  </r>
  <r>
    <n v="157694"/>
    <x v="3"/>
    <x v="0"/>
    <n v="8"/>
    <x v="86"/>
    <x v="1"/>
    <n v="1801"/>
  </r>
  <r>
    <n v="157695"/>
    <x v="3"/>
    <x v="0"/>
    <n v="8"/>
    <x v="87"/>
    <x v="0"/>
    <n v="1222"/>
  </r>
  <r>
    <n v="157696"/>
    <x v="3"/>
    <x v="0"/>
    <n v="8"/>
    <x v="87"/>
    <x v="1"/>
    <n v="1544"/>
  </r>
  <r>
    <n v="157697"/>
    <x v="3"/>
    <x v="0"/>
    <n v="8"/>
    <x v="88"/>
    <x v="0"/>
    <n v="1029"/>
  </r>
  <r>
    <n v="157698"/>
    <x v="3"/>
    <x v="0"/>
    <n v="8"/>
    <x v="88"/>
    <x v="1"/>
    <n v="1308"/>
  </r>
  <r>
    <n v="157699"/>
    <x v="3"/>
    <x v="0"/>
    <n v="8"/>
    <x v="89"/>
    <x v="0"/>
    <n v="851"/>
  </r>
  <r>
    <n v="157700"/>
    <x v="3"/>
    <x v="0"/>
    <n v="8"/>
    <x v="89"/>
    <x v="1"/>
    <n v="1093"/>
  </r>
  <r>
    <n v="157701"/>
    <x v="3"/>
    <x v="0"/>
    <n v="8"/>
    <x v="90"/>
    <x v="0"/>
    <n v="693"/>
  </r>
  <r>
    <n v="157702"/>
    <x v="3"/>
    <x v="0"/>
    <n v="8"/>
    <x v="90"/>
    <x v="1"/>
    <n v="901"/>
  </r>
  <r>
    <n v="157703"/>
    <x v="3"/>
    <x v="0"/>
    <n v="8"/>
    <x v="91"/>
    <x v="0"/>
    <n v="556"/>
  </r>
  <r>
    <n v="157704"/>
    <x v="3"/>
    <x v="0"/>
    <n v="8"/>
    <x v="91"/>
    <x v="1"/>
    <n v="734"/>
  </r>
  <r>
    <n v="157705"/>
    <x v="3"/>
    <x v="0"/>
    <n v="8"/>
    <x v="92"/>
    <x v="0"/>
    <n v="440"/>
  </r>
  <r>
    <n v="157706"/>
    <x v="3"/>
    <x v="0"/>
    <n v="8"/>
    <x v="92"/>
    <x v="1"/>
    <n v="590"/>
  </r>
  <r>
    <n v="157707"/>
    <x v="3"/>
    <x v="0"/>
    <n v="8"/>
    <x v="93"/>
    <x v="0"/>
    <n v="345"/>
  </r>
  <r>
    <n v="157708"/>
    <x v="3"/>
    <x v="0"/>
    <n v="8"/>
    <x v="93"/>
    <x v="1"/>
    <n v="469"/>
  </r>
  <r>
    <n v="157709"/>
    <x v="3"/>
    <x v="0"/>
    <n v="8"/>
    <x v="94"/>
    <x v="0"/>
    <n v="265"/>
  </r>
  <r>
    <n v="157710"/>
    <x v="3"/>
    <x v="0"/>
    <n v="8"/>
    <x v="94"/>
    <x v="1"/>
    <n v="367"/>
  </r>
  <r>
    <n v="157711"/>
    <x v="3"/>
    <x v="0"/>
    <n v="8"/>
    <x v="95"/>
    <x v="0"/>
    <n v="199"/>
  </r>
  <r>
    <n v="157712"/>
    <x v="3"/>
    <x v="0"/>
    <n v="8"/>
    <x v="95"/>
    <x v="1"/>
    <n v="281"/>
  </r>
  <r>
    <n v="157713"/>
    <x v="3"/>
    <x v="0"/>
    <n v="8"/>
    <x v="96"/>
    <x v="0"/>
    <n v="146"/>
  </r>
  <r>
    <n v="157714"/>
    <x v="3"/>
    <x v="0"/>
    <n v="8"/>
    <x v="96"/>
    <x v="1"/>
    <n v="211"/>
  </r>
  <r>
    <n v="157715"/>
    <x v="3"/>
    <x v="0"/>
    <n v="8"/>
    <x v="97"/>
    <x v="0"/>
    <n v="104"/>
  </r>
  <r>
    <n v="157716"/>
    <x v="3"/>
    <x v="0"/>
    <n v="8"/>
    <x v="97"/>
    <x v="1"/>
    <n v="155"/>
  </r>
  <r>
    <n v="157717"/>
    <x v="3"/>
    <x v="0"/>
    <n v="8"/>
    <x v="98"/>
    <x v="0"/>
    <n v="73"/>
  </r>
  <r>
    <n v="157718"/>
    <x v="3"/>
    <x v="0"/>
    <n v="8"/>
    <x v="98"/>
    <x v="1"/>
    <n v="111"/>
  </r>
  <r>
    <n v="157719"/>
    <x v="3"/>
    <x v="0"/>
    <n v="8"/>
    <x v="99"/>
    <x v="0"/>
    <n v="50"/>
  </r>
  <r>
    <n v="157720"/>
    <x v="3"/>
    <x v="0"/>
    <n v="8"/>
    <x v="99"/>
    <x v="1"/>
    <n v="77"/>
  </r>
  <r>
    <n v="157721"/>
    <x v="3"/>
    <x v="0"/>
    <n v="8"/>
    <x v="100"/>
    <x v="0"/>
    <n v="33"/>
  </r>
  <r>
    <n v="157722"/>
    <x v="3"/>
    <x v="0"/>
    <n v="8"/>
    <x v="100"/>
    <x v="1"/>
    <n v="52"/>
  </r>
  <r>
    <n v="157723"/>
    <x v="3"/>
    <x v="0"/>
    <n v="8"/>
    <x v="101"/>
    <x v="0"/>
    <n v="21"/>
  </r>
  <r>
    <n v="157724"/>
    <x v="3"/>
    <x v="0"/>
    <n v="8"/>
    <x v="101"/>
    <x v="1"/>
    <n v="34"/>
  </r>
  <r>
    <n v="157725"/>
    <x v="3"/>
    <x v="0"/>
    <n v="8"/>
    <x v="102"/>
    <x v="0"/>
    <n v="13"/>
  </r>
  <r>
    <n v="157726"/>
    <x v="3"/>
    <x v="0"/>
    <n v="8"/>
    <x v="102"/>
    <x v="1"/>
    <n v="22"/>
  </r>
  <r>
    <n v="157727"/>
    <x v="3"/>
    <x v="0"/>
    <n v="8"/>
    <x v="103"/>
    <x v="0"/>
    <n v="8"/>
  </r>
  <r>
    <n v="157728"/>
    <x v="3"/>
    <x v="0"/>
    <n v="8"/>
    <x v="103"/>
    <x v="1"/>
    <n v="13"/>
  </r>
  <r>
    <n v="157729"/>
    <x v="3"/>
    <x v="0"/>
    <n v="8"/>
    <x v="104"/>
    <x v="0"/>
    <n v="5"/>
  </r>
  <r>
    <n v="157730"/>
    <x v="3"/>
    <x v="0"/>
    <n v="8"/>
    <x v="104"/>
    <x v="1"/>
    <n v="8"/>
  </r>
  <r>
    <n v="157731"/>
    <x v="3"/>
    <x v="0"/>
    <n v="8"/>
    <x v="105"/>
    <x v="0"/>
    <n v="2"/>
  </r>
  <r>
    <n v="157732"/>
    <x v="3"/>
    <x v="0"/>
    <n v="8"/>
    <x v="105"/>
    <x v="1"/>
    <n v="4"/>
  </r>
  <r>
    <n v="157733"/>
    <x v="3"/>
    <x v="0"/>
    <n v="8"/>
    <x v="106"/>
    <x v="0"/>
    <n v="1"/>
  </r>
  <r>
    <n v="157734"/>
    <x v="3"/>
    <x v="0"/>
    <n v="8"/>
    <x v="106"/>
    <x v="1"/>
    <n v="2"/>
  </r>
  <r>
    <n v="157735"/>
    <x v="3"/>
    <x v="0"/>
    <n v="8"/>
    <x v="107"/>
    <x v="0"/>
    <n v="1"/>
  </r>
  <r>
    <n v="157736"/>
    <x v="3"/>
    <x v="0"/>
    <n v="8"/>
    <x v="107"/>
    <x v="1"/>
    <n v="1"/>
  </r>
  <r>
    <n v="157737"/>
    <x v="3"/>
    <x v="0"/>
    <n v="8"/>
    <x v="108"/>
    <x v="0"/>
    <n v="0"/>
  </r>
  <r>
    <n v="157738"/>
    <x v="3"/>
    <x v="0"/>
    <n v="8"/>
    <x v="108"/>
    <x v="1"/>
    <n v="0"/>
  </r>
  <r>
    <n v="157739"/>
    <x v="3"/>
    <x v="0"/>
    <n v="8"/>
    <x v="109"/>
    <x v="0"/>
    <n v="0"/>
  </r>
  <r>
    <n v="157740"/>
    <x v="3"/>
    <x v="0"/>
    <n v="8"/>
    <x v="109"/>
    <x v="1"/>
    <n v="0"/>
  </r>
  <r>
    <n v="157741"/>
    <x v="4"/>
    <x v="0"/>
    <n v="8"/>
    <x v="0"/>
    <x v="0"/>
    <n v="32152"/>
  </r>
  <r>
    <n v="157742"/>
    <x v="4"/>
    <x v="0"/>
    <n v="8"/>
    <x v="0"/>
    <x v="1"/>
    <n v="30998"/>
  </r>
  <r>
    <n v="157743"/>
    <x v="4"/>
    <x v="0"/>
    <n v="8"/>
    <x v="1"/>
    <x v="0"/>
    <n v="32372"/>
  </r>
  <r>
    <n v="157744"/>
    <x v="4"/>
    <x v="0"/>
    <n v="8"/>
    <x v="1"/>
    <x v="1"/>
    <n v="31232"/>
  </r>
  <r>
    <n v="157745"/>
    <x v="4"/>
    <x v="0"/>
    <n v="8"/>
    <x v="2"/>
    <x v="0"/>
    <n v="32641"/>
  </r>
  <r>
    <n v="157746"/>
    <x v="4"/>
    <x v="0"/>
    <n v="8"/>
    <x v="2"/>
    <x v="1"/>
    <n v="31498"/>
  </r>
  <r>
    <n v="157747"/>
    <x v="4"/>
    <x v="0"/>
    <n v="8"/>
    <x v="3"/>
    <x v="0"/>
    <n v="32620"/>
  </r>
  <r>
    <n v="157748"/>
    <x v="4"/>
    <x v="0"/>
    <n v="8"/>
    <x v="3"/>
    <x v="1"/>
    <n v="31771"/>
  </r>
  <r>
    <n v="157749"/>
    <x v="4"/>
    <x v="0"/>
    <n v="8"/>
    <x v="4"/>
    <x v="0"/>
    <n v="32683"/>
  </r>
  <r>
    <n v="157750"/>
    <x v="4"/>
    <x v="0"/>
    <n v="8"/>
    <x v="4"/>
    <x v="1"/>
    <n v="32140"/>
  </r>
  <r>
    <n v="157751"/>
    <x v="4"/>
    <x v="0"/>
    <n v="8"/>
    <x v="5"/>
    <x v="0"/>
    <n v="32989"/>
  </r>
  <r>
    <n v="157752"/>
    <x v="4"/>
    <x v="0"/>
    <n v="8"/>
    <x v="5"/>
    <x v="1"/>
    <n v="32437"/>
  </r>
  <r>
    <n v="157753"/>
    <x v="4"/>
    <x v="0"/>
    <n v="8"/>
    <x v="6"/>
    <x v="0"/>
    <n v="33247"/>
  </r>
  <r>
    <n v="157754"/>
    <x v="4"/>
    <x v="0"/>
    <n v="8"/>
    <x v="6"/>
    <x v="1"/>
    <n v="32641"/>
  </r>
  <r>
    <n v="157755"/>
    <x v="4"/>
    <x v="0"/>
    <n v="8"/>
    <x v="7"/>
    <x v="0"/>
    <n v="33481"/>
  </r>
  <r>
    <n v="157756"/>
    <x v="4"/>
    <x v="0"/>
    <n v="8"/>
    <x v="7"/>
    <x v="1"/>
    <n v="32793"/>
  </r>
  <r>
    <n v="157757"/>
    <x v="4"/>
    <x v="0"/>
    <n v="8"/>
    <x v="8"/>
    <x v="0"/>
    <n v="33688"/>
  </r>
  <r>
    <n v="157758"/>
    <x v="4"/>
    <x v="0"/>
    <n v="8"/>
    <x v="8"/>
    <x v="1"/>
    <n v="32926"/>
  </r>
  <r>
    <n v="157759"/>
    <x v="4"/>
    <x v="0"/>
    <n v="8"/>
    <x v="9"/>
    <x v="0"/>
    <n v="33899"/>
  </r>
  <r>
    <n v="157760"/>
    <x v="4"/>
    <x v="0"/>
    <n v="8"/>
    <x v="9"/>
    <x v="1"/>
    <n v="33058"/>
  </r>
  <r>
    <n v="157761"/>
    <x v="4"/>
    <x v="0"/>
    <n v="8"/>
    <x v="10"/>
    <x v="0"/>
    <n v="34112"/>
  </r>
  <r>
    <n v="157762"/>
    <x v="4"/>
    <x v="0"/>
    <n v="8"/>
    <x v="10"/>
    <x v="1"/>
    <n v="33191"/>
  </r>
  <r>
    <n v="157763"/>
    <x v="4"/>
    <x v="0"/>
    <n v="8"/>
    <x v="11"/>
    <x v="0"/>
    <n v="34295"/>
  </r>
  <r>
    <n v="157764"/>
    <x v="4"/>
    <x v="0"/>
    <n v="8"/>
    <x v="11"/>
    <x v="1"/>
    <n v="33298"/>
  </r>
  <r>
    <n v="157765"/>
    <x v="4"/>
    <x v="0"/>
    <n v="8"/>
    <x v="12"/>
    <x v="0"/>
    <n v="34458"/>
  </r>
  <r>
    <n v="157766"/>
    <x v="4"/>
    <x v="0"/>
    <n v="8"/>
    <x v="12"/>
    <x v="1"/>
    <n v="33357"/>
  </r>
  <r>
    <n v="157767"/>
    <x v="4"/>
    <x v="0"/>
    <n v="8"/>
    <x v="13"/>
    <x v="0"/>
    <n v="34611"/>
  </r>
  <r>
    <n v="157768"/>
    <x v="4"/>
    <x v="0"/>
    <n v="8"/>
    <x v="13"/>
    <x v="1"/>
    <n v="33401"/>
  </r>
  <r>
    <n v="157769"/>
    <x v="4"/>
    <x v="0"/>
    <n v="8"/>
    <x v="14"/>
    <x v="0"/>
    <n v="34690"/>
  </r>
  <r>
    <n v="157770"/>
    <x v="4"/>
    <x v="0"/>
    <n v="8"/>
    <x v="14"/>
    <x v="1"/>
    <n v="33410"/>
  </r>
  <r>
    <n v="157771"/>
    <x v="4"/>
    <x v="0"/>
    <n v="8"/>
    <x v="15"/>
    <x v="0"/>
    <n v="34640"/>
  </r>
  <r>
    <n v="157772"/>
    <x v="4"/>
    <x v="0"/>
    <n v="8"/>
    <x v="15"/>
    <x v="1"/>
    <n v="33319"/>
  </r>
  <r>
    <n v="157773"/>
    <x v="4"/>
    <x v="0"/>
    <n v="8"/>
    <x v="16"/>
    <x v="0"/>
    <n v="34473"/>
  </r>
  <r>
    <n v="157774"/>
    <x v="4"/>
    <x v="0"/>
    <n v="8"/>
    <x v="16"/>
    <x v="1"/>
    <n v="33150"/>
  </r>
  <r>
    <n v="157775"/>
    <x v="4"/>
    <x v="0"/>
    <n v="8"/>
    <x v="17"/>
    <x v="0"/>
    <n v="34252"/>
  </r>
  <r>
    <n v="157776"/>
    <x v="4"/>
    <x v="0"/>
    <n v="8"/>
    <x v="17"/>
    <x v="1"/>
    <n v="32973"/>
  </r>
  <r>
    <n v="157777"/>
    <x v="4"/>
    <x v="0"/>
    <n v="8"/>
    <x v="18"/>
    <x v="0"/>
    <n v="33993"/>
  </r>
  <r>
    <n v="157778"/>
    <x v="4"/>
    <x v="0"/>
    <n v="8"/>
    <x v="18"/>
    <x v="1"/>
    <n v="32780"/>
  </r>
  <r>
    <n v="157779"/>
    <x v="4"/>
    <x v="0"/>
    <n v="8"/>
    <x v="19"/>
    <x v="0"/>
    <n v="33701"/>
  </r>
  <r>
    <n v="157780"/>
    <x v="4"/>
    <x v="0"/>
    <n v="8"/>
    <x v="19"/>
    <x v="1"/>
    <n v="32542"/>
  </r>
  <r>
    <n v="157781"/>
    <x v="4"/>
    <x v="0"/>
    <n v="8"/>
    <x v="20"/>
    <x v="0"/>
    <n v="33439"/>
  </r>
  <r>
    <n v="157782"/>
    <x v="4"/>
    <x v="0"/>
    <n v="8"/>
    <x v="20"/>
    <x v="1"/>
    <n v="32281"/>
  </r>
  <r>
    <n v="157783"/>
    <x v="4"/>
    <x v="0"/>
    <n v="8"/>
    <x v="21"/>
    <x v="0"/>
    <n v="33214"/>
  </r>
  <r>
    <n v="157784"/>
    <x v="4"/>
    <x v="0"/>
    <n v="8"/>
    <x v="21"/>
    <x v="1"/>
    <n v="32048"/>
  </r>
  <r>
    <n v="157785"/>
    <x v="4"/>
    <x v="0"/>
    <n v="8"/>
    <x v="22"/>
    <x v="0"/>
    <n v="33016"/>
  </r>
  <r>
    <n v="157786"/>
    <x v="4"/>
    <x v="0"/>
    <n v="8"/>
    <x v="22"/>
    <x v="1"/>
    <n v="31879"/>
  </r>
  <r>
    <n v="157787"/>
    <x v="4"/>
    <x v="0"/>
    <n v="8"/>
    <x v="23"/>
    <x v="0"/>
    <n v="32853"/>
  </r>
  <r>
    <n v="157788"/>
    <x v="4"/>
    <x v="0"/>
    <n v="8"/>
    <x v="23"/>
    <x v="1"/>
    <n v="31771"/>
  </r>
  <r>
    <n v="157789"/>
    <x v="4"/>
    <x v="0"/>
    <n v="8"/>
    <x v="24"/>
    <x v="0"/>
    <n v="32697"/>
  </r>
  <r>
    <n v="157790"/>
    <x v="4"/>
    <x v="0"/>
    <n v="8"/>
    <x v="24"/>
    <x v="1"/>
    <n v="31668"/>
  </r>
  <r>
    <n v="157791"/>
    <x v="4"/>
    <x v="0"/>
    <n v="8"/>
    <x v="25"/>
    <x v="0"/>
    <n v="32447"/>
  </r>
  <r>
    <n v="157792"/>
    <x v="4"/>
    <x v="0"/>
    <n v="8"/>
    <x v="25"/>
    <x v="1"/>
    <n v="31477"/>
  </r>
  <r>
    <n v="157793"/>
    <x v="4"/>
    <x v="0"/>
    <n v="8"/>
    <x v="26"/>
    <x v="0"/>
    <n v="32067"/>
  </r>
  <r>
    <n v="157794"/>
    <x v="4"/>
    <x v="0"/>
    <n v="8"/>
    <x v="26"/>
    <x v="1"/>
    <n v="31189"/>
  </r>
  <r>
    <n v="157795"/>
    <x v="4"/>
    <x v="0"/>
    <n v="8"/>
    <x v="27"/>
    <x v="0"/>
    <n v="31572"/>
  </r>
  <r>
    <n v="157796"/>
    <x v="4"/>
    <x v="0"/>
    <n v="8"/>
    <x v="27"/>
    <x v="1"/>
    <n v="30847"/>
  </r>
  <r>
    <n v="157797"/>
    <x v="4"/>
    <x v="0"/>
    <n v="8"/>
    <x v="28"/>
    <x v="0"/>
    <n v="30938"/>
  </r>
  <r>
    <n v="157798"/>
    <x v="4"/>
    <x v="0"/>
    <n v="8"/>
    <x v="28"/>
    <x v="1"/>
    <n v="30437"/>
  </r>
  <r>
    <n v="157799"/>
    <x v="4"/>
    <x v="0"/>
    <n v="8"/>
    <x v="29"/>
    <x v="0"/>
    <n v="30227"/>
  </r>
  <r>
    <n v="157800"/>
    <x v="4"/>
    <x v="0"/>
    <n v="8"/>
    <x v="29"/>
    <x v="1"/>
    <n v="29988"/>
  </r>
  <r>
    <n v="157801"/>
    <x v="4"/>
    <x v="0"/>
    <n v="8"/>
    <x v="30"/>
    <x v="0"/>
    <n v="29528"/>
  </r>
  <r>
    <n v="157802"/>
    <x v="4"/>
    <x v="0"/>
    <n v="8"/>
    <x v="30"/>
    <x v="1"/>
    <n v="29568"/>
  </r>
  <r>
    <n v="157803"/>
    <x v="4"/>
    <x v="0"/>
    <n v="8"/>
    <x v="31"/>
    <x v="0"/>
    <n v="28832"/>
  </r>
  <r>
    <n v="157804"/>
    <x v="4"/>
    <x v="0"/>
    <n v="8"/>
    <x v="31"/>
    <x v="1"/>
    <n v="29163"/>
  </r>
  <r>
    <n v="157805"/>
    <x v="4"/>
    <x v="0"/>
    <n v="8"/>
    <x v="32"/>
    <x v="0"/>
    <n v="28128"/>
  </r>
  <r>
    <n v="157806"/>
    <x v="4"/>
    <x v="0"/>
    <n v="8"/>
    <x v="32"/>
    <x v="1"/>
    <n v="28736"/>
  </r>
  <r>
    <n v="157807"/>
    <x v="4"/>
    <x v="0"/>
    <n v="8"/>
    <x v="33"/>
    <x v="0"/>
    <n v="27447"/>
  </r>
  <r>
    <n v="157808"/>
    <x v="4"/>
    <x v="0"/>
    <n v="8"/>
    <x v="33"/>
    <x v="1"/>
    <n v="28306"/>
  </r>
  <r>
    <n v="157809"/>
    <x v="4"/>
    <x v="0"/>
    <n v="8"/>
    <x v="34"/>
    <x v="0"/>
    <n v="26797"/>
  </r>
  <r>
    <n v="157810"/>
    <x v="4"/>
    <x v="0"/>
    <n v="8"/>
    <x v="34"/>
    <x v="1"/>
    <n v="27886"/>
  </r>
  <r>
    <n v="157811"/>
    <x v="4"/>
    <x v="0"/>
    <n v="8"/>
    <x v="35"/>
    <x v="0"/>
    <n v="26162"/>
  </r>
  <r>
    <n v="157812"/>
    <x v="4"/>
    <x v="0"/>
    <n v="8"/>
    <x v="35"/>
    <x v="1"/>
    <n v="27481"/>
  </r>
  <r>
    <n v="157813"/>
    <x v="4"/>
    <x v="0"/>
    <n v="8"/>
    <x v="36"/>
    <x v="0"/>
    <n v="25557"/>
  </r>
  <r>
    <n v="157814"/>
    <x v="4"/>
    <x v="0"/>
    <n v="8"/>
    <x v="36"/>
    <x v="1"/>
    <n v="27100"/>
  </r>
  <r>
    <n v="157815"/>
    <x v="4"/>
    <x v="0"/>
    <n v="8"/>
    <x v="37"/>
    <x v="0"/>
    <n v="25009"/>
  </r>
  <r>
    <n v="157816"/>
    <x v="4"/>
    <x v="0"/>
    <n v="8"/>
    <x v="37"/>
    <x v="1"/>
    <n v="26747"/>
  </r>
  <r>
    <n v="157817"/>
    <x v="4"/>
    <x v="0"/>
    <n v="8"/>
    <x v="38"/>
    <x v="0"/>
    <n v="24546"/>
  </r>
  <r>
    <n v="157818"/>
    <x v="4"/>
    <x v="0"/>
    <n v="8"/>
    <x v="38"/>
    <x v="1"/>
    <n v="26425"/>
  </r>
  <r>
    <n v="157819"/>
    <x v="4"/>
    <x v="0"/>
    <n v="8"/>
    <x v="39"/>
    <x v="0"/>
    <n v="24191"/>
  </r>
  <r>
    <n v="157820"/>
    <x v="4"/>
    <x v="0"/>
    <n v="8"/>
    <x v="39"/>
    <x v="1"/>
    <n v="26147"/>
  </r>
  <r>
    <n v="157821"/>
    <x v="4"/>
    <x v="0"/>
    <n v="8"/>
    <x v="40"/>
    <x v="0"/>
    <n v="23947"/>
  </r>
  <r>
    <n v="157822"/>
    <x v="4"/>
    <x v="0"/>
    <n v="8"/>
    <x v="40"/>
    <x v="1"/>
    <n v="25923"/>
  </r>
  <r>
    <n v="157823"/>
    <x v="4"/>
    <x v="0"/>
    <n v="8"/>
    <x v="41"/>
    <x v="0"/>
    <n v="23802"/>
  </r>
  <r>
    <n v="157824"/>
    <x v="4"/>
    <x v="0"/>
    <n v="8"/>
    <x v="41"/>
    <x v="1"/>
    <n v="25745"/>
  </r>
  <r>
    <n v="157825"/>
    <x v="4"/>
    <x v="0"/>
    <n v="8"/>
    <x v="42"/>
    <x v="0"/>
    <n v="23750"/>
  </r>
  <r>
    <n v="157826"/>
    <x v="4"/>
    <x v="0"/>
    <n v="8"/>
    <x v="42"/>
    <x v="1"/>
    <n v="25609"/>
  </r>
  <r>
    <n v="157827"/>
    <x v="4"/>
    <x v="0"/>
    <n v="8"/>
    <x v="43"/>
    <x v="0"/>
    <n v="23768"/>
  </r>
  <r>
    <n v="157828"/>
    <x v="4"/>
    <x v="0"/>
    <n v="8"/>
    <x v="43"/>
    <x v="1"/>
    <n v="25502"/>
  </r>
  <r>
    <n v="157829"/>
    <x v="4"/>
    <x v="0"/>
    <n v="8"/>
    <x v="44"/>
    <x v="0"/>
    <n v="23754"/>
  </r>
  <r>
    <n v="157830"/>
    <x v="4"/>
    <x v="0"/>
    <n v="8"/>
    <x v="44"/>
    <x v="1"/>
    <n v="25332"/>
  </r>
  <r>
    <n v="157831"/>
    <x v="4"/>
    <x v="0"/>
    <n v="8"/>
    <x v="45"/>
    <x v="0"/>
    <n v="23638"/>
  </r>
  <r>
    <n v="157832"/>
    <x v="4"/>
    <x v="0"/>
    <n v="8"/>
    <x v="45"/>
    <x v="1"/>
    <n v="25047"/>
  </r>
  <r>
    <n v="157833"/>
    <x v="4"/>
    <x v="0"/>
    <n v="8"/>
    <x v="46"/>
    <x v="0"/>
    <n v="23421"/>
  </r>
  <r>
    <n v="157834"/>
    <x v="4"/>
    <x v="0"/>
    <n v="8"/>
    <x v="46"/>
    <x v="1"/>
    <n v="24674"/>
  </r>
  <r>
    <n v="157835"/>
    <x v="4"/>
    <x v="0"/>
    <n v="8"/>
    <x v="47"/>
    <x v="0"/>
    <n v="23082"/>
  </r>
  <r>
    <n v="157836"/>
    <x v="4"/>
    <x v="0"/>
    <n v="8"/>
    <x v="47"/>
    <x v="1"/>
    <n v="24205"/>
  </r>
  <r>
    <n v="157837"/>
    <x v="4"/>
    <x v="0"/>
    <n v="8"/>
    <x v="48"/>
    <x v="0"/>
    <n v="22631"/>
  </r>
  <r>
    <n v="157838"/>
    <x v="4"/>
    <x v="0"/>
    <n v="8"/>
    <x v="48"/>
    <x v="1"/>
    <n v="23658"/>
  </r>
  <r>
    <n v="157839"/>
    <x v="4"/>
    <x v="0"/>
    <n v="8"/>
    <x v="49"/>
    <x v="0"/>
    <n v="22098"/>
  </r>
  <r>
    <n v="157840"/>
    <x v="4"/>
    <x v="0"/>
    <n v="8"/>
    <x v="49"/>
    <x v="1"/>
    <n v="23054"/>
  </r>
  <r>
    <n v="157841"/>
    <x v="4"/>
    <x v="0"/>
    <n v="8"/>
    <x v="50"/>
    <x v="0"/>
    <n v="21511"/>
  </r>
  <r>
    <n v="157842"/>
    <x v="4"/>
    <x v="0"/>
    <n v="8"/>
    <x v="50"/>
    <x v="1"/>
    <n v="22416"/>
  </r>
  <r>
    <n v="157843"/>
    <x v="4"/>
    <x v="0"/>
    <n v="8"/>
    <x v="51"/>
    <x v="0"/>
    <n v="20881"/>
  </r>
  <r>
    <n v="157844"/>
    <x v="4"/>
    <x v="0"/>
    <n v="8"/>
    <x v="51"/>
    <x v="1"/>
    <n v="21759"/>
  </r>
  <r>
    <n v="157845"/>
    <x v="4"/>
    <x v="0"/>
    <n v="8"/>
    <x v="52"/>
    <x v="0"/>
    <n v="20227"/>
  </r>
  <r>
    <n v="157846"/>
    <x v="4"/>
    <x v="0"/>
    <n v="8"/>
    <x v="52"/>
    <x v="1"/>
    <n v="21093"/>
  </r>
  <r>
    <n v="157847"/>
    <x v="4"/>
    <x v="0"/>
    <n v="8"/>
    <x v="53"/>
    <x v="0"/>
    <n v="19564"/>
  </r>
  <r>
    <n v="157848"/>
    <x v="4"/>
    <x v="0"/>
    <n v="8"/>
    <x v="53"/>
    <x v="1"/>
    <n v="20427"/>
  </r>
  <r>
    <n v="157849"/>
    <x v="4"/>
    <x v="0"/>
    <n v="8"/>
    <x v="54"/>
    <x v="0"/>
    <n v="18894"/>
  </r>
  <r>
    <n v="157850"/>
    <x v="4"/>
    <x v="0"/>
    <n v="8"/>
    <x v="54"/>
    <x v="1"/>
    <n v="19756"/>
  </r>
  <r>
    <n v="157851"/>
    <x v="4"/>
    <x v="0"/>
    <n v="8"/>
    <x v="55"/>
    <x v="0"/>
    <n v="18217"/>
  </r>
  <r>
    <n v="157852"/>
    <x v="4"/>
    <x v="0"/>
    <n v="8"/>
    <x v="55"/>
    <x v="1"/>
    <n v="19077"/>
  </r>
  <r>
    <n v="157853"/>
    <x v="4"/>
    <x v="0"/>
    <n v="8"/>
    <x v="56"/>
    <x v="0"/>
    <n v="17531"/>
  </r>
  <r>
    <n v="157854"/>
    <x v="4"/>
    <x v="0"/>
    <n v="8"/>
    <x v="56"/>
    <x v="1"/>
    <n v="18396"/>
  </r>
  <r>
    <n v="157855"/>
    <x v="4"/>
    <x v="0"/>
    <n v="8"/>
    <x v="57"/>
    <x v="0"/>
    <n v="16826"/>
  </r>
  <r>
    <n v="157856"/>
    <x v="4"/>
    <x v="0"/>
    <n v="8"/>
    <x v="57"/>
    <x v="1"/>
    <n v="17698"/>
  </r>
  <r>
    <n v="157857"/>
    <x v="4"/>
    <x v="0"/>
    <n v="8"/>
    <x v="58"/>
    <x v="0"/>
    <n v="16094"/>
  </r>
  <r>
    <n v="157858"/>
    <x v="4"/>
    <x v="0"/>
    <n v="8"/>
    <x v="58"/>
    <x v="1"/>
    <n v="16979"/>
  </r>
  <r>
    <n v="157859"/>
    <x v="4"/>
    <x v="0"/>
    <n v="8"/>
    <x v="59"/>
    <x v="0"/>
    <n v="15331"/>
  </r>
  <r>
    <n v="157860"/>
    <x v="4"/>
    <x v="0"/>
    <n v="8"/>
    <x v="59"/>
    <x v="1"/>
    <n v="16234"/>
  </r>
  <r>
    <n v="157861"/>
    <x v="4"/>
    <x v="0"/>
    <n v="8"/>
    <x v="60"/>
    <x v="0"/>
    <n v="14546"/>
  </r>
  <r>
    <n v="157862"/>
    <x v="4"/>
    <x v="0"/>
    <n v="8"/>
    <x v="60"/>
    <x v="1"/>
    <n v="15457"/>
  </r>
  <r>
    <n v="157863"/>
    <x v="4"/>
    <x v="0"/>
    <n v="8"/>
    <x v="61"/>
    <x v="0"/>
    <n v="13749"/>
  </r>
  <r>
    <n v="157864"/>
    <x v="4"/>
    <x v="0"/>
    <n v="8"/>
    <x v="61"/>
    <x v="1"/>
    <n v="14657"/>
  </r>
  <r>
    <n v="157865"/>
    <x v="4"/>
    <x v="0"/>
    <n v="8"/>
    <x v="62"/>
    <x v="0"/>
    <n v="12945"/>
  </r>
  <r>
    <n v="157866"/>
    <x v="4"/>
    <x v="0"/>
    <n v="8"/>
    <x v="62"/>
    <x v="1"/>
    <n v="13857"/>
  </r>
  <r>
    <n v="157867"/>
    <x v="4"/>
    <x v="0"/>
    <n v="8"/>
    <x v="63"/>
    <x v="0"/>
    <n v="12151"/>
  </r>
  <r>
    <n v="157868"/>
    <x v="4"/>
    <x v="0"/>
    <n v="8"/>
    <x v="63"/>
    <x v="1"/>
    <n v="13072"/>
  </r>
  <r>
    <n v="157869"/>
    <x v="4"/>
    <x v="0"/>
    <n v="8"/>
    <x v="64"/>
    <x v="0"/>
    <n v="11377"/>
  </r>
  <r>
    <n v="157870"/>
    <x v="4"/>
    <x v="0"/>
    <n v="8"/>
    <x v="64"/>
    <x v="1"/>
    <n v="12312"/>
  </r>
  <r>
    <n v="157871"/>
    <x v="4"/>
    <x v="0"/>
    <n v="8"/>
    <x v="65"/>
    <x v="0"/>
    <n v="10619"/>
  </r>
  <r>
    <n v="157872"/>
    <x v="4"/>
    <x v="0"/>
    <n v="8"/>
    <x v="65"/>
    <x v="1"/>
    <n v="11581"/>
  </r>
  <r>
    <n v="157873"/>
    <x v="4"/>
    <x v="0"/>
    <n v="8"/>
    <x v="66"/>
    <x v="0"/>
    <n v="9893"/>
  </r>
  <r>
    <n v="157874"/>
    <x v="4"/>
    <x v="0"/>
    <n v="8"/>
    <x v="66"/>
    <x v="1"/>
    <n v="10873"/>
  </r>
  <r>
    <n v="157875"/>
    <x v="4"/>
    <x v="0"/>
    <n v="8"/>
    <x v="67"/>
    <x v="0"/>
    <n v="9197"/>
  </r>
  <r>
    <n v="157876"/>
    <x v="4"/>
    <x v="0"/>
    <n v="8"/>
    <x v="67"/>
    <x v="1"/>
    <n v="10186"/>
  </r>
  <r>
    <n v="157877"/>
    <x v="4"/>
    <x v="0"/>
    <n v="8"/>
    <x v="68"/>
    <x v="0"/>
    <n v="8519"/>
  </r>
  <r>
    <n v="157878"/>
    <x v="4"/>
    <x v="0"/>
    <n v="8"/>
    <x v="68"/>
    <x v="1"/>
    <n v="9522"/>
  </r>
  <r>
    <n v="157879"/>
    <x v="4"/>
    <x v="0"/>
    <n v="8"/>
    <x v="69"/>
    <x v="0"/>
    <n v="7932"/>
  </r>
  <r>
    <n v="157880"/>
    <x v="4"/>
    <x v="0"/>
    <n v="8"/>
    <x v="69"/>
    <x v="1"/>
    <n v="8949"/>
  </r>
  <r>
    <n v="157881"/>
    <x v="4"/>
    <x v="0"/>
    <n v="8"/>
    <x v="70"/>
    <x v="0"/>
    <n v="7404"/>
  </r>
  <r>
    <n v="157882"/>
    <x v="4"/>
    <x v="0"/>
    <n v="8"/>
    <x v="70"/>
    <x v="1"/>
    <n v="8428"/>
  </r>
  <r>
    <n v="157883"/>
    <x v="4"/>
    <x v="0"/>
    <n v="8"/>
    <x v="71"/>
    <x v="0"/>
    <n v="6874"/>
  </r>
  <r>
    <n v="157884"/>
    <x v="4"/>
    <x v="0"/>
    <n v="8"/>
    <x v="71"/>
    <x v="1"/>
    <n v="7892"/>
  </r>
  <r>
    <n v="157885"/>
    <x v="4"/>
    <x v="0"/>
    <n v="8"/>
    <x v="72"/>
    <x v="0"/>
    <n v="6374"/>
  </r>
  <r>
    <n v="157886"/>
    <x v="4"/>
    <x v="0"/>
    <n v="8"/>
    <x v="72"/>
    <x v="1"/>
    <n v="7381"/>
  </r>
  <r>
    <n v="157887"/>
    <x v="4"/>
    <x v="0"/>
    <n v="8"/>
    <x v="73"/>
    <x v="0"/>
    <n v="5901"/>
  </r>
  <r>
    <n v="157888"/>
    <x v="4"/>
    <x v="0"/>
    <n v="8"/>
    <x v="73"/>
    <x v="1"/>
    <n v="6894"/>
  </r>
  <r>
    <n v="157889"/>
    <x v="4"/>
    <x v="0"/>
    <n v="8"/>
    <x v="74"/>
    <x v="0"/>
    <n v="5455"/>
  </r>
  <r>
    <n v="157890"/>
    <x v="4"/>
    <x v="0"/>
    <n v="8"/>
    <x v="74"/>
    <x v="1"/>
    <n v="6431"/>
  </r>
  <r>
    <n v="157891"/>
    <x v="4"/>
    <x v="0"/>
    <n v="8"/>
    <x v="75"/>
    <x v="0"/>
    <n v="5024"/>
  </r>
  <r>
    <n v="157892"/>
    <x v="4"/>
    <x v="0"/>
    <n v="8"/>
    <x v="75"/>
    <x v="1"/>
    <n v="5979"/>
  </r>
  <r>
    <n v="157893"/>
    <x v="4"/>
    <x v="0"/>
    <n v="8"/>
    <x v="76"/>
    <x v="0"/>
    <n v="4607"/>
  </r>
  <r>
    <n v="157894"/>
    <x v="4"/>
    <x v="0"/>
    <n v="8"/>
    <x v="76"/>
    <x v="1"/>
    <n v="5540"/>
  </r>
  <r>
    <n v="157895"/>
    <x v="4"/>
    <x v="0"/>
    <n v="8"/>
    <x v="77"/>
    <x v="0"/>
    <n v="4223"/>
  </r>
  <r>
    <n v="157896"/>
    <x v="4"/>
    <x v="0"/>
    <n v="8"/>
    <x v="77"/>
    <x v="1"/>
    <n v="5127"/>
  </r>
  <r>
    <n v="157897"/>
    <x v="4"/>
    <x v="0"/>
    <n v="8"/>
    <x v="78"/>
    <x v="0"/>
    <n v="3853"/>
  </r>
  <r>
    <n v="157898"/>
    <x v="4"/>
    <x v="0"/>
    <n v="8"/>
    <x v="78"/>
    <x v="1"/>
    <n v="4723"/>
  </r>
  <r>
    <n v="157899"/>
    <x v="4"/>
    <x v="0"/>
    <n v="8"/>
    <x v="79"/>
    <x v="0"/>
    <n v="3491"/>
  </r>
  <r>
    <n v="157900"/>
    <x v="4"/>
    <x v="0"/>
    <n v="8"/>
    <x v="79"/>
    <x v="1"/>
    <n v="4313"/>
  </r>
  <r>
    <n v="157901"/>
    <x v="4"/>
    <x v="0"/>
    <n v="8"/>
    <x v="80"/>
    <x v="0"/>
    <n v="3146"/>
  </r>
  <r>
    <n v="157902"/>
    <x v="4"/>
    <x v="0"/>
    <n v="8"/>
    <x v="80"/>
    <x v="1"/>
    <n v="3912"/>
  </r>
  <r>
    <n v="157903"/>
    <x v="4"/>
    <x v="0"/>
    <n v="8"/>
    <x v="81"/>
    <x v="0"/>
    <n v="2821"/>
  </r>
  <r>
    <n v="157904"/>
    <x v="4"/>
    <x v="0"/>
    <n v="8"/>
    <x v="81"/>
    <x v="1"/>
    <n v="3529"/>
  </r>
  <r>
    <n v="157905"/>
    <x v="4"/>
    <x v="0"/>
    <n v="8"/>
    <x v="82"/>
    <x v="0"/>
    <n v="2517"/>
  </r>
  <r>
    <n v="157906"/>
    <x v="4"/>
    <x v="0"/>
    <n v="8"/>
    <x v="82"/>
    <x v="1"/>
    <n v="3167"/>
  </r>
  <r>
    <n v="157907"/>
    <x v="4"/>
    <x v="0"/>
    <n v="8"/>
    <x v="83"/>
    <x v="0"/>
    <n v="2230"/>
  </r>
  <r>
    <n v="157908"/>
    <x v="4"/>
    <x v="0"/>
    <n v="8"/>
    <x v="83"/>
    <x v="1"/>
    <n v="2820"/>
  </r>
  <r>
    <n v="157909"/>
    <x v="4"/>
    <x v="0"/>
    <n v="8"/>
    <x v="84"/>
    <x v="0"/>
    <n v="1960"/>
  </r>
  <r>
    <n v="157910"/>
    <x v="4"/>
    <x v="0"/>
    <n v="8"/>
    <x v="84"/>
    <x v="1"/>
    <n v="2494"/>
  </r>
  <r>
    <n v="157911"/>
    <x v="4"/>
    <x v="0"/>
    <n v="8"/>
    <x v="85"/>
    <x v="0"/>
    <n v="1712"/>
  </r>
  <r>
    <n v="157912"/>
    <x v="4"/>
    <x v="0"/>
    <n v="8"/>
    <x v="85"/>
    <x v="1"/>
    <n v="2184"/>
  </r>
  <r>
    <n v="157913"/>
    <x v="4"/>
    <x v="0"/>
    <n v="8"/>
    <x v="86"/>
    <x v="0"/>
    <n v="1486"/>
  </r>
  <r>
    <n v="157914"/>
    <x v="4"/>
    <x v="0"/>
    <n v="8"/>
    <x v="86"/>
    <x v="1"/>
    <n v="1896"/>
  </r>
  <r>
    <n v="157915"/>
    <x v="4"/>
    <x v="0"/>
    <n v="8"/>
    <x v="87"/>
    <x v="0"/>
    <n v="1277"/>
  </r>
  <r>
    <n v="157916"/>
    <x v="4"/>
    <x v="0"/>
    <n v="8"/>
    <x v="87"/>
    <x v="1"/>
    <n v="1631"/>
  </r>
  <r>
    <n v="157917"/>
    <x v="4"/>
    <x v="0"/>
    <n v="8"/>
    <x v="88"/>
    <x v="0"/>
    <n v="1083"/>
  </r>
  <r>
    <n v="157918"/>
    <x v="4"/>
    <x v="0"/>
    <n v="8"/>
    <x v="88"/>
    <x v="1"/>
    <n v="1385"/>
  </r>
  <r>
    <n v="157919"/>
    <x v="4"/>
    <x v="0"/>
    <n v="8"/>
    <x v="89"/>
    <x v="0"/>
    <n v="903"/>
  </r>
  <r>
    <n v="157920"/>
    <x v="4"/>
    <x v="0"/>
    <n v="8"/>
    <x v="89"/>
    <x v="1"/>
    <n v="1163"/>
  </r>
  <r>
    <n v="157921"/>
    <x v="4"/>
    <x v="0"/>
    <n v="8"/>
    <x v="90"/>
    <x v="0"/>
    <n v="736"/>
  </r>
  <r>
    <n v="157922"/>
    <x v="4"/>
    <x v="0"/>
    <n v="8"/>
    <x v="90"/>
    <x v="1"/>
    <n v="960"/>
  </r>
  <r>
    <n v="157923"/>
    <x v="4"/>
    <x v="0"/>
    <n v="8"/>
    <x v="91"/>
    <x v="0"/>
    <n v="592"/>
  </r>
  <r>
    <n v="157924"/>
    <x v="4"/>
    <x v="0"/>
    <n v="8"/>
    <x v="91"/>
    <x v="1"/>
    <n v="782"/>
  </r>
  <r>
    <n v="157925"/>
    <x v="4"/>
    <x v="0"/>
    <n v="8"/>
    <x v="92"/>
    <x v="0"/>
    <n v="468"/>
  </r>
  <r>
    <n v="157926"/>
    <x v="4"/>
    <x v="0"/>
    <n v="8"/>
    <x v="92"/>
    <x v="1"/>
    <n v="628"/>
  </r>
  <r>
    <n v="157927"/>
    <x v="4"/>
    <x v="0"/>
    <n v="8"/>
    <x v="93"/>
    <x v="0"/>
    <n v="365"/>
  </r>
  <r>
    <n v="157928"/>
    <x v="4"/>
    <x v="0"/>
    <n v="8"/>
    <x v="93"/>
    <x v="1"/>
    <n v="497"/>
  </r>
  <r>
    <n v="157929"/>
    <x v="4"/>
    <x v="0"/>
    <n v="8"/>
    <x v="94"/>
    <x v="0"/>
    <n v="281"/>
  </r>
  <r>
    <n v="157930"/>
    <x v="4"/>
    <x v="0"/>
    <n v="8"/>
    <x v="94"/>
    <x v="1"/>
    <n v="388"/>
  </r>
  <r>
    <n v="157931"/>
    <x v="4"/>
    <x v="0"/>
    <n v="8"/>
    <x v="95"/>
    <x v="0"/>
    <n v="212"/>
  </r>
  <r>
    <n v="157932"/>
    <x v="4"/>
    <x v="0"/>
    <n v="8"/>
    <x v="95"/>
    <x v="1"/>
    <n v="298"/>
  </r>
  <r>
    <n v="157933"/>
    <x v="4"/>
    <x v="0"/>
    <n v="8"/>
    <x v="96"/>
    <x v="0"/>
    <n v="156"/>
  </r>
  <r>
    <n v="157934"/>
    <x v="4"/>
    <x v="0"/>
    <n v="8"/>
    <x v="96"/>
    <x v="1"/>
    <n v="224"/>
  </r>
  <r>
    <n v="157935"/>
    <x v="4"/>
    <x v="0"/>
    <n v="8"/>
    <x v="97"/>
    <x v="0"/>
    <n v="112"/>
  </r>
  <r>
    <n v="157936"/>
    <x v="4"/>
    <x v="0"/>
    <n v="8"/>
    <x v="97"/>
    <x v="1"/>
    <n v="164"/>
  </r>
  <r>
    <n v="157937"/>
    <x v="4"/>
    <x v="0"/>
    <n v="8"/>
    <x v="98"/>
    <x v="0"/>
    <n v="78"/>
  </r>
  <r>
    <n v="157938"/>
    <x v="4"/>
    <x v="0"/>
    <n v="8"/>
    <x v="98"/>
    <x v="1"/>
    <n v="118"/>
  </r>
  <r>
    <n v="157939"/>
    <x v="4"/>
    <x v="0"/>
    <n v="8"/>
    <x v="99"/>
    <x v="0"/>
    <n v="53"/>
  </r>
  <r>
    <n v="157940"/>
    <x v="4"/>
    <x v="0"/>
    <n v="8"/>
    <x v="99"/>
    <x v="1"/>
    <n v="82"/>
  </r>
  <r>
    <n v="157941"/>
    <x v="4"/>
    <x v="0"/>
    <n v="8"/>
    <x v="100"/>
    <x v="0"/>
    <n v="35"/>
  </r>
  <r>
    <n v="157942"/>
    <x v="4"/>
    <x v="0"/>
    <n v="8"/>
    <x v="100"/>
    <x v="1"/>
    <n v="55"/>
  </r>
  <r>
    <n v="157943"/>
    <x v="4"/>
    <x v="0"/>
    <n v="8"/>
    <x v="101"/>
    <x v="0"/>
    <n v="22"/>
  </r>
  <r>
    <n v="157944"/>
    <x v="4"/>
    <x v="0"/>
    <n v="8"/>
    <x v="101"/>
    <x v="1"/>
    <n v="36"/>
  </r>
  <r>
    <n v="157945"/>
    <x v="4"/>
    <x v="0"/>
    <n v="8"/>
    <x v="102"/>
    <x v="0"/>
    <n v="14"/>
  </r>
  <r>
    <n v="157946"/>
    <x v="4"/>
    <x v="0"/>
    <n v="8"/>
    <x v="102"/>
    <x v="1"/>
    <n v="23"/>
  </r>
  <r>
    <n v="157947"/>
    <x v="4"/>
    <x v="0"/>
    <n v="8"/>
    <x v="103"/>
    <x v="0"/>
    <n v="8"/>
  </r>
  <r>
    <n v="157948"/>
    <x v="4"/>
    <x v="0"/>
    <n v="8"/>
    <x v="103"/>
    <x v="1"/>
    <n v="14"/>
  </r>
  <r>
    <n v="157949"/>
    <x v="4"/>
    <x v="0"/>
    <n v="8"/>
    <x v="104"/>
    <x v="0"/>
    <n v="5"/>
  </r>
  <r>
    <n v="157950"/>
    <x v="4"/>
    <x v="0"/>
    <n v="8"/>
    <x v="104"/>
    <x v="1"/>
    <n v="8"/>
  </r>
  <r>
    <n v="157951"/>
    <x v="4"/>
    <x v="0"/>
    <n v="8"/>
    <x v="105"/>
    <x v="0"/>
    <n v="3"/>
  </r>
  <r>
    <n v="157952"/>
    <x v="4"/>
    <x v="0"/>
    <n v="8"/>
    <x v="105"/>
    <x v="1"/>
    <n v="5"/>
  </r>
  <r>
    <n v="157953"/>
    <x v="4"/>
    <x v="0"/>
    <n v="8"/>
    <x v="106"/>
    <x v="0"/>
    <n v="1"/>
  </r>
  <r>
    <n v="157954"/>
    <x v="4"/>
    <x v="0"/>
    <n v="8"/>
    <x v="106"/>
    <x v="1"/>
    <n v="2"/>
  </r>
  <r>
    <n v="157955"/>
    <x v="4"/>
    <x v="0"/>
    <n v="8"/>
    <x v="107"/>
    <x v="0"/>
    <n v="1"/>
  </r>
  <r>
    <n v="157956"/>
    <x v="4"/>
    <x v="0"/>
    <n v="8"/>
    <x v="107"/>
    <x v="1"/>
    <n v="1"/>
  </r>
  <r>
    <n v="157957"/>
    <x v="4"/>
    <x v="0"/>
    <n v="8"/>
    <x v="108"/>
    <x v="0"/>
    <n v="0"/>
  </r>
  <r>
    <n v="157958"/>
    <x v="4"/>
    <x v="0"/>
    <n v="8"/>
    <x v="108"/>
    <x v="1"/>
    <n v="0"/>
  </r>
  <r>
    <n v="157959"/>
    <x v="4"/>
    <x v="0"/>
    <n v="8"/>
    <x v="109"/>
    <x v="0"/>
    <n v="0"/>
  </r>
  <r>
    <n v="157960"/>
    <x v="4"/>
    <x v="0"/>
    <n v="8"/>
    <x v="109"/>
    <x v="1"/>
    <n v="0"/>
  </r>
  <r>
    <n v="157961"/>
    <x v="5"/>
    <x v="0"/>
    <n v="8"/>
    <x v="0"/>
    <x v="0"/>
    <n v="31880"/>
  </r>
  <r>
    <n v="157962"/>
    <x v="5"/>
    <x v="0"/>
    <n v="8"/>
    <x v="0"/>
    <x v="1"/>
    <n v="30734"/>
  </r>
  <r>
    <n v="157963"/>
    <x v="5"/>
    <x v="0"/>
    <n v="8"/>
    <x v="1"/>
    <x v="0"/>
    <n v="32095"/>
  </r>
  <r>
    <n v="157964"/>
    <x v="5"/>
    <x v="0"/>
    <n v="8"/>
    <x v="1"/>
    <x v="1"/>
    <n v="30960"/>
  </r>
  <r>
    <n v="157965"/>
    <x v="5"/>
    <x v="0"/>
    <n v="8"/>
    <x v="2"/>
    <x v="0"/>
    <n v="32353"/>
  </r>
  <r>
    <n v="157966"/>
    <x v="5"/>
    <x v="0"/>
    <n v="8"/>
    <x v="2"/>
    <x v="1"/>
    <n v="31215"/>
  </r>
  <r>
    <n v="157967"/>
    <x v="5"/>
    <x v="0"/>
    <n v="8"/>
    <x v="3"/>
    <x v="0"/>
    <n v="32619"/>
  </r>
  <r>
    <n v="157968"/>
    <x v="5"/>
    <x v="0"/>
    <n v="8"/>
    <x v="3"/>
    <x v="1"/>
    <n v="31469"/>
  </r>
  <r>
    <n v="157969"/>
    <x v="5"/>
    <x v="0"/>
    <n v="8"/>
    <x v="4"/>
    <x v="0"/>
    <n v="32590"/>
  </r>
  <r>
    <n v="157970"/>
    <x v="5"/>
    <x v="0"/>
    <n v="8"/>
    <x v="4"/>
    <x v="1"/>
    <n v="31731"/>
  </r>
  <r>
    <n v="157971"/>
    <x v="5"/>
    <x v="0"/>
    <n v="8"/>
    <x v="5"/>
    <x v="0"/>
    <n v="32638"/>
  </r>
  <r>
    <n v="157972"/>
    <x v="5"/>
    <x v="0"/>
    <n v="8"/>
    <x v="5"/>
    <x v="1"/>
    <n v="32087"/>
  </r>
  <r>
    <n v="157973"/>
    <x v="5"/>
    <x v="0"/>
    <n v="8"/>
    <x v="6"/>
    <x v="0"/>
    <n v="32928"/>
  </r>
  <r>
    <n v="157974"/>
    <x v="5"/>
    <x v="0"/>
    <n v="8"/>
    <x v="6"/>
    <x v="1"/>
    <n v="32382"/>
  </r>
  <r>
    <n v="157975"/>
    <x v="5"/>
    <x v="0"/>
    <n v="8"/>
    <x v="7"/>
    <x v="0"/>
    <n v="33181"/>
  </r>
  <r>
    <n v="157976"/>
    <x v="5"/>
    <x v="0"/>
    <n v="8"/>
    <x v="7"/>
    <x v="1"/>
    <n v="32588"/>
  </r>
  <r>
    <n v="157977"/>
    <x v="5"/>
    <x v="0"/>
    <n v="8"/>
    <x v="8"/>
    <x v="0"/>
    <n v="33412"/>
  </r>
  <r>
    <n v="157978"/>
    <x v="5"/>
    <x v="0"/>
    <n v="8"/>
    <x v="8"/>
    <x v="1"/>
    <n v="32741"/>
  </r>
  <r>
    <n v="157979"/>
    <x v="5"/>
    <x v="0"/>
    <n v="8"/>
    <x v="9"/>
    <x v="0"/>
    <n v="33617"/>
  </r>
  <r>
    <n v="157980"/>
    <x v="5"/>
    <x v="0"/>
    <n v="8"/>
    <x v="9"/>
    <x v="1"/>
    <n v="32876"/>
  </r>
  <r>
    <n v="157981"/>
    <x v="5"/>
    <x v="0"/>
    <n v="8"/>
    <x v="10"/>
    <x v="0"/>
    <n v="33835"/>
  </r>
  <r>
    <n v="157982"/>
    <x v="5"/>
    <x v="0"/>
    <n v="8"/>
    <x v="10"/>
    <x v="1"/>
    <n v="33012"/>
  </r>
  <r>
    <n v="157983"/>
    <x v="5"/>
    <x v="0"/>
    <n v="8"/>
    <x v="11"/>
    <x v="0"/>
    <n v="34054"/>
  </r>
  <r>
    <n v="157984"/>
    <x v="5"/>
    <x v="0"/>
    <n v="8"/>
    <x v="11"/>
    <x v="1"/>
    <n v="33147"/>
  </r>
  <r>
    <n v="157985"/>
    <x v="5"/>
    <x v="0"/>
    <n v="8"/>
    <x v="12"/>
    <x v="0"/>
    <n v="34233"/>
  </r>
  <r>
    <n v="157986"/>
    <x v="5"/>
    <x v="0"/>
    <n v="8"/>
    <x v="12"/>
    <x v="1"/>
    <n v="33251"/>
  </r>
  <r>
    <n v="157987"/>
    <x v="5"/>
    <x v="0"/>
    <n v="8"/>
    <x v="13"/>
    <x v="0"/>
    <n v="34389"/>
  </r>
  <r>
    <n v="157988"/>
    <x v="5"/>
    <x v="0"/>
    <n v="8"/>
    <x v="13"/>
    <x v="1"/>
    <n v="33304"/>
  </r>
  <r>
    <n v="157989"/>
    <x v="5"/>
    <x v="0"/>
    <n v="8"/>
    <x v="14"/>
    <x v="0"/>
    <n v="34527"/>
  </r>
  <r>
    <n v="157990"/>
    <x v="5"/>
    <x v="0"/>
    <n v="8"/>
    <x v="14"/>
    <x v="1"/>
    <n v="33343"/>
  </r>
  <r>
    <n v="157991"/>
    <x v="5"/>
    <x v="0"/>
    <n v="8"/>
    <x v="15"/>
    <x v="0"/>
    <n v="34612"/>
  </r>
  <r>
    <n v="157992"/>
    <x v="5"/>
    <x v="0"/>
    <n v="8"/>
    <x v="15"/>
    <x v="1"/>
    <n v="33356"/>
  </r>
  <r>
    <n v="157993"/>
    <x v="5"/>
    <x v="0"/>
    <n v="8"/>
    <x v="16"/>
    <x v="0"/>
    <n v="34567"/>
  </r>
  <r>
    <n v="157994"/>
    <x v="5"/>
    <x v="0"/>
    <n v="8"/>
    <x v="16"/>
    <x v="1"/>
    <n v="33268"/>
  </r>
  <r>
    <n v="157995"/>
    <x v="5"/>
    <x v="0"/>
    <n v="8"/>
    <x v="17"/>
    <x v="0"/>
    <n v="34378"/>
  </r>
  <r>
    <n v="157996"/>
    <x v="5"/>
    <x v="0"/>
    <n v="8"/>
    <x v="17"/>
    <x v="1"/>
    <n v="33090"/>
  </r>
  <r>
    <n v="157997"/>
    <x v="5"/>
    <x v="0"/>
    <n v="8"/>
    <x v="18"/>
    <x v="0"/>
    <n v="34138"/>
  </r>
  <r>
    <n v="157998"/>
    <x v="5"/>
    <x v="0"/>
    <n v="8"/>
    <x v="18"/>
    <x v="1"/>
    <n v="32904"/>
  </r>
  <r>
    <n v="157999"/>
    <x v="5"/>
    <x v="0"/>
    <n v="8"/>
    <x v="19"/>
    <x v="0"/>
    <n v="33865"/>
  </r>
  <r>
    <n v="158000"/>
    <x v="5"/>
    <x v="0"/>
    <n v="8"/>
    <x v="19"/>
    <x v="1"/>
    <n v="32704"/>
  </r>
  <r>
    <n v="158001"/>
    <x v="5"/>
    <x v="0"/>
    <n v="8"/>
    <x v="20"/>
    <x v="0"/>
    <n v="33564"/>
  </r>
  <r>
    <n v="158002"/>
    <x v="5"/>
    <x v="0"/>
    <n v="8"/>
    <x v="20"/>
    <x v="1"/>
    <n v="32456"/>
  </r>
  <r>
    <n v="158003"/>
    <x v="5"/>
    <x v="0"/>
    <n v="8"/>
    <x v="21"/>
    <x v="0"/>
    <n v="33297"/>
  </r>
  <r>
    <n v="158004"/>
    <x v="5"/>
    <x v="0"/>
    <n v="8"/>
    <x v="21"/>
    <x v="1"/>
    <n v="32189"/>
  </r>
  <r>
    <n v="158005"/>
    <x v="5"/>
    <x v="0"/>
    <n v="8"/>
    <x v="22"/>
    <x v="0"/>
    <n v="33070"/>
  </r>
  <r>
    <n v="158006"/>
    <x v="5"/>
    <x v="0"/>
    <n v="8"/>
    <x v="22"/>
    <x v="1"/>
    <n v="31954"/>
  </r>
  <r>
    <n v="158007"/>
    <x v="5"/>
    <x v="0"/>
    <n v="8"/>
    <x v="23"/>
    <x v="0"/>
    <n v="32875"/>
  </r>
  <r>
    <n v="158008"/>
    <x v="5"/>
    <x v="0"/>
    <n v="8"/>
    <x v="23"/>
    <x v="1"/>
    <n v="31786"/>
  </r>
  <r>
    <n v="158009"/>
    <x v="5"/>
    <x v="0"/>
    <n v="8"/>
    <x v="24"/>
    <x v="0"/>
    <n v="32717"/>
  </r>
  <r>
    <n v="158010"/>
    <x v="5"/>
    <x v="0"/>
    <n v="8"/>
    <x v="24"/>
    <x v="1"/>
    <n v="31680"/>
  </r>
  <r>
    <n v="158011"/>
    <x v="5"/>
    <x v="0"/>
    <n v="8"/>
    <x v="25"/>
    <x v="0"/>
    <n v="32545"/>
  </r>
  <r>
    <n v="158012"/>
    <x v="5"/>
    <x v="0"/>
    <n v="8"/>
    <x v="25"/>
    <x v="1"/>
    <n v="31564"/>
  </r>
  <r>
    <n v="158013"/>
    <x v="5"/>
    <x v="0"/>
    <n v="8"/>
    <x v="26"/>
    <x v="0"/>
    <n v="32280"/>
  </r>
  <r>
    <n v="158014"/>
    <x v="5"/>
    <x v="0"/>
    <n v="8"/>
    <x v="26"/>
    <x v="1"/>
    <n v="31361"/>
  </r>
  <r>
    <n v="158015"/>
    <x v="5"/>
    <x v="0"/>
    <n v="8"/>
    <x v="27"/>
    <x v="0"/>
    <n v="31909"/>
  </r>
  <r>
    <n v="158016"/>
    <x v="5"/>
    <x v="0"/>
    <n v="8"/>
    <x v="27"/>
    <x v="1"/>
    <n v="31076"/>
  </r>
  <r>
    <n v="158017"/>
    <x v="5"/>
    <x v="0"/>
    <n v="8"/>
    <x v="28"/>
    <x v="0"/>
    <n v="31422"/>
  </r>
  <r>
    <n v="158018"/>
    <x v="5"/>
    <x v="0"/>
    <n v="8"/>
    <x v="28"/>
    <x v="1"/>
    <n v="30739"/>
  </r>
  <r>
    <n v="158019"/>
    <x v="5"/>
    <x v="0"/>
    <n v="8"/>
    <x v="29"/>
    <x v="0"/>
    <n v="30798"/>
  </r>
  <r>
    <n v="158020"/>
    <x v="5"/>
    <x v="0"/>
    <n v="8"/>
    <x v="29"/>
    <x v="1"/>
    <n v="30334"/>
  </r>
  <r>
    <n v="158021"/>
    <x v="5"/>
    <x v="0"/>
    <n v="8"/>
    <x v="30"/>
    <x v="0"/>
    <n v="30087"/>
  </r>
  <r>
    <n v="158022"/>
    <x v="5"/>
    <x v="0"/>
    <n v="8"/>
    <x v="30"/>
    <x v="1"/>
    <n v="29888"/>
  </r>
  <r>
    <n v="158023"/>
    <x v="5"/>
    <x v="0"/>
    <n v="8"/>
    <x v="31"/>
    <x v="0"/>
    <n v="29387"/>
  </r>
  <r>
    <n v="158024"/>
    <x v="5"/>
    <x v="0"/>
    <n v="8"/>
    <x v="31"/>
    <x v="1"/>
    <n v="29472"/>
  </r>
  <r>
    <n v="158025"/>
    <x v="5"/>
    <x v="0"/>
    <n v="8"/>
    <x v="32"/>
    <x v="0"/>
    <n v="28698"/>
  </r>
  <r>
    <n v="158026"/>
    <x v="5"/>
    <x v="0"/>
    <n v="8"/>
    <x v="32"/>
    <x v="1"/>
    <n v="29070"/>
  </r>
  <r>
    <n v="158027"/>
    <x v="5"/>
    <x v="0"/>
    <n v="8"/>
    <x v="33"/>
    <x v="0"/>
    <n v="28000"/>
  </r>
  <r>
    <n v="158028"/>
    <x v="5"/>
    <x v="0"/>
    <n v="8"/>
    <x v="33"/>
    <x v="1"/>
    <n v="28646"/>
  </r>
  <r>
    <n v="158029"/>
    <x v="5"/>
    <x v="0"/>
    <n v="8"/>
    <x v="34"/>
    <x v="0"/>
    <n v="27324"/>
  </r>
  <r>
    <n v="158030"/>
    <x v="5"/>
    <x v="0"/>
    <n v="8"/>
    <x v="34"/>
    <x v="1"/>
    <n v="28218"/>
  </r>
  <r>
    <n v="158031"/>
    <x v="5"/>
    <x v="0"/>
    <n v="8"/>
    <x v="35"/>
    <x v="0"/>
    <n v="26677"/>
  </r>
  <r>
    <n v="158032"/>
    <x v="5"/>
    <x v="0"/>
    <n v="8"/>
    <x v="35"/>
    <x v="1"/>
    <n v="27801"/>
  </r>
  <r>
    <n v="158033"/>
    <x v="5"/>
    <x v="0"/>
    <n v="8"/>
    <x v="36"/>
    <x v="0"/>
    <n v="26044"/>
  </r>
  <r>
    <n v="158034"/>
    <x v="5"/>
    <x v="0"/>
    <n v="8"/>
    <x v="36"/>
    <x v="1"/>
    <n v="27399"/>
  </r>
  <r>
    <n v="158035"/>
    <x v="5"/>
    <x v="0"/>
    <n v="8"/>
    <x v="37"/>
    <x v="0"/>
    <n v="25440"/>
  </r>
  <r>
    <n v="158036"/>
    <x v="5"/>
    <x v="0"/>
    <n v="8"/>
    <x v="37"/>
    <x v="1"/>
    <n v="27018"/>
  </r>
  <r>
    <n v="158037"/>
    <x v="5"/>
    <x v="0"/>
    <n v="8"/>
    <x v="38"/>
    <x v="0"/>
    <n v="24893"/>
  </r>
  <r>
    <n v="158038"/>
    <x v="5"/>
    <x v="0"/>
    <n v="8"/>
    <x v="38"/>
    <x v="1"/>
    <n v="26664"/>
  </r>
  <r>
    <n v="158039"/>
    <x v="5"/>
    <x v="0"/>
    <n v="8"/>
    <x v="39"/>
    <x v="0"/>
    <n v="24428"/>
  </r>
  <r>
    <n v="158040"/>
    <x v="5"/>
    <x v="0"/>
    <n v="8"/>
    <x v="39"/>
    <x v="1"/>
    <n v="26341"/>
  </r>
  <r>
    <n v="158041"/>
    <x v="5"/>
    <x v="0"/>
    <n v="8"/>
    <x v="40"/>
    <x v="0"/>
    <n v="24072"/>
  </r>
  <r>
    <n v="158042"/>
    <x v="5"/>
    <x v="0"/>
    <n v="8"/>
    <x v="40"/>
    <x v="1"/>
    <n v="26062"/>
  </r>
  <r>
    <n v="158043"/>
    <x v="5"/>
    <x v="0"/>
    <n v="8"/>
    <x v="41"/>
    <x v="0"/>
    <n v="23823"/>
  </r>
  <r>
    <n v="158044"/>
    <x v="5"/>
    <x v="0"/>
    <n v="8"/>
    <x v="41"/>
    <x v="1"/>
    <n v="25835"/>
  </r>
  <r>
    <n v="158045"/>
    <x v="5"/>
    <x v="0"/>
    <n v="8"/>
    <x v="42"/>
    <x v="0"/>
    <n v="23675"/>
  </r>
  <r>
    <n v="158046"/>
    <x v="5"/>
    <x v="0"/>
    <n v="8"/>
    <x v="42"/>
    <x v="1"/>
    <n v="25655"/>
  </r>
  <r>
    <n v="158047"/>
    <x v="5"/>
    <x v="0"/>
    <n v="8"/>
    <x v="43"/>
    <x v="0"/>
    <n v="23617"/>
  </r>
  <r>
    <n v="158048"/>
    <x v="5"/>
    <x v="0"/>
    <n v="8"/>
    <x v="43"/>
    <x v="1"/>
    <n v="25515"/>
  </r>
  <r>
    <n v="158049"/>
    <x v="5"/>
    <x v="0"/>
    <n v="8"/>
    <x v="44"/>
    <x v="0"/>
    <n v="23628"/>
  </r>
  <r>
    <n v="158050"/>
    <x v="5"/>
    <x v="0"/>
    <n v="8"/>
    <x v="44"/>
    <x v="1"/>
    <n v="25405"/>
  </r>
  <r>
    <n v="158051"/>
    <x v="5"/>
    <x v="0"/>
    <n v="8"/>
    <x v="45"/>
    <x v="0"/>
    <n v="23610"/>
  </r>
  <r>
    <n v="158052"/>
    <x v="5"/>
    <x v="0"/>
    <n v="8"/>
    <x v="45"/>
    <x v="1"/>
    <n v="25230"/>
  </r>
  <r>
    <n v="158053"/>
    <x v="5"/>
    <x v="0"/>
    <n v="8"/>
    <x v="46"/>
    <x v="0"/>
    <n v="23491"/>
  </r>
  <r>
    <n v="158054"/>
    <x v="5"/>
    <x v="0"/>
    <n v="8"/>
    <x v="46"/>
    <x v="1"/>
    <n v="24941"/>
  </r>
  <r>
    <n v="158055"/>
    <x v="5"/>
    <x v="0"/>
    <n v="8"/>
    <x v="47"/>
    <x v="0"/>
    <n v="23265"/>
  </r>
  <r>
    <n v="158056"/>
    <x v="5"/>
    <x v="0"/>
    <n v="8"/>
    <x v="47"/>
    <x v="1"/>
    <n v="24563"/>
  </r>
  <r>
    <n v="158057"/>
    <x v="5"/>
    <x v="0"/>
    <n v="8"/>
    <x v="48"/>
    <x v="0"/>
    <n v="22919"/>
  </r>
  <r>
    <n v="158058"/>
    <x v="5"/>
    <x v="0"/>
    <n v="8"/>
    <x v="48"/>
    <x v="1"/>
    <n v="24092"/>
  </r>
  <r>
    <n v="158059"/>
    <x v="5"/>
    <x v="0"/>
    <n v="8"/>
    <x v="49"/>
    <x v="0"/>
    <n v="22461"/>
  </r>
  <r>
    <n v="158060"/>
    <x v="5"/>
    <x v="0"/>
    <n v="8"/>
    <x v="49"/>
    <x v="1"/>
    <n v="23540"/>
  </r>
  <r>
    <n v="158061"/>
    <x v="5"/>
    <x v="0"/>
    <n v="8"/>
    <x v="50"/>
    <x v="0"/>
    <n v="21925"/>
  </r>
  <r>
    <n v="158062"/>
    <x v="5"/>
    <x v="0"/>
    <n v="8"/>
    <x v="50"/>
    <x v="1"/>
    <n v="22943"/>
  </r>
  <r>
    <n v="158063"/>
    <x v="5"/>
    <x v="0"/>
    <n v="8"/>
    <x v="51"/>
    <x v="0"/>
    <n v="21335"/>
  </r>
  <r>
    <n v="158064"/>
    <x v="5"/>
    <x v="0"/>
    <n v="8"/>
    <x v="51"/>
    <x v="1"/>
    <n v="22309"/>
  </r>
  <r>
    <n v="158065"/>
    <x v="5"/>
    <x v="0"/>
    <n v="8"/>
    <x v="52"/>
    <x v="0"/>
    <n v="20699"/>
  </r>
  <r>
    <n v="158066"/>
    <x v="5"/>
    <x v="0"/>
    <n v="8"/>
    <x v="52"/>
    <x v="1"/>
    <n v="21648"/>
  </r>
  <r>
    <n v="158067"/>
    <x v="5"/>
    <x v="0"/>
    <n v="8"/>
    <x v="53"/>
    <x v="0"/>
    <n v="20038"/>
  </r>
  <r>
    <n v="158068"/>
    <x v="5"/>
    <x v="0"/>
    <n v="8"/>
    <x v="53"/>
    <x v="1"/>
    <n v="20977"/>
  </r>
  <r>
    <n v="158069"/>
    <x v="5"/>
    <x v="0"/>
    <n v="8"/>
    <x v="54"/>
    <x v="0"/>
    <n v="19369"/>
  </r>
  <r>
    <n v="158070"/>
    <x v="5"/>
    <x v="0"/>
    <n v="8"/>
    <x v="54"/>
    <x v="1"/>
    <n v="20306"/>
  </r>
  <r>
    <n v="158071"/>
    <x v="5"/>
    <x v="0"/>
    <n v="8"/>
    <x v="55"/>
    <x v="0"/>
    <n v="18699"/>
  </r>
  <r>
    <n v="158072"/>
    <x v="5"/>
    <x v="0"/>
    <n v="8"/>
    <x v="55"/>
    <x v="1"/>
    <n v="19633"/>
  </r>
  <r>
    <n v="158073"/>
    <x v="5"/>
    <x v="0"/>
    <n v="8"/>
    <x v="56"/>
    <x v="0"/>
    <n v="18020"/>
  </r>
  <r>
    <n v="158074"/>
    <x v="5"/>
    <x v="0"/>
    <n v="8"/>
    <x v="56"/>
    <x v="1"/>
    <n v="18953"/>
  </r>
  <r>
    <n v="158075"/>
    <x v="5"/>
    <x v="0"/>
    <n v="8"/>
    <x v="57"/>
    <x v="0"/>
    <n v="17327"/>
  </r>
  <r>
    <n v="158076"/>
    <x v="5"/>
    <x v="0"/>
    <n v="8"/>
    <x v="57"/>
    <x v="1"/>
    <n v="18266"/>
  </r>
  <r>
    <n v="158077"/>
    <x v="5"/>
    <x v="0"/>
    <n v="8"/>
    <x v="58"/>
    <x v="0"/>
    <n v="16616"/>
  </r>
  <r>
    <n v="158078"/>
    <x v="5"/>
    <x v="0"/>
    <n v="8"/>
    <x v="58"/>
    <x v="1"/>
    <n v="17563"/>
  </r>
  <r>
    <n v="158079"/>
    <x v="5"/>
    <x v="0"/>
    <n v="8"/>
    <x v="59"/>
    <x v="0"/>
    <n v="15878"/>
  </r>
  <r>
    <n v="158080"/>
    <x v="5"/>
    <x v="0"/>
    <n v="8"/>
    <x v="59"/>
    <x v="1"/>
    <n v="16838"/>
  </r>
  <r>
    <n v="158081"/>
    <x v="5"/>
    <x v="0"/>
    <n v="8"/>
    <x v="60"/>
    <x v="0"/>
    <n v="15112"/>
  </r>
  <r>
    <n v="158082"/>
    <x v="5"/>
    <x v="0"/>
    <n v="8"/>
    <x v="60"/>
    <x v="1"/>
    <n v="16082"/>
  </r>
  <r>
    <n v="158083"/>
    <x v="5"/>
    <x v="0"/>
    <n v="8"/>
    <x v="61"/>
    <x v="0"/>
    <n v="14325"/>
  </r>
  <r>
    <n v="158084"/>
    <x v="5"/>
    <x v="0"/>
    <n v="8"/>
    <x v="61"/>
    <x v="1"/>
    <n v="15295"/>
  </r>
  <r>
    <n v="158085"/>
    <x v="5"/>
    <x v="0"/>
    <n v="8"/>
    <x v="62"/>
    <x v="0"/>
    <n v="13523"/>
  </r>
  <r>
    <n v="158086"/>
    <x v="5"/>
    <x v="0"/>
    <n v="8"/>
    <x v="62"/>
    <x v="1"/>
    <n v="14491"/>
  </r>
  <r>
    <n v="158087"/>
    <x v="5"/>
    <x v="0"/>
    <n v="8"/>
    <x v="63"/>
    <x v="0"/>
    <n v="12717"/>
  </r>
  <r>
    <n v="158088"/>
    <x v="5"/>
    <x v="0"/>
    <n v="8"/>
    <x v="63"/>
    <x v="1"/>
    <n v="13686"/>
  </r>
  <r>
    <n v="158089"/>
    <x v="5"/>
    <x v="0"/>
    <n v="8"/>
    <x v="64"/>
    <x v="0"/>
    <n v="11919"/>
  </r>
  <r>
    <n v="158090"/>
    <x v="5"/>
    <x v="0"/>
    <n v="8"/>
    <x v="64"/>
    <x v="1"/>
    <n v="12896"/>
  </r>
  <r>
    <n v="158091"/>
    <x v="5"/>
    <x v="0"/>
    <n v="8"/>
    <x v="65"/>
    <x v="0"/>
    <n v="11142"/>
  </r>
  <r>
    <n v="158092"/>
    <x v="5"/>
    <x v="0"/>
    <n v="8"/>
    <x v="65"/>
    <x v="1"/>
    <n v="12135"/>
  </r>
  <r>
    <n v="158093"/>
    <x v="5"/>
    <x v="0"/>
    <n v="8"/>
    <x v="66"/>
    <x v="0"/>
    <n v="10381"/>
  </r>
  <r>
    <n v="158094"/>
    <x v="5"/>
    <x v="0"/>
    <n v="8"/>
    <x v="66"/>
    <x v="1"/>
    <n v="11401"/>
  </r>
  <r>
    <n v="158095"/>
    <x v="5"/>
    <x v="0"/>
    <n v="8"/>
    <x v="67"/>
    <x v="0"/>
    <n v="9653"/>
  </r>
  <r>
    <n v="158096"/>
    <x v="5"/>
    <x v="0"/>
    <n v="8"/>
    <x v="67"/>
    <x v="1"/>
    <n v="10688"/>
  </r>
  <r>
    <n v="158097"/>
    <x v="5"/>
    <x v="0"/>
    <n v="8"/>
    <x v="68"/>
    <x v="0"/>
    <n v="8956"/>
  </r>
  <r>
    <n v="158098"/>
    <x v="5"/>
    <x v="0"/>
    <n v="8"/>
    <x v="68"/>
    <x v="1"/>
    <n v="9999"/>
  </r>
  <r>
    <n v="158099"/>
    <x v="5"/>
    <x v="0"/>
    <n v="8"/>
    <x v="69"/>
    <x v="0"/>
    <n v="8279"/>
  </r>
  <r>
    <n v="158100"/>
    <x v="5"/>
    <x v="0"/>
    <n v="8"/>
    <x v="69"/>
    <x v="1"/>
    <n v="9331"/>
  </r>
  <r>
    <n v="158101"/>
    <x v="5"/>
    <x v="0"/>
    <n v="8"/>
    <x v="70"/>
    <x v="0"/>
    <n v="7689"/>
  </r>
  <r>
    <n v="158102"/>
    <x v="5"/>
    <x v="0"/>
    <n v="8"/>
    <x v="70"/>
    <x v="1"/>
    <n v="8752"/>
  </r>
  <r>
    <n v="158103"/>
    <x v="5"/>
    <x v="0"/>
    <n v="8"/>
    <x v="71"/>
    <x v="0"/>
    <n v="7159"/>
  </r>
  <r>
    <n v="158104"/>
    <x v="5"/>
    <x v="0"/>
    <n v="8"/>
    <x v="71"/>
    <x v="1"/>
    <n v="8224"/>
  </r>
  <r>
    <n v="158105"/>
    <x v="5"/>
    <x v="0"/>
    <n v="8"/>
    <x v="72"/>
    <x v="0"/>
    <n v="6629"/>
  </r>
  <r>
    <n v="158106"/>
    <x v="5"/>
    <x v="0"/>
    <n v="8"/>
    <x v="72"/>
    <x v="1"/>
    <n v="7684"/>
  </r>
  <r>
    <n v="158107"/>
    <x v="5"/>
    <x v="0"/>
    <n v="8"/>
    <x v="73"/>
    <x v="0"/>
    <n v="6128"/>
  </r>
  <r>
    <n v="158108"/>
    <x v="5"/>
    <x v="0"/>
    <n v="8"/>
    <x v="73"/>
    <x v="1"/>
    <n v="7168"/>
  </r>
  <r>
    <n v="158109"/>
    <x v="5"/>
    <x v="0"/>
    <n v="8"/>
    <x v="74"/>
    <x v="0"/>
    <n v="5656"/>
  </r>
  <r>
    <n v="158110"/>
    <x v="5"/>
    <x v="0"/>
    <n v="8"/>
    <x v="74"/>
    <x v="1"/>
    <n v="6678"/>
  </r>
  <r>
    <n v="158111"/>
    <x v="5"/>
    <x v="0"/>
    <n v="8"/>
    <x v="75"/>
    <x v="0"/>
    <n v="5208"/>
  </r>
  <r>
    <n v="158112"/>
    <x v="5"/>
    <x v="0"/>
    <n v="8"/>
    <x v="75"/>
    <x v="1"/>
    <n v="6211"/>
  </r>
  <r>
    <n v="158113"/>
    <x v="5"/>
    <x v="0"/>
    <n v="8"/>
    <x v="76"/>
    <x v="0"/>
    <n v="4775"/>
  </r>
  <r>
    <n v="158114"/>
    <x v="5"/>
    <x v="0"/>
    <n v="8"/>
    <x v="76"/>
    <x v="1"/>
    <n v="5756"/>
  </r>
  <r>
    <n v="158115"/>
    <x v="5"/>
    <x v="0"/>
    <n v="8"/>
    <x v="77"/>
    <x v="0"/>
    <n v="4363"/>
  </r>
  <r>
    <n v="158116"/>
    <x v="5"/>
    <x v="0"/>
    <n v="8"/>
    <x v="77"/>
    <x v="1"/>
    <n v="5316"/>
  </r>
  <r>
    <n v="158117"/>
    <x v="5"/>
    <x v="0"/>
    <n v="8"/>
    <x v="78"/>
    <x v="0"/>
    <n v="3980"/>
  </r>
  <r>
    <n v="158118"/>
    <x v="5"/>
    <x v="0"/>
    <n v="8"/>
    <x v="78"/>
    <x v="1"/>
    <n v="4901"/>
  </r>
  <r>
    <n v="158119"/>
    <x v="5"/>
    <x v="0"/>
    <n v="8"/>
    <x v="79"/>
    <x v="0"/>
    <n v="3616"/>
  </r>
  <r>
    <n v="158120"/>
    <x v="5"/>
    <x v="0"/>
    <n v="8"/>
    <x v="79"/>
    <x v="1"/>
    <n v="4497"/>
  </r>
  <r>
    <n v="158121"/>
    <x v="5"/>
    <x v="0"/>
    <n v="8"/>
    <x v="80"/>
    <x v="0"/>
    <n v="3263"/>
  </r>
  <r>
    <n v="158122"/>
    <x v="5"/>
    <x v="0"/>
    <n v="8"/>
    <x v="80"/>
    <x v="1"/>
    <n v="4090"/>
  </r>
  <r>
    <n v="158123"/>
    <x v="5"/>
    <x v="0"/>
    <n v="8"/>
    <x v="81"/>
    <x v="0"/>
    <n v="2926"/>
  </r>
  <r>
    <n v="158124"/>
    <x v="5"/>
    <x v="0"/>
    <n v="8"/>
    <x v="81"/>
    <x v="1"/>
    <n v="3693"/>
  </r>
  <r>
    <n v="158125"/>
    <x v="5"/>
    <x v="0"/>
    <n v="8"/>
    <x v="82"/>
    <x v="0"/>
    <n v="2610"/>
  </r>
  <r>
    <n v="158126"/>
    <x v="5"/>
    <x v="0"/>
    <n v="8"/>
    <x v="82"/>
    <x v="1"/>
    <n v="3314"/>
  </r>
  <r>
    <n v="158127"/>
    <x v="5"/>
    <x v="0"/>
    <n v="8"/>
    <x v="83"/>
    <x v="0"/>
    <n v="2314"/>
  </r>
  <r>
    <n v="158128"/>
    <x v="5"/>
    <x v="0"/>
    <n v="8"/>
    <x v="83"/>
    <x v="1"/>
    <n v="2957"/>
  </r>
  <r>
    <n v="158129"/>
    <x v="5"/>
    <x v="0"/>
    <n v="8"/>
    <x v="84"/>
    <x v="0"/>
    <n v="2036"/>
  </r>
  <r>
    <n v="158130"/>
    <x v="5"/>
    <x v="0"/>
    <n v="8"/>
    <x v="84"/>
    <x v="1"/>
    <n v="2617"/>
  </r>
  <r>
    <n v="158131"/>
    <x v="5"/>
    <x v="0"/>
    <n v="8"/>
    <x v="85"/>
    <x v="0"/>
    <n v="1779"/>
  </r>
  <r>
    <n v="158132"/>
    <x v="5"/>
    <x v="0"/>
    <n v="8"/>
    <x v="85"/>
    <x v="1"/>
    <n v="2296"/>
  </r>
  <r>
    <n v="158133"/>
    <x v="5"/>
    <x v="0"/>
    <n v="8"/>
    <x v="86"/>
    <x v="0"/>
    <n v="1545"/>
  </r>
  <r>
    <n v="158134"/>
    <x v="5"/>
    <x v="0"/>
    <n v="8"/>
    <x v="86"/>
    <x v="1"/>
    <n v="1996"/>
  </r>
  <r>
    <n v="158135"/>
    <x v="5"/>
    <x v="0"/>
    <n v="8"/>
    <x v="87"/>
    <x v="0"/>
    <n v="1329"/>
  </r>
  <r>
    <n v="158136"/>
    <x v="5"/>
    <x v="0"/>
    <n v="8"/>
    <x v="87"/>
    <x v="1"/>
    <n v="1718"/>
  </r>
  <r>
    <n v="158137"/>
    <x v="5"/>
    <x v="0"/>
    <n v="8"/>
    <x v="88"/>
    <x v="0"/>
    <n v="1132"/>
  </r>
  <r>
    <n v="158138"/>
    <x v="5"/>
    <x v="0"/>
    <n v="8"/>
    <x v="88"/>
    <x v="1"/>
    <n v="1464"/>
  </r>
  <r>
    <n v="158139"/>
    <x v="5"/>
    <x v="0"/>
    <n v="8"/>
    <x v="89"/>
    <x v="0"/>
    <n v="950"/>
  </r>
  <r>
    <n v="158140"/>
    <x v="5"/>
    <x v="0"/>
    <n v="8"/>
    <x v="89"/>
    <x v="1"/>
    <n v="1232"/>
  </r>
  <r>
    <n v="158141"/>
    <x v="5"/>
    <x v="0"/>
    <n v="8"/>
    <x v="90"/>
    <x v="0"/>
    <n v="781"/>
  </r>
  <r>
    <n v="158142"/>
    <x v="5"/>
    <x v="0"/>
    <n v="8"/>
    <x v="90"/>
    <x v="1"/>
    <n v="1022"/>
  </r>
  <r>
    <n v="158143"/>
    <x v="5"/>
    <x v="0"/>
    <n v="8"/>
    <x v="91"/>
    <x v="0"/>
    <n v="628"/>
  </r>
  <r>
    <n v="158144"/>
    <x v="5"/>
    <x v="0"/>
    <n v="8"/>
    <x v="91"/>
    <x v="1"/>
    <n v="834"/>
  </r>
  <r>
    <n v="158145"/>
    <x v="5"/>
    <x v="0"/>
    <n v="8"/>
    <x v="92"/>
    <x v="0"/>
    <n v="498"/>
  </r>
  <r>
    <n v="158146"/>
    <x v="5"/>
    <x v="0"/>
    <n v="8"/>
    <x v="92"/>
    <x v="1"/>
    <n v="670"/>
  </r>
  <r>
    <n v="158147"/>
    <x v="5"/>
    <x v="0"/>
    <n v="8"/>
    <x v="93"/>
    <x v="0"/>
    <n v="388"/>
  </r>
  <r>
    <n v="158148"/>
    <x v="5"/>
    <x v="0"/>
    <n v="8"/>
    <x v="93"/>
    <x v="1"/>
    <n v="530"/>
  </r>
  <r>
    <n v="158149"/>
    <x v="5"/>
    <x v="0"/>
    <n v="8"/>
    <x v="94"/>
    <x v="0"/>
    <n v="298"/>
  </r>
  <r>
    <n v="158150"/>
    <x v="5"/>
    <x v="0"/>
    <n v="8"/>
    <x v="94"/>
    <x v="1"/>
    <n v="412"/>
  </r>
  <r>
    <n v="158151"/>
    <x v="5"/>
    <x v="0"/>
    <n v="8"/>
    <x v="95"/>
    <x v="0"/>
    <n v="225"/>
  </r>
  <r>
    <n v="158152"/>
    <x v="5"/>
    <x v="0"/>
    <n v="8"/>
    <x v="95"/>
    <x v="1"/>
    <n v="316"/>
  </r>
  <r>
    <n v="158153"/>
    <x v="5"/>
    <x v="0"/>
    <n v="8"/>
    <x v="96"/>
    <x v="0"/>
    <n v="166"/>
  </r>
  <r>
    <n v="158154"/>
    <x v="5"/>
    <x v="0"/>
    <n v="8"/>
    <x v="96"/>
    <x v="1"/>
    <n v="238"/>
  </r>
  <r>
    <n v="158155"/>
    <x v="5"/>
    <x v="0"/>
    <n v="8"/>
    <x v="97"/>
    <x v="0"/>
    <n v="119"/>
  </r>
  <r>
    <n v="158156"/>
    <x v="5"/>
    <x v="0"/>
    <n v="8"/>
    <x v="97"/>
    <x v="1"/>
    <n v="174"/>
  </r>
  <r>
    <n v="158157"/>
    <x v="5"/>
    <x v="0"/>
    <n v="8"/>
    <x v="98"/>
    <x v="0"/>
    <n v="84"/>
  </r>
  <r>
    <n v="158158"/>
    <x v="5"/>
    <x v="0"/>
    <n v="8"/>
    <x v="98"/>
    <x v="1"/>
    <n v="125"/>
  </r>
  <r>
    <n v="158159"/>
    <x v="5"/>
    <x v="0"/>
    <n v="8"/>
    <x v="99"/>
    <x v="0"/>
    <n v="57"/>
  </r>
  <r>
    <n v="158160"/>
    <x v="5"/>
    <x v="0"/>
    <n v="8"/>
    <x v="99"/>
    <x v="1"/>
    <n v="87"/>
  </r>
  <r>
    <n v="158161"/>
    <x v="5"/>
    <x v="0"/>
    <n v="8"/>
    <x v="100"/>
    <x v="0"/>
    <n v="37"/>
  </r>
  <r>
    <n v="158162"/>
    <x v="5"/>
    <x v="0"/>
    <n v="8"/>
    <x v="100"/>
    <x v="1"/>
    <n v="58"/>
  </r>
  <r>
    <n v="158163"/>
    <x v="5"/>
    <x v="0"/>
    <n v="8"/>
    <x v="101"/>
    <x v="0"/>
    <n v="24"/>
  </r>
  <r>
    <n v="158164"/>
    <x v="5"/>
    <x v="0"/>
    <n v="8"/>
    <x v="101"/>
    <x v="1"/>
    <n v="38"/>
  </r>
  <r>
    <n v="158165"/>
    <x v="5"/>
    <x v="0"/>
    <n v="8"/>
    <x v="102"/>
    <x v="0"/>
    <n v="15"/>
  </r>
  <r>
    <n v="158166"/>
    <x v="5"/>
    <x v="0"/>
    <n v="8"/>
    <x v="102"/>
    <x v="1"/>
    <n v="24"/>
  </r>
  <r>
    <n v="158167"/>
    <x v="5"/>
    <x v="0"/>
    <n v="8"/>
    <x v="103"/>
    <x v="0"/>
    <n v="9"/>
  </r>
  <r>
    <n v="158168"/>
    <x v="5"/>
    <x v="0"/>
    <n v="8"/>
    <x v="103"/>
    <x v="1"/>
    <n v="15"/>
  </r>
  <r>
    <n v="158169"/>
    <x v="5"/>
    <x v="0"/>
    <n v="8"/>
    <x v="104"/>
    <x v="0"/>
    <n v="5"/>
  </r>
  <r>
    <n v="158170"/>
    <x v="5"/>
    <x v="0"/>
    <n v="8"/>
    <x v="104"/>
    <x v="1"/>
    <n v="8"/>
  </r>
  <r>
    <n v="158171"/>
    <x v="5"/>
    <x v="0"/>
    <n v="8"/>
    <x v="105"/>
    <x v="0"/>
    <n v="3"/>
  </r>
  <r>
    <n v="158172"/>
    <x v="5"/>
    <x v="0"/>
    <n v="8"/>
    <x v="105"/>
    <x v="1"/>
    <n v="5"/>
  </r>
  <r>
    <n v="158173"/>
    <x v="5"/>
    <x v="0"/>
    <n v="8"/>
    <x v="106"/>
    <x v="0"/>
    <n v="2"/>
  </r>
  <r>
    <n v="158174"/>
    <x v="5"/>
    <x v="0"/>
    <n v="8"/>
    <x v="106"/>
    <x v="1"/>
    <n v="3"/>
  </r>
  <r>
    <n v="158175"/>
    <x v="5"/>
    <x v="0"/>
    <n v="8"/>
    <x v="107"/>
    <x v="0"/>
    <n v="1"/>
  </r>
  <r>
    <n v="158176"/>
    <x v="5"/>
    <x v="0"/>
    <n v="8"/>
    <x v="107"/>
    <x v="1"/>
    <n v="1"/>
  </r>
  <r>
    <n v="158177"/>
    <x v="5"/>
    <x v="0"/>
    <n v="8"/>
    <x v="108"/>
    <x v="0"/>
    <n v="0"/>
  </r>
  <r>
    <n v="158178"/>
    <x v="5"/>
    <x v="0"/>
    <n v="8"/>
    <x v="108"/>
    <x v="1"/>
    <n v="0"/>
  </r>
  <r>
    <n v="158179"/>
    <x v="5"/>
    <x v="0"/>
    <n v="8"/>
    <x v="109"/>
    <x v="0"/>
    <n v="0"/>
  </r>
  <r>
    <n v="158180"/>
    <x v="5"/>
    <x v="0"/>
    <n v="8"/>
    <x v="109"/>
    <x v="1"/>
    <n v="0"/>
  </r>
  <r>
    <n v="158181"/>
    <x v="6"/>
    <x v="0"/>
    <n v="8"/>
    <x v="0"/>
    <x v="0"/>
    <n v="31617"/>
  </r>
  <r>
    <n v="158182"/>
    <x v="6"/>
    <x v="0"/>
    <n v="8"/>
    <x v="0"/>
    <x v="1"/>
    <n v="30478"/>
  </r>
  <r>
    <n v="158183"/>
    <x v="6"/>
    <x v="0"/>
    <n v="8"/>
    <x v="1"/>
    <x v="0"/>
    <n v="31827"/>
  </r>
  <r>
    <n v="158184"/>
    <x v="6"/>
    <x v="0"/>
    <n v="8"/>
    <x v="1"/>
    <x v="1"/>
    <n v="30700"/>
  </r>
  <r>
    <n v="158185"/>
    <x v="6"/>
    <x v="0"/>
    <n v="8"/>
    <x v="2"/>
    <x v="0"/>
    <n v="32077"/>
  </r>
  <r>
    <n v="158186"/>
    <x v="6"/>
    <x v="0"/>
    <n v="8"/>
    <x v="2"/>
    <x v="1"/>
    <n v="30946"/>
  </r>
  <r>
    <n v="158187"/>
    <x v="6"/>
    <x v="0"/>
    <n v="8"/>
    <x v="3"/>
    <x v="0"/>
    <n v="32333"/>
  </r>
  <r>
    <n v="158188"/>
    <x v="6"/>
    <x v="0"/>
    <n v="8"/>
    <x v="3"/>
    <x v="1"/>
    <n v="31189"/>
  </r>
  <r>
    <n v="158189"/>
    <x v="6"/>
    <x v="0"/>
    <n v="8"/>
    <x v="4"/>
    <x v="0"/>
    <n v="32588"/>
  </r>
  <r>
    <n v="158190"/>
    <x v="6"/>
    <x v="0"/>
    <n v="8"/>
    <x v="4"/>
    <x v="1"/>
    <n v="31430"/>
  </r>
  <r>
    <n v="158191"/>
    <x v="6"/>
    <x v="0"/>
    <n v="8"/>
    <x v="5"/>
    <x v="0"/>
    <n v="32545"/>
  </r>
  <r>
    <n v="158192"/>
    <x v="6"/>
    <x v="0"/>
    <n v="8"/>
    <x v="5"/>
    <x v="1"/>
    <n v="31681"/>
  </r>
  <r>
    <n v="158193"/>
    <x v="6"/>
    <x v="0"/>
    <n v="8"/>
    <x v="6"/>
    <x v="0"/>
    <n v="32578"/>
  </r>
  <r>
    <n v="158194"/>
    <x v="6"/>
    <x v="0"/>
    <n v="8"/>
    <x v="6"/>
    <x v="1"/>
    <n v="32033"/>
  </r>
  <r>
    <n v="158195"/>
    <x v="6"/>
    <x v="0"/>
    <n v="8"/>
    <x v="7"/>
    <x v="0"/>
    <n v="32863"/>
  </r>
  <r>
    <n v="158196"/>
    <x v="6"/>
    <x v="0"/>
    <n v="8"/>
    <x v="7"/>
    <x v="1"/>
    <n v="32330"/>
  </r>
  <r>
    <n v="158197"/>
    <x v="6"/>
    <x v="0"/>
    <n v="8"/>
    <x v="8"/>
    <x v="0"/>
    <n v="33113"/>
  </r>
  <r>
    <n v="158198"/>
    <x v="6"/>
    <x v="0"/>
    <n v="8"/>
    <x v="8"/>
    <x v="1"/>
    <n v="32538"/>
  </r>
  <r>
    <n v="158199"/>
    <x v="6"/>
    <x v="0"/>
    <n v="8"/>
    <x v="9"/>
    <x v="0"/>
    <n v="33342"/>
  </r>
  <r>
    <n v="158200"/>
    <x v="6"/>
    <x v="0"/>
    <n v="8"/>
    <x v="9"/>
    <x v="1"/>
    <n v="32693"/>
  </r>
  <r>
    <n v="158201"/>
    <x v="6"/>
    <x v="0"/>
    <n v="8"/>
    <x v="10"/>
    <x v="0"/>
    <n v="33554"/>
  </r>
  <r>
    <n v="158202"/>
    <x v="6"/>
    <x v="0"/>
    <n v="8"/>
    <x v="10"/>
    <x v="1"/>
    <n v="32831"/>
  </r>
  <r>
    <n v="158203"/>
    <x v="6"/>
    <x v="0"/>
    <n v="8"/>
    <x v="11"/>
    <x v="0"/>
    <n v="33778"/>
  </r>
  <r>
    <n v="158204"/>
    <x v="6"/>
    <x v="0"/>
    <n v="8"/>
    <x v="11"/>
    <x v="1"/>
    <n v="32970"/>
  </r>
  <r>
    <n v="158205"/>
    <x v="6"/>
    <x v="0"/>
    <n v="8"/>
    <x v="12"/>
    <x v="0"/>
    <n v="33993"/>
  </r>
  <r>
    <n v="158206"/>
    <x v="6"/>
    <x v="0"/>
    <n v="8"/>
    <x v="12"/>
    <x v="1"/>
    <n v="33101"/>
  </r>
  <r>
    <n v="158207"/>
    <x v="6"/>
    <x v="0"/>
    <n v="8"/>
    <x v="13"/>
    <x v="0"/>
    <n v="34164"/>
  </r>
  <r>
    <n v="158208"/>
    <x v="6"/>
    <x v="0"/>
    <n v="8"/>
    <x v="13"/>
    <x v="1"/>
    <n v="33199"/>
  </r>
  <r>
    <n v="158209"/>
    <x v="6"/>
    <x v="0"/>
    <n v="8"/>
    <x v="14"/>
    <x v="0"/>
    <n v="34307"/>
  </r>
  <r>
    <n v="158210"/>
    <x v="6"/>
    <x v="0"/>
    <n v="8"/>
    <x v="14"/>
    <x v="1"/>
    <n v="33247"/>
  </r>
  <r>
    <n v="158211"/>
    <x v="6"/>
    <x v="0"/>
    <n v="8"/>
    <x v="15"/>
    <x v="0"/>
    <n v="34452"/>
  </r>
  <r>
    <n v="158212"/>
    <x v="6"/>
    <x v="0"/>
    <n v="8"/>
    <x v="15"/>
    <x v="1"/>
    <n v="33290"/>
  </r>
  <r>
    <n v="158213"/>
    <x v="6"/>
    <x v="0"/>
    <n v="8"/>
    <x v="16"/>
    <x v="0"/>
    <n v="34540"/>
  </r>
  <r>
    <n v="158214"/>
    <x v="6"/>
    <x v="0"/>
    <n v="8"/>
    <x v="16"/>
    <x v="1"/>
    <n v="33306"/>
  </r>
  <r>
    <n v="158215"/>
    <x v="6"/>
    <x v="0"/>
    <n v="8"/>
    <x v="17"/>
    <x v="0"/>
    <n v="34473"/>
  </r>
  <r>
    <n v="158216"/>
    <x v="6"/>
    <x v="0"/>
    <n v="8"/>
    <x v="17"/>
    <x v="1"/>
    <n v="33208"/>
  </r>
  <r>
    <n v="158217"/>
    <x v="6"/>
    <x v="0"/>
    <n v="8"/>
    <x v="18"/>
    <x v="0"/>
    <n v="34264"/>
  </r>
  <r>
    <n v="158218"/>
    <x v="6"/>
    <x v="0"/>
    <n v="8"/>
    <x v="18"/>
    <x v="1"/>
    <n v="33021"/>
  </r>
  <r>
    <n v="158219"/>
    <x v="6"/>
    <x v="0"/>
    <n v="8"/>
    <x v="19"/>
    <x v="0"/>
    <n v="34011"/>
  </r>
  <r>
    <n v="158220"/>
    <x v="6"/>
    <x v="0"/>
    <n v="8"/>
    <x v="19"/>
    <x v="1"/>
    <n v="32828"/>
  </r>
  <r>
    <n v="158221"/>
    <x v="6"/>
    <x v="0"/>
    <n v="8"/>
    <x v="20"/>
    <x v="0"/>
    <n v="33726"/>
  </r>
  <r>
    <n v="158222"/>
    <x v="6"/>
    <x v="0"/>
    <n v="8"/>
    <x v="20"/>
    <x v="1"/>
    <n v="32618"/>
  </r>
  <r>
    <n v="158223"/>
    <x v="6"/>
    <x v="0"/>
    <n v="8"/>
    <x v="21"/>
    <x v="0"/>
    <n v="33421"/>
  </r>
  <r>
    <n v="158224"/>
    <x v="6"/>
    <x v="0"/>
    <n v="8"/>
    <x v="21"/>
    <x v="1"/>
    <n v="32363"/>
  </r>
  <r>
    <n v="158225"/>
    <x v="6"/>
    <x v="0"/>
    <n v="8"/>
    <x v="22"/>
    <x v="0"/>
    <n v="33152"/>
  </r>
  <r>
    <n v="158226"/>
    <x v="6"/>
    <x v="0"/>
    <n v="8"/>
    <x v="22"/>
    <x v="1"/>
    <n v="32096"/>
  </r>
  <r>
    <n v="158227"/>
    <x v="6"/>
    <x v="0"/>
    <n v="8"/>
    <x v="23"/>
    <x v="0"/>
    <n v="32927"/>
  </r>
  <r>
    <n v="158228"/>
    <x v="6"/>
    <x v="0"/>
    <n v="8"/>
    <x v="23"/>
    <x v="1"/>
    <n v="31861"/>
  </r>
  <r>
    <n v="158229"/>
    <x v="6"/>
    <x v="0"/>
    <n v="8"/>
    <x v="24"/>
    <x v="0"/>
    <n v="32737"/>
  </r>
  <r>
    <n v="158230"/>
    <x v="6"/>
    <x v="0"/>
    <n v="8"/>
    <x v="24"/>
    <x v="1"/>
    <n v="31696"/>
  </r>
  <r>
    <n v="158231"/>
    <x v="6"/>
    <x v="0"/>
    <n v="8"/>
    <x v="25"/>
    <x v="0"/>
    <n v="32562"/>
  </r>
  <r>
    <n v="158232"/>
    <x v="6"/>
    <x v="0"/>
    <n v="8"/>
    <x v="25"/>
    <x v="1"/>
    <n v="31577"/>
  </r>
  <r>
    <n v="158233"/>
    <x v="6"/>
    <x v="0"/>
    <n v="8"/>
    <x v="26"/>
    <x v="0"/>
    <n v="32375"/>
  </r>
  <r>
    <n v="158234"/>
    <x v="6"/>
    <x v="0"/>
    <n v="8"/>
    <x v="26"/>
    <x v="1"/>
    <n v="31448"/>
  </r>
  <r>
    <n v="158235"/>
    <x v="6"/>
    <x v="0"/>
    <n v="8"/>
    <x v="27"/>
    <x v="0"/>
    <n v="32119"/>
  </r>
  <r>
    <n v="158236"/>
    <x v="6"/>
    <x v="0"/>
    <n v="8"/>
    <x v="27"/>
    <x v="1"/>
    <n v="31249"/>
  </r>
  <r>
    <n v="158237"/>
    <x v="6"/>
    <x v="0"/>
    <n v="8"/>
    <x v="28"/>
    <x v="0"/>
    <n v="31755"/>
  </r>
  <r>
    <n v="158238"/>
    <x v="6"/>
    <x v="0"/>
    <n v="8"/>
    <x v="28"/>
    <x v="1"/>
    <n v="30968"/>
  </r>
  <r>
    <n v="158239"/>
    <x v="6"/>
    <x v="0"/>
    <n v="8"/>
    <x v="29"/>
    <x v="0"/>
    <n v="31278"/>
  </r>
  <r>
    <n v="158240"/>
    <x v="6"/>
    <x v="0"/>
    <n v="8"/>
    <x v="29"/>
    <x v="1"/>
    <n v="30635"/>
  </r>
  <r>
    <n v="158241"/>
    <x v="6"/>
    <x v="0"/>
    <n v="8"/>
    <x v="30"/>
    <x v="0"/>
    <n v="30653"/>
  </r>
  <r>
    <n v="158242"/>
    <x v="6"/>
    <x v="0"/>
    <n v="8"/>
    <x v="30"/>
    <x v="1"/>
    <n v="30234"/>
  </r>
  <r>
    <n v="158243"/>
    <x v="6"/>
    <x v="0"/>
    <n v="8"/>
    <x v="31"/>
    <x v="0"/>
    <n v="29942"/>
  </r>
  <r>
    <n v="158244"/>
    <x v="6"/>
    <x v="0"/>
    <n v="8"/>
    <x v="31"/>
    <x v="1"/>
    <n v="29792"/>
  </r>
  <r>
    <n v="158245"/>
    <x v="6"/>
    <x v="0"/>
    <n v="8"/>
    <x v="32"/>
    <x v="0"/>
    <n v="29249"/>
  </r>
  <r>
    <n v="158246"/>
    <x v="6"/>
    <x v="0"/>
    <n v="8"/>
    <x v="32"/>
    <x v="1"/>
    <n v="29378"/>
  </r>
  <r>
    <n v="158247"/>
    <x v="6"/>
    <x v="0"/>
    <n v="8"/>
    <x v="33"/>
    <x v="0"/>
    <n v="28566"/>
  </r>
  <r>
    <n v="158248"/>
    <x v="6"/>
    <x v="0"/>
    <n v="8"/>
    <x v="33"/>
    <x v="1"/>
    <n v="28979"/>
  </r>
  <r>
    <n v="158249"/>
    <x v="6"/>
    <x v="0"/>
    <n v="8"/>
    <x v="34"/>
    <x v="0"/>
    <n v="27874"/>
  </r>
  <r>
    <n v="158250"/>
    <x v="6"/>
    <x v="0"/>
    <n v="8"/>
    <x v="34"/>
    <x v="1"/>
    <n v="28558"/>
  </r>
  <r>
    <n v="158251"/>
    <x v="6"/>
    <x v="0"/>
    <n v="8"/>
    <x v="35"/>
    <x v="0"/>
    <n v="27201"/>
  </r>
  <r>
    <n v="158252"/>
    <x v="6"/>
    <x v="0"/>
    <n v="8"/>
    <x v="35"/>
    <x v="1"/>
    <n v="28132"/>
  </r>
  <r>
    <n v="158253"/>
    <x v="6"/>
    <x v="0"/>
    <n v="8"/>
    <x v="36"/>
    <x v="0"/>
    <n v="26556"/>
  </r>
  <r>
    <n v="158254"/>
    <x v="6"/>
    <x v="0"/>
    <n v="8"/>
    <x v="36"/>
    <x v="1"/>
    <n v="27719"/>
  </r>
  <r>
    <n v="158255"/>
    <x v="6"/>
    <x v="0"/>
    <n v="8"/>
    <x v="37"/>
    <x v="0"/>
    <n v="25925"/>
  </r>
  <r>
    <n v="158256"/>
    <x v="6"/>
    <x v="0"/>
    <n v="8"/>
    <x v="37"/>
    <x v="1"/>
    <n v="27317"/>
  </r>
  <r>
    <n v="158257"/>
    <x v="6"/>
    <x v="0"/>
    <n v="8"/>
    <x v="38"/>
    <x v="0"/>
    <n v="25322"/>
  </r>
  <r>
    <n v="158258"/>
    <x v="6"/>
    <x v="0"/>
    <n v="8"/>
    <x v="38"/>
    <x v="1"/>
    <n v="26935"/>
  </r>
  <r>
    <n v="158259"/>
    <x v="6"/>
    <x v="0"/>
    <n v="8"/>
    <x v="39"/>
    <x v="0"/>
    <n v="24774"/>
  </r>
  <r>
    <n v="158260"/>
    <x v="6"/>
    <x v="0"/>
    <n v="8"/>
    <x v="39"/>
    <x v="1"/>
    <n v="26579"/>
  </r>
  <r>
    <n v="158261"/>
    <x v="6"/>
    <x v="0"/>
    <n v="8"/>
    <x v="40"/>
    <x v="0"/>
    <n v="24309"/>
  </r>
  <r>
    <n v="158262"/>
    <x v="6"/>
    <x v="0"/>
    <n v="8"/>
    <x v="40"/>
    <x v="1"/>
    <n v="26256"/>
  </r>
  <r>
    <n v="158263"/>
    <x v="6"/>
    <x v="0"/>
    <n v="8"/>
    <x v="41"/>
    <x v="0"/>
    <n v="23948"/>
  </r>
  <r>
    <n v="158264"/>
    <x v="6"/>
    <x v="0"/>
    <n v="8"/>
    <x v="41"/>
    <x v="1"/>
    <n v="25975"/>
  </r>
  <r>
    <n v="158265"/>
    <x v="6"/>
    <x v="0"/>
    <n v="8"/>
    <x v="42"/>
    <x v="0"/>
    <n v="23696"/>
  </r>
  <r>
    <n v="158266"/>
    <x v="6"/>
    <x v="0"/>
    <n v="8"/>
    <x v="42"/>
    <x v="1"/>
    <n v="25745"/>
  </r>
  <r>
    <n v="158267"/>
    <x v="6"/>
    <x v="0"/>
    <n v="8"/>
    <x v="43"/>
    <x v="0"/>
    <n v="23543"/>
  </r>
  <r>
    <n v="158268"/>
    <x v="6"/>
    <x v="0"/>
    <n v="8"/>
    <x v="43"/>
    <x v="1"/>
    <n v="25563"/>
  </r>
  <r>
    <n v="158269"/>
    <x v="6"/>
    <x v="0"/>
    <n v="8"/>
    <x v="44"/>
    <x v="0"/>
    <n v="23479"/>
  </r>
  <r>
    <n v="158270"/>
    <x v="6"/>
    <x v="0"/>
    <n v="8"/>
    <x v="44"/>
    <x v="1"/>
    <n v="25419"/>
  </r>
  <r>
    <n v="158271"/>
    <x v="6"/>
    <x v="0"/>
    <n v="8"/>
    <x v="45"/>
    <x v="0"/>
    <n v="23486"/>
  </r>
  <r>
    <n v="158272"/>
    <x v="6"/>
    <x v="0"/>
    <n v="8"/>
    <x v="45"/>
    <x v="1"/>
    <n v="25303"/>
  </r>
  <r>
    <n v="158273"/>
    <x v="6"/>
    <x v="0"/>
    <n v="8"/>
    <x v="46"/>
    <x v="0"/>
    <n v="23463"/>
  </r>
  <r>
    <n v="158274"/>
    <x v="6"/>
    <x v="0"/>
    <n v="8"/>
    <x v="46"/>
    <x v="1"/>
    <n v="25124"/>
  </r>
  <r>
    <n v="158275"/>
    <x v="6"/>
    <x v="0"/>
    <n v="8"/>
    <x v="47"/>
    <x v="0"/>
    <n v="23336"/>
  </r>
  <r>
    <n v="158276"/>
    <x v="6"/>
    <x v="0"/>
    <n v="8"/>
    <x v="47"/>
    <x v="1"/>
    <n v="24830"/>
  </r>
  <r>
    <n v="158277"/>
    <x v="6"/>
    <x v="0"/>
    <n v="8"/>
    <x v="48"/>
    <x v="0"/>
    <n v="23103"/>
  </r>
  <r>
    <n v="158278"/>
    <x v="6"/>
    <x v="0"/>
    <n v="8"/>
    <x v="48"/>
    <x v="1"/>
    <n v="24449"/>
  </r>
  <r>
    <n v="158279"/>
    <x v="6"/>
    <x v="0"/>
    <n v="8"/>
    <x v="49"/>
    <x v="0"/>
    <n v="22749"/>
  </r>
  <r>
    <n v="158280"/>
    <x v="6"/>
    <x v="0"/>
    <n v="8"/>
    <x v="49"/>
    <x v="1"/>
    <n v="23973"/>
  </r>
  <r>
    <n v="158281"/>
    <x v="6"/>
    <x v="0"/>
    <n v="8"/>
    <x v="50"/>
    <x v="0"/>
    <n v="22287"/>
  </r>
  <r>
    <n v="158282"/>
    <x v="6"/>
    <x v="0"/>
    <n v="8"/>
    <x v="50"/>
    <x v="1"/>
    <n v="23427"/>
  </r>
  <r>
    <n v="158283"/>
    <x v="6"/>
    <x v="0"/>
    <n v="8"/>
    <x v="51"/>
    <x v="0"/>
    <n v="21747"/>
  </r>
  <r>
    <n v="158284"/>
    <x v="6"/>
    <x v="0"/>
    <n v="8"/>
    <x v="51"/>
    <x v="1"/>
    <n v="22835"/>
  </r>
  <r>
    <n v="158285"/>
    <x v="6"/>
    <x v="0"/>
    <n v="8"/>
    <x v="52"/>
    <x v="0"/>
    <n v="21150"/>
  </r>
  <r>
    <n v="158286"/>
    <x v="6"/>
    <x v="0"/>
    <n v="8"/>
    <x v="52"/>
    <x v="1"/>
    <n v="22197"/>
  </r>
  <r>
    <n v="158287"/>
    <x v="6"/>
    <x v="0"/>
    <n v="8"/>
    <x v="53"/>
    <x v="0"/>
    <n v="20507"/>
  </r>
  <r>
    <n v="158288"/>
    <x v="6"/>
    <x v="0"/>
    <n v="8"/>
    <x v="53"/>
    <x v="1"/>
    <n v="21530"/>
  </r>
  <r>
    <n v="158289"/>
    <x v="6"/>
    <x v="0"/>
    <n v="8"/>
    <x v="54"/>
    <x v="0"/>
    <n v="19840"/>
  </r>
  <r>
    <n v="158290"/>
    <x v="6"/>
    <x v="0"/>
    <n v="8"/>
    <x v="54"/>
    <x v="1"/>
    <n v="20855"/>
  </r>
  <r>
    <n v="158291"/>
    <x v="6"/>
    <x v="0"/>
    <n v="8"/>
    <x v="55"/>
    <x v="0"/>
    <n v="19170"/>
  </r>
  <r>
    <n v="158292"/>
    <x v="6"/>
    <x v="0"/>
    <n v="8"/>
    <x v="55"/>
    <x v="1"/>
    <n v="20182"/>
  </r>
  <r>
    <n v="158293"/>
    <x v="6"/>
    <x v="0"/>
    <n v="8"/>
    <x v="56"/>
    <x v="0"/>
    <n v="18498"/>
  </r>
  <r>
    <n v="158294"/>
    <x v="6"/>
    <x v="0"/>
    <n v="8"/>
    <x v="56"/>
    <x v="1"/>
    <n v="19506"/>
  </r>
  <r>
    <n v="158295"/>
    <x v="6"/>
    <x v="0"/>
    <n v="8"/>
    <x v="57"/>
    <x v="0"/>
    <n v="17811"/>
  </r>
  <r>
    <n v="158296"/>
    <x v="6"/>
    <x v="0"/>
    <n v="8"/>
    <x v="57"/>
    <x v="1"/>
    <n v="18820"/>
  </r>
  <r>
    <n v="158297"/>
    <x v="6"/>
    <x v="0"/>
    <n v="8"/>
    <x v="58"/>
    <x v="0"/>
    <n v="17112"/>
  </r>
  <r>
    <n v="158298"/>
    <x v="6"/>
    <x v="0"/>
    <n v="8"/>
    <x v="58"/>
    <x v="1"/>
    <n v="18128"/>
  </r>
  <r>
    <n v="158299"/>
    <x v="6"/>
    <x v="0"/>
    <n v="8"/>
    <x v="59"/>
    <x v="0"/>
    <n v="16394"/>
  </r>
  <r>
    <n v="158300"/>
    <x v="6"/>
    <x v="0"/>
    <n v="8"/>
    <x v="59"/>
    <x v="1"/>
    <n v="17417"/>
  </r>
  <r>
    <n v="158301"/>
    <x v="6"/>
    <x v="0"/>
    <n v="8"/>
    <x v="60"/>
    <x v="0"/>
    <n v="15654"/>
  </r>
  <r>
    <n v="158302"/>
    <x v="6"/>
    <x v="0"/>
    <n v="8"/>
    <x v="60"/>
    <x v="1"/>
    <n v="16681"/>
  </r>
  <r>
    <n v="158303"/>
    <x v="6"/>
    <x v="0"/>
    <n v="8"/>
    <x v="61"/>
    <x v="0"/>
    <n v="14884"/>
  </r>
  <r>
    <n v="158304"/>
    <x v="6"/>
    <x v="0"/>
    <n v="8"/>
    <x v="61"/>
    <x v="1"/>
    <n v="15915"/>
  </r>
  <r>
    <n v="158305"/>
    <x v="6"/>
    <x v="0"/>
    <n v="8"/>
    <x v="62"/>
    <x v="0"/>
    <n v="14091"/>
  </r>
  <r>
    <n v="158306"/>
    <x v="6"/>
    <x v="0"/>
    <n v="8"/>
    <x v="62"/>
    <x v="1"/>
    <n v="15123"/>
  </r>
  <r>
    <n v="158307"/>
    <x v="6"/>
    <x v="0"/>
    <n v="8"/>
    <x v="63"/>
    <x v="0"/>
    <n v="13285"/>
  </r>
  <r>
    <n v="158308"/>
    <x v="6"/>
    <x v="0"/>
    <n v="8"/>
    <x v="63"/>
    <x v="1"/>
    <n v="14314"/>
  </r>
  <r>
    <n v="158309"/>
    <x v="6"/>
    <x v="0"/>
    <n v="8"/>
    <x v="64"/>
    <x v="0"/>
    <n v="12475"/>
  </r>
  <r>
    <n v="158310"/>
    <x v="6"/>
    <x v="0"/>
    <n v="8"/>
    <x v="64"/>
    <x v="1"/>
    <n v="13503"/>
  </r>
  <r>
    <n v="158311"/>
    <x v="6"/>
    <x v="0"/>
    <n v="8"/>
    <x v="65"/>
    <x v="0"/>
    <n v="11673"/>
  </r>
  <r>
    <n v="158312"/>
    <x v="6"/>
    <x v="0"/>
    <n v="8"/>
    <x v="65"/>
    <x v="1"/>
    <n v="12712"/>
  </r>
  <r>
    <n v="158313"/>
    <x v="6"/>
    <x v="0"/>
    <n v="8"/>
    <x v="66"/>
    <x v="0"/>
    <n v="10894"/>
  </r>
  <r>
    <n v="158314"/>
    <x v="6"/>
    <x v="0"/>
    <n v="8"/>
    <x v="66"/>
    <x v="1"/>
    <n v="11948"/>
  </r>
  <r>
    <n v="158315"/>
    <x v="6"/>
    <x v="0"/>
    <n v="8"/>
    <x v="67"/>
    <x v="0"/>
    <n v="10132"/>
  </r>
  <r>
    <n v="158316"/>
    <x v="6"/>
    <x v="0"/>
    <n v="8"/>
    <x v="67"/>
    <x v="1"/>
    <n v="11209"/>
  </r>
  <r>
    <n v="158317"/>
    <x v="6"/>
    <x v="0"/>
    <n v="8"/>
    <x v="68"/>
    <x v="0"/>
    <n v="9402"/>
  </r>
  <r>
    <n v="158318"/>
    <x v="6"/>
    <x v="0"/>
    <n v="8"/>
    <x v="68"/>
    <x v="1"/>
    <n v="10493"/>
  </r>
  <r>
    <n v="158319"/>
    <x v="6"/>
    <x v="0"/>
    <n v="8"/>
    <x v="69"/>
    <x v="0"/>
    <n v="8704"/>
  </r>
  <r>
    <n v="158320"/>
    <x v="6"/>
    <x v="0"/>
    <n v="8"/>
    <x v="69"/>
    <x v="1"/>
    <n v="9800"/>
  </r>
  <r>
    <n v="158321"/>
    <x v="6"/>
    <x v="0"/>
    <n v="8"/>
    <x v="70"/>
    <x v="0"/>
    <n v="8027"/>
  </r>
  <r>
    <n v="158322"/>
    <x v="6"/>
    <x v="0"/>
    <n v="8"/>
    <x v="70"/>
    <x v="1"/>
    <n v="9126"/>
  </r>
  <r>
    <n v="158323"/>
    <x v="6"/>
    <x v="0"/>
    <n v="8"/>
    <x v="71"/>
    <x v="0"/>
    <n v="7436"/>
  </r>
  <r>
    <n v="158324"/>
    <x v="6"/>
    <x v="0"/>
    <n v="8"/>
    <x v="71"/>
    <x v="1"/>
    <n v="8540"/>
  </r>
  <r>
    <n v="158325"/>
    <x v="6"/>
    <x v="0"/>
    <n v="8"/>
    <x v="72"/>
    <x v="0"/>
    <n v="6905"/>
  </r>
  <r>
    <n v="158326"/>
    <x v="6"/>
    <x v="0"/>
    <n v="8"/>
    <x v="72"/>
    <x v="1"/>
    <n v="8009"/>
  </r>
  <r>
    <n v="158327"/>
    <x v="6"/>
    <x v="0"/>
    <n v="8"/>
    <x v="73"/>
    <x v="0"/>
    <n v="6375"/>
  </r>
  <r>
    <n v="158328"/>
    <x v="6"/>
    <x v="0"/>
    <n v="8"/>
    <x v="73"/>
    <x v="1"/>
    <n v="7463"/>
  </r>
  <r>
    <n v="158329"/>
    <x v="6"/>
    <x v="0"/>
    <n v="8"/>
    <x v="74"/>
    <x v="0"/>
    <n v="5875"/>
  </r>
  <r>
    <n v="158330"/>
    <x v="6"/>
    <x v="0"/>
    <n v="8"/>
    <x v="74"/>
    <x v="1"/>
    <n v="6944"/>
  </r>
  <r>
    <n v="158331"/>
    <x v="6"/>
    <x v="0"/>
    <n v="8"/>
    <x v="75"/>
    <x v="0"/>
    <n v="5400"/>
  </r>
  <r>
    <n v="158332"/>
    <x v="6"/>
    <x v="0"/>
    <n v="8"/>
    <x v="75"/>
    <x v="1"/>
    <n v="6452"/>
  </r>
  <r>
    <n v="158333"/>
    <x v="6"/>
    <x v="0"/>
    <n v="8"/>
    <x v="76"/>
    <x v="0"/>
    <n v="4951"/>
  </r>
  <r>
    <n v="158334"/>
    <x v="6"/>
    <x v="0"/>
    <n v="8"/>
    <x v="76"/>
    <x v="1"/>
    <n v="5980"/>
  </r>
  <r>
    <n v="158335"/>
    <x v="6"/>
    <x v="0"/>
    <n v="8"/>
    <x v="77"/>
    <x v="0"/>
    <n v="4523"/>
  </r>
  <r>
    <n v="158336"/>
    <x v="6"/>
    <x v="0"/>
    <n v="8"/>
    <x v="77"/>
    <x v="1"/>
    <n v="5524"/>
  </r>
  <r>
    <n v="158337"/>
    <x v="6"/>
    <x v="0"/>
    <n v="8"/>
    <x v="78"/>
    <x v="0"/>
    <n v="4113"/>
  </r>
  <r>
    <n v="158338"/>
    <x v="6"/>
    <x v="0"/>
    <n v="8"/>
    <x v="78"/>
    <x v="1"/>
    <n v="5083"/>
  </r>
  <r>
    <n v="158339"/>
    <x v="6"/>
    <x v="0"/>
    <n v="8"/>
    <x v="79"/>
    <x v="0"/>
    <n v="3736"/>
  </r>
  <r>
    <n v="158340"/>
    <x v="6"/>
    <x v="0"/>
    <n v="8"/>
    <x v="79"/>
    <x v="1"/>
    <n v="4668"/>
  </r>
  <r>
    <n v="158341"/>
    <x v="6"/>
    <x v="0"/>
    <n v="8"/>
    <x v="80"/>
    <x v="0"/>
    <n v="3380"/>
  </r>
  <r>
    <n v="158342"/>
    <x v="6"/>
    <x v="0"/>
    <n v="8"/>
    <x v="80"/>
    <x v="1"/>
    <n v="4265"/>
  </r>
  <r>
    <n v="158343"/>
    <x v="6"/>
    <x v="0"/>
    <n v="8"/>
    <x v="81"/>
    <x v="0"/>
    <n v="3036"/>
  </r>
  <r>
    <n v="158344"/>
    <x v="6"/>
    <x v="0"/>
    <n v="8"/>
    <x v="81"/>
    <x v="1"/>
    <n v="3862"/>
  </r>
  <r>
    <n v="158345"/>
    <x v="6"/>
    <x v="0"/>
    <n v="8"/>
    <x v="82"/>
    <x v="0"/>
    <n v="2708"/>
  </r>
  <r>
    <n v="158346"/>
    <x v="6"/>
    <x v="0"/>
    <n v="8"/>
    <x v="82"/>
    <x v="1"/>
    <n v="3469"/>
  </r>
  <r>
    <n v="158347"/>
    <x v="6"/>
    <x v="0"/>
    <n v="8"/>
    <x v="83"/>
    <x v="0"/>
    <n v="2400"/>
  </r>
  <r>
    <n v="158348"/>
    <x v="6"/>
    <x v="0"/>
    <n v="8"/>
    <x v="83"/>
    <x v="1"/>
    <n v="3096"/>
  </r>
  <r>
    <n v="158349"/>
    <x v="6"/>
    <x v="0"/>
    <n v="8"/>
    <x v="84"/>
    <x v="0"/>
    <n v="2114"/>
  </r>
  <r>
    <n v="158350"/>
    <x v="6"/>
    <x v="0"/>
    <n v="8"/>
    <x v="84"/>
    <x v="1"/>
    <n v="2745"/>
  </r>
  <r>
    <n v="158351"/>
    <x v="6"/>
    <x v="0"/>
    <n v="8"/>
    <x v="85"/>
    <x v="0"/>
    <n v="1849"/>
  </r>
  <r>
    <n v="158352"/>
    <x v="6"/>
    <x v="0"/>
    <n v="8"/>
    <x v="85"/>
    <x v="1"/>
    <n v="2411"/>
  </r>
  <r>
    <n v="158353"/>
    <x v="6"/>
    <x v="0"/>
    <n v="8"/>
    <x v="86"/>
    <x v="0"/>
    <n v="1606"/>
  </r>
  <r>
    <n v="158354"/>
    <x v="6"/>
    <x v="0"/>
    <n v="8"/>
    <x v="86"/>
    <x v="1"/>
    <n v="2099"/>
  </r>
  <r>
    <n v="158355"/>
    <x v="6"/>
    <x v="0"/>
    <n v="8"/>
    <x v="87"/>
    <x v="0"/>
    <n v="1382"/>
  </r>
  <r>
    <n v="158356"/>
    <x v="6"/>
    <x v="0"/>
    <n v="8"/>
    <x v="87"/>
    <x v="1"/>
    <n v="1810"/>
  </r>
  <r>
    <n v="158357"/>
    <x v="6"/>
    <x v="0"/>
    <n v="8"/>
    <x v="88"/>
    <x v="0"/>
    <n v="1178"/>
  </r>
  <r>
    <n v="158358"/>
    <x v="6"/>
    <x v="0"/>
    <n v="8"/>
    <x v="88"/>
    <x v="1"/>
    <n v="1543"/>
  </r>
  <r>
    <n v="158359"/>
    <x v="6"/>
    <x v="0"/>
    <n v="8"/>
    <x v="89"/>
    <x v="0"/>
    <n v="993"/>
  </r>
  <r>
    <n v="158360"/>
    <x v="6"/>
    <x v="0"/>
    <n v="8"/>
    <x v="89"/>
    <x v="1"/>
    <n v="1302"/>
  </r>
  <r>
    <n v="158361"/>
    <x v="6"/>
    <x v="0"/>
    <n v="8"/>
    <x v="90"/>
    <x v="0"/>
    <n v="822"/>
  </r>
  <r>
    <n v="158362"/>
    <x v="6"/>
    <x v="0"/>
    <n v="8"/>
    <x v="90"/>
    <x v="1"/>
    <n v="1083"/>
  </r>
  <r>
    <n v="158363"/>
    <x v="6"/>
    <x v="0"/>
    <n v="8"/>
    <x v="91"/>
    <x v="0"/>
    <n v="667"/>
  </r>
  <r>
    <n v="158364"/>
    <x v="6"/>
    <x v="0"/>
    <n v="8"/>
    <x v="91"/>
    <x v="1"/>
    <n v="888"/>
  </r>
  <r>
    <n v="158365"/>
    <x v="6"/>
    <x v="0"/>
    <n v="8"/>
    <x v="92"/>
    <x v="0"/>
    <n v="529"/>
  </r>
  <r>
    <n v="158366"/>
    <x v="6"/>
    <x v="0"/>
    <n v="8"/>
    <x v="92"/>
    <x v="1"/>
    <n v="714"/>
  </r>
  <r>
    <n v="158367"/>
    <x v="6"/>
    <x v="0"/>
    <n v="8"/>
    <x v="93"/>
    <x v="0"/>
    <n v="413"/>
  </r>
  <r>
    <n v="158368"/>
    <x v="6"/>
    <x v="0"/>
    <n v="8"/>
    <x v="93"/>
    <x v="1"/>
    <n v="565"/>
  </r>
  <r>
    <n v="158369"/>
    <x v="6"/>
    <x v="0"/>
    <n v="8"/>
    <x v="94"/>
    <x v="0"/>
    <n v="317"/>
  </r>
  <r>
    <n v="158370"/>
    <x v="6"/>
    <x v="0"/>
    <n v="8"/>
    <x v="94"/>
    <x v="1"/>
    <n v="440"/>
  </r>
  <r>
    <n v="158371"/>
    <x v="6"/>
    <x v="0"/>
    <n v="8"/>
    <x v="95"/>
    <x v="0"/>
    <n v="238"/>
  </r>
  <r>
    <n v="158372"/>
    <x v="6"/>
    <x v="0"/>
    <n v="8"/>
    <x v="95"/>
    <x v="1"/>
    <n v="336"/>
  </r>
  <r>
    <n v="158373"/>
    <x v="6"/>
    <x v="0"/>
    <n v="8"/>
    <x v="96"/>
    <x v="0"/>
    <n v="176"/>
  </r>
  <r>
    <n v="158374"/>
    <x v="6"/>
    <x v="0"/>
    <n v="8"/>
    <x v="96"/>
    <x v="1"/>
    <n v="252"/>
  </r>
  <r>
    <n v="158375"/>
    <x v="6"/>
    <x v="0"/>
    <n v="8"/>
    <x v="97"/>
    <x v="0"/>
    <n v="127"/>
  </r>
  <r>
    <n v="158376"/>
    <x v="6"/>
    <x v="0"/>
    <n v="8"/>
    <x v="97"/>
    <x v="1"/>
    <n v="185"/>
  </r>
  <r>
    <n v="158377"/>
    <x v="6"/>
    <x v="0"/>
    <n v="8"/>
    <x v="98"/>
    <x v="0"/>
    <n v="89"/>
  </r>
  <r>
    <n v="158378"/>
    <x v="6"/>
    <x v="0"/>
    <n v="8"/>
    <x v="98"/>
    <x v="1"/>
    <n v="132"/>
  </r>
  <r>
    <n v="158379"/>
    <x v="6"/>
    <x v="0"/>
    <n v="8"/>
    <x v="99"/>
    <x v="0"/>
    <n v="61"/>
  </r>
  <r>
    <n v="158380"/>
    <x v="6"/>
    <x v="0"/>
    <n v="8"/>
    <x v="99"/>
    <x v="1"/>
    <n v="92"/>
  </r>
  <r>
    <n v="158381"/>
    <x v="6"/>
    <x v="0"/>
    <n v="8"/>
    <x v="100"/>
    <x v="0"/>
    <n v="40"/>
  </r>
  <r>
    <n v="158382"/>
    <x v="6"/>
    <x v="0"/>
    <n v="8"/>
    <x v="100"/>
    <x v="1"/>
    <n v="62"/>
  </r>
  <r>
    <n v="158383"/>
    <x v="6"/>
    <x v="0"/>
    <n v="8"/>
    <x v="101"/>
    <x v="0"/>
    <n v="25"/>
  </r>
  <r>
    <n v="158384"/>
    <x v="6"/>
    <x v="0"/>
    <n v="8"/>
    <x v="101"/>
    <x v="1"/>
    <n v="40"/>
  </r>
  <r>
    <n v="158385"/>
    <x v="6"/>
    <x v="0"/>
    <n v="8"/>
    <x v="102"/>
    <x v="0"/>
    <n v="16"/>
  </r>
  <r>
    <n v="158386"/>
    <x v="6"/>
    <x v="0"/>
    <n v="8"/>
    <x v="102"/>
    <x v="1"/>
    <n v="25"/>
  </r>
  <r>
    <n v="158387"/>
    <x v="6"/>
    <x v="0"/>
    <n v="8"/>
    <x v="103"/>
    <x v="0"/>
    <n v="9"/>
  </r>
  <r>
    <n v="158388"/>
    <x v="6"/>
    <x v="0"/>
    <n v="8"/>
    <x v="103"/>
    <x v="1"/>
    <n v="15"/>
  </r>
  <r>
    <n v="158389"/>
    <x v="6"/>
    <x v="0"/>
    <n v="8"/>
    <x v="104"/>
    <x v="0"/>
    <n v="5"/>
  </r>
  <r>
    <n v="158390"/>
    <x v="6"/>
    <x v="0"/>
    <n v="8"/>
    <x v="104"/>
    <x v="1"/>
    <n v="9"/>
  </r>
  <r>
    <n v="158391"/>
    <x v="6"/>
    <x v="0"/>
    <n v="8"/>
    <x v="105"/>
    <x v="0"/>
    <n v="3"/>
  </r>
  <r>
    <n v="158392"/>
    <x v="6"/>
    <x v="0"/>
    <n v="8"/>
    <x v="105"/>
    <x v="1"/>
    <n v="5"/>
  </r>
  <r>
    <n v="158393"/>
    <x v="6"/>
    <x v="0"/>
    <n v="8"/>
    <x v="106"/>
    <x v="0"/>
    <n v="2"/>
  </r>
  <r>
    <n v="158394"/>
    <x v="6"/>
    <x v="0"/>
    <n v="8"/>
    <x v="106"/>
    <x v="1"/>
    <n v="3"/>
  </r>
  <r>
    <n v="158395"/>
    <x v="6"/>
    <x v="0"/>
    <n v="8"/>
    <x v="107"/>
    <x v="0"/>
    <n v="1"/>
  </r>
  <r>
    <n v="158396"/>
    <x v="6"/>
    <x v="0"/>
    <n v="8"/>
    <x v="107"/>
    <x v="1"/>
    <n v="2"/>
  </r>
  <r>
    <n v="158397"/>
    <x v="6"/>
    <x v="0"/>
    <n v="8"/>
    <x v="108"/>
    <x v="0"/>
    <n v="0"/>
  </r>
  <r>
    <n v="158398"/>
    <x v="6"/>
    <x v="0"/>
    <n v="8"/>
    <x v="108"/>
    <x v="1"/>
    <n v="0"/>
  </r>
  <r>
    <n v="158399"/>
    <x v="6"/>
    <x v="0"/>
    <n v="8"/>
    <x v="109"/>
    <x v="0"/>
    <n v="0"/>
  </r>
  <r>
    <n v="158400"/>
    <x v="6"/>
    <x v="0"/>
    <n v="8"/>
    <x v="109"/>
    <x v="1"/>
    <n v="0"/>
  </r>
  <r>
    <n v="158401"/>
    <x v="7"/>
    <x v="0"/>
    <n v="8"/>
    <x v="0"/>
    <x v="0"/>
    <n v="31360"/>
  </r>
  <r>
    <n v="158402"/>
    <x v="7"/>
    <x v="0"/>
    <n v="8"/>
    <x v="0"/>
    <x v="1"/>
    <n v="30231"/>
  </r>
  <r>
    <n v="158403"/>
    <x v="7"/>
    <x v="0"/>
    <n v="8"/>
    <x v="1"/>
    <x v="0"/>
    <n v="31564"/>
  </r>
  <r>
    <n v="158404"/>
    <x v="7"/>
    <x v="0"/>
    <n v="8"/>
    <x v="1"/>
    <x v="1"/>
    <n v="30447"/>
  </r>
  <r>
    <n v="158405"/>
    <x v="7"/>
    <x v="0"/>
    <n v="8"/>
    <x v="2"/>
    <x v="0"/>
    <n v="31809"/>
  </r>
  <r>
    <n v="158406"/>
    <x v="7"/>
    <x v="0"/>
    <n v="8"/>
    <x v="2"/>
    <x v="1"/>
    <n v="30687"/>
  </r>
  <r>
    <n v="158407"/>
    <x v="7"/>
    <x v="0"/>
    <n v="8"/>
    <x v="3"/>
    <x v="0"/>
    <n v="32057"/>
  </r>
  <r>
    <n v="158408"/>
    <x v="7"/>
    <x v="0"/>
    <n v="8"/>
    <x v="3"/>
    <x v="1"/>
    <n v="30921"/>
  </r>
  <r>
    <n v="158409"/>
    <x v="7"/>
    <x v="0"/>
    <n v="8"/>
    <x v="4"/>
    <x v="0"/>
    <n v="32302"/>
  </r>
  <r>
    <n v="158410"/>
    <x v="7"/>
    <x v="0"/>
    <n v="8"/>
    <x v="4"/>
    <x v="1"/>
    <n v="31151"/>
  </r>
  <r>
    <n v="158411"/>
    <x v="7"/>
    <x v="0"/>
    <n v="8"/>
    <x v="5"/>
    <x v="0"/>
    <n v="32541"/>
  </r>
  <r>
    <n v="158412"/>
    <x v="7"/>
    <x v="0"/>
    <n v="8"/>
    <x v="5"/>
    <x v="1"/>
    <n v="31380"/>
  </r>
  <r>
    <n v="158413"/>
    <x v="7"/>
    <x v="0"/>
    <n v="8"/>
    <x v="6"/>
    <x v="0"/>
    <n v="32485"/>
  </r>
  <r>
    <n v="158414"/>
    <x v="7"/>
    <x v="0"/>
    <n v="8"/>
    <x v="6"/>
    <x v="1"/>
    <n v="31628"/>
  </r>
  <r>
    <n v="158415"/>
    <x v="7"/>
    <x v="0"/>
    <n v="8"/>
    <x v="7"/>
    <x v="0"/>
    <n v="32514"/>
  </r>
  <r>
    <n v="158416"/>
    <x v="7"/>
    <x v="0"/>
    <n v="8"/>
    <x v="7"/>
    <x v="1"/>
    <n v="31983"/>
  </r>
  <r>
    <n v="158417"/>
    <x v="7"/>
    <x v="0"/>
    <n v="8"/>
    <x v="8"/>
    <x v="0"/>
    <n v="32795"/>
  </r>
  <r>
    <n v="158418"/>
    <x v="7"/>
    <x v="0"/>
    <n v="8"/>
    <x v="8"/>
    <x v="1"/>
    <n v="32282"/>
  </r>
  <r>
    <n v="158419"/>
    <x v="7"/>
    <x v="0"/>
    <n v="8"/>
    <x v="9"/>
    <x v="0"/>
    <n v="33045"/>
  </r>
  <r>
    <n v="158420"/>
    <x v="7"/>
    <x v="0"/>
    <n v="8"/>
    <x v="9"/>
    <x v="1"/>
    <n v="32491"/>
  </r>
  <r>
    <n v="158421"/>
    <x v="7"/>
    <x v="0"/>
    <n v="8"/>
    <x v="10"/>
    <x v="0"/>
    <n v="33281"/>
  </r>
  <r>
    <n v="158422"/>
    <x v="7"/>
    <x v="0"/>
    <n v="8"/>
    <x v="10"/>
    <x v="1"/>
    <n v="32650"/>
  </r>
  <r>
    <n v="158423"/>
    <x v="7"/>
    <x v="0"/>
    <n v="8"/>
    <x v="11"/>
    <x v="0"/>
    <n v="33499"/>
  </r>
  <r>
    <n v="158424"/>
    <x v="7"/>
    <x v="0"/>
    <n v="8"/>
    <x v="11"/>
    <x v="1"/>
    <n v="32789"/>
  </r>
  <r>
    <n v="158425"/>
    <x v="7"/>
    <x v="0"/>
    <n v="8"/>
    <x v="12"/>
    <x v="0"/>
    <n v="33718"/>
  </r>
  <r>
    <n v="158426"/>
    <x v="7"/>
    <x v="0"/>
    <n v="8"/>
    <x v="12"/>
    <x v="1"/>
    <n v="32924"/>
  </r>
  <r>
    <n v="158427"/>
    <x v="7"/>
    <x v="0"/>
    <n v="8"/>
    <x v="13"/>
    <x v="0"/>
    <n v="33925"/>
  </r>
  <r>
    <n v="158428"/>
    <x v="7"/>
    <x v="0"/>
    <n v="8"/>
    <x v="13"/>
    <x v="1"/>
    <n v="33050"/>
  </r>
  <r>
    <n v="158429"/>
    <x v="7"/>
    <x v="0"/>
    <n v="8"/>
    <x v="14"/>
    <x v="0"/>
    <n v="34084"/>
  </r>
  <r>
    <n v="158430"/>
    <x v="7"/>
    <x v="0"/>
    <n v="8"/>
    <x v="14"/>
    <x v="1"/>
    <n v="33142"/>
  </r>
  <r>
    <n v="158431"/>
    <x v="7"/>
    <x v="0"/>
    <n v="8"/>
    <x v="15"/>
    <x v="0"/>
    <n v="34233"/>
  </r>
  <r>
    <n v="158432"/>
    <x v="7"/>
    <x v="0"/>
    <n v="8"/>
    <x v="15"/>
    <x v="1"/>
    <n v="33195"/>
  </r>
  <r>
    <n v="158433"/>
    <x v="7"/>
    <x v="0"/>
    <n v="8"/>
    <x v="16"/>
    <x v="0"/>
    <n v="34381"/>
  </r>
  <r>
    <n v="158434"/>
    <x v="7"/>
    <x v="0"/>
    <n v="8"/>
    <x v="16"/>
    <x v="1"/>
    <n v="33240"/>
  </r>
  <r>
    <n v="158435"/>
    <x v="7"/>
    <x v="0"/>
    <n v="8"/>
    <x v="17"/>
    <x v="0"/>
    <n v="34448"/>
  </r>
  <r>
    <n v="158436"/>
    <x v="7"/>
    <x v="0"/>
    <n v="8"/>
    <x v="17"/>
    <x v="1"/>
    <n v="33246"/>
  </r>
  <r>
    <n v="158437"/>
    <x v="7"/>
    <x v="0"/>
    <n v="8"/>
    <x v="18"/>
    <x v="0"/>
    <n v="34360"/>
  </r>
  <r>
    <n v="158438"/>
    <x v="7"/>
    <x v="0"/>
    <n v="8"/>
    <x v="18"/>
    <x v="1"/>
    <n v="33139"/>
  </r>
  <r>
    <n v="158439"/>
    <x v="7"/>
    <x v="0"/>
    <n v="8"/>
    <x v="19"/>
    <x v="0"/>
    <n v="34137"/>
  </r>
  <r>
    <n v="158440"/>
    <x v="7"/>
    <x v="0"/>
    <n v="8"/>
    <x v="19"/>
    <x v="1"/>
    <n v="32945"/>
  </r>
  <r>
    <n v="158441"/>
    <x v="7"/>
    <x v="0"/>
    <n v="8"/>
    <x v="20"/>
    <x v="0"/>
    <n v="33873"/>
  </r>
  <r>
    <n v="158442"/>
    <x v="7"/>
    <x v="0"/>
    <n v="8"/>
    <x v="20"/>
    <x v="1"/>
    <n v="32742"/>
  </r>
  <r>
    <n v="158443"/>
    <x v="7"/>
    <x v="0"/>
    <n v="8"/>
    <x v="21"/>
    <x v="0"/>
    <n v="33582"/>
  </r>
  <r>
    <n v="158444"/>
    <x v="7"/>
    <x v="0"/>
    <n v="8"/>
    <x v="21"/>
    <x v="1"/>
    <n v="32524"/>
  </r>
  <r>
    <n v="158445"/>
    <x v="7"/>
    <x v="0"/>
    <n v="8"/>
    <x v="22"/>
    <x v="0"/>
    <n v="33275"/>
  </r>
  <r>
    <n v="158446"/>
    <x v="7"/>
    <x v="0"/>
    <n v="8"/>
    <x v="22"/>
    <x v="1"/>
    <n v="32269"/>
  </r>
  <r>
    <n v="158447"/>
    <x v="7"/>
    <x v="0"/>
    <n v="8"/>
    <x v="23"/>
    <x v="0"/>
    <n v="33008"/>
  </r>
  <r>
    <n v="158448"/>
    <x v="7"/>
    <x v="0"/>
    <n v="8"/>
    <x v="23"/>
    <x v="1"/>
    <n v="32003"/>
  </r>
  <r>
    <n v="158449"/>
    <x v="7"/>
    <x v="0"/>
    <n v="8"/>
    <x v="24"/>
    <x v="0"/>
    <n v="32787"/>
  </r>
  <r>
    <n v="158450"/>
    <x v="7"/>
    <x v="0"/>
    <n v="8"/>
    <x v="24"/>
    <x v="1"/>
    <n v="31771"/>
  </r>
  <r>
    <n v="158451"/>
    <x v="7"/>
    <x v="0"/>
    <n v="8"/>
    <x v="25"/>
    <x v="0"/>
    <n v="32579"/>
  </r>
  <r>
    <n v="158452"/>
    <x v="7"/>
    <x v="0"/>
    <n v="8"/>
    <x v="25"/>
    <x v="1"/>
    <n v="31593"/>
  </r>
  <r>
    <n v="158453"/>
    <x v="7"/>
    <x v="0"/>
    <n v="8"/>
    <x v="26"/>
    <x v="0"/>
    <n v="32390"/>
  </r>
  <r>
    <n v="158454"/>
    <x v="7"/>
    <x v="0"/>
    <n v="8"/>
    <x v="26"/>
    <x v="1"/>
    <n v="31461"/>
  </r>
  <r>
    <n v="158455"/>
    <x v="7"/>
    <x v="0"/>
    <n v="8"/>
    <x v="27"/>
    <x v="0"/>
    <n v="32211"/>
  </r>
  <r>
    <n v="158456"/>
    <x v="7"/>
    <x v="0"/>
    <n v="8"/>
    <x v="27"/>
    <x v="1"/>
    <n v="31336"/>
  </r>
  <r>
    <n v="158457"/>
    <x v="7"/>
    <x v="0"/>
    <n v="8"/>
    <x v="28"/>
    <x v="0"/>
    <n v="31962"/>
  </r>
  <r>
    <n v="158458"/>
    <x v="7"/>
    <x v="0"/>
    <n v="8"/>
    <x v="28"/>
    <x v="1"/>
    <n v="31140"/>
  </r>
  <r>
    <n v="158459"/>
    <x v="7"/>
    <x v="0"/>
    <n v="8"/>
    <x v="29"/>
    <x v="0"/>
    <n v="31606"/>
  </r>
  <r>
    <n v="158460"/>
    <x v="7"/>
    <x v="0"/>
    <n v="8"/>
    <x v="29"/>
    <x v="1"/>
    <n v="30863"/>
  </r>
  <r>
    <n v="158461"/>
    <x v="7"/>
    <x v="0"/>
    <n v="8"/>
    <x v="30"/>
    <x v="0"/>
    <n v="31129"/>
  </r>
  <r>
    <n v="158462"/>
    <x v="7"/>
    <x v="0"/>
    <n v="8"/>
    <x v="30"/>
    <x v="1"/>
    <n v="30534"/>
  </r>
  <r>
    <n v="158463"/>
    <x v="7"/>
    <x v="0"/>
    <n v="8"/>
    <x v="31"/>
    <x v="0"/>
    <n v="30503"/>
  </r>
  <r>
    <n v="158464"/>
    <x v="7"/>
    <x v="0"/>
    <n v="8"/>
    <x v="31"/>
    <x v="1"/>
    <n v="30137"/>
  </r>
  <r>
    <n v="158465"/>
    <x v="7"/>
    <x v="0"/>
    <n v="8"/>
    <x v="32"/>
    <x v="0"/>
    <n v="29800"/>
  </r>
  <r>
    <n v="158466"/>
    <x v="7"/>
    <x v="0"/>
    <n v="8"/>
    <x v="32"/>
    <x v="1"/>
    <n v="29698"/>
  </r>
  <r>
    <n v="158467"/>
    <x v="7"/>
    <x v="0"/>
    <n v="8"/>
    <x v="33"/>
    <x v="0"/>
    <n v="29113"/>
  </r>
  <r>
    <n v="158468"/>
    <x v="7"/>
    <x v="0"/>
    <n v="8"/>
    <x v="33"/>
    <x v="1"/>
    <n v="29287"/>
  </r>
  <r>
    <n v="158469"/>
    <x v="7"/>
    <x v="0"/>
    <n v="8"/>
    <x v="34"/>
    <x v="0"/>
    <n v="28437"/>
  </r>
  <r>
    <n v="158470"/>
    <x v="7"/>
    <x v="0"/>
    <n v="8"/>
    <x v="34"/>
    <x v="1"/>
    <n v="28890"/>
  </r>
  <r>
    <n v="158471"/>
    <x v="7"/>
    <x v="0"/>
    <n v="8"/>
    <x v="35"/>
    <x v="0"/>
    <n v="27748"/>
  </r>
  <r>
    <n v="158472"/>
    <x v="7"/>
    <x v="0"/>
    <n v="8"/>
    <x v="35"/>
    <x v="1"/>
    <n v="28472"/>
  </r>
  <r>
    <n v="158473"/>
    <x v="7"/>
    <x v="0"/>
    <n v="8"/>
    <x v="36"/>
    <x v="0"/>
    <n v="27078"/>
  </r>
  <r>
    <n v="158474"/>
    <x v="7"/>
    <x v="0"/>
    <n v="8"/>
    <x v="36"/>
    <x v="1"/>
    <n v="28049"/>
  </r>
  <r>
    <n v="158475"/>
    <x v="7"/>
    <x v="0"/>
    <n v="8"/>
    <x v="37"/>
    <x v="0"/>
    <n v="26435"/>
  </r>
  <r>
    <n v="158476"/>
    <x v="7"/>
    <x v="0"/>
    <n v="8"/>
    <x v="37"/>
    <x v="1"/>
    <n v="27636"/>
  </r>
  <r>
    <n v="158477"/>
    <x v="7"/>
    <x v="0"/>
    <n v="8"/>
    <x v="38"/>
    <x v="0"/>
    <n v="25805"/>
  </r>
  <r>
    <n v="158478"/>
    <x v="7"/>
    <x v="0"/>
    <n v="8"/>
    <x v="38"/>
    <x v="1"/>
    <n v="27234"/>
  </r>
  <r>
    <n v="158479"/>
    <x v="7"/>
    <x v="0"/>
    <n v="8"/>
    <x v="39"/>
    <x v="0"/>
    <n v="25201"/>
  </r>
  <r>
    <n v="158480"/>
    <x v="7"/>
    <x v="0"/>
    <n v="8"/>
    <x v="39"/>
    <x v="1"/>
    <n v="26850"/>
  </r>
  <r>
    <n v="158481"/>
    <x v="7"/>
    <x v="0"/>
    <n v="8"/>
    <x v="40"/>
    <x v="0"/>
    <n v="24653"/>
  </r>
  <r>
    <n v="158482"/>
    <x v="7"/>
    <x v="0"/>
    <n v="8"/>
    <x v="40"/>
    <x v="1"/>
    <n v="26494"/>
  </r>
  <r>
    <n v="158483"/>
    <x v="7"/>
    <x v="0"/>
    <n v="8"/>
    <x v="41"/>
    <x v="0"/>
    <n v="24185"/>
  </r>
  <r>
    <n v="158484"/>
    <x v="7"/>
    <x v="0"/>
    <n v="8"/>
    <x v="41"/>
    <x v="1"/>
    <n v="26168"/>
  </r>
  <r>
    <n v="158485"/>
    <x v="7"/>
    <x v="0"/>
    <n v="8"/>
    <x v="42"/>
    <x v="0"/>
    <n v="23822"/>
  </r>
  <r>
    <n v="158486"/>
    <x v="7"/>
    <x v="0"/>
    <n v="8"/>
    <x v="42"/>
    <x v="1"/>
    <n v="25886"/>
  </r>
  <r>
    <n v="158487"/>
    <x v="7"/>
    <x v="0"/>
    <n v="8"/>
    <x v="43"/>
    <x v="0"/>
    <n v="23565"/>
  </r>
  <r>
    <n v="158488"/>
    <x v="7"/>
    <x v="0"/>
    <n v="8"/>
    <x v="43"/>
    <x v="1"/>
    <n v="25653"/>
  </r>
  <r>
    <n v="158489"/>
    <x v="7"/>
    <x v="0"/>
    <n v="8"/>
    <x v="44"/>
    <x v="0"/>
    <n v="23408"/>
  </r>
  <r>
    <n v="158490"/>
    <x v="7"/>
    <x v="0"/>
    <n v="8"/>
    <x v="44"/>
    <x v="1"/>
    <n v="25467"/>
  </r>
  <r>
    <n v="158491"/>
    <x v="7"/>
    <x v="0"/>
    <n v="8"/>
    <x v="45"/>
    <x v="0"/>
    <n v="23339"/>
  </r>
  <r>
    <n v="158492"/>
    <x v="7"/>
    <x v="0"/>
    <n v="8"/>
    <x v="45"/>
    <x v="1"/>
    <n v="25318"/>
  </r>
  <r>
    <n v="158493"/>
    <x v="7"/>
    <x v="0"/>
    <n v="8"/>
    <x v="46"/>
    <x v="0"/>
    <n v="23342"/>
  </r>
  <r>
    <n v="158494"/>
    <x v="7"/>
    <x v="0"/>
    <n v="8"/>
    <x v="46"/>
    <x v="1"/>
    <n v="25198"/>
  </r>
  <r>
    <n v="158495"/>
    <x v="7"/>
    <x v="0"/>
    <n v="8"/>
    <x v="47"/>
    <x v="0"/>
    <n v="23310"/>
  </r>
  <r>
    <n v="158496"/>
    <x v="7"/>
    <x v="0"/>
    <n v="8"/>
    <x v="47"/>
    <x v="1"/>
    <n v="25014"/>
  </r>
  <r>
    <n v="158497"/>
    <x v="7"/>
    <x v="0"/>
    <n v="8"/>
    <x v="48"/>
    <x v="0"/>
    <n v="23175"/>
  </r>
  <r>
    <n v="158498"/>
    <x v="7"/>
    <x v="0"/>
    <n v="8"/>
    <x v="48"/>
    <x v="1"/>
    <n v="24716"/>
  </r>
  <r>
    <n v="158499"/>
    <x v="7"/>
    <x v="0"/>
    <n v="8"/>
    <x v="49"/>
    <x v="0"/>
    <n v="22933"/>
  </r>
  <r>
    <n v="158500"/>
    <x v="7"/>
    <x v="0"/>
    <n v="8"/>
    <x v="49"/>
    <x v="1"/>
    <n v="24330"/>
  </r>
  <r>
    <n v="158501"/>
    <x v="7"/>
    <x v="0"/>
    <n v="8"/>
    <x v="50"/>
    <x v="0"/>
    <n v="22575"/>
  </r>
  <r>
    <n v="158502"/>
    <x v="7"/>
    <x v="0"/>
    <n v="8"/>
    <x v="50"/>
    <x v="1"/>
    <n v="23859"/>
  </r>
  <r>
    <n v="158503"/>
    <x v="7"/>
    <x v="0"/>
    <n v="8"/>
    <x v="51"/>
    <x v="0"/>
    <n v="22108"/>
  </r>
  <r>
    <n v="158504"/>
    <x v="7"/>
    <x v="0"/>
    <n v="8"/>
    <x v="51"/>
    <x v="1"/>
    <n v="23318"/>
  </r>
  <r>
    <n v="158505"/>
    <x v="7"/>
    <x v="0"/>
    <n v="8"/>
    <x v="52"/>
    <x v="0"/>
    <n v="21561"/>
  </r>
  <r>
    <n v="158506"/>
    <x v="7"/>
    <x v="0"/>
    <n v="8"/>
    <x v="52"/>
    <x v="1"/>
    <n v="22721"/>
  </r>
  <r>
    <n v="158507"/>
    <x v="7"/>
    <x v="0"/>
    <n v="8"/>
    <x v="53"/>
    <x v="0"/>
    <n v="20956"/>
  </r>
  <r>
    <n v="158508"/>
    <x v="7"/>
    <x v="0"/>
    <n v="8"/>
    <x v="53"/>
    <x v="1"/>
    <n v="22077"/>
  </r>
  <r>
    <n v="158509"/>
    <x v="7"/>
    <x v="0"/>
    <n v="8"/>
    <x v="54"/>
    <x v="0"/>
    <n v="20306"/>
  </r>
  <r>
    <n v="158510"/>
    <x v="7"/>
    <x v="0"/>
    <n v="8"/>
    <x v="54"/>
    <x v="1"/>
    <n v="21405"/>
  </r>
  <r>
    <n v="158511"/>
    <x v="7"/>
    <x v="0"/>
    <n v="8"/>
    <x v="55"/>
    <x v="0"/>
    <n v="19638"/>
  </r>
  <r>
    <n v="158512"/>
    <x v="7"/>
    <x v="0"/>
    <n v="8"/>
    <x v="55"/>
    <x v="1"/>
    <n v="20728"/>
  </r>
  <r>
    <n v="158513"/>
    <x v="7"/>
    <x v="0"/>
    <n v="8"/>
    <x v="56"/>
    <x v="0"/>
    <n v="18966"/>
  </r>
  <r>
    <n v="158514"/>
    <x v="7"/>
    <x v="0"/>
    <n v="8"/>
    <x v="56"/>
    <x v="1"/>
    <n v="20052"/>
  </r>
  <r>
    <n v="158515"/>
    <x v="7"/>
    <x v="0"/>
    <n v="8"/>
    <x v="57"/>
    <x v="0"/>
    <n v="18286"/>
  </r>
  <r>
    <n v="158516"/>
    <x v="7"/>
    <x v="0"/>
    <n v="8"/>
    <x v="57"/>
    <x v="1"/>
    <n v="19369"/>
  </r>
  <r>
    <n v="158517"/>
    <x v="7"/>
    <x v="0"/>
    <n v="8"/>
    <x v="58"/>
    <x v="0"/>
    <n v="17592"/>
  </r>
  <r>
    <n v="158518"/>
    <x v="7"/>
    <x v="0"/>
    <n v="8"/>
    <x v="58"/>
    <x v="1"/>
    <n v="18678"/>
  </r>
  <r>
    <n v="158519"/>
    <x v="7"/>
    <x v="0"/>
    <n v="8"/>
    <x v="59"/>
    <x v="0"/>
    <n v="16885"/>
  </r>
  <r>
    <n v="158520"/>
    <x v="7"/>
    <x v="0"/>
    <n v="8"/>
    <x v="59"/>
    <x v="1"/>
    <n v="17979"/>
  </r>
  <r>
    <n v="158521"/>
    <x v="7"/>
    <x v="0"/>
    <n v="8"/>
    <x v="60"/>
    <x v="0"/>
    <n v="16163"/>
  </r>
  <r>
    <n v="158522"/>
    <x v="7"/>
    <x v="0"/>
    <n v="8"/>
    <x v="60"/>
    <x v="1"/>
    <n v="17256"/>
  </r>
  <r>
    <n v="158523"/>
    <x v="7"/>
    <x v="0"/>
    <n v="8"/>
    <x v="61"/>
    <x v="0"/>
    <n v="15419"/>
  </r>
  <r>
    <n v="158524"/>
    <x v="7"/>
    <x v="0"/>
    <n v="8"/>
    <x v="61"/>
    <x v="1"/>
    <n v="16508"/>
  </r>
  <r>
    <n v="158525"/>
    <x v="7"/>
    <x v="0"/>
    <n v="8"/>
    <x v="62"/>
    <x v="0"/>
    <n v="14643"/>
  </r>
  <r>
    <n v="158526"/>
    <x v="7"/>
    <x v="0"/>
    <n v="8"/>
    <x v="62"/>
    <x v="1"/>
    <n v="15737"/>
  </r>
  <r>
    <n v="158527"/>
    <x v="7"/>
    <x v="0"/>
    <n v="8"/>
    <x v="63"/>
    <x v="0"/>
    <n v="13844"/>
  </r>
  <r>
    <n v="158528"/>
    <x v="7"/>
    <x v="0"/>
    <n v="8"/>
    <x v="63"/>
    <x v="1"/>
    <n v="14940"/>
  </r>
  <r>
    <n v="158529"/>
    <x v="7"/>
    <x v="0"/>
    <n v="8"/>
    <x v="64"/>
    <x v="0"/>
    <n v="13034"/>
  </r>
  <r>
    <n v="158530"/>
    <x v="7"/>
    <x v="0"/>
    <n v="8"/>
    <x v="64"/>
    <x v="1"/>
    <n v="14124"/>
  </r>
  <r>
    <n v="158531"/>
    <x v="7"/>
    <x v="0"/>
    <n v="8"/>
    <x v="65"/>
    <x v="0"/>
    <n v="12219"/>
  </r>
  <r>
    <n v="158532"/>
    <x v="7"/>
    <x v="0"/>
    <n v="8"/>
    <x v="65"/>
    <x v="1"/>
    <n v="13312"/>
  </r>
  <r>
    <n v="158533"/>
    <x v="7"/>
    <x v="0"/>
    <n v="8"/>
    <x v="66"/>
    <x v="0"/>
    <n v="11414"/>
  </r>
  <r>
    <n v="158534"/>
    <x v="7"/>
    <x v="0"/>
    <n v="8"/>
    <x v="66"/>
    <x v="1"/>
    <n v="12517"/>
  </r>
  <r>
    <n v="158535"/>
    <x v="7"/>
    <x v="0"/>
    <n v="8"/>
    <x v="67"/>
    <x v="0"/>
    <n v="10633"/>
  </r>
  <r>
    <n v="158536"/>
    <x v="7"/>
    <x v="0"/>
    <n v="8"/>
    <x v="67"/>
    <x v="1"/>
    <n v="11749"/>
  </r>
  <r>
    <n v="158537"/>
    <x v="7"/>
    <x v="0"/>
    <n v="8"/>
    <x v="68"/>
    <x v="0"/>
    <n v="9869"/>
  </r>
  <r>
    <n v="158538"/>
    <x v="7"/>
    <x v="0"/>
    <n v="8"/>
    <x v="68"/>
    <x v="1"/>
    <n v="11005"/>
  </r>
  <r>
    <n v="158539"/>
    <x v="7"/>
    <x v="0"/>
    <n v="8"/>
    <x v="69"/>
    <x v="0"/>
    <n v="9138"/>
  </r>
  <r>
    <n v="158540"/>
    <x v="7"/>
    <x v="0"/>
    <n v="8"/>
    <x v="69"/>
    <x v="1"/>
    <n v="10285"/>
  </r>
  <r>
    <n v="158541"/>
    <x v="7"/>
    <x v="0"/>
    <n v="8"/>
    <x v="70"/>
    <x v="0"/>
    <n v="8441"/>
  </r>
  <r>
    <n v="158542"/>
    <x v="7"/>
    <x v="0"/>
    <n v="8"/>
    <x v="70"/>
    <x v="1"/>
    <n v="9585"/>
  </r>
  <r>
    <n v="158543"/>
    <x v="7"/>
    <x v="0"/>
    <n v="8"/>
    <x v="71"/>
    <x v="0"/>
    <n v="7764"/>
  </r>
  <r>
    <n v="158544"/>
    <x v="7"/>
    <x v="0"/>
    <n v="8"/>
    <x v="71"/>
    <x v="1"/>
    <n v="8907"/>
  </r>
  <r>
    <n v="158545"/>
    <x v="7"/>
    <x v="0"/>
    <n v="8"/>
    <x v="72"/>
    <x v="0"/>
    <n v="7173"/>
  </r>
  <r>
    <n v="158546"/>
    <x v="7"/>
    <x v="0"/>
    <n v="8"/>
    <x v="72"/>
    <x v="1"/>
    <n v="8317"/>
  </r>
  <r>
    <n v="158547"/>
    <x v="7"/>
    <x v="0"/>
    <n v="8"/>
    <x v="73"/>
    <x v="0"/>
    <n v="6641"/>
  </r>
  <r>
    <n v="158548"/>
    <x v="7"/>
    <x v="0"/>
    <n v="8"/>
    <x v="73"/>
    <x v="1"/>
    <n v="7781"/>
  </r>
  <r>
    <n v="158549"/>
    <x v="7"/>
    <x v="0"/>
    <n v="8"/>
    <x v="74"/>
    <x v="0"/>
    <n v="6113"/>
  </r>
  <r>
    <n v="158550"/>
    <x v="7"/>
    <x v="0"/>
    <n v="8"/>
    <x v="74"/>
    <x v="1"/>
    <n v="7232"/>
  </r>
  <r>
    <n v="158551"/>
    <x v="7"/>
    <x v="0"/>
    <n v="8"/>
    <x v="75"/>
    <x v="0"/>
    <n v="5611"/>
  </r>
  <r>
    <n v="158552"/>
    <x v="7"/>
    <x v="0"/>
    <n v="8"/>
    <x v="75"/>
    <x v="1"/>
    <n v="6710"/>
  </r>
  <r>
    <n v="158553"/>
    <x v="7"/>
    <x v="0"/>
    <n v="8"/>
    <x v="76"/>
    <x v="0"/>
    <n v="5135"/>
  </r>
  <r>
    <n v="158554"/>
    <x v="7"/>
    <x v="0"/>
    <n v="8"/>
    <x v="76"/>
    <x v="1"/>
    <n v="6214"/>
  </r>
  <r>
    <n v="158555"/>
    <x v="7"/>
    <x v="0"/>
    <n v="8"/>
    <x v="77"/>
    <x v="0"/>
    <n v="4690"/>
  </r>
  <r>
    <n v="158556"/>
    <x v="7"/>
    <x v="0"/>
    <n v="8"/>
    <x v="77"/>
    <x v="1"/>
    <n v="5741"/>
  </r>
  <r>
    <n v="158557"/>
    <x v="7"/>
    <x v="0"/>
    <n v="8"/>
    <x v="78"/>
    <x v="0"/>
    <n v="4266"/>
  </r>
  <r>
    <n v="158558"/>
    <x v="7"/>
    <x v="0"/>
    <n v="8"/>
    <x v="78"/>
    <x v="1"/>
    <n v="5283"/>
  </r>
  <r>
    <n v="158559"/>
    <x v="7"/>
    <x v="0"/>
    <n v="8"/>
    <x v="79"/>
    <x v="0"/>
    <n v="3863"/>
  </r>
  <r>
    <n v="158560"/>
    <x v="7"/>
    <x v="0"/>
    <n v="8"/>
    <x v="79"/>
    <x v="1"/>
    <n v="4841"/>
  </r>
  <r>
    <n v="158561"/>
    <x v="7"/>
    <x v="0"/>
    <n v="8"/>
    <x v="80"/>
    <x v="0"/>
    <n v="3493"/>
  </r>
  <r>
    <n v="158562"/>
    <x v="7"/>
    <x v="0"/>
    <n v="8"/>
    <x v="80"/>
    <x v="1"/>
    <n v="4429"/>
  </r>
  <r>
    <n v="158563"/>
    <x v="7"/>
    <x v="0"/>
    <n v="8"/>
    <x v="81"/>
    <x v="0"/>
    <n v="3147"/>
  </r>
  <r>
    <n v="158564"/>
    <x v="7"/>
    <x v="0"/>
    <n v="8"/>
    <x v="81"/>
    <x v="1"/>
    <n v="4028"/>
  </r>
  <r>
    <n v="158565"/>
    <x v="7"/>
    <x v="0"/>
    <n v="8"/>
    <x v="82"/>
    <x v="0"/>
    <n v="2810"/>
  </r>
  <r>
    <n v="158566"/>
    <x v="7"/>
    <x v="0"/>
    <n v="8"/>
    <x v="82"/>
    <x v="1"/>
    <n v="3629"/>
  </r>
  <r>
    <n v="158567"/>
    <x v="7"/>
    <x v="0"/>
    <n v="8"/>
    <x v="83"/>
    <x v="0"/>
    <n v="2491"/>
  </r>
  <r>
    <n v="158568"/>
    <x v="7"/>
    <x v="0"/>
    <n v="8"/>
    <x v="83"/>
    <x v="1"/>
    <n v="3241"/>
  </r>
  <r>
    <n v="158569"/>
    <x v="7"/>
    <x v="0"/>
    <n v="8"/>
    <x v="84"/>
    <x v="0"/>
    <n v="2194"/>
  </r>
  <r>
    <n v="158570"/>
    <x v="7"/>
    <x v="0"/>
    <n v="8"/>
    <x v="84"/>
    <x v="1"/>
    <n v="2874"/>
  </r>
  <r>
    <n v="158571"/>
    <x v="7"/>
    <x v="0"/>
    <n v="8"/>
    <x v="85"/>
    <x v="0"/>
    <n v="1920"/>
  </r>
  <r>
    <n v="158572"/>
    <x v="7"/>
    <x v="0"/>
    <n v="8"/>
    <x v="85"/>
    <x v="1"/>
    <n v="2530"/>
  </r>
  <r>
    <n v="158573"/>
    <x v="7"/>
    <x v="0"/>
    <n v="8"/>
    <x v="86"/>
    <x v="0"/>
    <n v="1669"/>
  </r>
  <r>
    <n v="158574"/>
    <x v="7"/>
    <x v="0"/>
    <n v="8"/>
    <x v="86"/>
    <x v="1"/>
    <n v="2205"/>
  </r>
  <r>
    <n v="158575"/>
    <x v="7"/>
    <x v="0"/>
    <n v="8"/>
    <x v="87"/>
    <x v="0"/>
    <n v="1437"/>
  </r>
  <r>
    <n v="158576"/>
    <x v="7"/>
    <x v="0"/>
    <n v="8"/>
    <x v="87"/>
    <x v="1"/>
    <n v="1904"/>
  </r>
  <r>
    <n v="158577"/>
    <x v="7"/>
    <x v="0"/>
    <n v="8"/>
    <x v="88"/>
    <x v="0"/>
    <n v="1225"/>
  </r>
  <r>
    <n v="158578"/>
    <x v="7"/>
    <x v="0"/>
    <n v="8"/>
    <x v="88"/>
    <x v="1"/>
    <n v="1626"/>
  </r>
  <r>
    <n v="158579"/>
    <x v="7"/>
    <x v="0"/>
    <n v="8"/>
    <x v="89"/>
    <x v="0"/>
    <n v="1035"/>
  </r>
  <r>
    <n v="158580"/>
    <x v="7"/>
    <x v="0"/>
    <n v="8"/>
    <x v="89"/>
    <x v="1"/>
    <n v="1373"/>
  </r>
  <r>
    <n v="158581"/>
    <x v="7"/>
    <x v="0"/>
    <n v="8"/>
    <x v="90"/>
    <x v="0"/>
    <n v="860"/>
  </r>
  <r>
    <n v="158582"/>
    <x v="7"/>
    <x v="0"/>
    <n v="8"/>
    <x v="90"/>
    <x v="1"/>
    <n v="1146"/>
  </r>
  <r>
    <n v="158583"/>
    <x v="7"/>
    <x v="0"/>
    <n v="8"/>
    <x v="91"/>
    <x v="0"/>
    <n v="702"/>
  </r>
  <r>
    <n v="158584"/>
    <x v="7"/>
    <x v="0"/>
    <n v="8"/>
    <x v="91"/>
    <x v="1"/>
    <n v="942"/>
  </r>
  <r>
    <n v="158585"/>
    <x v="7"/>
    <x v="0"/>
    <n v="8"/>
    <x v="92"/>
    <x v="0"/>
    <n v="562"/>
  </r>
  <r>
    <n v="158586"/>
    <x v="7"/>
    <x v="0"/>
    <n v="8"/>
    <x v="92"/>
    <x v="1"/>
    <n v="761"/>
  </r>
  <r>
    <n v="158587"/>
    <x v="7"/>
    <x v="0"/>
    <n v="8"/>
    <x v="93"/>
    <x v="0"/>
    <n v="439"/>
  </r>
  <r>
    <n v="158588"/>
    <x v="7"/>
    <x v="0"/>
    <n v="8"/>
    <x v="93"/>
    <x v="1"/>
    <n v="603"/>
  </r>
  <r>
    <n v="158589"/>
    <x v="7"/>
    <x v="0"/>
    <n v="8"/>
    <x v="94"/>
    <x v="0"/>
    <n v="337"/>
  </r>
  <r>
    <n v="158590"/>
    <x v="7"/>
    <x v="0"/>
    <n v="8"/>
    <x v="94"/>
    <x v="1"/>
    <n v="469"/>
  </r>
  <r>
    <n v="158591"/>
    <x v="7"/>
    <x v="0"/>
    <n v="8"/>
    <x v="95"/>
    <x v="0"/>
    <n v="254"/>
  </r>
  <r>
    <n v="158592"/>
    <x v="7"/>
    <x v="0"/>
    <n v="8"/>
    <x v="95"/>
    <x v="1"/>
    <n v="358"/>
  </r>
  <r>
    <n v="158593"/>
    <x v="7"/>
    <x v="0"/>
    <n v="8"/>
    <x v="96"/>
    <x v="0"/>
    <n v="187"/>
  </r>
  <r>
    <n v="158594"/>
    <x v="7"/>
    <x v="0"/>
    <n v="8"/>
    <x v="96"/>
    <x v="1"/>
    <n v="268"/>
  </r>
  <r>
    <n v="158595"/>
    <x v="7"/>
    <x v="0"/>
    <n v="8"/>
    <x v="97"/>
    <x v="0"/>
    <n v="135"/>
  </r>
  <r>
    <n v="158596"/>
    <x v="7"/>
    <x v="0"/>
    <n v="8"/>
    <x v="97"/>
    <x v="1"/>
    <n v="197"/>
  </r>
  <r>
    <n v="158597"/>
    <x v="7"/>
    <x v="0"/>
    <n v="8"/>
    <x v="98"/>
    <x v="0"/>
    <n v="95"/>
  </r>
  <r>
    <n v="158598"/>
    <x v="7"/>
    <x v="0"/>
    <n v="8"/>
    <x v="98"/>
    <x v="1"/>
    <n v="141"/>
  </r>
  <r>
    <n v="158599"/>
    <x v="7"/>
    <x v="0"/>
    <n v="8"/>
    <x v="99"/>
    <x v="0"/>
    <n v="65"/>
  </r>
  <r>
    <n v="158600"/>
    <x v="7"/>
    <x v="0"/>
    <n v="8"/>
    <x v="99"/>
    <x v="1"/>
    <n v="97"/>
  </r>
  <r>
    <n v="158601"/>
    <x v="7"/>
    <x v="0"/>
    <n v="8"/>
    <x v="100"/>
    <x v="0"/>
    <n v="43"/>
  </r>
  <r>
    <n v="158602"/>
    <x v="7"/>
    <x v="0"/>
    <n v="8"/>
    <x v="100"/>
    <x v="1"/>
    <n v="66"/>
  </r>
  <r>
    <n v="158603"/>
    <x v="7"/>
    <x v="0"/>
    <n v="8"/>
    <x v="101"/>
    <x v="0"/>
    <n v="28"/>
  </r>
  <r>
    <n v="158604"/>
    <x v="7"/>
    <x v="0"/>
    <n v="8"/>
    <x v="101"/>
    <x v="1"/>
    <n v="43"/>
  </r>
  <r>
    <n v="158605"/>
    <x v="7"/>
    <x v="0"/>
    <n v="8"/>
    <x v="102"/>
    <x v="0"/>
    <n v="17"/>
  </r>
  <r>
    <n v="158606"/>
    <x v="7"/>
    <x v="0"/>
    <n v="8"/>
    <x v="102"/>
    <x v="1"/>
    <n v="27"/>
  </r>
  <r>
    <n v="158607"/>
    <x v="7"/>
    <x v="0"/>
    <n v="8"/>
    <x v="103"/>
    <x v="0"/>
    <n v="10"/>
  </r>
  <r>
    <n v="158608"/>
    <x v="7"/>
    <x v="0"/>
    <n v="8"/>
    <x v="103"/>
    <x v="1"/>
    <n v="16"/>
  </r>
  <r>
    <n v="158609"/>
    <x v="7"/>
    <x v="0"/>
    <n v="8"/>
    <x v="104"/>
    <x v="0"/>
    <n v="5"/>
  </r>
  <r>
    <n v="158610"/>
    <x v="7"/>
    <x v="0"/>
    <n v="8"/>
    <x v="104"/>
    <x v="1"/>
    <n v="9"/>
  </r>
  <r>
    <n v="158611"/>
    <x v="7"/>
    <x v="0"/>
    <n v="8"/>
    <x v="105"/>
    <x v="0"/>
    <n v="3"/>
  </r>
  <r>
    <n v="158612"/>
    <x v="7"/>
    <x v="0"/>
    <n v="8"/>
    <x v="105"/>
    <x v="1"/>
    <n v="5"/>
  </r>
  <r>
    <n v="158613"/>
    <x v="7"/>
    <x v="0"/>
    <n v="8"/>
    <x v="106"/>
    <x v="0"/>
    <n v="2"/>
  </r>
  <r>
    <n v="158614"/>
    <x v="7"/>
    <x v="0"/>
    <n v="8"/>
    <x v="106"/>
    <x v="1"/>
    <n v="3"/>
  </r>
  <r>
    <n v="158615"/>
    <x v="7"/>
    <x v="0"/>
    <n v="8"/>
    <x v="107"/>
    <x v="0"/>
    <n v="1"/>
  </r>
  <r>
    <n v="158616"/>
    <x v="7"/>
    <x v="0"/>
    <n v="8"/>
    <x v="107"/>
    <x v="1"/>
    <n v="2"/>
  </r>
  <r>
    <n v="158617"/>
    <x v="7"/>
    <x v="0"/>
    <n v="8"/>
    <x v="108"/>
    <x v="0"/>
    <n v="0"/>
  </r>
  <r>
    <n v="158618"/>
    <x v="7"/>
    <x v="0"/>
    <n v="8"/>
    <x v="108"/>
    <x v="1"/>
    <n v="1"/>
  </r>
  <r>
    <n v="158619"/>
    <x v="7"/>
    <x v="0"/>
    <n v="8"/>
    <x v="109"/>
    <x v="0"/>
    <n v="0"/>
  </r>
  <r>
    <n v="158620"/>
    <x v="7"/>
    <x v="0"/>
    <n v="8"/>
    <x v="109"/>
    <x v="1"/>
    <n v="0"/>
  </r>
  <r>
    <n v="158621"/>
    <x v="8"/>
    <x v="0"/>
    <n v="8"/>
    <x v="0"/>
    <x v="0"/>
    <n v="31108"/>
  </r>
  <r>
    <n v="158622"/>
    <x v="8"/>
    <x v="0"/>
    <n v="8"/>
    <x v="0"/>
    <x v="1"/>
    <n v="29986"/>
  </r>
  <r>
    <n v="158623"/>
    <x v="8"/>
    <x v="0"/>
    <n v="8"/>
    <x v="1"/>
    <x v="0"/>
    <n v="31308"/>
  </r>
  <r>
    <n v="158624"/>
    <x v="8"/>
    <x v="0"/>
    <n v="8"/>
    <x v="1"/>
    <x v="1"/>
    <n v="30201"/>
  </r>
  <r>
    <n v="158625"/>
    <x v="8"/>
    <x v="0"/>
    <n v="8"/>
    <x v="2"/>
    <x v="0"/>
    <n v="31546"/>
  </r>
  <r>
    <n v="158626"/>
    <x v="8"/>
    <x v="0"/>
    <n v="8"/>
    <x v="2"/>
    <x v="1"/>
    <n v="30435"/>
  </r>
  <r>
    <n v="158627"/>
    <x v="8"/>
    <x v="0"/>
    <n v="8"/>
    <x v="3"/>
    <x v="0"/>
    <n v="31788"/>
  </r>
  <r>
    <n v="158628"/>
    <x v="8"/>
    <x v="0"/>
    <n v="8"/>
    <x v="3"/>
    <x v="1"/>
    <n v="30662"/>
  </r>
  <r>
    <n v="158629"/>
    <x v="8"/>
    <x v="0"/>
    <n v="8"/>
    <x v="4"/>
    <x v="0"/>
    <n v="32026"/>
  </r>
  <r>
    <n v="158630"/>
    <x v="8"/>
    <x v="0"/>
    <n v="8"/>
    <x v="4"/>
    <x v="1"/>
    <n v="30884"/>
  </r>
  <r>
    <n v="158631"/>
    <x v="8"/>
    <x v="0"/>
    <n v="8"/>
    <x v="5"/>
    <x v="0"/>
    <n v="32255"/>
  </r>
  <r>
    <n v="158632"/>
    <x v="8"/>
    <x v="0"/>
    <n v="8"/>
    <x v="5"/>
    <x v="1"/>
    <n v="31102"/>
  </r>
  <r>
    <n v="158633"/>
    <x v="8"/>
    <x v="0"/>
    <n v="8"/>
    <x v="6"/>
    <x v="0"/>
    <n v="32480"/>
  </r>
  <r>
    <n v="158634"/>
    <x v="8"/>
    <x v="0"/>
    <n v="8"/>
    <x v="6"/>
    <x v="1"/>
    <n v="31328"/>
  </r>
  <r>
    <n v="158635"/>
    <x v="8"/>
    <x v="0"/>
    <n v="8"/>
    <x v="7"/>
    <x v="0"/>
    <n v="32421"/>
  </r>
  <r>
    <n v="158636"/>
    <x v="8"/>
    <x v="0"/>
    <n v="8"/>
    <x v="7"/>
    <x v="1"/>
    <n v="31579"/>
  </r>
  <r>
    <n v="158637"/>
    <x v="8"/>
    <x v="0"/>
    <n v="8"/>
    <x v="8"/>
    <x v="0"/>
    <n v="32448"/>
  </r>
  <r>
    <n v="158638"/>
    <x v="8"/>
    <x v="0"/>
    <n v="8"/>
    <x v="8"/>
    <x v="1"/>
    <n v="31937"/>
  </r>
  <r>
    <n v="158639"/>
    <x v="8"/>
    <x v="0"/>
    <n v="8"/>
    <x v="9"/>
    <x v="0"/>
    <n v="32728"/>
  </r>
  <r>
    <n v="158640"/>
    <x v="8"/>
    <x v="0"/>
    <n v="8"/>
    <x v="9"/>
    <x v="1"/>
    <n v="32236"/>
  </r>
  <r>
    <n v="158641"/>
    <x v="8"/>
    <x v="0"/>
    <n v="8"/>
    <x v="10"/>
    <x v="0"/>
    <n v="32984"/>
  </r>
  <r>
    <n v="158642"/>
    <x v="8"/>
    <x v="0"/>
    <n v="8"/>
    <x v="10"/>
    <x v="1"/>
    <n v="32449"/>
  </r>
  <r>
    <n v="158643"/>
    <x v="8"/>
    <x v="0"/>
    <n v="8"/>
    <x v="11"/>
    <x v="0"/>
    <n v="33226"/>
  </r>
  <r>
    <n v="158644"/>
    <x v="8"/>
    <x v="0"/>
    <n v="8"/>
    <x v="11"/>
    <x v="1"/>
    <n v="32608"/>
  </r>
  <r>
    <n v="158645"/>
    <x v="8"/>
    <x v="0"/>
    <n v="8"/>
    <x v="12"/>
    <x v="0"/>
    <n v="33441"/>
  </r>
  <r>
    <n v="158646"/>
    <x v="8"/>
    <x v="0"/>
    <n v="8"/>
    <x v="12"/>
    <x v="1"/>
    <n v="32744"/>
  </r>
  <r>
    <n v="158647"/>
    <x v="8"/>
    <x v="0"/>
    <n v="8"/>
    <x v="13"/>
    <x v="0"/>
    <n v="33652"/>
  </r>
  <r>
    <n v="158648"/>
    <x v="8"/>
    <x v="0"/>
    <n v="8"/>
    <x v="13"/>
    <x v="1"/>
    <n v="32874"/>
  </r>
  <r>
    <n v="158649"/>
    <x v="8"/>
    <x v="0"/>
    <n v="8"/>
    <x v="14"/>
    <x v="0"/>
    <n v="33846"/>
  </r>
  <r>
    <n v="158650"/>
    <x v="8"/>
    <x v="0"/>
    <n v="8"/>
    <x v="14"/>
    <x v="1"/>
    <n v="32994"/>
  </r>
  <r>
    <n v="158651"/>
    <x v="8"/>
    <x v="0"/>
    <n v="8"/>
    <x v="15"/>
    <x v="0"/>
    <n v="34013"/>
  </r>
  <r>
    <n v="158652"/>
    <x v="8"/>
    <x v="0"/>
    <n v="8"/>
    <x v="15"/>
    <x v="1"/>
    <n v="33090"/>
  </r>
  <r>
    <n v="158653"/>
    <x v="8"/>
    <x v="0"/>
    <n v="8"/>
    <x v="16"/>
    <x v="0"/>
    <n v="34165"/>
  </r>
  <r>
    <n v="158654"/>
    <x v="8"/>
    <x v="0"/>
    <n v="8"/>
    <x v="16"/>
    <x v="1"/>
    <n v="33145"/>
  </r>
  <r>
    <n v="158655"/>
    <x v="8"/>
    <x v="0"/>
    <n v="8"/>
    <x v="17"/>
    <x v="0"/>
    <n v="34292"/>
  </r>
  <r>
    <n v="158656"/>
    <x v="8"/>
    <x v="0"/>
    <n v="8"/>
    <x v="17"/>
    <x v="1"/>
    <n v="33181"/>
  </r>
  <r>
    <n v="158657"/>
    <x v="8"/>
    <x v="0"/>
    <n v="8"/>
    <x v="18"/>
    <x v="0"/>
    <n v="34337"/>
  </r>
  <r>
    <n v="158658"/>
    <x v="8"/>
    <x v="0"/>
    <n v="8"/>
    <x v="18"/>
    <x v="1"/>
    <n v="33177"/>
  </r>
  <r>
    <n v="158659"/>
    <x v="8"/>
    <x v="0"/>
    <n v="8"/>
    <x v="19"/>
    <x v="0"/>
    <n v="34234"/>
  </r>
  <r>
    <n v="158660"/>
    <x v="8"/>
    <x v="0"/>
    <n v="8"/>
    <x v="19"/>
    <x v="1"/>
    <n v="33063"/>
  </r>
  <r>
    <n v="158661"/>
    <x v="8"/>
    <x v="0"/>
    <n v="8"/>
    <x v="20"/>
    <x v="0"/>
    <n v="34000"/>
  </r>
  <r>
    <n v="158662"/>
    <x v="8"/>
    <x v="0"/>
    <n v="8"/>
    <x v="20"/>
    <x v="1"/>
    <n v="32859"/>
  </r>
  <r>
    <n v="158663"/>
    <x v="8"/>
    <x v="0"/>
    <n v="8"/>
    <x v="21"/>
    <x v="0"/>
    <n v="33728"/>
  </r>
  <r>
    <n v="158664"/>
    <x v="8"/>
    <x v="0"/>
    <n v="8"/>
    <x v="21"/>
    <x v="1"/>
    <n v="32648"/>
  </r>
  <r>
    <n v="158665"/>
    <x v="8"/>
    <x v="0"/>
    <n v="8"/>
    <x v="22"/>
    <x v="0"/>
    <n v="33435"/>
  </r>
  <r>
    <n v="158666"/>
    <x v="8"/>
    <x v="0"/>
    <n v="8"/>
    <x v="22"/>
    <x v="1"/>
    <n v="32429"/>
  </r>
  <r>
    <n v="158667"/>
    <x v="8"/>
    <x v="0"/>
    <n v="8"/>
    <x v="23"/>
    <x v="0"/>
    <n v="33129"/>
  </r>
  <r>
    <n v="158668"/>
    <x v="8"/>
    <x v="0"/>
    <n v="8"/>
    <x v="23"/>
    <x v="1"/>
    <n v="32176"/>
  </r>
  <r>
    <n v="158669"/>
    <x v="8"/>
    <x v="0"/>
    <n v="8"/>
    <x v="24"/>
    <x v="0"/>
    <n v="32864"/>
  </r>
  <r>
    <n v="158670"/>
    <x v="8"/>
    <x v="0"/>
    <n v="8"/>
    <x v="24"/>
    <x v="1"/>
    <n v="31912"/>
  </r>
  <r>
    <n v="158671"/>
    <x v="8"/>
    <x v="0"/>
    <n v="8"/>
    <x v="25"/>
    <x v="0"/>
    <n v="32627"/>
  </r>
  <r>
    <n v="158672"/>
    <x v="8"/>
    <x v="0"/>
    <n v="8"/>
    <x v="25"/>
    <x v="1"/>
    <n v="31667"/>
  </r>
  <r>
    <n v="158673"/>
    <x v="8"/>
    <x v="0"/>
    <n v="8"/>
    <x v="26"/>
    <x v="0"/>
    <n v="32405"/>
  </r>
  <r>
    <n v="158674"/>
    <x v="8"/>
    <x v="0"/>
    <n v="8"/>
    <x v="26"/>
    <x v="1"/>
    <n v="31477"/>
  </r>
  <r>
    <n v="158675"/>
    <x v="8"/>
    <x v="0"/>
    <n v="8"/>
    <x v="27"/>
    <x v="0"/>
    <n v="32224"/>
  </r>
  <r>
    <n v="158676"/>
    <x v="8"/>
    <x v="0"/>
    <n v="8"/>
    <x v="27"/>
    <x v="1"/>
    <n v="31349"/>
  </r>
  <r>
    <n v="158677"/>
    <x v="8"/>
    <x v="0"/>
    <n v="8"/>
    <x v="28"/>
    <x v="0"/>
    <n v="32052"/>
  </r>
  <r>
    <n v="158678"/>
    <x v="8"/>
    <x v="0"/>
    <n v="8"/>
    <x v="28"/>
    <x v="1"/>
    <n v="31228"/>
  </r>
  <r>
    <n v="158679"/>
    <x v="8"/>
    <x v="0"/>
    <n v="8"/>
    <x v="29"/>
    <x v="0"/>
    <n v="31810"/>
  </r>
  <r>
    <n v="158680"/>
    <x v="8"/>
    <x v="0"/>
    <n v="8"/>
    <x v="29"/>
    <x v="1"/>
    <n v="31036"/>
  </r>
  <r>
    <n v="158681"/>
    <x v="8"/>
    <x v="0"/>
    <n v="8"/>
    <x v="30"/>
    <x v="0"/>
    <n v="31453"/>
  </r>
  <r>
    <n v="158682"/>
    <x v="8"/>
    <x v="0"/>
    <n v="8"/>
    <x v="30"/>
    <x v="1"/>
    <n v="30763"/>
  </r>
  <r>
    <n v="158683"/>
    <x v="8"/>
    <x v="0"/>
    <n v="8"/>
    <x v="31"/>
    <x v="0"/>
    <n v="30975"/>
  </r>
  <r>
    <n v="158684"/>
    <x v="8"/>
    <x v="0"/>
    <n v="8"/>
    <x v="31"/>
    <x v="1"/>
    <n v="30437"/>
  </r>
  <r>
    <n v="158685"/>
    <x v="8"/>
    <x v="0"/>
    <n v="8"/>
    <x v="32"/>
    <x v="0"/>
    <n v="30358"/>
  </r>
  <r>
    <n v="158686"/>
    <x v="8"/>
    <x v="0"/>
    <n v="8"/>
    <x v="32"/>
    <x v="1"/>
    <n v="30042"/>
  </r>
  <r>
    <n v="158687"/>
    <x v="8"/>
    <x v="0"/>
    <n v="8"/>
    <x v="33"/>
    <x v="0"/>
    <n v="29662"/>
  </r>
  <r>
    <n v="158688"/>
    <x v="8"/>
    <x v="0"/>
    <n v="8"/>
    <x v="33"/>
    <x v="1"/>
    <n v="29606"/>
  </r>
  <r>
    <n v="158689"/>
    <x v="8"/>
    <x v="0"/>
    <n v="8"/>
    <x v="34"/>
    <x v="0"/>
    <n v="28980"/>
  </r>
  <r>
    <n v="158690"/>
    <x v="8"/>
    <x v="0"/>
    <n v="8"/>
    <x v="34"/>
    <x v="1"/>
    <n v="29197"/>
  </r>
  <r>
    <n v="158691"/>
    <x v="8"/>
    <x v="0"/>
    <n v="8"/>
    <x v="35"/>
    <x v="0"/>
    <n v="28307"/>
  </r>
  <r>
    <n v="158692"/>
    <x v="8"/>
    <x v="0"/>
    <n v="8"/>
    <x v="35"/>
    <x v="1"/>
    <n v="28804"/>
  </r>
  <r>
    <n v="158693"/>
    <x v="8"/>
    <x v="0"/>
    <n v="8"/>
    <x v="36"/>
    <x v="0"/>
    <n v="27621"/>
  </r>
  <r>
    <n v="158694"/>
    <x v="8"/>
    <x v="0"/>
    <n v="8"/>
    <x v="36"/>
    <x v="1"/>
    <n v="28388"/>
  </r>
  <r>
    <n v="158695"/>
    <x v="8"/>
    <x v="0"/>
    <n v="8"/>
    <x v="37"/>
    <x v="0"/>
    <n v="26955"/>
  </r>
  <r>
    <n v="158696"/>
    <x v="8"/>
    <x v="0"/>
    <n v="8"/>
    <x v="37"/>
    <x v="1"/>
    <n v="27966"/>
  </r>
  <r>
    <n v="158697"/>
    <x v="8"/>
    <x v="0"/>
    <n v="8"/>
    <x v="38"/>
    <x v="0"/>
    <n v="26313"/>
  </r>
  <r>
    <n v="158698"/>
    <x v="8"/>
    <x v="0"/>
    <n v="8"/>
    <x v="38"/>
    <x v="1"/>
    <n v="27552"/>
  </r>
  <r>
    <n v="158699"/>
    <x v="8"/>
    <x v="0"/>
    <n v="8"/>
    <x v="39"/>
    <x v="0"/>
    <n v="25684"/>
  </r>
  <r>
    <n v="158700"/>
    <x v="8"/>
    <x v="0"/>
    <n v="8"/>
    <x v="39"/>
    <x v="1"/>
    <n v="27149"/>
  </r>
  <r>
    <n v="158701"/>
    <x v="8"/>
    <x v="0"/>
    <n v="8"/>
    <x v="40"/>
    <x v="0"/>
    <n v="25080"/>
  </r>
  <r>
    <n v="158702"/>
    <x v="8"/>
    <x v="0"/>
    <n v="8"/>
    <x v="40"/>
    <x v="1"/>
    <n v="26765"/>
  </r>
  <r>
    <n v="158703"/>
    <x v="8"/>
    <x v="0"/>
    <n v="8"/>
    <x v="41"/>
    <x v="0"/>
    <n v="24529"/>
  </r>
  <r>
    <n v="158704"/>
    <x v="8"/>
    <x v="0"/>
    <n v="8"/>
    <x v="41"/>
    <x v="1"/>
    <n v="26407"/>
  </r>
  <r>
    <n v="158705"/>
    <x v="8"/>
    <x v="0"/>
    <n v="8"/>
    <x v="42"/>
    <x v="0"/>
    <n v="24059"/>
  </r>
  <r>
    <n v="158706"/>
    <x v="8"/>
    <x v="0"/>
    <n v="8"/>
    <x v="42"/>
    <x v="1"/>
    <n v="26079"/>
  </r>
  <r>
    <n v="158707"/>
    <x v="8"/>
    <x v="0"/>
    <n v="8"/>
    <x v="43"/>
    <x v="0"/>
    <n v="23691"/>
  </r>
  <r>
    <n v="158708"/>
    <x v="8"/>
    <x v="0"/>
    <n v="8"/>
    <x v="43"/>
    <x v="1"/>
    <n v="25793"/>
  </r>
  <r>
    <n v="158709"/>
    <x v="8"/>
    <x v="0"/>
    <n v="8"/>
    <x v="44"/>
    <x v="0"/>
    <n v="23431"/>
  </r>
  <r>
    <n v="158710"/>
    <x v="8"/>
    <x v="0"/>
    <n v="8"/>
    <x v="44"/>
    <x v="1"/>
    <n v="25557"/>
  </r>
  <r>
    <n v="158711"/>
    <x v="8"/>
    <x v="0"/>
    <n v="8"/>
    <x v="45"/>
    <x v="0"/>
    <n v="23270"/>
  </r>
  <r>
    <n v="158712"/>
    <x v="8"/>
    <x v="0"/>
    <n v="8"/>
    <x v="45"/>
    <x v="1"/>
    <n v="25367"/>
  </r>
  <r>
    <n v="158713"/>
    <x v="8"/>
    <x v="0"/>
    <n v="8"/>
    <x v="46"/>
    <x v="0"/>
    <n v="23198"/>
  </r>
  <r>
    <n v="158714"/>
    <x v="8"/>
    <x v="0"/>
    <n v="8"/>
    <x v="46"/>
    <x v="1"/>
    <n v="25213"/>
  </r>
  <r>
    <n v="158715"/>
    <x v="8"/>
    <x v="0"/>
    <n v="8"/>
    <x v="47"/>
    <x v="0"/>
    <n v="23192"/>
  </r>
  <r>
    <n v="158716"/>
    <x v="8"/>
    <x v="0"/>
    <n v="8"/>
    <x v="47"/>
    <x v="1"/>
    <n v="25088"/>
  </r>
  <r>
    <n v="158717"/>
    <x v="8"/>
    <x v="0"/>
    <n v="8"/>
    <x v="48"/>
    <x v="0"/>
    <n v="23151"/>
  </r>
  <r>
    <n v="158718"/>
    <x v="8"/>
    <x v="0"/>
    <n v="8"/>
    <x v="48"/>
    <x v="1"/>
    <n v="24900"/>
  </r>
  <r>
    <n v="158719"/>
    <x v="8"/>
    <x v="0"/>
    <n v="8"/>
    <x v="49"/>
    <x v="0"/>
    <n v="23007"/>
  </r>
  <r>
    <n v="158720"/>
    <x v="8"/>
    <x v="0"/>
    <n v="8"/>
    <x v="49"/>
    <x v="1"/>
    <n v="24597"/>
  </r>
  <r>
    <n v="158721"/>
    <x v="8"/>
    <x v="0"/>
    <n v="8"/>
    <x v="50"/>
    <x v="0"/>
    <n v="22760"/>
  </r>
  <r>
    <n v="158722"/>
    <x v="8"/>
    <x v="0"/>
    <n v="8"/>
    <x v="50"/>
    <x v="1"/>
    <n v="24216"/>
  </r>
  <r>
    <n v="158723"/>
    <x v="8"/>
    <x v="0"/>
    <n v="8"/>
    <x v="51"/>
    <x v="0"/>
    <n v="22396"/>
  </r>
  <r>
    <n v="158724"/>
    <x v="8"/>
    <x v="0"/>
    <n v="8"/>
    <x v="51"/>
    <x v="1"/>
    <n v="23749"/>
  </r>
  <r>
    <n v="158725"/>
    <x v="8"/>
    <x v="0"/>
    <n v="8"/>
    <x v="52"/>
    <x v="0"/>
    <n v="21921"/>
  </r>
  <r>
    <n v="158726"/>
    <x v="8"/>
    <x v="0"/>
    <n v="8"/>
    <x v="52"/>
    <x v="1"/>
    <n v="23202"/>
  </r>
  <r>
    <n v="158727"/>
    <x v="8"/>
    <x v="0"/>
    <n v="8"/>
    <x v="53"/>
    <x v="0"/>
    <n v="21365"/>
  </r>
  <r>
    <n v="158728"/>
    <x v="8"/>
    <x v="0"/>
    <n v="8"/>
    <x v="53"/>
    <x v="1"/>
    <n v="22599"/>
  </r>
  <r>
    <n v="158729"/>
    <x v="8"/>
    <x v="0"/>
    <n v="8"/>
    <x v="54"/>
    <x v="0"/>
    <n v="20752"/>
  </r>
  <r>
    <n v="158730"/>
    <x v="8"/>
    <x v="0"/>
    <n v="8"/>
    <x v="54"/>
    <x v="1"/>
    <n v="21950"/>
  </r>
  <r>
    <n v="158731"/>
    <x v="8"/>
    <x v="0"/>
    <n v="8"/>
    <x v="55"/>
    <x v="0"/>
    <n v="20101"/>
  </r>
  <r>
    <n v="158732"/>
    <x v="8"/>
    <x v="0"/>
    <n v="8"/>
    <x v="55"/>
    <x v="1"/>
    <n v="21276"/>
  </r>
  <r>
    <n v="158733"/>
    <x v="8"/>
    <x v="0"/>
    <n v="8"/>
    <x v="56"/>
    <x v="0"/>
    <n v="19430"/>
  </r>
  <r>
    <n v="158734"/>
    <x v="8"/>
    <x v="0"/>
    <n v="8"/>
    <x v="56"/>
    <x v="1"/>
    <n v="20596"/>
  </r>
  <r>
    <n v="158735"/>
    <x v="8"/>
    <x v="0"/>
    <n v="8"/>
    <x v="57"/>
    <x v="0"/>
    <n v="18750"/>
  </r>
  <r>
    <n v="158736"/>
    <x v="8"/>
    <x v="0"/>
    <n v="8"/>
    <x v="57"/>
    <x v="1"/>
    <n v="19913"/>
  </r>
  <r>
    <n v="158737"/>
    <x v="8"/>
    <x v="0"/>
    <n v="8"/>
    <x v="58"/>
    <x v="0"/>
    <n v="18062"/>
  </r>
  <r>
    <n v="158738"/>
    <x v="8"/>
    <x v="0"/>
    <n v="8"/>
    <x v="58"/>
    <x v="1"/>
    <n v="19223"/>
  </r>
  <r>
    <n v="158739"/>
    <x v="8"/>
    <x v="0"/>
    <n v="8"/>
    <x v="59"/>
    <x v="0"/>
    <n v="17360"/>
  </r>
  <r>
    <n v="158740"/>
    <x v="8"/>
    <x v="0"/>
    <n v="8"/>
    <x v="59"/>
    <x v="1"/>
    <n v="18525"/>
  </r>
  <r>
    <n v="158741"/>
    <x v="8"/>
    <x v="0"/>
    <n v="8"/>
    <x v="60"/>
    <x v="0"/>
    <n v="16648"/>
  </r>
  <r>
    <n v="158742"/>
    <x v="8"/>
    <x v="0"/>
    <n v="8"/>
    <x v="60"/>
    <x v="1"/>
    <n v="17813"/>
  </r>
  <r>
    <n v="158743"/>
    <x v="8"/>
    <x v="0"/>
    <n v="8"/>
    <x v="61"/>
    <x v="0"/>
    <n v="15923"/>
  </r>
  <r>
    <n v="158744"/>
    <x v="8"/>
    <x v="0"/>
    <n v="8"/>
    <x v="61"/>
    <x v="1"/>
    <n v="17079"/>
  </r>
  <r>
    <n v="158745"/>
    <x v="8"/>
    <x v="0"/>
    <n v="8"/>
    <x v="62"/>
    <x v="0"/>
    <n v="15171"/>
  </r>
  <r>
    <n v="158746"/>
    <x v="8"/>
    <x v="0"/>
    <n v="8"/>
    <x v="62"/>
    <x v="1"/>
    <n v="16325"/>
  </r>
  <r>
    <n v="158747"/>
    <x v="8"/>
    <x v="0"/>
    <n v="8"/>
    <x v="63"/>
    <x v="0"/>
    <n v="14389"/>
  </r>
  <r>
    <n v="158748"/>
    <x v="8"/>
    <x v="0"/>
    <n v="8"/>
    <x v="63"/>
    <x v="1"/>
    <n v="15548"/>
  </r>
  <r>
    <n v="158749"/>
    <x v="8"/>
    <x v="0"/>
    <n v="8"/>
    <x v="64"/>
    <x v="0"/>
    <n v="13584"/>
  </r>
  <r>
    <n v="158750"/>
    <x v="8"/>
    <x v="0"/>
    <n v="8"/>
    <x v="64"/>
    <x v="1"/>
    <n v="14744"/>
  </r>
  <r>
    <n v="158751"/>
    <x v="8"/>
    <x v="0"/>
    <n v="8"/>
    <x v="65"/>
    <x v="0"/>
    <n v="12769"/>
  </r>
  <r>
    <n v="158752"/>
    <x v="8"/>
    <x v="0"/>
    <n v="8"/>
    <x v="65"/>
    <x v="1"/>
    <n v="13925"/>
  </r>
  <r>
    <n v="158753"/>
    <x v="8"/>
    <x v="0"/>
    <n v="8"/>
    <x v="66"/>
    <x v="0"/>
    <n v="11950"/>
  </r>
  <r>
    <n v="158754"/>
    <x v="8"/>
    <x v="0"/>
    <n v="8"/>
    <x v="66"/>
    <x v="1"/>
    <n v="13109"/>
  </r>
  <r>
    <n v="158755"/>
    <x v="8"/>
    <x v="0"/>
    <n v="8"/>
    <x v="67"/>
    <x v="0"/>
    <n v="11142"/>
  </r>
  <r>
    <n v="158756"/>
    <x v="8"/>
    <x v="0"/>
    <n v="8"/>
    <x v="67"/>
    <x v="1"/>
    <n v="12311"/>
  </r>
  <r>
    <n v="158757"/>
    <x v="8"/>
    <x v="0"/>
    <n v="8"/>
    <x v="68"/>
    <x v="0"/>
    <n v="10359"/>
  </r>
  <r>
    <n v="158758"/>
    <x v="8"/>
    <x v="0"/>
    <n v="8"/>
    <x v="68"/>
    <x v="1"/>
    <n v="11537"/>
  </r>
  <r>
    <n v="158759"/>
    <x v="8"/>
    <x v="0"/>
    <n v="8"/>
    <x v="69"/>
    <x v="0"/>
    <n v="9594"/>
  </r>
  <r>
    <n v="158760"/>
    <x v="8"/>
    <x v="0"/>
    <n v="8"/>
    <x v="69"/>
    <x v="1"/>
    <n v="10788"/>
  </r>
  <r>
    <n v="158761"/>
    <x v="8"/>
    <x v="0"/>
    <n v="8"/>
    <x v="70"/>
    <x v="0"/>
    <n v="8863"/>
  </r>
  <r>
    <n v="158762"/>
    <x v="8"/>
    <x v="0"/>
    <n v="8"/>
    <x v="70"/>
    <x v="1"/>
    <n v="10062"/>
  </r>
  <r>
    <n v="158763"/>
    <x v="8"/>
    <x v="0"/>
    <n v="8"/>
    <x v="71"/>
    <x v="0"/>
    <n v="8166"/>
  </r>
  <r>
    <n v="158764"/>
    <x v="8"/>
    <x v="0"/>
    <n v="8"/>
    <x v="71"/>
    <x v="1"/>
    <n v="9358"/>
  </r>
  <r>
    <n v="158765"/>
    <x v="8"/>
    <x v="0"/>
    <n v="8"/>
    <x v="72"/>
    <x v="0"/>
    <n v="7491"/>
  </r>
  <r>
    <n v="158766"/>
    <x v="8"/>
    <x v="0"/>
    <n v="8"/>
    <x v="72"/>
    <x v="1"/>
    <n v="8675"/>
  </r>
  <r>
    <n v="158767"/>
    <x v="8"/>
    <x v="0"/>
    <n v="8"/>
    <x v="73"/>
    <x v="0"/>
    <n v="6901"/>
  </r>
  <r>
    <n v="158768"/>
    <x v="8"/>
    <x v="0"/>
    <n v="8"/>
    <x v="73"/>
    <x v="1"/>
    <n v="8083"/>
  </r>
  <r>
    <n v="158769"/>
    <x v="8"/>
    <x v="0"/>
    <n v="8"/>
    <x v="74"/>
    <x v="0"/>
    <n v="6369"/>
  </r>
  <r>
    <n v="158770"/>
    <x v="8"/>
    <x v="0"/>
    <n v="8"/>
    <x v="74"/>
    <x v="1"/>
    <n v="7542"/>
  </r>
  <r>
    <n v="158771"/>
    <x v="8"/>
    <x v="0"/>
    <n v="8"/>
    <x v="75"/>
    <x v="0"/>
    <n v="5839"/>
  </r>
  <r>
    <n v="158772"/>
    <x v="8"/>
    <x v="0"/>
    <n v="8"/>
    <x v="75"/>
    <x v="1"/>
    <n v="6990"/>
  </r>
  <r>
    <n v="158773"/>
    <x v="8"/>
    <x v="0"/>
    <n v="8"/>
    <x v="76"/>
    <x v="0"/>
    <n v="5337"/>
  </r>
  <r>
    <n v="158774"/>
    <x v="8"/>
    <x v="0"/>
    <n v="8"/>
    <x v="76"/>
    <x v="1"/>
    <n v="6466"/>
  </r>
  <r>
    <n v="158775"/>
    <x v="8"/>
    <x v="0"/>
    <n v="8"/>
    <x v="77"/>
    <x v="0"/>
    <n v="4865"/>
  </r>
  <r>
    <n v="158776"/>
    <x v="8"/>
    <x v="0"/>
    <n v="8"/>
    <x v="77"/>
    <x v="1"/>
    <n v="5967"/>
  </r>
  <r>
    <n v="158777"/>
    <x v="8"/>
    <x v="0"/>
    <n v="8"/>
    <x v="78"/>
    <x v="0"/>
    <n v="4426"/>
  </r>
  <r>
    <n v="158778"/>
    <x v="8"/>
    <x v="0"/>
    <n v="8"/>
    <x v="78"/>
    <x v="1"/>
    <n v="5492"/>
  </r>
  <r>
    <n v="158779"/>
    <x v="8"/>
    <x v="0"/>
    <n v="8"/>
    <x v="79"/>
    <x v="0"/>
    <n v="4006"/>
  </r>
  <r>
    <n v="158780"/>
    <x v="8"/>
    <x v="0"/>
    <n v="8"/>
    <x v="79"/>
    <x v="1"/>
    <n v="5034"/>
  </r>
  <r>
    <n v="158781"/>
    <x v="8"/>
    <x v="0"/>
    <n v="8"/>
    <x v="80"/>
    <x v="0"/>
    <n v="3613"/>
  </r>
  <r>
    <n v="158782"/>
    <x v="8"/>
    <x v="0"/>
    <n v="8"/>
    <x v="80"/>
    <x v="1"/>
    <n v="4595"/>
  </r>
  <r>
    <n v="158783"/>
    <x v="8"/>
    <x v="0"/>
    <n v="8"/>
    <x v="81"/>
    <x v="0"/>
    <n v="3253"/>
  </r>
  <r>
    <n v="158784"/>
    <x v="8"/>
    <x v="0"/>
    <n v="8"/>
    <x v="81"/>
    <x v="1"/>
    <n v="4184"/>
  </r>
  <r>
    <n v="158785"/>
    <x v="8"/>
    <x v="0"/>
    <n v="8"/>
    <x v="82"/>
    <x v="0"/>
    <n v="2913"/>
  </r>
  <r>
    <n v="158786"/>
    <x v="8"/>
    <x v="0"/>
    <n v="8"/>
    <x v="82"/>
    <x v="1"/>
    <n v="3787"/>
  </r>
  <r>
    <n v="158787"/>
    <x v="8"/>
    <x v="0"/>
    <n v="8"/>
    <x v="83"/>
    <x v="0"/>
    <n v="2586"/>
  </r>
  <r>
    <n v="158788"/>
    <x v="8"/>
    <x v="0"/>
    <n v="8"/>
    <x v="83"/>
    <x v="1"/>
    <n v="3392"/>
  </r>
  <r>
    <n v="158789"/>
    <x v="8"/>
    <x v="0"/>
    <n v="8"/>
    <x v="84"/>
    <x v="0"/>
    <n v="2278"/>
  </r>
  <r>
    <n v="158790"/>
    <x v="8"/>
    <x v="0"/>
    <n v="8"/>
    <x v="84"/>
    <x v="1"/>
    <n v="3010"/>
  </r>
  <r>
    <n v="158791"/>
    <x v="8"/>
    <x v="0"/>
    <n v="8"/>
    <x v="85"/>
    <x v="0"/>
    <n v="1993"/>
  </r>
  <r>
    <n v="158792"/>
    <x v="8"/>
    <x v="0"/>
    <n v="8"/>
    <x v="85"/>
    <x v="1"/>
    <n v="2651"/>
  </r>
  <r>
    <n v="158793"/>
    <x v="8"/>
    <x v="0"/>
    <n v="8"/>
    <x v="86"/>
    <x v="0"/>
    <n v="1733"/>
  </r>
  <r>
    <n v="158794"/>
    <x v="8"/>
    <x v="0"/>
    <n v="8"/>
    <x v="86"/>
    <x v="1"/>
    <n v="2315"/>
  </r>
  <r>
    <n v="158795"/>
    <x v="8"/>
    <x v="0"/>
    <n v="8"/>
    <x v="87"/>
    <x v="0"/>
    <n v="1494"/>
  </r>
  <r>
    <n v="158796"/>
    <x v="8"/>
    <x v="0"/>
    <n v="8"/>
    <x v="87"/>
    <x v="1"/>
    <n v="2001"/>
  </r>
  <r>
    <n v="158797"/>
    <x v="8"/>
    <x v="0"/>
    <n v="8"/>
    <x v="88"/>
    <x v="0"/>
    <n v="1275"/>
  </r>
  <r>
    <n v="158798"/>
    <x v="8"/>
    <x v="0"/>
    <n v="8"/>
    <x v="88"/>
    <x v="1"/>
    <n v="1712"/>
  </r>
  <r>
    <n v="158799"/>
    <x v="8"/>
    <x v="0"/>
    <n v="8"/>
    <x v="89"/>
    <x v="0"/>
    <n v="1076"/>
  </r>
  <r>
    <n v="158800"/>
    <x v="8"/>
    <x v="0"/>
    <n v="8"/>
    <x v="89"/>
    <x v="1"/>
    <n v="1448"/>
  </r>
  <r>
    <n v="158801"/>
    <x v="8"/>
    <x v="0"/>
    <n v="8"/>
    <x v="90"/>
    <x v="0"/>
    <n v="896"/>
  </r>
  <r>
    <n v="158802"/>
    <x v="8"/>
    <x v="0"/>
    <n v="8"/>
    <x v="90"/>
    <x v="1"/>
    <n v="1209"/>
  </r>
  <r>
    <n v="158803"/>
    <x v="8"/>
    <x v="0"/>
    <n v="8"/>
    <x v="91"/>
    <x v="0"/>
    <n v="735"/>
  </r>
  <r>
    <n v="158804"/>
    <x v="8"/>
    <x v="0"/>
    <n v="8"/>
    <x v="91"/>
    <x v="1"/>
    <n v="997"/>
  </r>
  <r>
    <n v="158805"/>
    <x v="8"/>
    <x v="0"/>
    <n v="8"/>
    <x v="92"/>
    <x v="0"/>
    <n v="593"/>
  </r>
  <r>
    <n v="158806"/>
    <x v="8"/>
    <x v="0"/>
    <n v="8"/>
    <x v="92"/>
    <x v="1"/>
    <n v="808"/>
  </r>
  <r>
    <n v="158807"/>
    <x v="8"/>
    <x v="0"/>
    <n v="8"/>
    <x v="93"/>
    <x v="0"/>
    <n v="467"/>
  </r>
  <r>
    <n v="158808"/>
    <x v="8"/>
    <x v="0"/>
    <n v="8"/>
    <x v="93"/>
    <x v="1"/>
    <n v="643"/>
  </r>
  <r>
    <n v="158809"/>
    <x v="8"/>
    <x v="0"/>
    <n v="8"/>
    <x v="94"/>
    <x v="0"/>
    <n v="359"/>
  </r>
  <r>
    <n v="158810"/>
    <x v="8"/>
    <x v="0"/>
    <n v="8"/>
    <x v="94"/>
    <x v="1"/>
    <n v="501"/>
  </r>
  <r>
    <n v="158811"/>
    <x v="8"/>
    <x v="0"/>
    <n v="8"/>
    <x v="95"/>
    <x v="0"/>
    <n v="270"/>
  </r>
  <r>
    <n v="158812"/>
    <x v="8"/>
    <x v="0"/>
    <n v="8"/>
    <x v="95"/>
    <x v="1"/>
    <n v="382"/>
  </r>
  <r>
    <n v="158813"/>
    <x v="8"/>
    <x v="0"/>
    <n v="8"/>
    <x v="96"/>
    <x v="0"/>
    <n v="199"/>
  </r>
  <r>
    <n v="158814"/>
    <x v="8"/>
    <x v="0"/>
    <n v="8"/>
    <x v="96"/>
    <x v="1"/>
    <n v="286"/>
  </r>
  <r>
    <n v="158815"/>
    <x v="8"/>
    <x v="0"/>
    <n v="8"/>
    <x v="97"/>
    <x v="0"/>
    <n v="144"/>
  </r>
  <r>
    <n v="158816"/>
    <x v="8"/>
    <x v="0"/>
    <n v="8"/>
    <x v="97"/>
    <x v="1"/>
    <n v="209"/>
  </r>
  <r>
    <n v="158817"/>
    <x v="8"/>
    <x v="0"/>
    <n v="8"/>
    <x v="98"/>
    <x v="0"/>
    <n v="101"/>
  </r>
  <r>
    <n v="158818"/>
    <x v="8"/>
    <x v="0"/>
    <n v="8"/>
    <x v="98"/>
    <x v="1"/>
    <n v="150"/>
  </r>
  <r>
    <n v="158819"/>
    <x v="8"/>
    <x v="0"/>
    <n v="8"/>
    <x v="99"/>
    <x v="0"/>
    <n v="69"/>
  </r>
  <r>
    <n v="158820"/>
    <x v="8"/>
    <x v="0"/>
    <n v="8"/>
    <x v="99"/>
    <x v="1"/>
    <n v="104"/>
  </r>
  <r>
    <n v="158821"/>
    <x v="8"/>
    <x v="0"/>
    <n v="8"/>
    <x v="100"/>
    <x v="0"/>
    <n v="46"/>
  </r>
  <r>
    <n v="158822"/>
    <x v="8"/>
    <x v="0"/>
    <n v="8"/>
    <x v="100"/>
    <x v="1"/>
    <n v="70"/>
  </r>
  <r>
    <n v="158823"/>
    <x v="8"/>
    <x v="0"/>
    <n v="8"/>
    <x v="101"/>
    <x v="0"/>
    <n v="30"/>
  </r>
  <r>
    <n v="158824"/>
    <x v="8"/>
    <x v="0"/>
    <n v="8"/>
    <x v="101"/>
    <x v="1"/>
    <n v="45"/>
  </r>
  <r>
    <n v="158825"/>
    <x v="8"/>
    <x v="0"/>
    <n v="8"/>
    <x v="102"/>
    <x v="0"/>
    <n v="18"/>
  </r>
  <r>
    <n v="158826"/>
    <x v="8"/>
    <x v="0"/>
    <n v="8"/>
    <x v="102"/>
    <x v="1"/>
    <n v="28"/>
  </r>
  <r>
    <n v="158827"/>
    <x v="8"/>
    <x v="0"/>
    <n v="8"/>
    <x v="103"/>
    <x v="0"/>
    <n v="11"/>
  </r>
  <r>
    <n v="158828"/>
    <x v="8"/>
    <x v="0"/>
    <n v="8"/>
    <x v="103"/>
    <x v="1"/>
    <n v="17"/>
  </r>
  <r>
    <n v="158829"/>
    <x v="8"/>
    <x v="0"/>
    <n v="8"/>
    <x v="104"/>
    <x v="0"/>
    <n v="6"/>
  </r>
  <r>
    <n v="158830"/>
    <x v="8"/>
    <x v="0"/>
    <n v="8"/>
    <x v="104"/>
    <x v="1"/>
    <n v="10"/>
  </r>
  <r>
    <n v="158831"/>
    <x v="8"/>
    <x v="0"/>
    <n v="8"/>
    <x v="105"/>
    <x v="0"/>
    <n v="3"/>
  </r>
  <r>
    <n v="158832"/>
    <x v="8"/>
    <x v="0"/>
    <n v="8"/>
    <x v="105"/>
    <x v="1"/>
    <n v="5"/>
  </r>
  <r>
    <n v="158833"/>
    <x v="8"/>
    <x v="0"/>
    <n v="8"/>
    <x v="106"/>
    <x v="0"/>
    <n v="2"/>
  </r>
  <r>
    <n v="158834"/>
    <x v="8"/>
    <x v="0"/>
    <n v="8"/>
    <x v="106"/>
    <x v="1"/>
    <n v="3"/>
  </r>
  <r>
    <n v="158835"/>
    <x v="8"/>
    <x v="0"/>
    <n v="8"/>
    <x v="107"/>
    <x v="0"/>
    <n v="1"/>
  </r>
  <r>
    <n v="158836"/>
    <x v="8"/>
    <x v="0"/>
    <n v="8"/>
    <x v="107"/>
    <x v="1"/>
    <n v="2"/>
  </r>
  <r>
    <n v="158837"/>
    <x v="8"/>
    <x v="0"/>
    <n v="8"/>
    <x v="108"/>
    <x v="0"/>
    <n v="0"/>
  </r>
  <r>
    <n v="158838"/>
    <x v="8"/>
    <x v="0"/>
    <n v="8"/>
    <x v="108"/>
    <x v="1"/>
    <n v="1"/>
  </r>
  <r>
    <n v="158839"/>
    <x v="8"/>
    <x v="0"/>
    <n v="8"/>
    <x v="109"/>
    <x v="0"/>
    <n v="0"/>
  </r>
  <r>
    <n v="158840"/>
    <x v="8"/>
    <x v="0"/>
    <n v="8"/>
    <x v="109"/>
    <x v="1"/>
    <n v="0"/>
  </r>
  <r>
    <n v="158841"/>
    <x v="9"/>
    <x v="0"/>
    <n v="8"/>
    <x v="0"/>
    <x v="0"/>
    <n v="30858"/>
  </r>
  <r>
    <n v="158842"/>
    <x v="9"/>
    <x v="0"/>
    <n v="8"/>
    <x v="0"/>
    <x v="1"/>
    <n v="29743"/>
  </r>
  <r>
    <n v="158843"/>
    <x v="9"/>
    <x v="0"/>
    <n v="8"/>
    <x v="1"/>
    <x v="0"/>
    <n v="31056"/>
  </r>
  <r>
    <n v="158844"/>
    <x v="9"/>
    <x v="0"/>
    <n v="8"/>
    <x v="1"/>
    <x v="1"/>
    <n v="29957"/>
  </r>
  <r>
    <n v="158845"/>
    <x v="9"/>
    <x v="0"/>
    <n v="8"/>
    <x v="2"/>
    <x v="0"/>
    <n v="31290"/>
  </r>
  <r>
    <n v="158846"/>
    <x v="9"/>
    <x v="0"/>
    <n v="8"/>
    <x v="2"/>
    <x v="1"/>
    <n v="30190"/>
  </r>
  <r>
    <n v="158847"/>
    <x v="9"/>
    <x v="0"/>
    <n v="8"/>
    <x v="3"/>
    <x v="0"/>
    <n v="31524"/>
  </r>
  <r>
    <n v="158848"/>
    <x v="9"/>
    <x v="0"/>
    <n v="8"/>
    <x v="3"/>
    <x v="1"/>
    <n v="30410"/>
  </r>
  <r>
    <n v="158849"/>
    <x v="9"/>
    <x v="0"/>
    <n v="8"/>
    <x v="4"/>
    <x v="0"/>
    <n v="31757"/>
  </r>
  <r>
    <n v="158850"/>
    <x v="9"/>
    <x v="0"/>
    <n v="8"/>
    <x v="4"/>
    <x v="1"/>
    <n v="30626"/>
  </r>
  <r>
    <n v="158851"/>
    <x v="9"/>
    <x v="0"/>
    <n v="8"/>
    <x v="5"/>
    <x v="0"/>
    <n v="31979"/>
  </r>
  <r>
    <n v="158852"/>
    <x v="9"/>
    <x v="0"/>
    <n v="8"/>
    <x v="5"/>
    <x v="1"/>
    <n v="30835"/>
  </r>
  <r>
    <n v="158853"/>
    <x v="9"/>
    <x v="0"/>
    <n v="8"/>
    <x v="6"/>
    <x v="0"/>
    <n v="32194"/>
  </r>
  <r>
    <n v="158854"/>
    <x v="9"/>
    <x v="0"/>
    <n v="8"/>
    <x v="6"/>
    <x v="1"/>
    <n v="31051"/>
  </r>
  <r>
    <n v="158855"/>
    <x v="9"/>
    <x v="0"/>
    <n v="8"/>
    <x v="7"/>
    <x v="0"/>
    <n v="32415"/>
  </r>
  <r>
    <n v="158856"/>
    <x v="9"/>
    <x v="0"/>
    <n v="8"/>
    <x v="7"/>
    <x v="1"/>
    <n v="31280"/>
  </r>
  <r>
    <n v="158857"/>
    <x v="9"/>
    <x v="0"/>
    <n v="8"/>
    <x v="8"/>
    <x v="0"/>
    <n v="32355"/>
  </r>
  <r>
    <n v="158858"/>
    <x v="9"/>
    <x v="0"/>
    <n v="8"/>
    <x v="8"/>
    <x v="1"/>
    <n v="31534"/>
  </r>
  <r>
    <n v="158859"/>
    <x v="9"/>
    <x v="0"/>
    <n v="8"/>
    <x v="9"/>
    <x v="0"/>
    <n v="32382"/>
  </r>
  <r>
    <n v="158860"/>
    <x v="9"/>
    <x v="0"/>
    <n v="8"/>
    <x v="9"/>
    <x v="1"/>
    <n v="31893"/>
  </r>
  <r>
    <n v="158861"/>
    <x v="9"/>
    <x v="0"/>
    <n v="8"/>
    <x v="10"/>
    <x v="0"/>
    <n v="32669"/>
  </r>
  <r>
    <n v="158862"/>
    <x v="9"/>
    <x v="0"/>
    <n v="8"/>
    <x v="10"/>
    <x v="1"/>
    <n v="32195"/>
  </r>
  <r>
    <n v="158863"/>
    <x v="9"/>
    <x v="0"/>
    <n v="8"/>
    <x v="11"/>
    <x v="0"/>
    <n v="32931"/>
  </r>
  <r>
    <n v="158864"/>
    <x v="9"/>
    <x v="0"/>
    <n v="8"/>
    <x v="11"/>
    <x v="1"/>
    <n v="32408"/>
  </r>
  <r>
    <n v="158865"/>
    <x v="9"/>
    <x v="0"/>
    <n v="8"/>
    <x v="12"/>
    <x v="0"/>
    <n v="33170"/>
  </r>
  <r>
    <n v="158866"/>
    <x v="9"/>
    <x v="0"/>
    <n v="8"/>
    <x v="12"/>
    <x v="1"/>
    <n v="32564"/>
  </r>
  <r>
    <n v="158867"/>
    <x v="9"/>
    <x v="0"/>
    <n v="8"/>
    <x v="13"/>
    <x v="0"/>
    <n v="33376"/>
  </r>
  <r>
    <n v="158868"/>
    <x v="9"/>
    <x v="0"/>
    <n v="8"/>
    <x v="13"/>
    <x v="1"/>
    <n v="32695"/>
  </r>
  <r>
    <n v="158869"/>
    <x v="9"/>
    <x v="0"/>
    <n v="8"/>
    <x v="14"/>
    <x v="0"/>
    <n v="33575"/>
  </r>
  <r>
    <n v="158870"/>
    <x v="9"/>
    <x v="0"/>
    <n v="8"/>
    <x v="14"/>
    <x v="1"/>
    <n v="32818"/>
  </r>
  <r>
    <n v="158871"/>
    <x v="9"/>
    <x v="0"/>
    <n v="8"/>
    <x v="15"/>
    <x v="0"/>
    <n v="33777"/>
  </r>
  <r>
    <n v="158872"/>
    <x v="9"/>
    <x v="0"/>
    <n v="8"/>
    <x v="15"/>
    <x v="1"/>
    <n v="32942"/>
  </r>
  <r>
    <n v="158873"/>
    <x v="9"/>
    <x v="0"/>
    <n v="8"/>
    <x v="16"/>
    <x v="0"/>
    <n v="33946"/>
  </r>
  <r>
    <n v="158874"/>
    <x v="9"/>
    <x v="0"/>
    <n v="8"/>
    <x v="16"/>
    <x v="1"/>
    <n v="33041"/>
  </r>
  <r>
    <n v="158875"/>
    <x v="9"/>
    <x v="0"/>
    <n v="8"/>
    <x v="17"/>
    <x v="0"/>
    <n v="34078"/>
  </r>
  <r>
    <n v="158876"/>
    <x v="9"/>
    <x v="0"/>
    <n v="8"/>
    <x v="17"/>
    <x v="1"/>
    <n v="33086"/>
  </r>
  <r>
    <n v="158877"/>
    <x v="9"/>
    <x v="0"/>
    <n v="8"/>
    <x v="18"/>
    <x v="0"/>
    <n v="34183"/>
  </r>
  <r>
    <n v="158878"/>
    <x v="9"/>
    <x v="0"/>
    <n v="8"/>
    <x v="18"/>
    <x v="1"/>
    <n v="33112"/>
  </r>
  <r>
    <n v="158879"/>
    <x v="9"/>
    <x v="0"/>
    <n v="8"/>
    <x v="19"/>
    <x v="0"/>
    <n v="34212"/>
  </r>
  <r>
    <n v="158880"/>
    <x v="9"/>
    <x v="0"/>
    <n v="8"/>
    <x v="19"/>
    <x v="1"/>
    <n v="33101"/>
  </r>
  <r>
    <n v="158881"/>
    <x v="9"/>
    <x v="0"/>
    <n v="8"/>
    <x v="20"/>
    <x v="0"/>
    <n v="34096"/>
  </r>
  <r>
    <n v="158882"/>
    <x v="9"/>
    <x v="0"/>
    <n v="8"/>
    <x v="20"/>
    <x v="1"/>
    <n v="32977"/>
  </r>
  <r>
    <n v="158883"/>
    <x v="9"/>
    <x v="0"/>
    <n v="8"/>
    <x v="21"/>
    <x v="0"/>
    <n v="33854"/>
  </r>
  <r>
    <n v="158884"/>
    <x v="9"/>
    <x v="0"/>
    <n v="8"/>
    <x v="21"/>
    <x v="1"/>
    <n v="32765"/>
  </r>
  <r>
    <n v="158885"/>
    <x v="9"/>
    <x v="0"/>
    <n v="8"/>
    <x v="22"/>
    <x v="0"/>
    <n v="33579"/>
  </r>
  <r>
    <n v="158886"/>
    <x v="9"/>
    <x v="0"/>
    <n v="8"/>
    <x v="22"/>
    <x v="1"/>
    <n v="32553"/>
  </r>
  <r>
    <n v="158887"/>
    <x v="9"/>
    <x v="0"/>
    <n v="8"/>
    <x v="23"/>
    <x v="0"/>
    <n v="33286"/>
  </r>
  <r>
    <n v="158888"/>
    <x v="9"/>
    <x v="0"/>
    <n v="8"/>
    <x v="23"/>
    <x v="1"/>
    <n v="32335"/>
  </r>
  <r>
    <n v="158889"/>
    <x v="9"/>
    <x v="0"/>
    <n v="8"/>
    <x v="24"/>
    <x v="0"/>
    <n v="32984"/>
  </r>
  <r>
    <n v="158890"/>
    <x v="9"/>
    <x v="0"/>
    <n v="8"/>
    <x v="24"/>
    <x v="1"/>
    <n v="32084"/>
  </r>
  <r>
    <n v="158891"/>
    <x v="9"/>
    <x v="0"/>
    <n v="8"/>
    <x v="25"/>
    <x v="0"/>
    <n v="32703"/>
  </r>
  <r>
    <n v="158892"/>
    <x v="9"/>
    <x v="0"/>
    <n v="8"/>
    <x v="25"/>
    <x v="1"/>
    <n v="31808"/>
  </r>
  <r>
    <n v="158893"/>
    <x v="9"/>
    <x v="0"/>
    <n v="8"/>
    <x v="26"/>
    <x v="0"/>
    <n v="32452"/>
  </r>
  <r>
    <n v="158894"/>
    <x v="9"/>
    <x v="0"/>
    <n v="8"/>
    <x v="26"/>
    <x v="1"/>
    <n v="31551"/>
  </r>
  <r>
    <n v="158895"/>
    <x v="9"/>
    <x v="0"/>
    <n v="8"/>
    <x v="27"/>
    <x v="0"/>
    <n v="32237"/>
  </r>
  <r>
    <n v="158896"/>
    <x v="9"/>
    <x v="0"/>
    <n v="8"/>
    <x v="27"/>
    <x v="1"/>
    <n v="31367"/>
  </r>
  <r>
    <n v="158897"/>
    <x v="9"/>
    <x v="0"/>
    <n v="8"/>
    <x v="28"/>
    <x v="0"/>
    <n v="32064"/>
  </r>
  <r>
    <n v="158898"/>
    <x v="9"/>
    <x v="0"/>
    <n v="8"/>
    <x v="28"/>
    <x v="1"/>
    <n v="31242"/>
  </r>
  <r>
    <n v="158899"/>
    <x v="9"/>
    <x v="0"/>
    <n v="8"/>
    <x v="29"/>
    <x v="0"/>
    <n v="31898"/>
  </r>
  <r>
    <n v="158900"/>
    <x v="9"/>
    <x v="0"/>
    <n v="8"/>
    <x v="29"/>
    <x v="1"/>
    <n v="31124"/>
  </r>
  <r>
    <n v="158901"/>
    <x v="9"/>
    <x v="0"/>
    <n v="8"/>
    <x v="30"/>
    <x v="0"/>
    <n v="31654"/>
  </r>
  <r>
    <n v="158902"/>
    <x v="9"/>
    <x v="0"/>
    <n v="8"/>
    <x v="30"/>
    <x v="1"/>
    <n v="30936"/>
  </r>
  <r>
    <n v="158903"/>
    <x v="9"/>
    <x v="0"/>
    <n v="8"/>
    <x v="31"/>
    <x v="0"/>
    <n v="31298"/>
  </r>
  <r>
    <n v="158904"/>
    <x v="9"/>
    <x v="0"/>
    <n v="8"/>
    <x v="31"/>
    <x v="1"/>
    <n v="30665"/>
  </r>
  <r>
    <n v="158905"/>
    <x v="9"/>
    <x v="0"/>
    <n v="8"/>
    <x v="32"/>
    <x v="0"/>
    <n v="30827"/>
  </r>
  <r>
    <n v="158906"/>
    <x v="9"/>
    <x v="0"/>
    <n v="8"/>
    <x v="32"/>
    <x v="1"/>
    <n v="30342"/>
  </r>
  <r>
    <n v="158907"/>
    <x v="9"/>
    <x v="0"/>
    <n v="8"/>
    <x v="33"/>
    <x v="0"/>
    <n v="30217"/>
  </r>
  <r>
    <n v="158908"/>
    <x v="9"/>
    <x v="0"/>
    <n v="8"/>
    <x v="33"/>
    <x v="1"/>
    <n v="29950"/>
  </r>
  <r>
    <n v="158909"/>
    <x v="9"/>
    <x v="0"/>
    <n v="8"/>
    <x v="34"/>
    <x v="0"/>
    <n v="29526"/>
  </r>
  <r>
    <n v="158910"/>
    <x v="9"/>
    <x v="0"/>
    <n v="8"/>
    <x v="34"/>
    <x v="1"/>
    <n v="29516"/>
  </r>
  <r>
    <n v="158911"/>
    <x v="9"/>
    <x v="0"/>
    <n v="8"/>
    <x v="35"/>
    <x v="0"/>
    <n v="28849"/>
  </r>
  <r>
    <n v="158912"/>
    <x v="9"/>
    <x v="0"/>
    <n v="8"/>
    <x v="35"/>
    <x v="1"/>
    <n v="29111"/>
  </r>
  <r>
    <n v="158913"/>
    <x v="9"/>
    <x v="0"/>
    <n v="8"/>
    <x v="36"/>
    <x v="0"/>
    <n v="28179"/>
  </r>
  <r>
    <n v="158914"/>
    <x v="9"/>
    <x v="0"/>
    <n v="8"/>
    <x v="36"/>
    <x v="1"/>
    <n v="28720"/>
  </r>
  <r>
    <n v="158915"/>
    <x v="9"/>
    <x v="0"/>
    <n v="8"/>
    <x v="37"/>
    <x v="0"/>
    <n v="27497"/>
  </r>
  <r>
    <n v="158916"/>
    <x v="9"/>
    <x v="0"/>
    <n v="8"/>
    <x v="37"/>
    <x v="1"/>
    <n v="28304"/>
  </r>
  <r>
    <n v="158917"/>
    <x v="9"/>
    <x v="0"/>
    <n v="8"/>
    <x v="38"/>
    <x v="0"/>
    <n v="26832"/>
  </r>
  <r>
    <n v="158918"/>
    <x v="9"/>
    <x v="0"/>
    <n v="8"/>
    <x v="38"/>
    <x v="1"/>
    <n v="27882"/>
  </r>
  <r>
    <n v="158919"/>
    <x v="9"/>
    <x v="0"/>
    <n v="8"/>
    <x v="39"/>
    <x v="0"/>
    <n v="26191"/>
  </r>
  <r>
    <n v="158920"/>
    <x v="9"/>
    <x v="0"/>
    <n v="8"/>
    <x v="39"/>
    <x v="1"/>
    <n v="27468"/>
  </r>
  <r>
    <n v="158921"/>
    <x v="9"/>
    <x v="0"/>
    <n v="8"/>
    <x v="40"/>
    <x v="0"/>
    <n v="25561"/>
  </r>
  <r>
    <n v="158922"/>
    <x v="9"/>
    <x v="0"/>
    <n v="8"/>
    <x v="40"/>
    <x v="1"/>
    <n v="27063"/>
  </r>
  <r>
    <n v="158923"/>
    <x v="9"/>
    <x v="0"/>
    <n v="8"/>
    <x v="41"/>
    <x v="0"/>
    <n v="24955"/>
  </r>
  <r>
    <n v="158924"/>
    <x v="9"/>
    <x v="0"/>
    <n v="8"/>
    <x v="41"/>
    <x v="1"/>
    <n v="26677"/>
  </r>
  <r>
    <n v="158925"/>
    <x v="9"/>
    <x v="0"/>
    <n v="8"/>
    <x v="42"/>
    <x v="0"/>
    <n v="24403"/>
  </r>
  <r>
    <n v="158926"/>
    <x v="9"/>
    <x v="0"/>
    <n v="8"/>
    <x v="42"/>
    <x v="1"/>
    <n v="26318"/>
  </r>
  <r>
    <n v="158927"/>
    <x v="9"/>
    <x v="0"/>
    <n v="8"/>
    <x v="43"/>
    <x v="0"/>
    <n v="23929"/>
  </r>
  <r>
    <n v="158928"/>
    <x v="9"/>
    <x v="0"/>
    <n v="8"/>
    <x v="43"/>
    <x v="1"/>
    <n v="25987"/>
  </r>
  <r>
    <n v="158929"/>
    <x v="9"/>
    <x v="0"/>
    <n v="8"/>
    <x v="44"/>
    <x v="0"/>
    <n v="23558"/>
  </r>
  <r>
    <n v="158930"/>
    <x v="9"/>
    <x v="0"/>
    <n v="8"/>
    <x v="44"/>
    <x v="1"/>
    <n v="25698"/>
  </r>
  <r>
    <n v="158931"/>
    <x v="9"/>
    <x v="0"/>
    <n v="8"/>
    <x v="45"/>
    <x v="0"/>
    <n v="23295"/>
  </r>
  <r>
    <n v="158932"/>
    <x v="9"/>
    <x v="0"/>
    <n v="8"/>
    <x v="45"/>
    <x v="1"/>
    <n v="25458"/>
  </r>
  <r>
    <n v="158933"/>
    <x v="9"/>
    <x v="0"/>
    <n v="8"/>
    <x v="46"/>
    <x v="0"/>
    <n v="23130"/>
  </r>
  <r>
    <n v="158934"/>
    <x v="9"/>
    <x v="0"/>
    <n v="8"/>
    <x v="46"/>
    <x v="1"/>
    <n v="25264"/>
  </r>
  <r>
    <n v="158935"/>
    <x v="9"/>
    <x v="0"/>
    <n v="8"/>
    <x v="47"/>
    <x v="0"/>
    <n v="23051"/>
  </r>
  <r>
    <n v="158936"/>
    <x v="9"/>
    <x v="0"/>
    <n v="8"/>
    <x v="47"/>
    <x v="1"/>
    <n v="25105"/>
  </r>
  <r>
    <n v="158937"/>
    <x v="9"/>
    <x v="0"/>
    <n v="8"/>
    <x v="48"/>
    <x v="0"/>
    <n v="23035"/>
  </r>
  <r>
    <n v="158938"/>
    <x v="9"/>
    <x v="0"/>
    <n v="8"/>
    <x v="48"/>
    <x v="1"/>
    <n v="24975"/>
  </r>
  <r>
    <n v="158939"/>
    <x v="9"/>
    <x v="0"/>
    <n v="8"/>
    <x v="49"/>
    <x v="0"/>
    <n v="22985"/>
  </r>
  <r>
    <n v="158940"/>
    <x v="9"/>
    <x v="0"/>
    <n v="8"/>
    <x v="49"/>
    <x v="1"/>
    <n v="24782"/>
  </r>
  <r>
    <n v="158941"/>
    <x v="9"/>
    <x v="0"/>
    <n v="8"/>
    <x v="50"/>
    <x v="0"/>
    <n v="22836"/>
  </r>
  <r>
    <n v="158942"/>
    <x v="9"/>
    <x v="0"/>
    <n v="8"/>
    <x v="50"/>
    <x v="1"/>
    <n v="24482"/>
  </r>
  <r>
    <n v="158943"/>
    <x v="9"/>
    <x v="0"/>
    <n v="8"/>
    <x v="51"/>
    <x v="0"/>
    <n v="22582"/>
  </r>
  <r>
    <n v="158944"/>
    <x v="9"/>
    <x v="0"/>
    <n v="8"/>
    <x v="51"/>
    <x v="1"/>
    <n v="24106"/>
  </r>
  <r>
    <n v="158945"/>
    <x v="9"/>
    <x v="0"/>
    <n v="8"/>
    <x v="52"/>
    <x v="0"/>
    <n v="22208"/>
  </r>
  <r>
    <n v="158946"/>
    <x v="9"/>
    <x v="0"/>
    <n v="8"/>
    <x v="52"/>
    <x v="1"/>
    <n v="23632"/>
  </r>
  <r>
    <n v="158947"/>
    <x v="9"/>
    <x v="0"/>
    <n v="8"/>
    <x v="53"/>
    <x v="0"/>
    <n v="21724"/>
  </r>
  <r>
    <n v="158948"/>
    <x v="9"/>
    <x v="0"/>
    <n v="8"/>
    <x v="53"/>
    <x v="1"/>
    <n v="23078"/>
  </r>
  <r>
    <n v="158949"/>
    <x v="9"/>
    <x v="0"/>
    <n v="8"/>
    <x v="54"/>
    <x v="0"/>
    <n v="21160"/>
  </r>
  <r>
    <n v="158950"/>
    <x v="9"/>
    <x v="0"/>
    <n v="8"/>
    <x v="54"/>
    <x v="1"/>
    <n v="22471"/>
  </r>
  <r>
    <n v="158951"/>
    <x v="9"/>
    <x v="0"/>
    <n v="8"/>
    <x v="55"/>
    <x v="0"/>
    <n v="20544"/>
  </r>
  <r>
    <n v="158952"/>
    <x v="9"/>
    <x v="0"/>
    <n v="8"/>
    <x v="55"/>
    <x v="1"/>
    <n v="21819"/>
  </r>
  <r>
    <n v="158953"/>
    <x v="9"/>
    <x v="0"/>
    <n v="8"/>
    <x v="56"/>
    <x v="0"/>
    <n v="19890"/>
  </r>
  <r>
    <n v="158954"/>
    <x v="9"/>
    <x v="0"/>
    <n v="8"/>
    <x v="56"/>
    <x v="1"/>
    <n v="21142"/>
  </r>
  <r>
    <n v="158955"/>
    <x v="9"/>
    <x v="0"/>
    <n v="8"/>
    <x v="57"/>
    <x v="0"/>
    <n v="19211"/>
  </r>
  <r>
    <n v="158956"/>
    <x v="9"/>
    <x v="0"/>
    <n v="8"/>
    <x v="57"/>
    <x v="1"/>
    <n v="20455"/>
  </r>
  <r>
    <n v="158957"/>
    <x v="9"/>
    <x v="0"/>
    <n v="8"/>
    <x v="58"/>
    <x v="0"/>
    <n v="18523"/>
  </r>
  <r>
    <n v="158958"/>
    <x v="9"/>
    <x v="0"/>
    <n v="8"/>
    <x v="58"/>
    <x v="1"/>
    <n v="19765"/>
  </r>
  <r>
    <n v="158959"/>
    <x v="9"/>
    <x v="0"/>
    <n v="8"/>
    <x v="59"/>
    <x v="0"/>
    <n v="17826"/>
  </r>
  <r>
    <n v="158960"/>
    <x v="9"/>
    <x v="0"/>
    <n v="8"/>
    <x v="59"/>
    <x v="1"/>
    <n v="19067"/>
  </r>
  <r>
    <n v="158961"/>
    <x v="9"/>
    <x v="0"/>
    <n v="8"/>
    <x v="60"/>
    <x v="0"/>
    <n v="17118"/>
  </r>
  <r>
    <n v="158962"/>
    <x v="9"/>
    <x v="0"/>
    <n v="8"/>
    <x v="60"/>
    <x v="1"/>
    <n v="18356"/>
  </r>
  <r>
    <n v="158963"/>
    <x v="9"/>
    <x v="0"/>
    <n v="8"/>
    <x v="61"/>
    <x v="0"/>
    <n v="16402"/>
  </r>
  <r>
    <n v="158964"/>
    <x v="9"/>
    <x v="0"/>
    <n v="8"/>
    <x v="61"/>
    <x v="1"/>
    <n v="17632"/>
  </r>
  <r>
    <n v="158965"/>
    <x v="9"/>
    <x v="0"/>
    <n v="8"/>
    <x v="62"/>
    <x v="0"/>
    <n v="15668"/>
  </r>
  <r>
    <n v="158966"/>
    <x v="9"/>
    <x v="0"/>
    <n v="8"/>
    <x v="62"/>
    <x v="1"/>
    <n v="16891"/>
  </r>
  <r>
    <n v="158967"/>
    <x v="9"/>
    <x v="0"/>
    <n v="8"/>
    <x v="63"/>
    <x v="0"/>
    <n v="14909"/>
  </r>
  <r>
    <n v="158968"/>
    <x v="9"/>
    <x v="0"/>
    <n v="8"/>
    <x v="63"/>
    <x v="1"/>
    <n v="16130"/>
  </r>
  <r>
    <n v="158969"/>
    <x v="9"/>
    <x v="0"/>
    <n v="8"/>
    <x v="64"/>
    <x v="0"/>
    <n v="14121"/>
  </r>
  <r>
    <n v="158970"/>
    <x v="9"/>
    <x v="0"/>
    <n v="8"/>
    <x v="64"/>
    <x v="1"/>
    <n v="15346"/>
  </r>
  <r>
    <n v="158971"/>
    <x v="9"/>
    <x v="0"/>
    <n v="8"/>
    <x v="65"/>
    <x v="0"/>
    <n v="13310"/>
  </r>
  <r>
    <n v="158972"/>
    <x v="9"/>
    <x v="0"/>
    <n v="8"/>
    <x v="65"/>
    <x v="1"/>
    <n v="14538"/>
  </r>
  <r>
    <n v="158973"/>
    <x v="9"/>
    <x v="0"/>
    <n v="8"/>
    <x v="66"/>
    <x v="0"/>
    <n v="12490"/>
  </r>
  <r>
    <n v="158974"/>
    <x v="9"/>
    <x v="0"/>
    <n v="8"/>
    <x v="66"/>
    <x v="1"/>
    <n v="13715"/>
  </r>
  <r>
    <n v="158975"/>
    <x v="9"/>
    <x v="0"/>
    <n v="8"/>
    <x v="67"/>
    <x v="0"/>
    <n v="11667"/>
  </r>
  <r>
    <n v="158976"/>
    <x v="9"/>
    <x v="0"/>
    <n v="8"/>
    <x v="67"/>
    <x v="1"/>
    <n v="12894"/>
  </r>
  <r>
    <n v="158977"/>
    <x v="9"/>
    <x v="0"/>
    <n v="8"/>
    <x v="68"/>
    <x v="0"/>
    <n v="10857"/>
  </r>
  <r>
    <n v="158978"/>
    <x v="9"/>
    <x v="0"/>
    <n v="8"/>
    <x v="68"/>
    <x v="1"/>
    <n v="12090"/>
  </r>
  <r>
    <n v="158979"/>
    <x v="9"/>
    <x v="0"/>
    <n v="8"/>
    <x v="69"/>
    <x v="0"/>
    <n v="10072"/>
  </r>
  <r>
    <n v="158980"/>
    <x v="9"/>
    <x v="0"/>
    <n v="8"/>
    <x v="69"/>
    <x v="1"/>
    <n v="11311"/>
  </r>
  <r>
    <n v="158981"/>
    <x v="9"/>
    <x v="0"/>
    <n v="8"/>
    <x v="70"/>
    <x v="0"/>
    <n v="9307"/>
  </r>
  <r>
    <n v="158982"/>
    <x v="9"/>
    <x v="0"/>
    <n v="8"/>
    <x v="70"/>
    <x v="1"/>
    <n v="10557"/>
  </r>
  <r>
    <n v="158983"/>
    <x v="9"/>
    <x v="0"/>
    <n v="8"/>
    <x v="71"/>
    <x v="0"/>
    <n v="8575"/>
  </r>
  <r>
    <n v="158984"/>
    <x v="9"/>
    <x v="0"/>
    <n v="8"/>
    <x v="71"/>
    <x v="1"/>
    <n v="9825"/>
  </r>
  <r>
    <n v="158985"/>
    <x v="9"/>
    <x v="0"/>
    <n v="8"/>
    <x v="72"/>
    <x v="0"/>
    <n v="7881"/>
  </r>
  <r>
    <n v="158986"/>
    <x v="9"/>
    <x v="0"/>
    <n v="8"/>
    <x v="72"/>
    <x v="1"/>
    <n v="9117"/>
  </r>
  <r>
    <n v="158987"/>
    <x v="9"/>
    <x v="0"/>
    <n v="8"/>
    <x v="73"/>
    <x v="0"/>
    <n v="7209"/>
  </r>
  <r>
    <n v="158988"/>
    <x v="9"/>
    <x v="0"/>
    <n v="8"/>
    <x v="73"/>
    <x v="1"/>
    <n v="8433"/>
  </r>
  <r>
    <n v="158989"/>
    <x v="9"/>
    <x v="0"/>
    <n v="8"/>
    <x v="74"/>
    <x v="0"/>
    <n v="6620"/>
  </r>
  <r>
    <n v="158990"/>
    <x v="9"/>
    <x v="0"/>
    <n v="8"/>
    <x v="74"/>
    <x v="1"/>
    <n v="7837"/>
  </r>
  <r>
    <n v="158991"/>
    <x v="9"/>
    <x v="0"/>
    <n v="8"/>
    <x v="75"/>
    <x v="0"/>
    <n v="6086"/>
  </r>
  <r>
    <n v="158992"/>
    <x v="9"/>
    <x v="0"/>
    <n v="8"/>
    <x v="75"/>
    <x v="1"/>
    <n v="7292"/>
  </r>
  <r>
    <n v="158993"/>
    <x v="9"/>
    <x v="0"/>
    <n v="8"/>
    <x v="76"/>
    <x v="0"/>
    <n v="5556"/>
  </r>
  <r>
    <n v="158994"/>
    <x v="9"/>
    <x v="0"/>
    <n v="8"/>
    <x v="76"/>
    <x v="1"/>
    <n v="6738"/>
  </r>
  <r>
    <n v="158995"/>
    <x v="9"/>
    <x v="0"/>
    <n v="8"/>
    <x v="77"/>
    <x v="0"/>
    <n v="5058"/>
  </r>
  <r>
    <n v="158996"/>
    <x v="9"/>
    <x v="0"/>
    <n v="8"/>
    <x v="77"/>
    <x v="1"/>
    <n v="6210"/>
  </r>
  <r>
    <n v="158997"/>
    <x v="9"/>
    <x v="0"/>
    <n v="8"/>
    <x v="78"/>
    <x v="0"/>
    <n v="4592"/>
  </r>
  <r>
    <n v="158998"/>
    <x v="9"/>
    <x v="0"/>
    <n v="8"/>
    <x v="78"/>
    <x v="1"/>
    <n v="5711"/>
  </r>
  <r>
    <n v="158999"/>
    <x v="9"/>
    <x v="0"/>
    <n v="8"/>
    <x v="79"/>
    <x v="0"/>
    <n v="4157"/>
  </r>
  <r>
    <n v="159000"/>
    <x v="9"/>
    <x v="0"/>
    <n v="8"/>
    <x v="79"/>
    <x v="1"/>
    <n v="5235"/>
  </r>
  <r>
    <n v="159001"/>
    <x v="9"/>
    <x v="0"/>
    <n v="8"/>
    <x v="80"/>
    <x v="0"/>
    <n v="3749"/>
  </r>
  <r>
    <n v="159002"/>
    <x v="9"/>
    <x v="0"/>
    <n v="8"/>
    <x v="80"/>
    <x v="1"/>
    <n v="4779"/>
  </r>
  <r>
    <n v="159003"/>
    <x v="9"/>
    <x v="0"/>
    <n v="8"/>
    <x v="81"/>
    <x v="0"/>
    <n v="3366"/>
  </r>
  <r>
    <n v="159004"/>
    <x v="9"/>
    <x v="0"/>
    <n v="8"/>
    <x v="81"/>
    <x v="1"/>
    <n v="4343"/>
  </r>
  <r>
    <n v="159005"/>
    <x v="9"/>
    <x v="0"/>
    <n v="8"/>
    <x v="82"/>
    <x v="0"/>
    <n v="3013"/>
  </r>
  <r>
    <n v="159006"/>
    <x v="9"/>
    <x v="0"/>
    <n v="8"/>
    <x v="82"/>
    <x v="1"/>
    <n v="3935"/>
  </r>
  <r>
    <n v="159007"/>
    <x v="9"/>
    <x v="0"/>
    <n v="8"/>
    <x v="83"/>
    <x v="0"/>
    <n v="2682"/>
  </r>
  <r>
    <n v="159008"/>
    <x v="9"/>
    <x v="0"/>
    <n v="8"/>
    <x v="83"/>
    <x v="1"/>
    <n v="3540"/>
  </r>
  <r>
    <n v="159009"/>
    <x v="9"/>
    <x v="0"/>
    <n v="8"/>
    <x v="84"/>
    <x v="0"/>
    <n v="2366"/>
  </r>
  <r>
    <n v="159010"/>
    <x v="9"/>
    <x v="0"/>
    <n v="8"/>
    <x v="84"/>
    <x v="1"/>
    <n v="3151"/>
  </r>
  <r>
    <n v="159011"/>
    <x v="9"/>
    <x v="0"/>
    <n v="8"/>
    <x v="85"/>
    <x v="0"/>
    <n v="2070"/>
  </r>
  <r>
    <n v="159012"/>
    <x v="9"/>
    <x v="0"/>
    <n v="8"/>
    <x v="85"/>
    <x v="1"/>
    <n v="2778"/>
  </r>
  <r>
    <n v="159013"/>
    <x v="9"/>
    <x v="0"/>
    <n v="8"/>
    <x v="86"/>
    <x v="0"/>
    <n v="1799"/>
  </r>
  <r>
    <n v="159014"/>
    <x v="9"/>
    <x v="0"/>
    <n v="8"/>
    <x v="86"/>
    <x v="1"/>
    <n v="2427"/>
  </r>
  <r>
    <n v="159015"/>
    <x v="9"/>
    <x v="0"/>
    <n v="8"/>
    <x v="87"/>
    <x v="0"/>
    <n v="1552"/>
  </r>
  <r>
    <n v="159016"/>
    <x v="9"/>
    <x v="0"/>
    <n v="8"/>
    <x v="87"/>
    <x v="1"/>
    <n v="2103"/>
  </r>
  <r>
    <n v="159017"/>
    <x v="9"/>
    <x v="0"/>
    <n v="8"/>
    <x v="88"/>
    <x v="0"/>
    <n v="1326"/>
  </r>
  <r>
    <n v="159018"/>
    <x v="9"/>
    <x v="0"/>
    <n v="8"/>
    <x v="88"/>
    <x v="1"/>
    <n v="1801"/>
  </r>
  <r>
    <n v="159019"/>
    <x v="9"/>
    <x v="0"/>
    <n v="8"/>
    <x v="89"/>
    <x v="0"/>
    <n v="1121"/>
  </r>
  <r>
    <n v="159020"/>
    <x v="9"/>
    <x v="0"/>
    <n v="8"/>
    <x v="89"/>
    <x v="1"/>
    <n v="1525"/>
  </r>
  <r>
    <n v="159021"/>
    <x v="9"/>
    <x v="0"/>
    <n v="8"/>
    <x v="90"/>
    <x v="0"/>
    <n v="933"/>
  </r>
  <r>
    <n v="159022"/>
    <x v="9"/>
    <x v="0"/>
    <n v="8"/>
    <x v="90"/>
    <x v="1"/>
    <n v="1276"/>
  </r>
  <r>
    <n v="159023"/>
    <x v="9"/>
    <x v="0"/>
    <n v="8"/>
    <x v="91"/>
    <x v="0"/>
    <n v="767"/>
  </r>
  <r>
    <n v="159024"/>
    <x v="9"/>
    <x v="0"/>
    <n v="8"/>
    <x v="91"/>
    <x v="1"/>
    <n v="1053"/>
  </r>
  <r>
    <n v="159025"/>
    <x v="9"/>
    <x v="0"/>
    <n v="8"/>
    <x v="92"/>
    <x v="0"/>
    <n v="621"/>
  </r>
  <r>
    <n v="159026"/>
    <x v="9"/>
    <x v="0"/>
    <n v="8"/>
    <x v="92"/>
    <x v="1"/>
    <n v="856"/>
  </r>
  <r>
    <n v="159027"/>
    <x v="9"/>
    <x v="0"/>
    <n v="8"/>
    <x v="93"/>
    <x v="0"/>
    <n v="493"/>
  </r>
  <r>
    <n v="159028"/>
    <x v="9"/>
    <x v="0"/>
    <n v="8"/>
    <x v="93"/>
    <x v="1"/>
    <n v="684"/>
  </r>
  <r>
    <n v="159029"/>
    <x v="9"/>
    <x v="0"/>
    <n v="8"/>
    <x v="94"/>
    <x v="0"/>
    <n v="382"/>
  </r>
  <r>
    <n v="159030"/>
    <x v="9"/>
    <x v="0"/>
    <n v="8"/>
    <x v="94"/>
    <x v="1"/>
    <n v="535"/>
  </r>
  <r>
    <n v="159031"/>
    <x v="9"/>
    <x v="0"/>
    <n v="8"/>
    <x v="95"/>
    <x v="0"/>
    <n v="288"/>
  </r>
  <r>
    <n v="159032"/>
    <x v="9"/>
    <x v="0"/>
    <n v="8"/>
    <x v="95"/>
    <x v="1"/>
    <n v="409"/>
  </r>
  <r>
    <n v="159033"/>
    <x v="9"/>
    <x v="0"/>
    <n v="8"/>
    <x v="96"/>
    <x v="0"/>
    <n v="213"/>
  </r>
  <r>
    <n v="159034"/>
    <x v="9"/>
    <x v="0"/>
    <n v="8"/>
    <x v="96"/>
    <x v="1"/>
    <n v="306"/>
  </r>
  <r>
    <n v="159035"/>
    <x v="9"/>
    <x v="0"/>
    <n v="8"/>
    <x v="97"/>
    <x v="0"/>
    <n v="153"/>
  </r>
  <r>
    <n v="159036"/>
    <x v="9"/>
    <x v="0"/>
    <n v="8"/>
    <x v="97"/>
    <x v="1"/>
    <n v="223"/>
  </r>
  <r>
    <n v="159037"/>
    <x v="9"/>
    <x v="0"/>
    <n v="8"/>
    <x v="98"/>
    <x v="0"/>
    <n v="108"/>
  </r>
  <r>
    <n v="159038"/>
    <x v="9"/>
    <x v="0"/>
    <n v="8"/>
    <x v="98"/>
    <x v="1"/>
    <n v="159"/>
  </r>
  <r>
    <n v="159039"/>
    <x v="9"/>
    <x v="0"/>
    <n v="8"/>
    <x v="99"/>
    <x v="0"/>
    <n v="74"/>
  </r>
  <r>
    <n v="159040"/>
    <x v="9"/>
    <x v="0"/>
    <n v="8"/>
    <x v="99"/>
    <x v="1"/>
    <n v="111"/>
  </r>
  <r>
    <n v="159041"/>
    <x v="9"/>
    <x v="0"/>
    <n v="8"/>
    <x v="100"/>
    <x v="0"/>
    <n v="49"/>
  </r>
  <r>
    <n v="159042"/>
    <x v="9"/>
    <x v="0"/>
    <n v="8"/>
    <x v="100"/>
    <x v="1"/>
    <n v="75"/>
  </r>
  <r>
    <n v="159043"/>
    <x v="9"/>
    <x v="0"/>
    <n v="8"/>
    <x v="101"/>
    <x v="0"/>
    <n v="31"/>
  </r>
  <r>
    <n v="159044"/>
    <x v="9"/>
    <x v="0"/>
    <n v="8"/>
    <x v="101"/>
    <x v="1"/>
    <n v="48"/>
  </r>
  <r>
    <n v="159045"/>
    <x v="9"/>
    <x v="0"/>
    <n v="8"/>
    <x v="102"/>
    <x v="0"/>
    <n v="20"/>
  </r>
  <r>
    <n v="159046"/>
    <x v="9"/>
    <x v="0"/>
    <n v="8"/>
    <x v="102"/>
    <x v="1"/>
    <n v="30"/>
  </r>
  <r>
    <n v="159047"/>
    <x v="9"/>
    <x v="0"/>
    <n v="8"/>
    <x v="103"/>
    <x v="0"/>
    <n v="12"/>
  </r>
  <r>
    <n v="159048"/>
    <x v="9"/>
    <x v="0"/>
    <n v="8"/>
    <x v="103"/>
    <x v="1"/>
    <n v="18"/>
  </r>
  <r>
    <n v="159049"/>
    <x v="9"/>
    <x v="0"/>
    <n v="8"/>
    <x v="104"/>
    <x v="0"/>
    <n v="7"/>
  </r>
  <r>
    <n v="159050"/>
    <x v="9"/>
    <x v="0"/>
    <n v="8"/>
    <x v="104"/>
    <x v="1"/>
    <n v="10"/>
  </r>
  <r>
    <n v="159051"/>
    <x v="9"/>
    <x v="0"/>
    <n v="8"/>
    <x v="105"/>
    <x v="0"/>
    <n v="3"/>
  </r>
  <r>
    <n v="159052"/>
    <x v="9"/>
    <x v="0"/>
    <n v="8"/>
    <x v="105"/>
    <x v="1"/>
    <n v="6"/>
  </r>
  <r>
    <n v="159053"/>
    <x v="9"/>
    <x v="0"/>
    <n v="8"/>
    <x v="106"/>
    <x v="0"/>
    <n v="2"/>
  </r>
  <r>
    <n v="159054"/>
    <x v="9"/>
    <x v="0"/>
    <n v="8"/>
    <x v="106"/>
    <x v="1"/>
    <n v="3"/>
  </r>
  <r>
    <n v="159055"/>
    <x v="9"/>
    <x v="0"/>
    <n v="8"/>
    <x v="107"/>
    <x v="0"/>
    <n v="1"/>
  </r>
  <r>
    <n v="159056"/>
    <x v="9"/>
    <x v="0"/>
    <n v="8"/>
    <x v="107"/>
    <x v="1"/>
    <n v="2"/>
  </r>
  <r>
    <n v="159057"/>
    <x v="9"/>
    <x v="0"/>
    <n v="8"/>
    <x v="108"/>
    <x v="0"/>
    <n v="0"/>
  </r>
  <r>
    <n v="159058"/>
    <x v="9"/>
    <x v="0"/>
    <n v="8"/>
    <x v="108"/>
    <x v="1"/>
    <n v="1"/>
  </r>
  <r>
    <n v="159059"/>
    <x v="9"/>
    <x v="0"/>
    <n v="8"/>
    <x v="109"/>
    <x v="0"/>
    <n v="0"/>
  </r>
  <r>
    <n v="159060"/>
    <x v="9"/>
    <x v="0"/>
    <n v="8"/>
    <x v="109"/>
    <x v="1"/>
    <n v="0"/>
  </r>
  <r>
    <n v="159061"/>
    <x v="10"/>
    <x v="0"/>
    <n v="8"/>
    <x v="0"/>
    <x v="0"/>
    <n v="30606"/>
  </r>
  <r>
    <n v="159062"/>
    <x v="10"/>
    <x v="0"/>
    <n v="8"/>
    <x v="0"/>
    <x v="1"/>
    <n v="29499"/>
  </r>
  <r>
    <n v="159063"/>
    <x v="10"/>
    <x v="0"/>
    <n v="8"/>
    <x v="1"/>
    <x v="0"/>
    <n v="30806"/>
  </r>
  <r>
    <n v="159064"/>
    <x v="10"/>
    <x v="0"/>
    <n v="8"/>
    <x v="1"/>
    <x v="1"/>
    <n v="29714"/>
  </r>
  <r>
    <n v="159065"/>
    <x v="10"/>
    <x v="0"/>
    <n v="8"/>
    <x v="2"/>
    <x v="0"/>
    <n v="31037"/>
  </r>
  <r>
    <n v="159066"/>
    <x v="10"/>
    <x v="0"/>
    <n v="8"/>
    <x v="2"/>
    <x v="1"/>
    <n v="29945"/>
  </r>
  <r>
    <n v="159067"/>
    <x v="10"/>
    <x v="0"/>
    <n v="8"/>
    <x v="3"/>
    <x v="0"/>
    <n v="31267"/>
  </r>
  <r>
    <n v="159068"/>
    <x v="10"/>
    <x v="0"/>
    <n v="8"/>
    <x v="3"/>
    <x v="1"/>
    <n v="30165"/>
  </r>
  <r>
    <n v="159069"/>
    <x v="10"/>
    <x v="0"/>
    <n v="8"/>
    <x v="4"/>
    <x v="0"/>
    <n v="31494"/>
  </r>
  <r>
    <n v="159070"/>
    <x v="10"/>
    <x v="0"/>
    <n v="8"/>
    <x v="4"/>
    <x v="1"/>
    <n v="30374"/>
  </r>
  <r>
    <n v="159071"/>
    <x v="10"/>
    <x v="0"/>
    <n v="8"/>
    <x v="5"/>
    <x v="0"/>
    <n v="31711"/>
  </r>
  <r>
    <n v="159072"/>
    <x v="10"/>
    <x v="0"/>
    <n v="8"/>
    <x v="5"/>
    <x v="1"/>
    <n v="30577"/>
  </r>
  <r>
    <n v="159073"/>
    <x v="10"/>
    <x v="0"/>
    <n v="8"/>
    <x v="6"/>
    <x v="0"/>
    <n v="31920"/>
  </r>
  <r>
    <n v="159074"/>
    <x v="10"/>
    <x v="0"/>
    <n v="8"/>
    <x v="6"/>
    <x v="1"/>
    <n v="30784"/>
  </r>
  <r>
    <n v="159075"/>
    <x v="10"/>
    <x v="0"/>
    <n v="8"/>
    <x v="7"/>
    <x v="0"/>
    <n v="32129"/>
  </r>
  <r>
    <n v="159076"/>
    <x v="10"/>
    <x v="0"/>
    <n v="8"/>
    <x v="7"/>
    <x v="1"/>
    <n v="31003"/>
  </r>
  <r>
    <n v="159077"/>
    <x v="10"/>
    <x v="0"/>
    <n v="8"/>
    <x v="8"/>
    <x v="0"/>
    <n v="32348"/>
  </r>
  <r>
    <n v="159078"/>
    <x v="10"/>
    <x v="0"/>
    <n v="8"/>
    <x v="8"/>
    <x v="1"/>
    <n v="31235"/>
  </r>
  <r>
    <n v="159079"/>
    <x v="10"/>
    <x v="0"/>
    <n v="8"/>
    <x v="9"/>
    <x v="0"/>
    <n v="32290"/>
  </r>
  <r>
    <n v="159080"/>
    <x v="10"/>
    <x v="0"/>
    <n v="8"/>
    <x v="9"/>
    <x v="1"/>
    <n v="31490"/>
  </r>
  <r>
    <n v="159081"/>
    <x v="10"/>
    <x v="0"/>
    <n v="8"/>
    <x v="10"/>
    <x v="0"/>
    <n v="32325"/>
  </r>
  <r>
    <n v="159082"/>
    <x v="10"/>
    <x v="0"/>
    <n v="8"/>
    <x v="10"/>
    <x v="1"/>
    <n v="31852"/>
  </r>
  <r>
    <n v="159083"/>
    <x v="10"/>
    <x v="0"/>
    <n v="8"/>
    <x v="11"/>
    <x v="0"/>
    <n v="32617"/>
  </r>
  <r>
    <n v="159084"/>
    <x v="10"/>
    <x v="0"/>
    <n v="8"/>
    <x v="11"/>
    <x v="1"/>
    <n v="32156"/>
  </r>
  <r>
    <n v="159085"/>
    <x v="10"/>
    <x v="0"/>
    <n v="8"/>
    <x v="12"/>
    <x v="0"/>
    <n v="32876"/>
  </r>
  <r>
    <n v="159086"/>
    <x v="10"/>
    <x v="0"/>
    <n v="8"/>
    <x v="12"/>
    <x v="1"/>
    <n v="32365"/>
  </r>
  <r>
    <n v="159087"/>
    <x v="10"/>
    <x v="0"/>
    <n v="8"/>
    <x v="13"/>
    <x v="0"/>
    <n v="33107"/>
  </r>
  <r>
    <n v="159088"/>
    <x v="10"/>
    <x v="0"/>
    <n v="8"/>
    <x v="13"/>
    <x v="1"/>
    <n v="32516"/>
  </r>
  <r>
    <n v="159089"/>
    <x v="10"/>
    <x v="0"/>
    <n v="8"/>
    <x v="14"/>
    <x v="0"/>
    <n v="33301"/>
  </r>
  <r>
    <n v="159090"/>
    <x v="10"/>
    <x v="0"/>
    <n v="8"/>
    <x v="14"/>
    <x v="1"/>
    <n v="32641"/>
  </r>
  <r>
    <n v="159091"/>
    <x v="10"/>
    <x v="0"/>
    <n v="8"/>
    <x v="15"/>
    <x v="0"/>
    <n v="33507"/>
  </r>
  <r>
    <n v="159092"/>
    <x v="10"/>
    <x v="0"/>
    <n v="8"/>
    <x v="15"/>
    <x v="1"/>
    <n v="32768"/>
  </r>
  <r>
    <n v="159093"/>
    <x v="10"/>
    <x v="0"/>
    <n v="8"/>
    <x v="16"/>
    <x v="0"/>
    <n v="33711"/>
  </r>
  <r>
    <n v="159094"/>
    <x v="10"/>
    <x v="0"/>
    <n v="8"/>
    <x v="16"/>
    <x v="1"/>
    <n v="32893"/>
  </r>
  <r>
    <n v="159095"/>
    <x v="10"/>
    <x v="0"/>
    <n v="8"/>
    <x v="17"/>
    <x v="0"/>
    <n v="33859"/>
  </r>
  <r>
    <n v="159096"/>
    <x v="10"/>
    <x v="0"/>
    <n v="8"/>
    <x v="17"/>
    <x v="1"/>
    <n v="32981"/>
  </r>
  <r>
    <n v="159097"/>
    <x v="10"/>
    <x v="0"/>
    <n v="8"/>
    <x v="18"/>
    <x v="0"/>
    <n v="33970"/>
  </r>
  <r>
    <n v="159098"/>
    <x v="10"/>
    <x v="0"/>
    <n v="8"/>
    <x v="18"/>
    <x v="1"/>
    <n v="33017"/>
  </r>
  <r>
    <n v="159099"/>
    <x v="10"/>
    <x v="0"/>
    <n v="8"/>
    <x v="19"/>
    <x v="0"/>
    <n v="34058"/>
  </r>
  <r>
    <n v="159100"/>
    <x v="10"/>
    <x v="0"/>
    <n v="8"/>
    <x v="19"/>
    <x v="1"/>
    <n v="33036"/>
  </r>
  <r>
    <n v="159101"/>
    <x v="10"/>
    <x v="0"/>
    <n v="8"/>
    <x v="20"/>
    <x v="0"/>
    <n v="34074"/>
  </r>
  <r>
    <n v="159102"/>
    <x v="10"/>
    <x v="0"/>
    <n v="8"/>
    <x v="20"/>
    <x v="1"/>
    <n v="33015"/>
  </r>
  <r>
    <n v="159103"/>
    <x v="10"/>
    <x v="0"/>
    <n v="8"/>
    <x v="21"/>
    <x v="0"/>
    <n v="33949"/>
  </r>
  <r>
    <n v="159104"/>
    <x v="10"/>
    <x v="0"/>
    <n v="8"/>
    <x v="21"/>
    <x v="1"/>
    <n v="32882"/>
  </r>
  <r>
    <n v="159105"/>
    <x v="10"/>
    <x v="0"/>
    <n v="8"/>
    <x v="22"/>
    <x v="0"/>
    <n v="33703"/>
  </r>
  <r>
    <n v="159106"/>
    <x v="10"/>
    <x v="0"/>
    <n v="8"/>
    <x v="22"/>
    <x v="1"/>
    <n v="32669"/>
  </r>
  <r>
    <n v="159107"/>
    <x v="10"/>
    <x v="0"/>
    <n v="8"/>
    <x v="23"/>
    <x v="0"/>
    <n v="33428"/>
  </r>
  <r>
    <n v="159108"/>
    <x v="10"/>
    <x v="0"/>
    <n v="8"/>
    <x v="23"/>
    <x v="1"/>
    <n v="32459"/>
  </r>
  <r>
    <n v="159109"/>
    <x v="10"/>
    <x v="0"/>
    <n v="8"/>
    <x v="24"/>
    <x v="0"/>
    <n v="33139"/>
  </r>
  <r>
    <n v="159110"/>
    <x v="10"/>
    <x v="0"/>
    <n v="8"/>
    <x v="24"/>
    <x v="1"/>
    <n v="32242"/>
  </r>
  <r>
    <n v="159111"/>
    <x v="10"/>
    <x v="0"/>
    <n v="8"/>
    <x v="25"/>
    <x v="0"/>
    <n v="32820"/>
  </r>
  <r>
    <n v="159112"/>
    <x v="10"/>
    <x v="0"/>
    <n v="8"/>
    <x v="25"/>
    <x v="1"/>
    <n v="31980"/>
  </r>
  <r>
    <n v="159113"/>
    <x v="10"/>
    <x v="0"/>
    <n v="8"/>
    <x v="26"/>
    <x v="0"/>
    <n v="32526"/>
  </r>
  <r>
    <n v="159114"/>
    <x v="10"/>
    <x v="0"/>
    <n v="8"/>
    <x v="26"/>
    <x v="1"/>
    <n v="31692"/>
  </r>
  <r>
    <n v="159115"/>
    <x v="10"/>
    <x v="0"/>
    <n v="8"/>
    <x v="27"/>
    <x v="0"/>
    <n v="32282"/>
  </r>
  <r>
    <n v="159116"/>
    <x v="10"/>
    <x v="0"/>
    <n v="8"/>
    <x v="27"/>
    <x v="1"/>
    <n v="31440"/>
  </r>
  <r>
    <n v="159117"/>
    <x v="10"/>
    <x v="0"/>
    <n v="8"/>
    <x v="28"/>
    <x v="0"/>
    <n v="32076"/>
  </r>
  <r>
    <n v="159118"/>
    <x v="10"/>
    <x v="0"/>
    <n v="8"/>
    <x v="28"/>
    <x v="1"/>
    <n v="31259"/>
  </r>
  <r>
    <n v="159119"/>
    <x v="10"/>
    <x v="0"/>
    <n v="8"/>
    <x v="29"/>
    <x v="0"/>
    <n v="31910"/>
  </r>
  <r>
    <n v="159120"/>
    <x v="10"/>
    <x v="0"/>
    <n v="8"/>
    <x v="29"/>
    <x v="1"/>
    <n v="31138"/>
  </r>
  <r>
    <n v="159121"/>
    <x v="10"/>
    <x v="0"/>
    <n v="8"/>
    <x v="30"/>
    <x v="0"/>
    <n v="31742"/>
  </r>
  <r>
    <n v="159122"/>
    <x v="10"/>
    <x v="0"/>
    <n v="8"/>
    <x v="30"/>
    <x v="1"/>
    <n v="31023"/>
  </r>
  <r>
    <n v="159123"/>
    <x v="10"/>
    <x v="0"/>
    <n v="8"/>
    <x v="31"/>
    <x v="0"/>
    <n v="31498"/>
  </r>
  <r>
    <n v="159124"/>
    <x v="10"/>
    <x v="0"/>
    <n v="8"/>
    <x v="31"/>
    <x v="1"/>
    <n v="30839"/>
  </r>
  <r>
    <n v="159125"/>
    <x v="10"/>
    <x v="0"/>
    <n v="8"/>
    <x v="32"/>
    <x v="0"/>
    <n v="31148"/>
  </r>
  <r>
    <n v="159126"/>
    <x v="10"/>
    <x v="0"/>
    <n v="8"/>
    <x v="32"/>
    <x v="1"/>
    <n v="30571"/>
  </r>
  <r>
    <n v="159127"/>
    <x v="10"/>
    <x v="0"/>
    <n v="8"/>
    <x v="33"/>
    <x v="0"/>
    <n v="30684"/>
  </r>
  <r>
    <n v="159128"/>
    <x v="10"/>
    <x v="0"/>
    <n v="8"/>
    <x v="33"/>
    <x v="1"/>
    <n v="30249"/>
  </r>
  <r>
    <n v="159129"/>
    <x v="10"/>
    <x v="0"/>
    <n v="8"/>
    <x v="34"/>
    <x v="0"/>
    <n v="30079"/>
  </r>
  <r>
    <n v="159130"/>
    <x v="10"/>
    <x v="0"/>
    <n v="8"/>
    <x v="34"/>
    <x v="1"/>
    <n v="29860"/>
  </r>
  <r>
    <n v="159131"/>
    <x v="10"/>
    <x v="0"/>
    <n v="8"/>
    <x v="35"/>
    <x v="0"/>
    <n v="29394"/>
  </r>
  <r>
    <n v="159132"/>
    <x v="10"/>
    <x v="0"/>
    <n v="8"/>
    <x v="35"/>
    <x v="1"/>
    <n v="29429"/>
  </r>
  <r>
    <n v="159133"/>
    <x v="10"/>
    <x v="0"/>
    <n v="8"/>
    <x v="36"/>
    <x v="0"/>
    <n v="28720"/>
  </r>
  <r>
    <n v="159134"/>
    <x v="10"/>
    <x v="0"/>
    <n v="8"/>
    <x v="36"/>
    <x v="1"/>
    <n v="29027"/>
  </r>
  <r>
    <n v="159135"/>
    <x v="10"/>
    <x v="0"/>
    <n v="8"/>
    <x v="37"/>
    <x v="0"/>
    <n v="28053"/>
  </r>
  <r>
    <n v="159136"/>
    <x v="10"/>
    <x v="0"/>
    <n v="8"/>
    <x v="37"/>
    <x v="1"/>
    <n v="28635"/>
  </r>
  <r>
    <n v="159137"/>
    <x v="10"/>
    <x v="0"/>
    <n v="8"/>
    <x v="38"/>
    <x v="0"/>
    <n v="27373"/>
  </r>
  <r>
    <n v="159138"/>
    <x v="10"/>
    <x v="0"/>
    <n v="8"/>
    <x v="38"/>
    <x v="1"/>
    <n v="28220"/>
  </r>
  <r>
    <n v="159139"/>
    <x v="10"/>
    <x v="0"/>
    <n v="8"/>
    <x v="39"/>
    <x v="0"/>
    <n v="26709"/>
  </r>
  <r>
    <n v="159140"/>
    <x v="10"/>
    <x v="0"/>
    <n v="8"/>
    <x v="39"/>
    <x v="1"/>
    <n v="27796"/>
  </r>
  <r>
    <n v="159141"/>
    <x v="10"/>
    <x v="0"/>
    <n v="8"/>
    <x v="40"/>
    <x v="0"/>
    <n v="26068"/>
  </r>
  <r>
    <n v="159142"/>
    <x v="10"/>
    <x v="0"/>
    <n v="8"/>
    <x v="40"/>
    <x v="1"/>
    <n v="27382"/>
  </r>
  <r>
    <n v="159143"/>
    <x v="10"/>
    <x v="0"/>
    <n v="8"/>
    <x v="41"/>
    <x v="0"/>
    <n v="25436"/>
  </r>
  <r>
    <n v="159144"/>
    <x v="10"/>
    <x v="0"/>
    <n v="8"/>
    <x v="41"/>
    <x v="1"/>
    <n v="26975"/>
  </r>
  <r>
    <n v="159145"/>
    <x v="10"/>
    <x v="0"/>
    <n v="8"/>
    <x v="42"/>
    <x v="0"/>
    <n v="24829"/>
  </r>
  <r>
    <n v="159146"/>
    <x v="10"/>
    <x v="0"/>
    <n v="8"/>
    <x v="42"/>
    <x v="1"/>
    <n v="26588"/>
  </r>
  <r>
    <n v="159147"/>
    <x v="10"/>
    <x v="0"/>
    <n v="8"/>
    <x v="43"/>
    <x v="0"/>
    <n v="24274"/>
  </r>
  <r>
    <n v="159148"/>
    <x v="10"/>
    <x v="0"/>
    <n v="8"/>
    <x v="43"/>
    <x v="1"/>
    <n v="26226"/>
  </r>
  <r>
    <n v="159149"/>
    <x v="10"/>
    <x v="0"/>
    <n v="8"/>
    <x v="44"/>
    <x v="0"/>
    <n v="23796"/>
  </r>
  <r>
    <n v="159150"/>
    <x v="10"/>
    <x v="0"/>
    <n v="8"/>
    <x v="44"/>
    <x v="1"/>
    <n v="25892"/>
  </r>
  <r>
    <n v="159151"/>
    <x v="10"/>
    <x v="0"/>
    <n v="8"/>
    <x v="45"/>
    <x v="0"/>
    <n v="23424"/>
  </r>
  <r>
    <n v="159152"/>
    <x v="10"/>
    <x v="0"/>
    <n v="8"/>
    <x v="45"/>
    <x v="1"/>
    <n v="25599"/>
  </r>
  <r>
    <n v="159153"/>
    <x v="10"/>
    <x v="0"/>
    <n v="8"/>
    <x v="46"/>
    <x v="0"/>
    <n v="23157"/>
  </r>
  <r>
    <n v="159154"/>
    <x v="10"/>
    <x v="0"/>
    <n v="8"/>
    <x v="46"/>
    <x v="1"/>
    <n v="25356"/>
  </r>
  <r>
    <n v="159155"/>
    <x v="10"/>
    <x v="0"/>
    <n v="8"/>
    <x v="47"/>
    <x v="0"/>
    <n v="22985"/>
  </r>
  <r>
    <n v="159156"/>
    <x v="10"/>
    <x v="0"/>
    <n v="8"/>
    <x v="47"/>
    <x v="1"/>
    <n v="25157"/>
  </r>
  <r>
    <n v="159157"/>
    <x v="10"/>
    <x v="0"/>
    <n v="8"/>
    <x v="48"/>
    <x v="0"/>
    <n v="22898"/>
  </r>
  <r>
    <n v="159158"/>
    <x v="10"/>
    <x v="0"/>
    <n v="8"/>
    <x v="48"/>
    <x v="1"/>
    <n v="24992"/>
  </r>
  <r>
    <n v="159159"/>
    <x v="10"/>
    <x v="0"/>
    <n v="8"/>
    <x v="49"/>
    <x v="0"/>
    <n v="22872"/>
  </r>
  <r>
    <n v="159160"/>
    <x v="10"/>
    <x v="0"/>
    <n v="8"/>
    <x v="49"/>
    <x v="1"/>
    <n v="24857"/>
  </r>
  <r>
    <n v="159161"/>
    <x v="10"/>
    <x v="0"/>
    <n v="8"/>
    <x v="50"/>
    <x v="0"/>
    <n v="22816"/>
  </r>
  <r>
    <n v="159162"/>
    <x v="10"/>
    <x v="0"/>
    <n v="8"/>
    <x v="50"/>
    <x v="1"/>
    <n v="24668"/>
  </r>
  <r>
    <n v="159163"/>
    <x v="10"/>
    <x v="0"/>
    <n v="8"/>
    <x v="51"/>
    <x v="0"/>
    <n v="22659"/>
  </r>
  <r>
    <n v="159164"/>
    <x v="10"/>
    <x v="0"/>
    <n v="8"/>
    <x v="51"/>
    <x v="1"/>
    <n v="24372"/>
  </r>
  <r>
    <n v="159165"/>
    <x v="10"/>
    <x v="0"/>
    <n v="8"/>
    <x v="52"/>
    <x v="0"/>
    <n v="22395"/>
  </r>
  <r>
    <n v="159166"/>
    <x v="10"/>
    <x v="0"/>
    <n v="8"/>
    <x v="52"/>
    <x v="1"/>
    <n v="23989"/>
  </r>
  <r>
    <n v="159167"/>
    <x v="10"/>
    <x v="0"/>
    <n v="8"/>
    <x v="53"/>
    <x v="0"/>
    <n v="22011"/>
  </r>
  <r>
    <n v="159168"/>
    <x v="10"/>
    <x v="0"/>
    <n v="8"/>
    <x v="53"/>
    <x v="1"/>
    <n v="23508"/>
  </r>
  <r>
    <n v="159169"/>
    <x v="10"/>
    <x v="0"/>
    <n v="8"/>
    <x v="54"/>
    <x v="0"/>
    <n v="21518"/>
  </r>
  <r>
    <n v="159170"/>
    <x v="10"/>
    <x v="0"/>
    <n v="8"/>
    <x v="54"/>
    <x v="1"/>
    <n v="22948"/>
  </r>
  <r>
    <n v="159171"/>
    <x v="10"/>
    <x v="0"/>
    <n v="8"/>
    <x v="55"/>
    <x v="0"/>
    <n v="20950"/>
  </r>
  <r>
    <n v="159172"/>
    <x v="10"/>
    <x v="0"/>
    <n v="8"/>
    <x v="55"/>
    <x v="1"/>
    <n v="22337"/>
  </r>
  <r>
    <n v="159173"/>
    <x v="10"/>
    <x v="0"/>
    <n v="8"/>
    <x v="56"/>
    <x v="0"/>
    <n v="20330"/>
  </r>
  <r>
    <n v="159174"/>
    <x v="10"/>
    <x v="0"/>
    <n v="8"/>
    <x v="56"/>
    <x v="1"/>
    <n v="21683"/>
  </r>
  <r>
    <n v="159175"/>
    <x v="10"/>
    <x v="0"/>
    <n v="8"/>
    <x v="57"/>
    <x v="0"/>
    <n v="19668"/>
  </r>
  <r>
    <n v="159176"/>
    <x v="10"/>
    <x v="0"/>
    <n v="8"/>
    <x v="57"/>
    <x v="1"/>
    <n v="20999"/>
  </r>
  <r>
    <n v="159177"/>
    <x v="10"/>
    <x v="0"/>
    <n v="8"/>
    <x v="58"/>
    <x v="0"/>
    <n v="18980"/>
  </r>
  <r>
    <n v="159178"/>
    <x v="10"/>
    <x v="0"/>
    <n v="8"/>
    <x v="58"/>
    <x v="1"/>
    <n v="20304"/>
  </r>
  <r>
    <n v="159179"/>
    <x v="10"/>
    <x v="0"/>
    <n v="8"/>
    <x v="59"/>
    <x v="0"/>
    <n v="18283"/>
  </r>
  <r>
    <n v="159180"/>
    <x v="10"/>
    <x v="0"/>
    <n v="8"/>
    <x v="59"/>
    <x v="1"/>
    <n v="19606"/>
  </r>
  <r>
    <n v="159181"/>
    <x v="10"/>
    <x v="0"/>
    <n v="8"/>
    <x v="60"/>
    <x v="0"/>
    <n v="17580"/>
  </r>
  <r>
    <n v="159182"/>
    <x v="10"/>
    <x v="0"/>
    <n v="8"/>
    <x v="60"/>
    <x v="1"/>
    <n v="18895"/>
  </r>
  <r>
    <n v="159183"/>
    <x v="10"/>
    <x v="0"/>
    <n v="8"/>
    <x v="61"/>
    <x v="0"/>
    <n v="16866"/>
  </r>
  <r>
    <n v="159184"/>
    <x v="10"/>
    <x v="0"/>
    <n v="8"/>
    <x v="61"/>
    <x v="1"/>
    <n v="18171"/>
  </r>
  <r>
    <n v="159185"/>
    <x v="10"/>
    <x v="0"/>
    <n v="8"/>
    <x v="62"/>
    <x v="0"/>
    <n v="16141"/>
  </r>
  <r>
    <n v="159186"/>
    <x v="10"/>
    <x v="0"/>
    <n v="8"/>
    <x v="62"/>
    <x v="1"/>
    <n v="17440"/>
  </r>
  <r>
    <n v="159187"/>
    <x v="10"/>
    <x v="0"/>
    <n v="8"/>
    <x v="63"/>
    <x v="0"/>
    <n v="15398"/>
  </r>
  <r>
    <n v="159188"/>
    <x v="10"/>
    <x v="0"/>
    <n v="8"/>
    <x v="63"/>
    <x v="1"/>
    <n v="16690"/>
  </r>
  <r>
    <n v="159189"/>
    <x v="10"/>
    <x v="0"/>
    <n v="8"/>
    <x v="64"/>
    <x v="0"/>
    <n v="14632"/>
  </r>
  <r>
    <n v="159190"/>
    <x v="10"/>
    <x v="0"/>
    <n v="8"/>
    <x v="64"/>
    <x v="1"/>
    <n v="15922"/>
  </r>
  <r>
    <n v="159191"/>
    <x v="10"/>
    <x v="0"/>
    <n v="8"/>
    <x v="65"/>
    <x v="0"/>
    <n v="13837"/>
  </r>
  <r>
    <n v="159192"/>
    <x v="10"/>
    <x v="0"/>
    <n v="8"/>
    <x v="65"/>
    <x v="1"/>
    <n v="15133"/>
  </r>
  <r>
    <n v="159193"/>
    <x v="10"/>
    <x v="0"/>
    <n v="8"/>
    <x v="66"/>
    <x v="0"/>
    <n v="13020"/>
  </r>
  <r>
    <n v="159194"/>
    <x v="10"/>
    <x v="0"/>
    <n v="8"/>
    <x v="66"/>
    <x v="1"/>
    <n v="14321"/>
  </r>
  <r>
    <n v="159195"/>
    <x v="10"/>
    <x v="0"/>
    <n v="8"/>
    <x v="67"/>
    <x v="0"/>
    <n v="12196"/>
  </r>
  <r>
    <n v="159196"/>
    <x v="10"/>
    <x v="0"/>
    <n v="8"/>
    <x v="67"/>
    <x v="1"/>
    <n v="13491"/>
  </r>
  <r>
    <n v="159197"/>
    <x v="10"/>
    <x v="0"/>
    <n v="8"/>
    <x v="68"/>
    <x v="0"/>
    <n v="11370"/>
  </r>
  <r>
    <n v="159198"/>
    <x v="10"/>
    <x v="0"/>
    <n v="8"/>
    <x v="68"/>
    <x v="1"/>
    <n v="12665"/>
  </r>
  <r>
    <n v="159199"/>
    <x v="10"/>
    <x v="0"/>
    <n v="8"/>
    <x v="69"/>
    <x v="0"/>
    <n v="10557"/>
  </r>
  <r>
    <n v="159200"/>
    <x v="10"/>
    <x v="0"/>
    <n v="8"/>
    <x v="69"/>
    <x v="1"/>
    <n v="11856"/>
  </r>
  <r>
    <n v="159201"/>
    <x v="10"/>
    <x v="0"/>
    <n v="8"/>
    <x v="70"/>
    <x v="0"/>
    <n v="9772"/>
  </r>
  <r>
    <n v="159202"/>
    <x v="10"/>
    <x v="0"/>
    <n v="8"/>
    <x v="70"/>
    <x v="1"/>
    <n v="11070"/>
  </r>
  <r>
    <n v="159203"/>
    <x v="10"/>
    <x v="0"/>
    <n v="8"/>
    <x v="71"/>
    <x v="0"/>
    <n v="9007"/>
  </r>
  <r>
    <n v="159204"/>
    <x v="10"/>
    <x v="0"/>
    <n v="8"/>
    <x v="71"/>
    <x v="1"/>
    <n v="10310"/>
  </r>
  <r>
    <n v="159205"/>
    <x v="10"/>
    <x v="0"/>
    <n v="8"/>
    <x v="72"/>
    <x v="0"/>
    <n v="8277"/>
  </r>
  <r>
    <n v="159206"/>
    <x v="10"/>
    <x v="0"/>
    <n v="8"/>
    <x v="72"/>
    <x v="1"/>
    <n v="9574"/>
  </r>
  <r>
    <n v="159207"/>
    <x v="10"/>
    <x v="0"/>
    <n v="8"/>
    <x v="73"/>
    <x v="0"/>
    <n v="7585"/>
  </r>
  <r>
    <n v="159208"/>
    <x v="10"/>
    <x v="0"/>
    <n v="8"/>
    <x v="73"/>
    <x v="1"/>
    <n v="8864"/>
  </r>
  <r>
    <n v="159209"/>
    <x v="10"/>
    <x v="0"/>
    <n v="8"/>
    <x v="74"/>
    <x v="0"/>
    <n v="6917"/>
  </r>
  <r>
    <n v="159210"/>
    <x v="10"/>
    <x v="0"/>
    <n v="8"/>
    <x v="74"/>
    <x v="1"/>
    <n v="8178"/>
  </r>
  <r>
    <n v="159211"/>
    <x v="10"/>
    <x v="0"/>
    <n v="8"/>
    <x v="75"/>
    <x v="0"/>
    <n v="6327"/>
  </r>
  <r>
    <n v="159212"/>
    <x v="10"/>
    <x v="0"/>
    <n v="8"/>
    <x v="75"/>
    <x v="1"/>
    <n v="7579"/>
  </r>
  <r>
    <n v="159213"/>
    <x v="10"/>
    <x v="0"/>
    <n v="8"/>
    <x v="76"/>
    <x v="0"/>
    <n v="5793"/>
  </r>
  <r>
    <n v="159214"/>
    <x v="10"/>
    <x v="0"/>
    <n v="8"/>
    <x v="76"/>
    <x v="1"/>
    <n v="7030"/>
  </r>
  <r>
    <n v="159215"/>
    <x v="10"/>
    <x v="0"/>
    <n v="8"/>
    <x v="77"/>
    <x v="0"/>
    <n v="5267"/>
  </r>
  <r>
    <n v="159216"/>
    <x v="10"/>
    <x v="0"/>
    <n v="8"/>
    <x v="77"/>
    <x v="1"/>
    <n v="6474"/>
  </r>
  <r>
    <n v="159217"/>
    <x v="10"/>
    <x v="0"/>
    <n v="8"/>
    <x v="78"/>
    <x v="0"/>
    <n v="4775"/>
  </r>
  <r>
    <n v="159218"/>
    <x v="10"/>
    <x v="0"/>
    <n v="8"/>
    <x v="78"/>
    <x v="1"/>
    <n v="5945"/>
  </r>
  <r>
    <n v="159219"/>
    <x v="10"/>
    <x v="0"/>
    <n v="8"/>
    <x v="79"/>
    <x v="0"/>
    <n v="4315"/>
  </r>
  <r>
    <n v="159220"/>
    <x v="10"/>
    <x v="0"/>
    <n v="8"/>
    <x v="79"/>
    <x v="1"/>
    <n v="5445"/>
  </r>
  <r>
    <n v="159221"/>
    <x v="10"/>
    <x v="0"/>
    <n v="8"/>
    <x v="80"/>
    <x v="0"/>
    <n v="3891"/>
  </r>
  <r>
    <n v="159222"/>
    <x v="10"/>
    <x v="0"/>
    <n v="8"/>
    <x v="80"/>
    <x v="1"/>
    <n v="4972"/>
  </r>
  <r>
    <n v="159223"/>
    <x v="10"/>
    <x v="0"/>
    <n v="8"/>
    <x v="81"/>
    <x v="0"/>
    <n v="3494"/>
  </r>
  <r>
    <n v="159224"/>
    <x v="10"/>
    <x v="0"/>
    <n v="8"/>
    <x v="81"/>
    <x v="1"/>
    <n v="4519"/>
  </r>
  <r>
    <n v="159225"/>
    <x v="10"/>
    <x v="0"/>
    <n v="8"/>
    <x v="82"/>
    <x v="0"/>
    <n v="3119"/>
  </r>
  <r>
    <n v="159226"/>
    <x v="10"/>
    <x v="0"/>
    <n v="8"/>
    <x v="82"/>
    <x v="1"/>
    <n v="4085"/>
  </r>
  <r>
    <n v="159227"/>
    <x v="10"/>
    <x v="0"/>
    <n v="8"/>
    <x v="83"/>
    <x v="0"/>
    <n v="2775"/>
  </r>
  <r>
    <n v="159228"/>
    <x v="10"/>
    <x v="0"/>
    <n v="8"/>
    <x v="83"/>
    <x v="1"/>
    <n v="3680"/>
  </r>
  <r>
    <n v="159229"/>
    <x v="10"/>
    <x v="0"/>
    <n v="8"/>
    <x v="84"/>
    <x v="0"/>
    <n v="2454"/>
  </r>
  <r>
    <n v="159230"/>
    <x v="10"/>
    <x v="0"/>
    <n v="8"/>
    <x v="84"/>
    <x v="1"/>
    <n v="3291"/>
  </r>
  <r>
    <n v="159231"/>
    <x v="10"/>
    <x v="0"/>
    <n v="8"/>
    <x v="85"/>
    <x v="0"/>
    <n v="2151"/>
  </r>
  <r>
    <n v="159232"/>
    <x v="10"/>
    <x v="0"/>
    <n v="8"/>
    <x v="85"/>
    <x v="1"/>
    <n v="2909"/>
  </r>
  <r>
    <n v="159233"/>
    <x v="10"/>
    <x v="0"/>
    <n v="8"/>
    <x v="86"/>
    <x v="0"/>
    <n v="1870"/>
  </r>
  <r>
    <n v="159234"/>
    <x v="10"/>
    <x v="0"/>
    <n v="8"/>
    <x v="86"/>
    <x v="1"/>
    <n v="2544"/>
  </r>
  <r>
    <n v="159235"/>
    <x v="10"/>
    <x v="0"/>
    <n v="8"/>
    <x v="87"/>
    <x v="0"/>
    <n v="1612"/>
  </r>
  <r>
    <n v="159236"/>
    <x v="10"/>
    <x v="0"/>
    <n v="8"/>
    <x v="87"/>
    <x v="1"/>
    <n v="2205"/>
  </r>
  <r>
    <n v="159237"/>
    <x v="10"/>
    <x v="0"/>
    <n v="8"/>
    <x v="88"/>
    <x v="0"/>
    <n v="1378"/>
  </r>
  <r>
    <n v="159238"/>
    <x v="10"/>
    <x v="0"/>
    <n v="8"/>
    <x v="88"/>
    <x v="1"/>
    <n v="1893"/>
  </r>
  <r>
    <n v="159239"/>
    <x v="10"/>
    <x v="0"/>
    <n v="8"/>
    <x v="89"/>
    <x v="0"/>
    <n v="1166"/>
  </r>
  <r>
    <n v="159240"/>
    <x v="10"/>
    <x v="0"/>
    <n v="8"/>
    <x v="89"/>
    <x v="1"/>
    <n v="1605"/>
  </r>
  <r>
    <n v="159241"/>
    <x v="10"/>
    <x v="0"/>
    <n v="8"/>
    <x v="90"/>
    <x v="0"/>
    <n v="972"/>
  </r>
  <r>
    <n v="159242"/>
    <x v="10"/>
    <x v="0"/>
    <n v="8"/>
    <x v="90"/>
    <x v="1"/>
    <n v="1344"/>
  </r>
  <r>
    <n v="159243"/>
    <x v="10"/>
    <x v="0"/>
    <n v="8"/>
    <x v="91"/>
    <x v="0"/>
    <n v="799"/>
  </r>
  <r>
    <n v="159244"/>
    <x v="10"/>
    <x v="0"/>
    <n v="8"/>
    <x v="91"/>
    <x v="1"/>
    <n v="1112"/>
  </r>
  <r>
    <n v="159245"/>
    <x v="10"/>
    <x v="0"/>
    <n v="8"/>
    <x v="92"/>
    <x v="0"/>
    <n v="648"/>
  </r>
  <r>
    <n v="159246"/>
    <x v="10"/>
    <x v="0"/>
    <n v="8"/>
    <x v="92"/>
    <x v="1"/>
    <n v="905"/>
  </r>
  <r>
    <n v="159247"/>
    <x v="10"/>
    <x v="0"/>
    <n v="8"/>
    <x v="93"/>
    <x v="0"/>
    <n v="517"/>
  </r>
  <r>
    <n v="159248"/>
    <x v="10"/>
    <x v="0"/>
    <n v="8"/>
    <x v="93"/>
    <x v="1"/>
    <n v="725"/>
  </r>
  <r>
    <n v="159249"/>
    <x v="10"/>
    <x v="0"/>
    <n v="8"/>
    <x v="94"/>
    <x v="0"/>
    <n v="403"/>
  </r>
  <r>
    <n v="159250"/>
    <x v="10"/>
    <x v="0"/>
    <n v="8"/>
    <x v="94"/>
    <x v="1"/>
    <n v="569"/>
  </r>
  <r>
    <n v="159251"/>
    <x v="10"/>
    <x v="0"/>
    <n v="8"/>
    <x v="95"/>
    <x v="0"/>
    <n v="307"/>
  </r>
  <r>
    <n v="159252"/>
    <x v="10"/>
    <x v="0"/>
    <n v="8"/>
    <x v="95"/>
    <x v="1"/>
    <n v="437"/>
  </r>
  <r>
    <n v="159253"/>
    <x v="10"/>
    <x v="0"/>
    <n v="8"/>
    <x v="96"/>
    <x v="0"/>
    <n v="227"/>
  </r>
  <r>
    <n v="159254"/>
    <x v="10"/>
    <x v="0"/>
    <n v="8"/>
    <x v="96"/>
    <x v="1"/>
    <n v="327"/>
  </r>
  <r>
    <n v="159255"/>
    <x v="10"/>
    <x v="0"/>
    <n v="8"/>
    <x v="97"/>
    <x v="0"/>
    <n v="164"/>
  </r>
  <r>
    <n v="159256"/>
    <x v="10"/>
    <x v="0"/>
    <n v="8"/>
    <x v="97"/>
    <x v="1"/>
    <n v="239"/>
  </r>
  <r>
    <n v="159257"/>
    <x v="10"/>
    <x v="0"/>
    <n v="8"/>
    <x v="98"/>
    <x v="0"/>
    <n v="115"/>
  </r>
  <r>
    <n v="159258"/>
    <x v="10"/>
    <x v="0"/>
    <n v="8"/>
    <x v="98"/>
    <x v="1"/>
    <n v="170"/>
  </r>
  <r>
    <n v="159259"/>
    <x v="10"/>
    <x v="0"/>
    <n v="8"/>
    <x v="99"/>
    <x v="0"/>
    <n v="79"/>
  </r>
  <r>
    <n v="159260"/>
    <x v="10"/>
    <x v="0"/>
    <n v="8"/>
    <x v="99"/>
    <x v="1"/>
    <n v="118"/>
  </r>
  <r>
    <n v="159261"/>
    <x v="10"/>
    <x v="0"/>
    <n v="8"/>
    <x v="100"/>
    <x v="0"/>
    <n v="52"/>
  </r>
  <r>
    <n v="159262"/>
    <x v="10"/>
    <x v="0"/>
    <n v="8"/>
    <x v="100"/>
    <x v="1"/>
    <n v="80"/>
  </r>
  <r>
    <n v="159263"/>
    <x v="10"/>
    <x v="0"/>
    <n v="8"/>
    <x v="101"/>
    <x v="0"/>
    <n v="33"/>
  </r>
  <r>
    <n v="159264"/>
    <x v="10"/>
    <x v="0"/>
    <n v="8"/>
    <x v="101"/>
    <x v="1"/>
    <n v="52"/>
  </r>
  <r>
    <n v="159265"/>
    <x v="10"/>
    <x v="0"/>
    <n v="8"/>
    <x v="102"/>
    <x v="0"/>
    <n v="21"/>
  </r>
  <r>
    <n v="159266"/>
    <x v="10"/>
    <x v="0"/>
    <n v="8"/>
    <x v="102"/>
    <x v="1"/>
    <n v="32"/>
  </r>
  <r>
    <n v="159267"/>
    <x v="10"/>
    <x v="0"/>
    <n v="8"/>
    <x v="103"/>
    <x v="0"/>
    <n v="13"/>
  </r>
  <r>
    <n v="159268"/>
    <x v="10"/>
    <x v="0"/>
    <n v="8"/>
    <x v="103"/>
    <x v="1"/>
    <n v="19"/>
  </r>
  <r>
    <n v="159269"/>
    <x v="10"/>
    <x v="0"/>
    <n v="8"/>
    <x v="104"/>
    <x v="0"/>
    <n v="7"/>
  </r>
  <r>
    <n v="159270"/>
    <x v="10"/>
    <x v="0"/>
    <n v="8"/>
    <x v="104"/>
    <x v="1"/>
    <n v="11"/>
  </r>
  <r>
    <n v="159271"/>
    <x v="10"/>
    <x v="0"/>
    <n v="8"/>
    <x v="105"/>
    <x v="0"/>
    <n v="4"/>
  </r>
  <r>
    <n v="159272"/>
    <x v="10"/>
    <x v="0"/>
    <n v="8"/>
    <x v="105"/>
    <x v="1"/>
    <n v="6"/>
  </r>
  <r>
    <n v="159273"/>
    <x v="10"/>
    <x v="0"/>
    <n v="8"/>
    <x v="106"/>
    <x v="0"/>
    <n v="2"/>
  </r>
  <r>
    <n v="159274"/>
    <x v="10"/>
    <x v="0"/>
    <n v="8"/>
    <x v="106"/>
    <x v="1"/>
    <n v="3"/>
  </r>
  <r>
    <n v="159275"/>
    <x v="10"/>
    <x v="0"/>
    <n v="8"/>
    <x v="107"/>
    <x v="0"/>
    <n v="1"/>
  </r>
  <r>
    <n v="159276"/>
    <x v="10"/>
    <x v="0"/>
    <n v="8"/>
    <x v="107"/>
    <x v="1"/>
    <n v="2"/>
  </r>
  <r>
    <n v="159277"/>
    <x v="10"/>
    <x v="0"/>
    <n v="8"/>
    <x v="108"/>
    <x v="0"/>
    <n v="0"/>
  </r>
  <r>
    <n v="159278"/>
    <x v="10"/>
    <x v="0"/>
    <n v="8"/>
    <x v="108"/>
    <x v="1"/>
    <n v="1"/>
  </r>
  <r>
    <n v="159279"/>
    <x v="10"/>
    <x v="0"/>
    <n v="8"/>
    <x v="109"/>
    <x v="0"/>
    <n v="0"/>
  </r>
  <r>
    <n v="159280"/>
    <x v="10"/>
    <x v="0"/>
    <n v="8"/>
    <x v="109"/>
    <x v="1"/>
    <n v="0"/>
  </r>
  <r>
    <n v="159281"/>
    <x v="11"/>
    <x v="0"/>
    <n v="8"/>
    <x v="0"/>
    <x v="0"/>
    <n v="30352"/>
  </r>
  <r>
    <n v="159282"/>
    <x v="11"/>
    <x v="0"/>
    <n v="8"/>
    <x v="0"/>
    <x v="1"/>
    <n v="29251"/>
  </r>
  <r>
    <n v="159283"/>
    <x v="11"/>
    <x v="0"/>
    <n v="8"/>
    <x v="1"/>
    <x v="0"/>
    <n v="30557"/>
  </r>
  <r>
    <n v="159284"/>
    <x v="11"/>
    <x v="0"/>
    <n v="8"/>
    <x v="1"/>
    <x v="1"/>
    <n v="29470"/>
  </r>
  <r>
    <n v="159285"/>
    <x v="11"/>
    <x v="0"/>
    <n v="8"/>
    <x v="2"/>
    <x v="0"/>
    <n v="30788"/>
  </r>
  <r>
    <n v="159286"/>
    <x v="11"/>
    <x v="0"/>
    <n v="8"/>
    <x v="2"/>
    <x v="1"/>
    <n v="29701"/>
  </r>
  <r>
    <n v="159287"/>
    <x v="11"/>
    <x v="0"/>
    <n v="8"/>
    <x v="3"/>
    <x v="0"/>
    <n v="31015"/>
  </r>
  <r>
    <n v="159288"/>
    <x v="11"/>
    <x v="0"/>
    <n v="8"/>
    <x v="3"/>
    <x v="1"/>
    <n v="29921"/>
  </r>
  <r>
    <n v="159289"/>
    <x v="11"/>
    <x v="0"/>
    <n v="8"/>
    <x v="4"/>
    <x v="0"/>
    <n v="31237"/>
  </r>
  <r>
    <n v="159290"/>
    <x v="11"/>
    <x v="0"/>
    <n v="8"/>
    <x v="4"/>
    <x v="1"/>
    <n v="30129"/>
  </r>
  <r>
    <n v="159291"/>
    <x v="11"/>
    <x v="0"/>
    <n v="8"/>
    <x v="5"/>
    <x v="0"/>
    <n v="31448"/>
  </r>
  <r>
    <n v="159292"/>
    <x v="11"/>
    <x v="0"/>
    <n v="8"/>
    <x v="5"/>
    <x v="1"/>
    <n v="30326"/>
  </r>
  <r>
    <n v="159293"/>
    <x v="11"/>
    <x v="0"/>
    <n v="8"/>
    <x v="6"/>
    <x v="0"/>
    <n v="31653"/>
  </r>
  <r>
    <n v="159294"/>
    <x v="11"/>
    <x v="0"/>
    <n v="8"/>
    <x v="6"/>
    <x v="1"/>
    <n v="30527"/>
  </r>
  <r>
    <n v="159295"/>
    <x v="11"/>
    <x v="0"/>
    <n v="8"/>
    <x v="7"/>
    <x v="0"/>
    <n v="31857"/>
  </r>
  <r>
    <n v="159296"/>
    <x v="11"/>
    <x v="0"/>
    <n v="8"/>
    <x v="7"/>
    <x v="1"/>
    <n v="30737"/>
  </r>
  <r>
    <n v="159297"/>
    <x v="11"/>
    <x v="0"/>
    <n v="8"/>
    <x v="8"/>
    <x v="0"/>
    <n v="32064"/>
  </r>
  <r>
    <n v="159298"/>
    <x v="11"/>
    <x v="0"/>
    <n v="8"/>
    <x v="8"/>
    <x v="1"/>
    <n v="30959"/>
  </r>
  <r>
    <n v="159299"/>
    <x v="11"/>
    <x v="0"/>
    <n v="8"/>
    <x v="9"/>
    <x v="0"/>
    <n v="32283"/>
  </r>
  <r>
    <n v="159300"/>
    <x v="11"/>
    <x v="0"/>
    <n v="8"/>
    <x v="9"/>
    <x v="1"/>
    <n v="31192"/>
  </r>
  <r>
    <n v="159301"/>
    <x v="11"/>
    <x v="0"/>
    <n v="8"/>
    <x v="10"/>
    <x v="0"/>
    <n v="32233"/>
  </r>
  <r>
    <n v="159302"/>
    <x v="11"/>
    <x v="0"/>
    <n v="8"/>
    <x v="10"/>
    <x v="1"/>
    <n v="31450"/>
  </r>
  <r>
    <n v="159303"/>
    <x v="11"/>
    <x v="0"/>
    <n v="8"/>
    <x v="11"/>
    <x v="0"/>
    <n v="32274"/>
  </r>
  <r>
    <n v="159304"/>
    <x v="11"/>
    <x v="0"/>
    <n v="8"/>
    <x v="11"/>
    <x v="1"/>
    <n v="31814"/>
  </r>
  <r>
    <n v="159305"/>
    <x v="11"/>
    <x v="0"/>
    <n v="8"/>
    <x v="12"/>
    <x v="0"/>
    <n v="32563"/>
  </r>
  <r>
    <n v="159306"/>
    <x v="11"/>
    <x v="0"/>
    <n v="8"/>
    <x v="12"/>
    <x v="1"/>
    <n v="32114"/>
  </r>
  <r>
    <n v="159307"/>
    <x v="11"/>
    <x v="0"/>
    <n v="8"/>
    <x v="13"/>
    <x v="0"/>
    <n v="32814"/>
  </r>
  <r>
    <n v="159308"/>
    <x v="11"/>
    <x v="0"/>
    <n v="8"/>
    <x v="13"/>
    <x v="1"/>
    <n v="32317"/>
  </r>
  <r>
    <n v="159309"/>
    <x v="11"/>
    <x v="0"/>
    <n v="8"/>
    <x v="14"/>
    <x v="0"/>
    <n v="33033"/>
  </r>
  <r>
    <n v="159310"/>
    <x v="11"/>
    <x v="0"/>
    <n v="8"/>
    <x v="14"/>
    <x v="1"/>
    <n v="32463"/>
  </r>
  <r>
    <n v="159311"/>
    <x v="11"/>
    <x v="0"/>
    <n v="8"/>
    <x v="15"/>
    <x v="0"/>
    <n v="33233"/>
  </r>
  <r>
    <n v="159312"/>
    <x v="11"/>
    <x v="0"/>
    <n v="8"/>
    <x v="15"/>
    <x v="1"/>
    <n v="32591"/>
  </r>
  <r>
    <n v="159313"/>
    <x v="11"/>
    <x v="0"/>
    <n v="8"/>
    <x v="16"/>
    <x v="0"/>
    <n v="33441"/>
  </r>
  <r>
    <n v="159314"/>
    <x v="11"/>
    <x v="0"/>
    <n v="8"/>
    <x v="16"/>
    <x v="1"/>
    <n v="32719"/>
  </r>
  <r>
    <n v="159315"/>
    <x v="11"/>
    <x v="0"/>
    <n v="8"/>
    <x v="17"/>
    <x v="0"/>
    <n v="33624"/>
  </r>
  <r>
    <n v="159316"/>
    <x v="11"/>
    <x v="0"/>
    <n v="8"/>
    <x v="17"/>
    <x v="1"/>
    <n v="32834"/>
  </r>
  <r>
    <n v="159317"/>
    <x v="11"/>
    <x v="0"/>
    <n v="8"/>
    <x v="18"/>
    <x v="0"/>
    <n v="33751"/>
  </r>
  <r>
    <n v="159318"/>
    <x v="11"/>
    <x v="0"/>
    <n v="8"/>
    <x v="18"/>
    <x v="1"/>
    <n v="32913"/>
  </r>
  <r>
    <n v="159319"/>
    <x v="11"/>
    <x v="0"/>
    <n v="8"/>
    <x v="19"/>
    <x v="0"/>
    <n v="33845"/>
  </r>
  <r>
    <n v="159320"/>
    <x v="11"/>
    <x v="0"/>
    <n v="8"/>
    <x v="19"/>
    <x v="1"/>
    <n v="32941"/>
  </r>
  <r>
    <n v="159321"/>
    <x v="11"/>
    <x v="0"/>
    <n v="8"/>
    <x v="20"/>
    <x v="0"/>
    <n v="33919"/>
  </r>
  <r>
    <n v="159322"/>
    <x v="11"/>
    <x v="0"/>
    <n v="8"/>
    <x v="20"/>
    <x v="1"/>
    <n v="32950"/>
  </r>
  <r>
    <n v="159323"/>
    <x v="11"/>
    <x v="0"/>
    <n v="8"/>
    <x v="21"/>
    <x v="0"/>
    <n v="33926"/>
  </r>
  <r>
    <n v="159324"/>
    <x v="11"/>
    <x v="0"/>
    <n v="8"/>
    <x v="21"/>
    <x v="1"/>
    <n v="32919"/>
  </r>
  <r>
    <n v="159325"/>
    <x v="11"/>
    <x v="0"/>
    <n v="8"/>
    <x v="22"/>
    <x v="0"/>
    <n v="33798"/>
  </r>
  <r>
    <n v="159326"/>
    <x v="11"/>
    <x v="0"/>
    <n v="8"/>
    <x v="22"/>
    <x v="1"/>
    <n v="32785"/>
  </r>
  <r>
    <n v="159327"/>
    <x v="11"/>
    <x v="0"/>
    <n v="8"/>
    <x v="23"/>
    <x v="0"/>
    <n v="33551"/>
  </r>
  <r>
    <n v="159328"/>
    <x v="11"/>
    <x v="0"/>
    <n v="8"/>
    <x v="23"/>
    <x v="1"/>
    <n v="32574"/>
  </r>
  <r>
    <n v="159329"/>
    <x v="11"/>
    <x v="0"/>
    <n v="8"/>
    <x v="24"/>
    <x v="0"/>
    <n v="33280"/>
  </r>
  <r>
    <n v="159330"/>
    <x v="11"/>
    <x v="0"/>
    <n v="8"/>
    <x v="24"/>
    <x v="1"/>
    <n v="32366"/>
  </r>
  <r>
    <n v="159331"/>
    <x v="11"/>
    <x v="0"/>
    <n v="8"/>
    <x v="25"/>
    <x v="0"/>
    <n v="32975"/>
  </r>
  <r>
    <n v="159332"/>
    <x v="11"/>
    <x v="0"/>
    <n v="8"/>
    <x v="25"/>
    <x v="1"/>
    <n v="32137"/>
  </r>
  <r>
    <n v="159333"/>
    <x v="11"/>
    <x v="0"/>
    <n v="8"/>
    <x v="26"/>
    <x v="0"/>
    <n v="32643"/>
  </r>
  <r>
    <n v="159334"/>
    <x v="11"/>
    <x v="0"/>
    <n v="8"/>
    <x v="26"/>
    <x v="1"/>
    <n v="31864"/>
  </r>
  <r>
    <n v="159335"/>
    <x v="11"/>
    <x v="0"/>
    <n v="8"/>
    <x v="27"/>
    <x v="0"/>
    <n v="32357"/>
  </r>
  <r>
    <n v="159336"/>
    <x v="11"/>
    <x v="0"/>
    <n v="8"/>
    <x v="27"/>
    <x v="1"/>
    <n v="31580"/>
  </r>
  <r>
    <n v="159337"/>
    <x v="11"/>
    <x v="0"/>
    <n v="8"/>
    <x v="28"/>
    <x v="0"/>
    <n v="32120"/>
  </r>
  <r>
    <n v="159338"/>
    <x v="11"/>
    <x v="0"/>
    <n v="8"/>
    <x v="28"/>
    <x v="1"/>
    <n v="31332"/>
  </r>
  <r>
    <n v="159339"/>
    <x v="11"/>
    <x v="0"/>
    <n v="8"/>
    <x v="29"/>
    <x v="0"/>
    <n v="31922"/>
  </r>
  <r>
    <n v="159340"/>
    <x v="11"/>
    <x v="0"/>
    <n v="8"/>
    <x v="29"/>
    <x v="1"/>
    <n v="31155"/>
  </r>
  <r>
    <n v="159341"/>
    <x v="11"/>
    <x v="0"/>
    <n v="8"/>
    <x v="30"/>
    <x v="0"/>
    <n v="31755"/>
  </r>
  <r>
    <n v="159342"/>
    <x v="11"/>
    <x v="0"/>
    <n v="8"/>
    <x v="30"/>
    <x v="1"/>
    <n v="31037"/>
  </r>
  <r>
    <n v="159343"/>
    <x v="11"/>
    <x v="0"/>
    <n v="8"/>
    <x v="31"/>
    <x v="0"/>
    <n v="31587"/>
  </r>
  <r>
    <n v="159344"/>
    <x v="11"/>
    <x v="0"/>
    <n v="8"/>
    <x v="31"/>
    <x v="1"/>
    <n v="30925"/>
  </r>
  <r>
    <n v="159345"/>
    <x v="11"/>
    <x v="0"/>
    <n v="8"/>
    <x v="32"/>
    <x v="0"/>
    <n v="31349"/>
  </r>
  <r>
    <n v="159346"/>
    <x v="11"/>
    <x v="0"/>
    <n v="8"/>
    <x v="32"/>
    <x v="1"/>
    <n v="30744"/>
  </r>
  <r>
    <n v="159347"/>
    <x v="11"/>
    <x v="0"/>
    <n v="8"/>
    <x v="33"/>
    <x v="0"/>
    <n v="31005"/>
  </r>
  <r>
    <n v="159348"/>
    <x v="11"/>
    <x v="0"/>
    <n v="8"/>
    <x v="33"/>
    <x v="1"/>
    <n v="30478"/>
  </r>
  <r>
    <n v="159349"/>
    <x v="11"/>
    <x v="0"/>
    <n v="8"/>
    <x v="34"/>
    <x v="0"/>
    <n v="30546"/>
  </r>
  <r>
    <n v="159350"/>
    <x v="11"/>
    <x v="0"/>
    <n v="8"/>
    <x v="34"/>
    <x v="1"/>
    <n v="30158"/>
  </r>
  <r>
    <n v="159351"/>
    <x v="11"/>
    <x v="0"/>
    <n v="8"/>
    <x v="35"/>
    <x v="0"/>
    <n v="29946"/>
  </r>
  <r>
    <n v="159352"/>
    <x v="11"/>
    <x v="0"/>
    <n v="8"/>
    <x v="35"/>
    <x v="1"/>
    <n v="29772"/>
  </r>
  <r>
    <n v="159353"/>
    <x v="11"/>
    <x v="0"/>
    <n v="8"/>
    <x v="36"/>
    <x v="0"/>
    <n v="29263"/>
  </r>
  <r>
    <n v="159354"/>
    <x v="11"/>
    <x v="0"/>
    <n v="8"/>
    <x v="36"/>
    <x v="1"/>
    <n v="29345"/>
  </r>
  <r>
    <n v="159355"/>
    <x v="11"/>
    <x v="0"/>
    <n v="8"/>
    <x v="37"/>
    <x v="0"/>
    <n v="28593"/>
  </r>
  <r>
    <n v="159356"/>
    <x v="11"/>
    <x v="0"/>
    <n v="8"/>
    <x v="37"/>
    <x v="1"/>
    <n v="28942"/>
  </r>
  <r>
    <n v="159357"/>
    <x v="11"/>
    <x v="0"/>
    <n v="8"/>
    <x v="38"/>
    <x v="0"/>
    <n v="27928"/>
  </r>
  <r>
    <n v="159358"/>
    <x v="11"/>
    <x v="0"/>
    <n v="8"/>
    <x v="38"/>
    <x v="1"/>
    <n v="28551"/>
  </r>
  <r>
    <n v="159359"/>
    <x v="11"/>
    <x v="0"/>
    <n v="8"/>
    <x v="39"/>
    <x v="0"/>
    <n v="27249"/>
  </r>
  <r>
    <n v="159360"/>
    <x v="11"/>
    <x v="0"/>
    <n v="8"/>
    <x v="39"/>
    <x v="1"/>
    <n v="28135"/>
  </r>
  <r>
    <n v="159361"/>
    <x v="11"/>
    <x v="0"/>
    <n v="8"/>
    <x v="40"/>
    <x v="0"/>
    <n v="26585"/>
  </r>
  <r>
    <n v="159362"/>
    <x v="11"/>
    <x v="0"/>
    <n v="8"/>
    <x v="40"/>
    <x v="1"/>
    <n v="27710"/>
  </r>
  <r>
    <n v="159363"/>
    <x v="11"/>
    <x v="0"/>
    <n v="8"/>
    <x v="41"/>
    <x v="0"/>
    <n v="25943"/>
  </r>
  <r>
    <n v="159364"/>
    <x v="11"/>
    <x v="0"/>
    <n v="8"/>
    <x v="41"/>
    <x v="1"/>
    <n v="27294"/>
  </r>
  <r>
    <n v="159365"/>
    <x v="11"/>
    <x v="0"/>
    <n v="8"/>
    <x v="42"/>
    <x v="0"/>
    <n v="25309"/>
  </r>
  <r>
    <n v="159366"/>
    <x v="11"/>
    <x v="0"/>
    <n v="8"/>
    <x v="42"/>
    <x v="1"/>
    <n v="26886"/>
  </r>
  <r>
    <n v="159367"/>
    <x v="11"/>
    <x v="0"/>
    <n v="8"/>
    <x v="43"/>
    <x v="0"/>
    <n v="24700"/>
  </r>
  <r>
    <n v="159368"/>
    <x v="11"/>
    <x v="0"/>
    <n v="8"/>
    <x v="43"/>
    <x v="1"/>
    <n v="26497"/>
  </r>
  <r>
    <n v="159369"/>
    <x v="11"/>
    <x v="0"/>
    <n v="8"/>
    <x v="44"/>
    <x v="0"/>
    <n v="24141"/>
  </r>
  <r>
    <n v="159370"/>
    <x v="11"/>
    <x v="0"/>
    <n v="8"/>
    <x v="44"/>
    <x v="1"/>
    <n v="26131"/>
  </r>
  <r>
    <n v="159371"/>
    <x v="11"/>
    <x v="0"/>
    <n v="8"/>
    <x v="45"/>
    <x v="0"/>
    <n v="23662"/>
  </r>
  <r>
    <n v="159372"/>
    <x v="11"/>
    <x v="0"/>
    <n v="8"/>
    <x v="45"/>
    <x v="1"/>
    <n v="25794"/>
  </r>
  <r>
    <n v="159373"/>
    <x v="11"/>
    <x v="0"/>
    <n v="8"/>
    <x v="46"/>
    <x v="0"/>
    <n v="23287"/>
  </r>
  <r>
    <n v="159374"/>
    <x v="11"/>
    <x v="0"/>
    <n v="8"/>
    <x v="46"/>
    <x v="1"/>
    <n v="25497"/>
  </r>
  <r>
    <n v="159375"/>
    <x v="11"/>
    <x v="0"/>
    <n v="8"/>
    <x v="47"/>
    <x v="0"/>
    <n v="23014"/>
  </r>
  <r>
    <n v="159376"/>
    <x v="11"/>
    <x v="0"/>
    <n v="8"/>
    <x v="47"/>
    <x v="1"/>
    <n v="25249"/>
  </r>
  <r>
    <n v="159377"/>
    <x v="11"/>
    <x v="0"/>
    <n v="8"/>
    <x v="48"/>
    <x v="0"/>
    <n v="22835"/>
  </r>
  <r>
    <n v="159378"/>
    <x v="11"/>
    <x v="0"/>
    <n v="8"/>
    <x v="48"/>
    <x v="1"/>
    <n v="25046"/>
  </r>
  <r>
    <n v="159379"/>
    <x v="11"/>
    <x v="0"/>
    <n v="8"/>
    <x v="49"/>
    <x v="0"/>
    <n v="22738"/>
  </r>
  <r>
    <n v="159380"/>
    <x v="11"/>
    <x v="0"/>
    <n v="8"/>
    <x v="49"/>
    <x v="1"/>
    <n v="24875"/>
  </r>
  <r>
    <n v="159381"/>
    <x v="11"/>
    <x v="0"/>
    <n v="8"/>
    <x v="50"/>
    <x v="0"/>
    <n v="22705"/>
  </r>
  <r>
    <n v="159382"/>
    <x v="11"/>
    <x v="0"/>
    <n v="8"/>
    <x v="50"/>
    <x v="1"/>
    <n v="24744"/>
  </r>
  <r>
    <n v="159383"/>
    <x v="11"/>
    <x v="0"/>
    <n v="8"/>
    <x v="51"/>
    <x v="0"/>
    <n v="22641"/>
  </r>
  <r>
    <n v="159384"/>
    <x v="11"/>
    <x v="0"/>
    <n v="8"/>
    <x v="51"/>
    <x v="1"/>
    <n v="24558"/>
  </r>
  <r>
    <n v="159385"/>
    <x v="11"/>
    <x v="0"/>
    <n v="8"/>
    <x v="52"/>
    <x v="0"/>
    <n v="22473"/>
  </r>
  <r>
    <n v="159386"/>
    <x v="11"/>
    <x v="0"/>
    <n v="8"/>
    <x v="52"/>
    <x v="1"/>
    <n v="24255"/>
  </r>
  <r>
    <n v="159387"/>
    <x v="11"/>
    <x v="0"/>
    <n v="8"/>
    <x v="53"/>
    <x v="0"/>
    <n v="22198"/>
  </r>
  <r>
    <n v="159388"/>
    <x v="11"/>
    <x v="0"/>
    <n v="8"/>
    <x v="53"/>
    <x v="1"/>
    <n v="23864"/>
  </r>
  <r>
    <n v="159389"/>
    <x v="11"/>
    <x v="0"/>
    <n v="8"/>
    <x v="54"/>
    <x v="0"/>
    <n v="21802"/>
  </r>
  <r>
    <n v="159390"/>
    <x v="11"/>
    <x v="0"/>
    <n v="8"/>
    <x v="54"/>
    <x v="1"/>
    <n v="23376"/>
  </r>
  <r>
    <n v="159391"/>
    <x v="11"/>
    <x v="0"/>
    <n v="8"/>
    <x v="55"/>
    <x v="0"/>
    <n v="21306"/>
  </r>
  <r>
    <n v="159392"/>
    <x v="11"/>
    <x v="0"/>
    <n v="8"/>
    <x v="55"/>
    <x v="1"/>
    <n v="22813"/>
  </r>
  <r>
    <n v="159393"/>
    <x v="11"/>
    <x v="0"/>
    <n v="8"/>
    <x v="56"/>
    <x v="0"/>
    <n v="20734"/>
  </r>
  <r>
    <n v="159394"/>
    <x v="11"/>
    <x v="0"/>
    <n v="8"/>
    <x v="56"/>
    <x v="1"/>
    <n v="22199"/>
  </r>
  <r>
    <n v="159395"/>
    <x v="11"/>
    <x v="0"/>
    <n v="8"/>
    <x v="57"/>
    <x v="0"/>
    <n v="20104"/>
  </r>
  <r>
    <n v="159396"/>
    <x v="11"/>
    <x v="0"/>
    <n v="8"/>
    <x v="57"/>
    <x v="1"/>
    <n v="21538"/>
  </r>
  <r>
    <n v="159397"/>
    <x v="11"/>
    <x v="0"/>
    <n v="8"/>
    <x v="58"/>
    <x v="0"/>
    <n v="19433"/>
  </r>
  <r>
    <n v="159398"/>
    <x v="11"/>
    <x v="0"/>
    <n v="8"/>
    <x v="58"/>
    <x v="1"/>
    <n v="20846"/>
  </r>
  <r>
    <n v="159399"/>
    <x v="11"/>
    <x v="0"/>
    <n v="8"/>
    <x v="59"/>
    <x v="0"/>
    <n v="18735"/>
  </r>
  <r>
    <n v="159400"/>
    <x v="11"/>
    <x v="0"/>
    <n v="8"/>
    <x v="59"/>
    <x v="1"/>
    <n v="20142"/>
  </r>
  <r>
    <n v="159401"/>
    <x v="11"/>
    <x v="0"/>
    <n v="8"/>
    <x v="60"/>
    <x v="0"/>
    <n v="18032"/>
  </r>
  <r>
    <n v="159402"/>
    <x v="11"/>
    <x v="0"/>
    <n v="8"/>
    <x v="60"/>
    <x v="1"/>
    <n v="19431"/>
  </r>
  <r>
    <n v="159403"/>
    <x v="11"/>
    <x v="0"/>
    <n v="8"/>
    <x v="61"/>
    <x v="0"/>
    <n v="17322"/>
  </r>
  <r>
    <n v="159404"/>
    <x v="11"/>
    <x v="0"/>
    <n v="8"/>
    <x v="61"/>
    <x v="1"/>
    <n v="18707"/>
  </r>
  <r>
    <n v="159405"/>
    <x v="11"/>
    <x v="0"/>
    <n v="8"/>
    <x v="62"/>
    <x v="0"/>
    <n v="16599"/>
  </r>
  <r>
    <n v="159406"/>
    <x v="11"/>
    <x v="0"/>
    <n v="8"/>
    <x v="62"/>
    <x v="1"/>
    <n v="17974"/>
  </r>
  <r>
    <n v="159407"/>
    <x v="11"/>
    <x v="0"/>
    <n v="8"/>
    <x v="63"/>
    <x v="0"/>
    <n v="15866"/>
  </r>
  <r>
    <n v="159408"/>
    <x v="11"/>
    <x v="0"/>
    <n v="8"/>
    <x v="63"/>
    <x v="1"/>
    <n v="17235"/>
  </r>
  <r>
    <n v="159409"/>
    <x v="11"/>
    <x v="0"/>
    <n v="8"/>
    <x v="64"/>
    <x v="0"/>
    <n v="15113"/>
  </r>
  <r>
    <n v="159410"/>
    <x v="11"/>
    <x v="0"/>
    <n v="8"/>
    <x v="64"/>
    <x v="1"/>
    <n v="16477"/>
  </r>
  <r>
    <n v="159411"/>
    <x v="11"/>
    <x v="0"/>
    <n v="8"/>
    <x v="65"/>
    <x v="0"/>
    <n v="14338"/>
  </r>
  <r>
    <n v="159412"/>
    <x v="11"/>
    <x v="0"/>
    <n v="8"/>
    <x v="65"/>
    <x v="1"/>
    <n v="15703"/>
  </r>
  <r>
    <n v="159413"/>
    <x v="11"/>
    <x v="0"/>
    <n v="8"/>
    <x v="66"/>
    <x v="0"/>
    <n v="13537"/>
  </r>
  <r>
    <n v="159414"/>
    <x v="11"/>
    <x v="0"/>
    <n v="8"/>
    <x v="66"/>
    <x v="1"/>
    <n v="14910"/>
  </r>
  <r>
    <n v="159415"/>
    <x v="11"/>
    <x v="0"/>
    <n v="8"/>
    <x v="67"/>
    <x v="0"/>
    <n v="12714"/>
  </r>
  <r>
    <n v="159416"/>
    <x v="11"/>
    <x v="0"/>
    <n v="8"/>
    <x v="67"/>
    <x v="1"/>
    <n v="14090"/>
  </r>
  <r>
    <n v="159417"/>
    <x v="11"/>
    <x v="0"/>
    <n v="8"/>
    <x v="68"/>
    <x v="0"/>
    <n v="11887"/>
  </r>
  <r>
    <n v="159418"/>
    <x v="11"/>
    <x v="0"/>
    <n v="8"/>
    <x v="68"/>
    <x v="1"/>
    <n v="13254"/>
  </r>
  <r>
    <n v="159419"/>
    <x v="11"/>
    <x v="0"/>
    <n v="8"/>
    <x v="69"/>
    <x v="0"/>
    <n v="11058"/>
  </r>
  <r>
    <n v="159420"/>
    <x v="11"/>
    <x v="0"/>
    <n v="8"/>
    <x v="69"/>
    <x v="1"/>
    <n v="12422"/>
  </r>
  <r>
    <n v="159421"/>
    <x v="11"/>
    <x v="0"/>
    <n v="8"/>
    <x v="70"/>
    <x v="0"/>
    <n v="10245"/>
  </r>
  <r>
    <n v="159422"/>
    <x v="11"/>
    <x v="0"/>
    <n v="8"/>
    <x v="70"/>
    <x v="1"/>
    <n v="11605"/>
  </r>
  <r>
    <n v="159423"/>
    <x v="11"/>
    <x v="0"/>
    <n v="8"/>
    <x v="71"/>
    <x v="0"/>
    <n v="9460"/>
  </r>
  <r>
    <n v="159424"/>
    <x v="11"/>
    <x v="0"/>
    <n v="8"/>
    <x v="71"/>
    <x v="1"/>
    <n v="10814"/>
  </r>
  <r>
    <n v="159425"/>
    <x v="11"/>
    <x v="0"/>
    <n v="8"/>
    <x v="72"/>
    <x v="0"/>
    <n v="8695"/>
  </r>
  <r>
    <n v="159426"/>
    <x v="11"/>
    <x v="0"/>
    <n v="8"/>
    <x v="72"/>
    <x v="1"/>
    <n v="10049"/>
  </r>
  <r>
    <n v="159427"/>
    <x v="11"/>
    <x v="0"/>
    <n v="8"/>
    <x v="73"/>
    <x v="0"/>
    <n v="7968"/>
  </r>
  <r>
    <n v="159428"/>
    <x v="11"/>
    <x v="0"/>
    <n v="8"/>
    <x v="73"/>
    <x v="1"/>
    <n v="9311"/>
  </r>
  <r>
    <n v="159429"/>
    <x v="11"/>
    <x v="0"/>
    <n v="8"/>
    <x v="74"/>
    <x v="0"/>
    <n v="7279"/>
  </r>
  <r>
    <n v="159430"/>
    <x v="11"/>
    <x v="0"/>
    <n v="8"/>
    <x v="74"/>
    <x v="1"/>
    <n v="8599"/>
  </r>
  <r>
    <n v="159431"/>
    <x v="11"/>
    <x v="0"/>
    <n v="8"/>
    <x v="75"/>
    <x v="0"/>
    <n v="6612"/>
  </r>
  <r>
    <n v="159432"/>
    <x v="11"/>
    <x v="0"/>
    <n v="8"/>
    <x v="75"/>
    <x v="1"/>
    <n v="7911"/>
  </r>
  <r>
    <n v="159433"/>
    <x v="11"/>
    <x v="0"/>
    <n v="8"/>
    <x v="76"/>
    <x v="0"/>
    <n v="6023"/>
  </r>
  <r>
    <n v="159434"/>
    <x v="11"/>
    <x v="0"/>
    <n v="8"/>
    <x v="76"/>
    <x v="1"/>
    <n v="7308"/>
  </r>
  <r>
    <n v="159435"/>
    <x v="11"/>
    <x v="0"/>
    <n v="8"/>
    <x v="77"/>
    <x v="0"/>
    <n v="5493"/>
  </r>
  <r>
    <n v="159436"/>
    <x v="11"/>
    <x v="0"/>
    <n v="8"/>
    <x v="77"/>
    <x v="1"/>
    <n v="6757"/>
  </r>
  <r>
    <n v="159437"/>
    <x v="11"/>
    <x v="0"/>
    <n v="8"/>
    <x v="78"/>
    <x v="0"/>
    <n v="4974"/>
  </r>
  <r>
    <n v="159438"/>
    <x v="11"/>
    <x v="0"/>
    <n v="8"/>
    <x v="78"/>
    <x v="1"/>
    <n v="6199"/>
  </r>
  <r>
    <n v="159439"/>
    <x v="11"/>
    <x v="0"/>
    <n v="8"/>
    <x v="79"/>
    <x v="0"/>
    <n v="4489"/>
  </r>
  <r>
    <n v="159440"/>
    <x v="11"/>
    <x v="0"/>
    <n v="8"/>
    <x v="79"/>
    <x v="1"/>
    <n v="5671"/>
  </r>
  <r>
    <n v="159441"/>
    <x v="11"/>
    <x v="0"/>
    <n v="8"/>
    <x v="80"/>
    <x v="0"/>
    <n v="4040"/>
  </r>
  <r>
    <n v="159442"/>
    <x v="11"/>
    <x v="0"/>
    <n v="8"/>
    <x v="80"/>
    <x v="1"/>
    <n v="5174"/>
  </r>
  <r>
    <n v="159443"/>
    <x v="11"/>
    <x v="0"/>
    <n v="8"/>
    <x v="81"/>
    <x v="0"/>
    <n v="3628"/>
  </r>
  <r>
    <n v="159444"/>
    <x v="11"/>
    <x v="0"/>
    <n v="8"/>
    <x v="81"/>
    <x v="1"/>
    <n v="4703"/>
  </r>
  <r>
    <n v="159445"/>
    <x v="11"/>
    <x v="0"/>
    <n v="8"/>
    <x v="82"/>
    <x v="0"/>
    <n v="3239"/>
  </r>
  <r>
    <n v="159446"/>
    <x v="11"/>
    <x v="0"/>
    <n v="8"/>
    <x v="82"/>
    <x v="1"/>
    <n v="4252"/>
  </r>
  <r>
    <n v="159447"/>
    <x v="11"/>
    <x v="0"/>
    <n v="8"/>
    <x v="83"/>
    <x v="0"/>
    <n v="2874"/>
  </r>
  <r>
    <n v="159448"/>
    <x v="11"/>
    <x v="0"/>
    <n v="8"/>
    <x v="83"/>
    <x v="1"/>
    <n v="3823"/>
  </r>
  <r>
    <n v="159449"/>
    <x v="11"/>
    <x v="0"/>
    <n v="8"/>
    <x v="84"/>
    <x v="0"/>
    <n v="2541"/>
  </r>
  <r>
    <n v="159450"/>
    <x v="11"/>
    <x v="0"/>
    <n v="8"/>
    <x v="84"/>
    <x v="1"/>
    <n v="3423"/>
  </r>
  <r>
    <n v="159451"/>
    <x v="11"/>
    <x v="0"/>
    <n v="8"/>
    <x v="85"/>
    <x v="0"/>
    <n v="2233"/>
  </r>
  <r>
    <n v="159452"/>
    <x v="11"/>
    <x v="0"/>
    <n v="8"/>
    <x v="85"/>
    <x v="1"/>
    <n v="3040"/>
  </r>
  <r>
    <n v="159453"/>
    <x v="11"/>
    <x v="0"/>
    <n v="8"/>
    <x v="86"/>
    <x v="0"/>
    <n v="1944"/>
  </r>
  <r>
    <n v="159454"/>
    <x v="11"/>
    <x v="0"/>
    <n v="8"/>
    <x v="86"/>
    <x v="1"/>
    <n v="2666"/>
  </r>
  <r>
    <n v="159455"/>
    <x v="11"/>
    <x v="0"/>
    <n v="8"/>
    <x v="87"/>
    <x v="0"/>
    <n v="1676"/>
  </r>
  <r>
    <n v="159456"/>
    <x v="11"/>
    <x v="0"/>
    <n v="8"/>
    <x v="87"/>
    <x v="1"/>
    <n v="2312"/>
  </r>
  <r>
    <n v="159457"/>
    <x v="11"/>
    <x v="0"/>
    <n v="8"/>
    <x v="88"/>
    <x v="0"/>
    <n v="1432"/>
  </r>
  <r>
    <n v="159458"/>
    <x v="11"/>
    <x v="0"/>
    <n v="8"/>
    <x v="88"/>
    <x v="1"/>
    <n v="1986"/>
  </r>
  <r>
    <n v="159459"/>
    <x v="11"/>
    <x v="0"/>
    <n v="8"/>
    <x v="89"/>
    <x v="0"/>
    <n v="1212"/>
  </r>
  <r>
    <n v="159460"/>
    <x v="11"/>
    <x v="0"/>
    <n v="8"/>
    <x v="89"/>
    <x v="1"/>
    <n v="1689"/>
  </r>
  <r>
    <n v="159461"/>
    <x v="11"/>
    <x v="0"/>
    <n v="8"/>
    <x v="90"/>
    <x v="0"/>
    <n v="1012"/>
  </r>
  <r>
    <n v="159462"/>
    <x v="11"/>
    <x v="0"/>
    <n v="8"/>
    <x v="90"/>
    <x v="1"/>
    <n v="1416"/>
  </r>
  <r>
    <n v="159463"/>
    <x v="11"/>
    <x v="0"/>
    <n v="8"/>
    <x v="91"/>
    <x v="0"/>
    <n v="833"/>
  </r>
  <r>
    <n v="159464"/>
    <x v="11"/>
    <x v="0"/>
    <n v="8"/>
    <x v="91"/>
    <x v="1"/>
    <n v="1172"/>
  </r>
  <r>
    <n v="159465"/>
    <x v="11"/>
    <x v="0"/>
    <n v="8"/>
    <x v="92"/>
    <x v="0"/>
    <n v="676"/>
  </r>
  <r>
    <n v="159466"/>
    <x v="11"/>
    <x v="0"/>
    <n v="8"/>
    <x v="92"/>
    <x v="1"/>
    <n v="956"/>
  </r>
  <r>
    <n v="159467"/>
    <x v="11"/>
    <x v="0"/>
    <n v="8"/>
    <x v="93"/>
    <x v="0"/>
    <n v="540"/>
  </r>
  <r>
    <n v="159468"/>
    <x v="11"/>
    <x v="0"/>
    <n v="8"/>
    <x v="93"/>
    <x v="1"/>
    <n v="766"/>
  </r>
  <r>
    <n v="159469"/>
    <x v="11"/>
    <x v="0"/>
    <n v="8"/>
    <x v="94"/>
    <x v="0"/>
    <n v="423"/>
  </r>
  <r>
    <n v="159470"/>
    <x v="11"/>
    <x v="0"/>
    <n v="8"/>
    <x v="94"/>
    <x v="1"/>
    <n v="604"/>
  </r>
  <r>
    <n v="159471"/>
    <x v="11"/>
    <x v="0"/>
    <n v="8"/>
    <x v="95"/>
    <x v="0"/>
    <n v="324"/>
  </r>
  <r>
    <n v="159472"/>
    <x v="11"/>
    <x v="0"/>
    <n v="8"/>
    <x v="95"/>
    <x v="1"/>
    <n v="465"/>
  </r>
  <r>
    <n v="159473"/>
    <x v="11"/>
    <x v="0"/>
    <n v="8"/>
    <x v="96"/>
    <x v="0"/>
    <n v="242"/>
  </r>
  <r>
    <n v="159474"/>
    <x v="11"/>
    <x v="0"/>
    <n v="8"/>
    <x v="96"/>
    <x v="1"/>
    <n v="350"/>
  </r>
  <r>
    <n v="159475"/>
    <x v="11"/>
    <x v="0"/>
    <n v="8"/>
    <x v="97"/>
    <x v="0"/>
    <n v="175"/>
  </r>
  <r>
    <n v="159476"/>
    <x v="11"/>
    <x v="0"/>
    <n v="8"/>
    <x v="97"/>
    <x v="1"/>
    <n v="256"/>
  </r>
  <r>
    <n v="159477"/>
    <x v="11"/>
    <x v="0"/>
    <n v="8"/>
    <x v="98"/>
    <x v="0"/>
    <n v="123"/>
  </r>
  <r>
    <n v="159478"/>
    <x v="11"/>
    <x v="0"/>
    <n v="8"/>
    <x v="98"/>
    <x v="1"/>
    <n v="182"/>
  </r>
  <r>
    <n v="159479"/>
    <x v="11"/>
    <x v="0"/>
    <n v="8"/>
    <x v="99"/>
    <x v="0"/>
    <n v="84"/>
  </r>
  <r>
    <n v="159480"/>
    <x v="11"/>
    <x v="0"/>
    <n v="8"/>
    <x v="99"/>
    <x v="1"/>
    <n v="126"/>
  </r>
  <r>
    <n v="159481"/>
    <x v="11"/>
    <x v="0"/>
    <n v="8"/>
    <x v="100"/>
    <x v="0"/>
    <n v="56"/>
  </r>
  <r>
    <n v="159482"/>
    <x v="11"/>
    <x v="0"/>
    <n v="8"/>
    <x v="100"/>
    <x v="1"/>
    <n v="85"/>
  </r>
  <r>
    <n v="159483"/>
    <x v="11"/>
    <x v="0"/>
    <n v="8"/>
    <x v="101"/>
    <x v="0"/>
    <n v="36"/>
  </r>
  <r>
    <n v="159484"/>
    <x v="11"/>
    <x v="0"/>
    <n v="8"/>
    <x v="101"/>
    <x v="1"/>
    <n v="55"/>
  </r>
  <r>
    <n v="159485"/>
    <x v="11"/>
    <x v="0"/>
    <n v="8"/>
    <x v="102"/>
    <x v="0"/>
    <n v="22"/>
  </r>
  <r>
    <n v="159486"/>
    <x v="11"/>
    <x v="0"/>
    <n v="8"/>
    <x v="102"/>
    <x v="1"/>
    <n v="34"/>
  </r>
  <r>
    <n v="159487"/>
    <x v="11"/>
    <x v="0"/>
    <n v="8"/>
    <x v="103"/>
    <x v="0"/>
    <n v="13"/>
  </r>
  <r>
    <n v="159488"/>
    <x v="11"/>
    <x v="0"/>
    <n v="8"/>
    <x v="103"/>
    <x v="1"/>
    <n v="21"/>
  </r>
  <r>
    <n v="159489"/>
    <x v="11"/>
    <x v="0"/>
    <n v="8"/>
    <x v="104"/>
    <x v="0"/>
    <n v="8"/>
  </r>
  <r>
    <n v="159490"/>
    <x v="11"/>
    <x v="0"/>
    <n v="8"/>
    <x v="104"/>
    <x v="1"/>
    <n v="12"/>
  </r>
  <r>
    <n v="159491"/>
    <x v="11"/>
    <x v="0"/>
    <n v="8"/>
    <x v="105"/>
    <x v="0"/>
    <n v="4"/>
  </r>
  <r>
    <n v="159492"/>
    <x v="11"/>
    <x v="0"/>
    <n v="8"/>
    <x v="105"/>
    <x v="1"/>
    <n v="6"/>
  </r>
  <r>
    <n v="159493"/>
    <x v="11"/>
    <x v="0"/>
    <n v="8"/>
    <x v="106"/>
    <x v="0"/>
    <n v="2"/>
  </r>
  <r>
    <n v="159494"/>
    <x v="11"/>
    <x v="0"/>
    <n v="8"/>
    <x v="106"/>
    <x v="1"/>
    <n v="3"/>
  </r>
  <r>
    <n v="159495"/>
    <x v="11"/>
    <x v="0"/>
    <n v="8"/>
    <x v="107"/>
    <x v="0"/>
    <n v="1"/>
  </r>
  <r>
    <n v="159496"/>
    <x v="11"/>
    <x v="0"/>
    <n v="8"/>
    <x v="107"/>
    <x v="1"/>
    <n v="2"/>
  </r>
  <r>
    <n v="159497"/>
    <x v="11"/>
    <x v="0"/>
    <n v="8"/>
    <x v="108"/>
    <x v="0"/>
    <n v="0"/>
  </r>
  <r>
    <n v="159498"/>
    <x v="11"/>
    <x v="0"/>
    <n v="8"/>
    <x v="108"/>
    <x v="1"/>
    <n v="1"/>
  </r>
  <r>
    <n v="159499"/>
    <x v="11"/>
    <x v="0"/>
    <n v="8"/>
    <x v="109"/>
    <x v="0"/>
    <n v="0"/>
  </r>
  <r>
    <n v="159500"/>
    <x v="11"/>
    <x v="0"/>
    <n v="8"/>
    <x v="109"/>
    <x v="1"/>
    <n v="0"/>
  </r>
  <r>
    <n v="159501"/>
    <x v="12"/>
    <x v="0"/>
    <n v="8"/>
    <x v="0"/>
    <x v="0"/>
    <n v="30093"/>
  </r>
  <r>
    <n v="159502"/>
    <x v="12"/>
    <x v="0"/>
    <n v="8"/>
    <x v="0"/>
    <x v="1"/>
    <n v="28997"/>
  </r>
  <r>
    <n v="159503"/>
    <x v="12"/>
    <x v="0"/>
    <n v="8"/>
    <x v="1"/>
    <x v="0"/>
    <n v="30305"/>
  </r>
  <r>
    <n v="159504"/>
    <x v="12"/>
    <x v="0"/>
    <n v="8"/>
    <x v="1"/>
    <x v="1"/>
    <n v="29222"/>
  </r>
  <r>
    <n v="159505"/>
    <x v="12"/>
    <x v="0"/>
    <n v="8"/>
    <x v="2"/>
    <x v="0"/>
    <n v="30540"/>
  </r>
  <r>
    <n v="159506"/>
    <x v="12"/>
    <x v="0"/>
    <n v="8"/>
    <x v="2"/>
    <x v="1"/>
    <n v="29457"/>
  </r>
  <r>
    <n v="159507"/>
    <x v="12"/>
    <x v="0"/>
    <n v="8"/>
    <x v="3"/>
    <x v="0"/>
    <n v="30767"/>
  </r>
  <r>
    <n v="159508"/>
    <x v="12"/>
    <x v="0"/>
    <n v="8"/>
    <x v="3"/>
    <x v="1"/>
    <n v="29677"/>
  </r>
  <r>
    <n v="159509"/>
    <x v="12"/>
    <x v="0"/>
    <n v="8"/>
    <x v="4"/>
    <x v="0"/>
    <n v="30986"/>
  </r>
  <r>
    <n v="159510"/>
    <x v="12"/>
    <x v="0"/>
    <n v="8"/>
    <x v="4"/>
    <x v="1"/>
    <n v="29884"/>
  </r>
  <r>
    <n v="159511"/>
    <x v="12"/>
    <x v="0"/>
    <n v="8"/>
    <x v="5"/>
    <x v="0"/>
    <n v="31193"/>
  </r>
  <r>
    <n v="159512"/>
    <x v="12"/>
    <x v="0"/>
    <n v="8"/>
    <x v="5"/>
    <x v="1"/>
    <n v="30082"/>
  </r>
  <r>
    <n v="159513"/>
    <x v="12"/>
    <x v="0"/>
    <n v="8"/>
    <x v="6"/>
    <x v="0"/>
    <n v="31392"/>
  </r>
  <r>
    <n v="159514"/>
    <x v="12"/>
    <x v="0"/>
    <n v="8"/>
    <x v="6"/>
    <x v="1"/>
    <n v="30276"/>
  </r>
  <r>
    <n v="159515"/>
    <x v="12"/>
    <x v="0"/>
    <n v="8"/>
    <x v="7"/>
    <x v="0"/>
    <n v="31592"/>
  </r>
  <r>
    <n v="159516"/>
    <x v="12"/>
    <x v="0"/>
    <n v="8"/>
    <x v="7"/>
    <x v="1"/>
    <n v="30480"/>
  </r>
  <r>
    <n v="159517"/>
    <x v="12"/>
    <x v="0"/>
    <n v="8"/>
    <x v="8"/>
    <x v="0"/>
    <n v="31794"/>
  </r>
  <r>
    <n v="159518"/>
    <x v="12"/>
    <x v="0"/>
    <n v="8"/>
    <x v="8"/>
    <x v="1"/>
    <n v="30693"/>
  </r>
  <r>
    <n v="159519"/>
    <x v="12"/>
    <x v="0"/>
    <n v="8"/>
    <x v="9"/>
    <x v="0"/>
    <n v="32000"/>
  </r>
  <r>
    <n v="159520"/>
    <x v="12"/>
    <x v="0"/>
    <n v="8"/>
    <x v="9"/>
    <x v="1"/>
    <n v="30917"/>
  </r>
  <r>
    <n v="159521"/>
    <x v="12"/>
    <x v="0"/>
    <n v="8"/>
    <x v="10"/>
    <x v="0"/>
    <n v="32226"/>
  </r>
  <r>
    <n v="159522"/>
    <x v="12"/>
    <x v="0"/>
    <n v="8"/>
    <x v="10"/>
    <x v="1"/>
    <n v="31153"/>
  </r>
  <r>
    <n v="159523"/>
    <x v="12"/>
    <x v="0"/>
    <n v="8"/>
    <x v="11"/>
    <x v="0"/>
    <n v="32181"/>
  </r>
  <r>
    <n v="159524"/>
    <x v="12"/>
    <x v="0"/>
    <n v="8"/>
    <x v="11"/>
    <x v="1"/>
    <n v="31412"/>
  </r>
  <r>
    <n v="159525"/>
    <x v="12"/>
    <x v="0"/>
    <n v="8"/>
    <x v="12"/>
    <x v="0"/>
    <n v="32221"/>
  </r>
  <r>
    <n v="159526"/>
    <x v="12"/>
    <x v="0"/>
    <n v="8"/>
    <x v="12"/>
    <x v="1"/>
    <n v="31773"/>
  </r>
  <r>
    <n v="159527"/>
    <x v="12"/>
    <x v="0"/>
    <n v="8"/>
    <x v="13"/>
    <x v="0"/>
    <n v="32503"/>
  </r>
  <r>
    <n v="159528"/>
    <x v="12"/>
    <x v="0"/>
    <n v="8"/>
    <x v="13"/>
    <x v="1"/>
    <n v="32067"/>
  </r>
  <r>
    <n v="159529"/>
    <x v="12"/>
    <x v="0"/>
    <n v="8"/>
    <x v="14"/>
    <x v="0"/>
    <n v="32741"/>
  </r>
  <r>
    <n v="159530"/>
    <x v="12"/>
    <x v="0"/>
    <n v="8"/>
    <x v="14"/>
    <x v="1"/>
    <n v="32265"/>
  </r>
  <r>
    <n v="159531"/>
    <x v="12"/>
    <x v="0"/>
    <n v="8"/>
    <x v="15"/>
    <x v="0"/>
    <n v="32965"/>
  </r>
  <r>
    <n v="159532"/>
    <x v="12"/>
    <x v="0"/>
    <n v="8"/>
    <x v="15"/>
    <x v="1"/>
    <n v="32413"/>
  </r>
  <r>
    <n v="159533"/>
    <x v="12"/>
    <x v="0"/>
    <n v="8"/>
    <x v="16"/>
    <x v="0"/>
    <n v="33168"/>
  </r>
  <r>
    <n v="159534"/>
    <x v="12"/>
    <x v="0"/>
    <n v="8"/>
    <x v="16"/>
    <x v="1"/>
    <n v="32543"/>
  </r>
  <r>
    <n v="159535"/>
    <x v="12"/>
    <x v="0"/>
    <n v="8"/>
    <x v="17"/>
    <x v="0"/>
    <n v="33353"/>
  </r>
  <r>
    <n v="159536"/>
    <x v="12"/>
    <x v="0"/>
    <n v="8"/>
    <x v="17"/>
    <x v="1"/>
    <n v="32661"/>
  </r>
  <r>
    <n v="159537"/>
    <x v="12"/>
    <x v="0"/>
    <n v="8"/>
    <x v="18"/>
    <x v="0"/>
    <n v="33515"/>
  </r>
  <r>
    <n v="159538"/>
    <x v="12"/>
    <x v="0"/>
    <n v="8"/>
    <x v="18"/>
    <x v="1"/>
    <n v="32767"/>
  </r>
  <r>
    <n v="159539"/>
    <x v="12"/>
    <x v="0"/>
    <n v="8"/>
    <x v="19"/>
    <x v="0"/>
    <n v="33626"/>
  </r>
  <r>
    <n v="159540"/>
    <x v="12"/>
    <x v="0"/>
    <n v="8"/>
    <x v="19"/>
    <x v="1"/>
    <n v="32837"/>
  </r>
  <r>
    <n v="159541"/>
    <x v="12"/>
    <x v="0"/>
    <n v="8"/>
    <x v="20"/>
    <x v="0"/>
    <n v="33706"/>
  </r>
  <r>
    <n v="159542"/>
    <x v="12"/>
    <x v="0"/>
    <n v="8"/>
    <x v="20"/>
    <x v="1"/>
    <n v="32854"/>
  </r>
  <r>
    <n v="159543"/>
    <x v="12"/>
    <x v="0"/>
    <n v="8"/>
    <x v="21"/>
    <x v="0"/>
    <n v="33771"/>
  </r>
  <r>
    <n v="159544"/>
    <x v="12"/>
    <x v="0"/>
    <n v="8"/>
    <x v="21"/>
    <x v="1"/>
    <n v="32855"/>
  </r>
  <r>
    <n v="159545"/>
    <x v="12"/>
    <x v="0"/>
    <n v="8"/>
    <x v="22"/>
    <x v="0"/>
    <n v="33775"/>
  </r>
  <r>
    <n v="159546"/>
    <x v="12"/>
    <x v="0"/>
    <n v="8"/>
    <x v="22"/>
    <x v="1"/>
    <n v="32823"/>
  </r>
  <r>
    <n v="159547"/>
    <x v="12"/>
    <x v="0"/>
    <n v="8"/>
    <x v="23"/>
    <x v="0"/>
    <n v="33646"/>
  </r>
  <r>
    <n v="159548"/>
    <x v="12"/>
    <x v="0"/>
    <n v="8"/>
    <x v="23"/>
    <x v="1"/>
    <n v="32689"/>
  </r>
  <r>
    <n v="159549"/>
    <x v="12"/>
    <x v="0"/>
    <n v="8"/>
    <x v="24"/>
    <x v="0"/>
    <n v="33402"/>
  </r>
  <r>
    <n v="159550"/>
    <x v="12"/>
    <x v="0"/>
    <n v="8"/>
    <x v="24"/>
    <x v="1"/>
    <n v="32481"/>
  </r>
  <r>
    <n v="159551"/>
    <x v="12"/>
    <x v="0"/>
    <n v="8"/>
    <x v="25"/>
    <x v="0"/>
    <n v="33116"/>
  </r>
  <r>
    <n v="159552"/>
    <x v="12"/>
    <x v="0"/>
    <n v="8"/>
    <x v="25"/>
    <x v="1"/>
    <n v="32260"/>
  </r>
  <r>
    <n v="159553"/>
    <x v="12"/>
    <x v="0"/>
    <n v="8"/>
    <x v="26"/>
    <x v="0"/>
    <n v="32798"/>
  </r>
  <r>
    <n v="159554"/>
    <x v="12"/>
    <x v="0"/>
    <n v="8"/>
    <x v="26"/>
    <x v="1"/>
    <n v="32020"/>
  </r>
  <r>
    <n v="159555"/>
    <x v="12"/>
    <x v="0"/>
    <n v="8"/>
    <x v="27"/>
    <x v="0"/>
    <n v="32475"/>
  </r>
  <r>
    <n v="159556"/>
    <x v="12"/>
    <x v="0"/>
    <n v="8"/>
    <x v="27"/>
    <x v="1"/>
    <n v="31751"/>
  </r>
  <r>
    <n v="159557"/>
    <x v="12"/>
    <x v="0"/>
    <n v="8"/>
    <x v="28"/>
    <x v="0"/>
    <n v="32197"/>
  </r>
  <r>
    <n v="159558"/>
    <x v="12"/>
    <x v="0"/>
    <n v="8"/>
    <x v="28"/>
    <x v="1"/>
    <n v="31472"/>
  </r>
  <r>
    <n v="159559"/>
    <x v="12"/>
    <x v="0"/>
    <n v="8"/>
    <x v="29"/>
    <x v="0"/>
    <n v="31968"/>
  </r>
  <r>
    <n v="159560"/>
    <x v="12"/>
    <x v="0"/>
    <n v="8"/>
    <x v="29"/>
    <x v="1"/>
    <n v="31228"/>
  </r>
  <r>
    <n v="159561"/>
    <x v="12"/>
    <x v="0"/>
    <n v="8"/>
    <x v="30"/>
    <x v="0"/>
    <n v="31769"/>
  </r>
  <r>
    <n v="159562"/>
    <x v="12"/>
    <x v="0"/>
    <n v="8"/>
    <x v="30"/>
    <x v="1"/>
    <n v="31055"/>
  </r>
  <r>
    <n v="159563"/>
    <x v="12"/>
    <x v="0"/>
    <n v="8"/>
    <x v="31"/>
    <x v="0"/>
    <n v="31602"/>
  </r>
  <r>
    <n v="159564"/>
    <x v="12"/>
    <x v="0"/>
    <n v="8"/>
    <x v="31"/>
    <x v="1"/>
    <n v="30939"/>
  </r>
  <r>
    <n v="159565"/>
    <x v="12"/>
    <x v="0"/>
    <n v="8"/>
    <x v="32"/>
    <x v="0"/>
    <n v="31440"/>
  </r>
  <r>
    <n v="159566"/>
    <x v="12"/>
    <x v="0"/>
    <n v="8"/>
    <x v="32"/>
    <x v="1"/>
    <n v="30830"/>
  </r>
  <r>
    <n v="159567"/>
    <x v="12"/>
    <x v="0"/>
    <n v="8"/>
    <x v="33"/>
    <x v="0"/>
    <n v="31207"/>
  </r>
  <r>
    <n v="159568"/>
    <x v="12"/>
    <x v="0"/>
    <n v="8"/>
    <x v="33"/>
    <x v="1"/>
    <n v="30651"/>
  </r>
  <r>
    <n v="159569"/>
    <x v="12"/>
    <x v="0"/>
    <n v="8"/>
    <x v="34"/>
    <x v="0"/>
    <n v="30868"/>
  </r>
  <r>
    <n v="159570"/>
    <x v="12"/>
    <x v="0"/>
    <n v="8"/>
    <x v="34"/>
    <x v="1"/>
    <n v="30386"/>
  </r>
  <r>
    <n v="159571"/>
    <x v="12"/>
    <x v="0"/>
    <n v="8"/>
    <x v="35"/>
    <x v="0"/>
    <n v="30412"/>
  </r>
  <r>
    <n v="159572"/>
    <x v="12"/>
    <x v="0"/>
    <n v="8"/>
    <x v="35"/>
    <x v="1"/>
    <n v="30070"/>
  </r>
  <r>
    <n v="159573"/>
    <x v="12"/>
    <x v="0"/>
    <n v="8"/>
    <x v="36"/>
    <x v="0"/>
    <n v="29815"/>
  </r>
  <r>
    <n v="159574"/>
    <x v="12"/>
    <x v="0"/>
    <n v="8"/>
    <x v="36"/>
    <x v="1"/>
    <n v="29687"/>
  </r>
  <r>
    <n v="159575"/>
    <x v="12"/>
    <x v="0"/>
    <n v="8"/>
    <x v="37"/>
    <x v="0"/>
    <n v="29137"/>
  </r>
  <r>
    <n v="159576"/>
    <x v="12"/>
    <x v="0"/>
    <n v="8"/>
    <x v="37"/>
    <x v="1"/>
    <n v="29260"/>
  </r>
  <r>
    <n v="159577"/>
    <x v="12"/>
    <x v="0"/>
    <n v="8"/>
    <x v="38"/>
    <x v="0"/>
    <n v="28468"/>
  </r>
  <r>
    <n v="159578"/>
    <x v="12"/>
    <x v="0"/>
    <n v="8"/>
    <x v="38"/>
    <x v="1"/>
    <n v="28857"/>
  </r>
  <r>
    <n v="159579"/>
    <x v="12"/>
    <x v="0"/>
    <n v="8"/>
    <x v="39"/>
    <x v="0"/>
    <n v="27804"/>
  </r>
  <r>
    <n v="159580"/>
    <x v="12"/>
    <x v="0"/>
    <n v="8"/>
    <x v="39"/>
    <x v="1"/>
    <n v="28465"/>
  </r>
  <r>
    <n v="159581"/>
    <x v="12"/>
    <x v="0"/>
    <n v="8"/>
    <x v="40"/>
    <x v="0"/>
    <n v="27124"/>
  </r>
  <r>
    <n v="159582"/>
    <x v="12"/>
    <x v="0"/>
    <n v="8"/>
    <x v="40"/>
    <x v="1"/>
    <n v="28049"/>
  </r>
  <r>
    <n v="159583"/>
    <x v="12"/>
    <x v="0"/>
    <n v="8"/>
    <x v="41"/>
    <x v="0"/>
    <n v="26459"/>
  </r>
  <r>
    <n v="159584"/>
    <x v="12"/>
    <x v="0"/>
    <n v="8"/>
    <x v="41"/>
    <x v="1"/>
    <n v="27623"/>
  </r>
  <r>
    <n v="159585"/>
    <x v="12"/>
    <x v="0"/>
    <n v="8"/>
    <x v="42"/>
    <x v="0"/>
    <n v="25816"/>
  </r>
  <r>
    <n v="159586"/>
    <x v="12"/>
    <x v="0"/>
    <n v="8"/>
    <x v="42"/>
    <x v="1"/>
    <n v="27204"/>
  </r>
  <r>
    <n v="159587"/>
    <x v="12"/>
    <x v="0"/>
    <n v="8"/>
    <x v="43"/>
    <x v="0"/>
    <n v="25180"/>
  </r>
  <r>
    <n v="159588"/>
    <x v="12"/>
    <x v="0"/>
    <n v="8"/>
    <x v="43"/>
    <x v="1"/>
    <n v="26794"/>
  </r>
  <r>
    <n v="159589"/>
    <x v="12"/>
    <x v="0"/>
    <n v="8"/>
    <x v="44"/>
    <x v="0"/>
    <n v="24567"/>
  </r>
  <r>
    <n v="159590"/>
    <x v="12"/>
    <x v="0"/>
    <n v="8"/>
    <x v="44"/>
    <x v="1"/>
    <n v="26402"/>
  </r>
  <r>
    <n v="159591"/>
    <x v="12"/>
    <x v="0"/>
    <n v="8"/>
    <x v="45"/>
    <x v="0"/>
    <n v="24007"/>
  </r>
  <r>
    <n v="159592"/>
    <x v="12"/>
    <x v="0"/>
    <n v="8"/>
    <x v="45"/>
    <x v="1"/>
    <n v="26033"/>
  </r>
  <r>
    <n v="159593"/>
    <x v="12"/>
    <x v="0"/>
    <n v="8"/>
    <x v="46"/>
    <x v="0"/>
    <n v="23525"/>
  </r>
  <r>
    <n v="159594"/>
    <x v="12"/>
    <x v="0"/>
    <n v="8"/>
    <x v="46"/>
    <x v="1"/>
    <n v="25692"/>
  </r>
  <r>
    <n v="159595"/>
    <x v="12"/>
    <x v="0"/>
    <n v="8"/>
    <x v="47"/>
    <x v="0"/>
    <n v="23145"/>
  </r>
  <r>
    <n v="159596"/>
    <x v="12"/>
    <x v="0"/>
    <n v="8"/>
    <x v="47"/>
    <x v="1"/>
    <n v="25391"/>
  </r>
  <r>
    <n v="159597"/>
    <x v="12"/>
    <x v="0"/>
    <n v="8"/>
    <x v="48"/>
    <x v="0"/>
    <n v="22864"/>
  </r>
  <r>
    <n v="159598"/>
    <x v="12"/>
    <x v="0"/>
    <n v="8"/>
    <x v="48"/>
    <x v="1"/>
    <n v="25139"/>
  </r>
  <r>
    <n v="159599"/>
    <x v="12"/>
    <x v="0"/>
    <n v="8"/>
    <x v="49"/>
    <x v="0"/>
    <n v="22677"/>
  </r>
  <r>
    <n v="159600"/>
    <x v="12"/>
    <x v="0"/>
    <n v="8"/>
    <x v="49"/>
    <x v="1"/>
    <n v="24930"/>
  </r>
  <r>
    <n v="159601"/>
    <x v="12"/>
    <x v="0"/>
    <n v="8"/>
    <x v="50"/>
    <x v="0"/>
    <n v="22573"/>
  </r>
  <r>
    <n v="159602"/>
    <x v="12"/>
    <x v="0"/>
    <n v="8"/>
    <x v="50"/>
    <x v="1"/>
    <n v="24764"/>
  </r>
  <r>
    <n v="159603"/>
    <x v="12"/>
    <x v="0"/>
    <n v="8"/>
    <x v="51"/>
    <x v="0"/>
    <n v="22532"/>
  </r>
  <r>
    <n v="159604"/>
    <x v="12"/>
    <x v="0"/>
    <n v="8"/>
    <x v="51"/>
    <x v="1"/>
    <n v="24635"/>
  </r>
  <r>
    <n v="159605"/>
    <x v="12"/>
    <x v="0"/>
    <n v="8"/>
    <x v="52"/>
    <x v="0"/>
    <n v="22456"/>
  </r>
  <r>
    <n v="159606"/>
    <x v="12"/>
    <x v="0"/>
    <n v="8"/>
    <x v="52"/>
    <x v="1"/>
    <n v="24440"/>
  </r>
  <r>
    <n v="159607"/>
    <x v="12"/>
    <x v="0"/>
    <n v="8"/>
    <x v="53"/>
    <x v="0"/>
    <n v="22277"/>
  </r>
  <r>
    <n v="159608"/>
    <x v="12"/>
    <x v="0"/>
    <n v="8"/>
    <x v="53"/>
    <x v="1"/>
    <n v="24130"/>
  </r>
  <r>
    <n v="159609"/>
    <x v="12"/>
    <x v="0"/>
    <n v="8"/>
    <x v="54"/>
    <x v="0"/>
    <n v="21990"/>
  </r>
  <r>
    <n v="159610"/>
    <x v="12"/>
    <x v="0"/>
    <n v="8"/>
    <x v="54"/>
    <x v="1"/>
    <n v="23732"/>
  </r>
  <r>
    <n v="159611"/>
    <x v="12"/>
    <x v="0"/>
    <n v="8"/>
    <x v="55"/>
    <x v="0"/>
    <n v="21589"/>
  </r>
  <r>
    <n v="159612"/>
    <x v="12"/>
    <x v="0"/>
    <n v="8"/>
    <x v="55"/>
    <x v="1"/>
    <n v="23240"/>
  </r>
  <r>
    <n v="159613"/>
    <x v="12"/>
    <x v="0"/>
    <n v="8"/>
    <x v="56"/>
    <x v="0"/>
    <n v="21088"/>
  </r>
  <r>
    <n v="159614"/>
    <x v="12"/>
    <x v="0"/>
    <n v="8"/>
    <x v="56"/>
    <x v="1"/>
    <n v="22673"/>
  </r>
  <r>
    <n v="159615"/>
    <x v="12"/>
    <x v="0"/>
    <n v="8"/>
    <x v="57"/>
    <x v="0"/>
    <n v="20505"/>
  </r>
  <r>
    <n v="159616"/>
    <x v="12"/>
    <x v="0"/>
    <n v="8"/>
    <x v="57"/>
    <x v="1"/>
    <n v="22052"/>
  </r>
  <r>
    <n v="159617"/>
    <x v="12"/>
    <x v="0"/>
    <n v="8"/>
    <x v="58"/>
    <x v="0"/>
    <n v="19865"/>
  </r>
  <r>
    <n v="159618"/>
    <x v="12"/>
    <x v="0"/>
    <n v="8"/>
    <x v="58"/>
    <x v="1"/>
    <n v="21382"/>
  </r>
  <r>
    <n v="159619"/>
    <x v="12"/>
    <x v="0"/>
    <n v="8"/>
    <x v="59"/>
    <x v="0"/>
    <n v="19184"/>
  </r>
  <r>
    <n v="159620"/>
    <x v="12"/>
    <x v="0"/>
    <n v="8"/>
    <x v="59"/>
    <x v="1"/>
    <n v="20682"/>
  </r>
  <r>
    <n v="159621"/>
    <x v="12"/>
    <x v="0"/>
    <n v="8"/>
    <x v="60"/>
    <x v="0"/>
    <n v="18480"/>
  </r>
  <r>
    <n v="159622"/>
    <x v="12"/>
    <x v="0"/>
    <n v="8"/>
    <x v="60"/>
    <x v="1"/>
    <n v="19964"/>
  </r>
  <r>
    <n v="159623"/>
    <x v="12"/>
    <x v="0"/>
    <n v="8"/>
    <x v="61"/>
    <x v="0"/>
    <n v="17769"/>
  </r>
  <r>
    <n v="159624"/>
    <x v="12"/>
    <x v="0"/>
    <n v="8"/>
    <x v="61"/>
    <x v="1"/>
    <n v="19238"/>
  </r>
  <r>
    <n v="159625"/>
    <x v="12"/>
    <x v="0"/>
    <n v="8"/>
    <x v="62"/>
    <x v="0"/>
    <n v="17050"/>
  </r>
  <r>
    <n v="159626"/>
    <x v="12"/>
    <x v="0"/>
    <n v="8"/>
    <x v="62"/>
    <x v="1"/>
    <n v="18506"/>
  </r>
  <r>
    <n v="159627"/>
    <x v="12"/>
    <x v="0"/>
    <n v="8"/>
    <x v="63"/>
    <x v="0"/>
    <n v="16318"/>
  </r>
  <r>
    <n v="159628"/>
    <x v="12"/>
    <x v="0"/>
    <n v="8"/>
    <x v="63"/>
    <x v="1"/>
    <n v="17765"/>
  </r>
  <r>
    <n v="159629"/>
    <x v="12"/>
    <x v="0"/>
    <n v="8"/>
    <x v="64"/>
    <x v="0"/>
    <n v="15574"/>
  </r>
  <r>
    <n v="159630"/>
    <x v="12"/>
    <x v="0"/>
    <n v="8"/>
    <x v="64"/>
    <x v="1"/>
    <n v="17017"/>
  </r>
  <r>
    <n v="159631"/>
    <x v="12"/>
    <x v="0"/>
    <n v="8"/>
    <x v="65"/>
    <x v="0"/>
    <n v="14812"/>
  </r>
  <r>
    <n v="159632"/>
    <x v="12"/>
    <x v="0"/>
    <n v="8"/>
    <x v="65"/>
    <x v="1"/>
    <n v="16253"/>
  </r>
  <r>
    <n v="159633"/>
    <x v="12"/>
    <x v="0"/>
    <n v="8"/>
    <x v="66"/>
    <x v="0"/>
    <n v="14030"/>
  </r>
  <r>
    <n v="159634"/>
    <x v="12"/>
    <x v="0"/>
    <n v="8"/>
    <x v="66"/>
    <x v="1"/>
    <n v="15473"/>
  </r>
  <r>
    <n v="159635"/>
    <x v="12"/>
    <x v="0"/>
    <n v="8"/>
    <x v="67"/>
    <x v="0"/>
    <n v="13222"/>
  </r>
  <r>
    <n v="159636"/>
    <x v="12"/>
    <x v="0"/>
    <n v="8"/>
    <x v="67"/>
    <x v="1"/>
    <n v="14672"/>
  </r>
  <r>
    <n v="159637"/>
    <x v="12"/>
    <x v="0"/>
    <n v="8"/>
    <x v="68"/>
    <x v="0"/>
    <n v="12394"/>
  </r>
  <r>
    <n v="159638"/>
    <x v="12"/>
    <x v="0"/>
    <n v="8"/>
    <x v="68"/>
    <x v="1"/>
    <n v="13844"/>
  </r>
  <r>
    <n v="159639"/>
    <x v="12"/>
    <x v="0"/>
    <n v="8"/>
    <x v="69"/>
    <x v="0"/>
    <n v="11564"/>
  </r>
  <r>
    <n v="159640"/>
    <x v="12"/>
    <x v="0"/>
    <n v="8"/>
    <x v="69"/>
    <x v="1"/>
    <n v="13002"/>
  </r>
  <r>
    <n v="159641"/>
    <x v="12"/>
    <x v="0"/>
    <n v="8"/>
    <x v="70"/>
    <x v="0"/>
    <n v="10733"/>
  </r>
  <r>
    <n v="159642"/>
    <x v="12"/>
    <x v="0"/>
    <n v="8"/>
    <x v="70"/>
    <x v="1"/>
    <n v="12162"/>
  </r>
  <r>
    <n v="159643"/>
    <x v="12"/>
    <x v="0"/>
    <n v="8"/>
    <x v="71"/>
    <x v="0"/>
    <n v="9920"/>
  </r>
  <r>
    <n v="159644"/>
    <x v="12"/>
    <x v="0"/>
    <n v="8"/>
    <x v="71"/>
    <x v="1"/>
    <n v="11339"/>
  </r>
  <r>
    <n v="159645"/>
    <x v="12"/>
    <x v="0"/>
    <n v="8"/>
    <x v="72"/>
    <x v="0"/>
    <n v="9135"/>
  </r>
  <r>
    <n v="159646"/>
    <x v="12"/>
    <x v="0"/>
    <n v="8"/>
    <x v="72"/>
    <x v="1"/>
    <n v="10543"/>
  </r>
  <r>
    <n v="159647"/>
    <x v="12"/>
    <x v="0"/>
    <n v="8"/>
    <x v="73"/>
    <x v="0"/>
    <n v="8372"/>
  </r>
  <r>
    <n v="159648"/>
    <x v="12"/>
    <x v="0"/>
    <n v="8"/>
    <x v="73"/>
    <x v="1"/>
    <n v="9775"/>
  </r>
  <r>
    <n v="159649"/>
    <x v="12"/>
    <x v="0"/>
    <n v="8"/>
    <x v="74"/>
    <x v="0"/>
    <n v="7649"/>
  </r>
  <r>
    <n v="159650"/>
    <x v="12"/>
    <x v="0"/>
    <n v="8"/>
    <x v="74"/>
    <x v="1"/>
    <n v="9034"/>
  </r>
  <r>
    <n v="159651"/>
    <x v="12"/>
    <x v="0"/>
    <n v="8"/>
    <x v="75"/>
    <x v="0"/>
    <n v="6961"/>
  </r>
  <r>
    <n v="159652"/>
    <x v="12"/>
    <x v="0"/>
    <n v="8"/>
    <x v="75"/>
    <x v="1"/>
    <n v="8319"/>
  </r>
  <r>
    <n v="159653"/>
    <x v="12"/>
    <x v="0"/>
    <n v="8"/>
    <x v="76"/>
    <x v="0"/>
    <n v="6296"/>
  </r>
  <r>
    <n v="159654"/>
    <x v="12"/>
    <x v="0"/>
    <n v="8"/>
    <x v="76"/>
    <x v="1"/>
    <n v="7630"/>
  </r>
  <r>
    <n v="159655"/>
    <x v="12"/>
    <x v="0"/>
    <n v="8"/>
    <x v="77"/>
    <x v="0"/>
    <n v="5714"/>
  </r>
  <r>
    <n v="159656"/>
    <x v="12"/>
    <x v="0"/>
    <n v="8"/>
    <x v="77"/>
    <x v="1"/>
    <n v="7027"/>
  </r>
  <r>
    <n v="159657"/>
    <x v="12"/>
    <x v="0"/>
    <n v="8"/>
    <x v="78"/>
    <x v="0"/>
    <n v="5189"/>
  </r>
  <r>
    <n v="159658"/>
    <x v="12"/>
    <x v="0"/>
    <n v="8"/>
    <x v="78"/>
    <x v="1"/>
    <n v="6473"/>
  </r>
  <r>
    <n v="159659"/>
    <x v="12"/>
    <x v="0"/>
    <n v="8"/>
    <x v="79"/>
    <x v="0"/>
    <n v="4678"/>
  </r>
  <r>
    <n v="159660"/>
    <x v="12"/>
    <x v="0"/>
    <n v="8"/>
    <x v="79"/>
    <x v="1"/>
    <n v="5915"/>
  </r>
  <r>
    <n v="159661"/>
    <x v="12"/>
    <x v="0"/>
    <n v="8"/>
    <x v="80"/>
    <x v="0"/>
    <n v="4204"/>
  </r>
  <r>
    <n v="159662"/>
    <x v="12"/>
    <x v="0"/>
    <n v="8"/>
    <x v="80"/>
    <x v="1"/>
    <n v="5390"/>
  </r>
  <r>
    <n v="159663"/>
    <x v="12"/>
    <x v="0"/>
    <n v="8"/>
    <x v="81"/>
    <x v="0"/>
    <n v="3767"/>
  </r>
  <r>
    <n v="159664"/>
    <x v="12"/>
    <x v="0"/>
    <n v="8"/>
    <x v="81"/>
    <x v="1"/>
    <n v="4896"/>
  </r>
  <r>
    <n v="159665"/>
    <x v="12"/>
    <x v="0"/>
    <n v="8"/>
    <x v="82"/>
    <x v="0"/>
    <n v="3365"/>
  </r>
  <r>
    <n v="159666"/>
    <x v="12"/>
    <x v="0"/>
    <n v="8"/>
    <x v="82"/>
    <x v="1"/>
    <n v="4428"/>
  </r>
  <r>
    <n v="159667"/>
    <x v="12"/>
    <x v="0"/>
    <n v="8"/>
    <x v="83"/>
    <x v="0"/>
    <n v="2985"/>
  </r>
  <r>
    <n v="159668"/>
    <x v="12"/>
    <x v="0"/>
    <n v="8"/>
    <x v="83"/>
    <x v="1"/>
    <n v="3980"/>
  </r>
  <r>
    <n v="159669"/>
    <x v="12"/>
    <x v="0"/>
    <n v="8"/>
    <x v="84"/>
    <x v="0"/>
    <n v="2632"/>
  </r>
  <r>
    <n v="159670"/>
    <x v="12"/>
    <x v="0"/>
    <n v="8"/>
    <x v="84"/>
    <x v="1"/>
    <n v="3557"/>
  </r>
  <r>
    <n v="159671"/>
    <x v="12"/>
    <x v="0"/>
    <n v="8"/>
    <x v="85"/>
    <x v="0"/>
    <n v="2313"/>
  </r>
  <r>
    <n v="159672"/>
    <x v="12"/>
    <x v="0"/>
    <n v="8"/>
    <x v="85"/>
    <x v="1"/>
    <n v="3164"/>
  </r>
  <r>
    <n v="159673"/>
    <x v="12"/>
    <x v="0"/>
    <n v="8"/>
    <x v="86"/>
    <x v="0"/>
    <n v="2018"/>
  </r>
  <r>
    <n v="159674"/>
    <x v="12"/>
    <x v="0"/>
    <n v="8"/>
    <x v="86"/>
    <x v="1"/>
    <n v="2788"/>
  </r>
  <r>
    <n v="159675"/>
    <x v="12"/>
    <x v="0"/>
    <n v="8"/>
    <x v="87"/>
    <x v="0"/>
    <n v="1744"/>
  </r>
  <r>
    <n v="159676"/>
    <x v="12"/>
    <x v="0"/>
    <n v="8"/>
    <x v="87"/>
    <x v="1"/>
    <n v="2424"/>
  </r>
  <r>
    <n v="159677"/>
    <x v="12"/>
    <x v="0"/>
    <n v="8"/>
    <x v="88"/>
    <x v="0"/>
    <n v="1490"/>
  </r>
  <r>
    <n v="159678"/>
    <x v="12"/>
    <x v="0"/>
    <n v="8"/>
    <x v="88"/>
    <x v="1"/>
    <n v="2083"/>
  </r>
  <r>
    <n v="159679"/>
    <x v="12"/>
    <x v="0"/>
    <n v="8"/>
    <x v="89"/>
    <x v="0"/>
    <n v="1260"/>
  </r>
  <r>
    <n v="159680"/>
    <x v="12"/>
    <x v="0"/>
    <n v="8"/>
    <x v="89"/>
    <x v="1"/>
    <n v="1772"/>
  </r>
  <r>
    <n v="159681"/>
    <x v="12"/>
    <x v="0"/>
    <n v="8"/>
    <x v="90"/>
    <x v="0"/>
    <n v="1052"/>
  </r>
  <r>
    <n v="159682"/>
    <x v="12"/>
    <x v="0"/>
    <n v="8"/>
    <x v="90"/>
    <x v="1"/>
    <n v="1491"/>
  </r>
  <r>
    <n v="159683"/>
    <x v="12"/>
    <x v="0"/>
    <n v="8"/>
    <x v="91"/>
    <x v="0"/>
    <n v="868"/>
  </r>
  <r>
    <n v="159684"/>
    <x v="12"/>
    <x v="0"/>
    <n v="8"/>
    <x v="91"/>
    <x v="1"/>
    <n v="1235"/>
  </r>
  <r>
    <n v="159685"/>
    <x v="12"/>
    <x v="0"/>
    <n v="8"/>
    <x v="92"/>
    <x v="0"/>
    <n v="704"/>
  </r>
  <r>
    <n v="159686"/>
    <x v="12"/>
    <x v="0"/>
    <n v="8"/>
    <x v="92"/>
    <x v="1"/>
    <n v="1009"/>
  </r>
  <r>
    <n v="159687"/>
    <x v="12"/>
    <x v="0"/>
    <n v="8"/>
    <x v="93"/>
    <x v="0"/>
    <n v="563"/>
  </r>
  <r>
    <n v="159688"/>
    <x v="12"/>
    <x v="0"/>
    <n v="8"/>
    <x v="93"/>
    <x v="1"/>
    <n v="811"/>
  </r>
  <r>
    <n v="159689"/>
    <x v="12"/>
    <x v="0"/>
    <n v="8"/>
    <x v="94"/>
    <x v="0"/>
    <n v="443"/>
  </r>
  <r>
    <n v="159690"/>
    <x v="12"/>
    <x v="0"/>
    <n v="8"/>
    <x v="94"/>
    <x v="1"/>
    <n v="639"/>
  </r>
  <r>
    <n v="159691"/>
    <x v="12"/>
    <x v="0"/>
    <n v="8"/>
    <x v="95"/>
    <x v="0"/>
    <n v="341"/>
  </r>
  <r>
    <n v="159692"/>
    <x v="12"/>
    <x v="0"/>
    <n v="8"/>
    <x v="95"/>
    <x v="1"/>
    <n v="494"/>
  </r>
  <r>
    <n v="159693"/>
    <x v="12"/>
    <x v="0"/>
    <n v="8"/>
    <x v="96"/>
    <x v="0"/>
    <n v="256"/>
  </r>
  <r>
    <n v="159694"/>
    <x v="12"/>
    <x v="0"/>
    <n v="8"/>
    <x v="96"/>
    <x v="1"/>
    <n v="373"/>
  </r>
  <r>
    <n v="159695"/>
    <x v="12"/>
    <x v="0"/>
    <n v="8"/>
    <x v="97"/>
    <x v="0"/>
    <n v="186"/>
  </r>
  <r>
    <n v="159696"/>
    <x v="12"/>
    <x v="0"/>
    <n v="8"/>
    <x v="97"/>
    <x v="1"/>
    <n v="274"/>
  </r>
  <r>
    <n v="159697"/>
    <x v="12"/>
    <x v="0"/>
    <n v="8"/>
    <x v="98"/>
    <x v="0"/>
    <n v="131"/>
  </r>
  <r>
    <n v="159698"/>
    <x v="12"/>
    <x v="0"/>
    <n v="8"/>
    <x v="98"/>
    <x v="1"/>
    <n v="195"/>
  </r>
  <r>
    <n v="159699"/>
    <x v="12"/>
    <x v="0"/>
    <n v="8"/>
    <x v="99"/>
    <x v="0"/>
    <n v="90"/>
  </r>
  <r>
    <n v="159700"/>
    <x v="12"/>
    <x v="0"/>
    <n v="8"/>
    <x v="99"/>
    <x v="1"/>
    <n v="135"/>
  </r>
  <r>
    <n v="159701"/>
    <x v="12"/>
    <x v="0"/>
    <n v="8"/>
    <x v="100"/>
    <x v="0"/>
    <n v="60"/>
  </r>
  <r>
    <n v="159702"/>
    <x v="12"/>
    <x v="0"/>
    <n v="8"/>
    <x v="100"/>
    <x v="1"/>
    <n v="90"/>
  </r>
  <r>
    <n v="159703"/>
    <x v="12"/>
    <x v="0"/>
    <n v="8"/>
    <x v="101"/>
    <x v="0"/>
    <n v="38"/>
  </r>
  <r>
    <n v="159704"/>
    <x v="12"/>
    <x v="0"/>
    <n v="8"/>
    <x v="101"/>
    <x v="1"/>
    <n v="59"/>
  </r>
  <r>
    <n v="159705"/>
    <x v="12"/>
    <x v="0"/>
    <n v="8"/>
    <x v="102"/>
    <x v="0"/>
    <n v="23"/>
  </r>
  <r>
    <n v="159706"/>
    <x v="12"/>
    <x v="0"/>
    <n v="8"/>
    <x v="102"/>
    <x v="1"/>
    <n v="37"/>
  </r>
  <r>
    <n v="159707"/>
    <x v="12"/>
    <x v="0"/>
    <n v="8"/>
    <x v="103"/>
    <x v="0"/>
    <n v="14"/>
  </r>
  <r>
    <n v="159708"/>
    <x v="12"/>
    <x v="0"/>
    <n v="8"/>
    <x v="103"/>
    <x v="1"/>
    <n v="22"/>
  </r>
  <r>
    <n v="159709"/>
    <x v="12"/>
    <x v="0"/>
    <n v="8"/>
    <x v="104"/>
    <x v="0"/>
    <n v="8"/>
  </r>
  <r>
    <n v="159710"/>
    <x v="12"/>
    <x v="0"/>
    <n v="8"/>
    <x v="104"/>
    <x v="1"/>
    <n v="13"/>
  </r>
  <r>
    <n v="159711"/>
    <x v="12"/>
    <x v="0"/>
    <n v="8"/>
    <x v="105"/>
    <x v="0"/>
    <n v="5"/>
  </r>
  <r>
    <n v="159712"/>
    <x v="12"/>
    <x v="0"/>
    <n v="8"/>
    <x v="105"/>
    <x v="1"/>
    <n v="7"/>
  </r>
  <r>
    <n v="159713"/>
    <x v="12"/>
    <x v="0"/>
    <n v="8"/>
    <x v="106"/>
    <x v="0"/>
    <n v="2"/>
  </r>
  <r>
    <n v="159714"/>
    <x v="12"/>
    <x v="0"/>
    <n v="8"/>
    <x v="106"/>
    <x v="1"/>
    <n v="3"/>
  </r>
  <r>
    <n v="159715"/>
    <x v="12"/>
    <x v="0"/>
    <n v="8"/>
    <x v="107"/>
    <x v="0"/>
    <n v="1"/>
  </r>
  <r>
    <n v="159716"/>
    <x v="12"/>
    <x v="0"/>
    <n v="8"/>
    <x v="107"/>
    <x v="1"/>
    <n v="2"/>
  </r>
  <r>
    <n v="159717"/>
    <x v="12"/>
    <x v="0"/>
    <n v="8"/>
    <x v="108"/>
    <x v="0"/>
    <n v="0"/>
  </r>
  <r>
    <n v="159718"/>
    <x v="12"/>
    <x v="0"/>
    <n v="8"/>
    <x v="108"/>
    <x v="1"/>
    <n v="1"/>
  </r>
  <r>
    <n v="159719"/>
    <x v="12"/>
    <x v="0"/>
    <n v="8"/>
    <x v="109"/>
    <x v="0"/>
    <n v="0"/>
  </r>
  <r>
    <n v="159720"/>
    <x v="12"/>
    <x v="0"/>
    <n v="8"/>
    <x v="109"/>
    <x v="1"/>
    <n v="0"/>
  </r>
  <r>
    <n v="159721"/>
    <x v="13"/>
    <x v="0"/>
    <n v="8"/>
    <x v="0"/>
    <x v="0"/>
    <n v="29831"/>
  </r>
  <r>
    <n v="159722"/>
    <x v="13"/>
    <x v="0"/>
    <n v="8"/>
    <x v="0"/>
    <x v="1"/>
    <n v="28741"/>
  </r>
  <r>
    <n v="159723"/>
    <x v="13"/>
    <x v="0"/>
    <n v="8"/>
    <x v="1"/>
    <x v="0"/>
    <n v="30050"/>
  </r>
  <r>
    <n v="159724"/>
    <x v="13"/>
    <x v="0"/>
    <n v="8"/>
    <x v="1"/>
    <x v="1"/>
    <n v="28970"/>
  </r>
  <r>
    <n v="159725"/>
    <x v="13"/>
    <x v="0"/>
    <n v="8"/>
    <x v="2"/>
    <x v="0"/>
    <n v="30291"/>
  </r>
  <r>
    <n v="159726"/>
    <x v="13"/>
    <x v="0"/>
    <n v="8"/>
    <x v="2"/>
    <x v="1"/>
    <n v="29210"/>
  </r>
  <r>
    <n v="159727"/>
    <x v="13"/>
    <x v="0"/>
    <n v="8"/>
    <x v="3"/>
    <x v="0"/>
    <n v="30520"/>
  </r>
  <r>
    <n v="159728"/>
    <x v="13"/>
    <x v="0"/>
    <n v="8"/>
    <x v="3"/>
    <x v="1"/>
    <n v="29432"/>
  </r>
  <r>
    <n v="159729"/>
    <x v="13"/>
    <x v="0"/>
    <n v="8"/>
    <x v="4"/>
    <x v="0"/>
    <n v="30739"/>
  </r>
  <r>
    <n v="159730"/>
    <x v="13"/>
    <x v="0"/>
    <n v="8"/>
    <x v="4"/>
    <x v="1"/>
    <n v="29641"/>
  </r>
  <r>
    <n v="159731"/>
    <x v="13"/>
    <x v="0"/>
    <n v="8"/>
    <x v="5"/>
    <x v="0"/>
    <n v="30943"/>
  </r>
  <r>
    <n v="159732"/>
    <x v="13"/>
    <x v="0"/>
    <n v="8"/>
    <x v="5"/>
    <x v="1"/>
    <n v="29837"/>
  </r>
  <r>
    <n v="159733"/>
    <x v="13"/>
    <x v="0"/>
    <n v="8"/>
    <x v="6"/>
    <x v="0"/>
    <n v="31138"/>
  </r>
  <r>
    <n v="159734"/>
    <x v="13"/>
    <x v="0"/>
    <n v="8"/>
    <x v="6"/>
    <x v="1"/>
    <n v="30033"/>
  </r>
  <r>
    <n v="159735"/>
    <x v="13"/>
    <x v="0"/>
    <n v="8"/>
    <x v="7"/>
    <x v="0"/>
    <n v="31332"/>
  </r>
  <r>
    <n v="159736"/>
    <x v="13"/>
    <x v="0"/>
    <n v="8"/>
    <x v="7"/>
    <x v="1"/>
    <n v="30230"/>
  </r>
  <r>
    <n v="159737"/>
    <x v="13"/>
    <x v="0"/>
    <n v="8"/>
    <x v="8"/>
    <x v="0"/>
    <n v="31530"/>
  </r>
  <r>
    <n v="159738"/>
    <x v="13"/>
    <x v="0"/>
    <n v="8"/>
    <x v="8"/>
    <x v="1"/>
    <n v="30436"/>
  </r>
  <r>
    <n v="159739"/>
    <x v="13"/>
    <x v="0"/>
    <n v="8"/>
    <x v="9"/>
    <x v="0"/>
    <n v="31732"/>
  </r>
  <r>
    <n v="159740"/>
    <x v="13"/>
    <x v="0"/>
    <n v="8"/>
    <x v="9"/>
    <x v="1"/>
    <n v="30651"/>
  </r>
  <r>
    <n v="159741"/>
    <x v="13"/>
    <x v="0"/>
    <n v="8"/>
    <x v="10"/>
    <x v="0"/>
    <n v="31944"/>
  </r>
  <r>
    <n v="159742"/>
    <x v="13"/>
    <x v="0"/>
    <n v="8"/>
    <x v="10"/>
    <x v="1"/>
    <n v="30878"/>
  </r>
  <r>
    <n v="159743"/>
    <x v="13"/>
    <x v="0"/>
    <n v="8"/>
    <x v="11"/>
    <x v="0"/>
    <n v="32174"/>
  </r>
  <r>
    <n v="159744"/>
    <x v="13"/>
    <x v="0"/>
    <n v="8"/>
    <x v="11"/>
    <x v="1"/>
    <n v="31115"/>
  </r>
  <r>
    <n v="159745"/>
    <x v="13"/>
    <x v="0"/>
    <n v="8"/>
    <x v="12"/>
    <x v="0"/>
    <n v="32127"/>
  </r>
  <r>
    <n v="159746"/>
    <x v="13"/>
    <x v="0"/>
    <n v="8"/>
    <x v="12"/>
    <x v="1"/>
    <n v="31372"/>
  </r>
  <r>
    <n v="159747"/>
    <x v="13"/>
    <x v="0"/>
    <n v="8"/>
    <x v="13"/>
    <x v="0"/>
    <n v="32162"/>
  </r>
  <r>
    <n v="159748"/>
    <x v="13"/>
    <x v="0"/>
    <n v="8"/>
    <x v="13"/>
    <x v="1"/>
    <n v="31727"/>
  </r>
  <r>
    <n v="159749"/>
    <x v="13"/>
    <x v="0"/>
    <n v="8"/>
    <x v="14"/>
    <x v="0"/>
    <n v="32431"/>
  </r>
  <r>
    <n v="159750"/>
    <x v="13"/>
    <x v="0"/>
    <n v="8"/>
    <x v="14"/>
    <x v="1"/>
    <n v="32015"/>
  </r>
  <r>
    <n v="159751"/>
    <x v="13"/>
    <x v="0"/>
    <n v="8"/>
    <x v="15"/>
    <x v="0"/>
    <n v="32673"/>
  </r>
  <r>
    <n v="159752"/>
    <x v="13"/>
    <x v="0"/>
    <n v="8"/>
    <x v="15"/>
    <x v="1"/>
    <n v="32215"/>
  </r>
  <r>
    <n v="159753"/>
    <x v="13"/>
    <x v="0"/>
    <n v="8"/>
    <x v="16"/>
    <x v="0"/>
    <n v="32899"/>
  </r>
  <r>
    <n v="159754"/>
    <x v="13"/>
    <x v="0"/>
    <n v="8"/>
    <x v="16"/>
    <x v="1"/>
    <n v="32365"/>
  </r>
  <r>
    <n v="159755"/>
    <x v="13"/>
    <x v="0"/>
    <n v="8"/>
    <x v="17"/>
    <x v="0"/>
    <n v="33079"/>
  </r>
  <r>
    <n v="159756"/>
    <x v="13"/>
    <x v="0"/>
    <n v="8"/>
    <x v="17"/>
    <x v="1"/>
    <n v="32485"/>
  </r>
  <r>
    <n v="159757"/>
    <x v="13"/>
    <x v="0"/>
    <n v="8"/>
    <x v="18"/>
    <x v="0"/>
    <n v="33244"/>
  </r>
  <r>
    <n v="159758"/>
    <x v="13"/>
    <x v="0"/>
    <n v="8"/>
    <x v="18"/>
    <x v="1"/>
    <n v="32594"/>
  </r>
  <r>
    <n v="159759"/>
    <x v="13"/>
    <x v="0"/>
    <n v="8"/>
    <x v="19"/>
    <x v="0"/>
    <n v="33389"/>
  </r>
  <r>
    <n v="159760"/>
    <x v="13"/>
    <x v="0"/>
    <n v="8"/>
    <x v="19"/>
    <x v="1"/>
    <n v="32691"/>
  </r>
  <r>
    <n v="159761"/>
    <x v="13"/>
    <x v="0"/>
    <n v="8"/>
    <x v="20"/>
    <x v="0"/>
    <n v="33487"/>
  </r>
  <r>
    <n v="159762"/>
    <x v="13"/>
    <x v="0"/>
    <n v="8"/>
    <x v="20"/>
    <x v="1"/>
    <n v="32751"/>
  </r>
  <r>
    <n v="159763"/>
    <x v="13"/>
    <x v="0"/>
    <n v="8"/>
    <x v="21"/>
    <x v="0"/>
    <n v="33559"/>
  </r>
  <r>
    <n v="159764"/>
    <x v="13"/>
    <x v="0"/>
    <n v="8"/>
    <x v="21"/>
    <x v="1"/>
    <n v="32759"/>
  </r>
  <r>
    <n v="159765"/>
    <x v="13"/>
    <x v="0"/>
    <n v="8"/>
    <x v="22"/>
    <x v="0"/>
    <n v="33620"/>
  </r>
  <r>
    <n v="159766"/>
    <x v="13"/>
    <x v="0"/>
    <n v="8"/>
    <x v="22"/>
    <x v="1"/>
    <n v="32759"/>
  </r>
  <r>
    <n v="159767"/>
    <x v="13"/>
    <x v="0"/>
    <n v="8"/>
    <x v="23"/>
    <x v="0"/>
    <n v="33624"/>
  </r>
  <r>
    <n v="159768"/>
    <x v="13"/>
    <x v="0"/>
    <n v="8"/>
    <x v="23"/>
    <x v="1"/>
    <n v="32727"/>
  </r>
  <r>
    <n v="159769"/>
    <x v="13"/>
    <x v="0"/>
    <n v="8"/>
    <x v="24"/>
    <x v="0"/>
    <n v="33497"/>
  </r>
  <r>
    <n v="159770"/>
    <x v="13"/>
    <x v="0"/>
    <n v="8"/>
    <x v="24"/>
    <x v="1"/>
    <n v="32595"/>
  </r>
  <r>
    <n v="159771"/>
    <x v="13"/>
    <x v="0"/>
    <n v="8"/>
    <x v="25"/>
    <x v="0"/>
    <n v="33239"/>
  </r>
  <r>
    <n v="159772"/>
    <x v="13"/>
    <x v="0"/>
    <n v="8"/>
    <x v="25"/>
    <x v="1"/>
    <n v="32375"/>
  </r>
  <r>
    <n v="159773"/>
    <x v="13"/>
    <x v="0"/>
    <n v="8"/>
    <x v="26"/>
    <x v="0"/>
    <n v="32939"/>
  </r>
  <r>
    <n v="159774"/>
    <x v="13"/>
    <x v="0"/>
    <n v="8"/>
    <x v="26"/>
    <x v="1"/>
    <n v="32144"/>
  </r>
  <r>
    <n v="159775"/>
    <x v="13"/>
    <x v="0"/>
    <n v="8"/>
    <x v="27"/>
    <x v="0"/>
    <n v="32630"/>
  </r>
  <r>
    <n v="159776"/>
    <x v="13"/>
    <x v="0"/>
    <n v="8"/>
    <x v="27"/>
    <x v="1"/>
    <n v="31907"/>
  </r>
  <r>
    <n v="159777"/>
    <x v="13"/>
    <x v="0"/>
    <n v="8"/>
    <x v="28"/>
    <x v="0"/>
    <n v="32316"/>
  </r>
  <r>
    <n v="159778"/>
    <x v="13"/>
    <x v="0"/>
    <n v="8"/>
    <x v="28"/>
    <x v="1"/>
    <n v="31643"/>
  </r>
  <r>
    <n v="159779"/>
    <x v="13"/>
    <x v="0"/>
    <n v="8"/>
    <x v="29"/>
    <x v="0"/>
    <n v="32046"/>
  </r>
  <r>
    <n v="159780"/>
    <x v="13"/>
    <x v="0"/>
    <n v="8"/>
    <x v="29"/>
    <x v="1"/>
    <n v="31368"/>
  </r>
  <r>
    <n v="159781"/>
    <x v="13"/>
    <x v="0"/>
    <n v="8"/>
    <x v="30"/>
    <x v="0"/>
    <n v="31817"/>
  </r>
  <r>
    <n v="159782"/>
    <x v="13"/>
    <x v="0"/>
    <n v="8"/>
    <x v="30"/>
    <x v="1"/>
    <n v="31127"/>
  </r>
  <r>
    <n v="159783"/>
    <x v="13"/>
    <x v="0"/>
    <n v="8"/>
    <x v="31"/>
    <x v="0"/>
    <n v="31618"/>
  </r>
  <r>
    <n v="159784"/>
    <x v="13"/>
    <x v="0"/>
    <n v="8"/>
    <x v="31"/>
    <x v="1"/>
    <n v="30957"/>
  </r>
  <r>
    <n v="159785"/>
    <x v="13"/>
    <x v="0"/>
    <n v="8"/>
    <x v="32"/>
    <x v="0"/>
    <n v="31457"/>
  </r>
  <r>
    <n v="159786"/>
    <x v="13"/>
    <x v="0"/>
    <n v="8"/>
    <x v="32"/>
    <x v="1"/>
    <n v="30843"/>
  </r>
  <r>
    <n v="159787"/>
    <x v="13"/>
    <x v="0"/>
    <n v="8"/>
    <x v="33"/>
    <x v="0"/>
    <n v="31299"/>
  </r>
  <r>
    <n v="159788"/>
    <x v="13"/>
    <x v="0"/>
    <n v="8"/>
    <x v="33"/>
    <x v="1"/>
    <n v="30737"/>
  </r>
  <r>
    <n v="159789"/>
    <x v="13"/>
    <x v="0"/>
    <n v="8"/>
    <x v="34"/>
    <x v="0"/>
    <n v="31071"/>
  </r>
  <r>
    <n v="159790"/>
    <x v="13"/>
    <x v="0"/>
    <n v="8"/>
    <x v="34"/>
    <x v="1"/>
    <n v="30559"/>
  </r>
  <r>
    <n v="159791"/>
    <x v="13"/>
    <x v="0"/>
    <n v="8"/>
    <x v="35"/>
    <x v="0"/>
    <n v="30736"/>
  </r>
  <r>
    <n v="159792"/>
    <x v="13"/>
    <x v="0"/>
    <n v="8"/>
    <x v="35"/>
    <x v="1"/>
    <n v="30299"/>
  </r>
  <r>
    <n v="159793"/>
    <x v="13"/>
    <x v="0"/>
    <n v="8"/>
    <x v="36"/>
    <x v="0"/>
    <n v="30282"/>
  </r>
  <r>
    <n v="159794"/>
    <x v="13"/>
    <x v="0"/>
    <n v="8"/>
    <x v="36"/>
    <x v="1"/>
    <n v="29985"/>
  </r>
  <r>
    <n v="159795"/>
    <x v="13"/>
    <x v="0"/>
    <n v="8"/>
    <x v="37"/>
    <x v="0"/>
    <n v="29688"/>
  </r>
  <r>
    <n v="159796"/>
    <x v="13"/>
    <x v="0"/>
    <n v="8"/>
    <x v="37"/>
    <x v="1"/>
    <n v="29602"/>
  </r>
  <r>
    <n v="159797"/>
    <x v="13"/>
    <x v="0"/>
    <n v="8"/>
    <x v="38"/>
    <x v="0"/>
    <n v="29012"/>
  </r>
  <r>
    <n v="159798"/>
    <x v="13"/>
    <x v="0"/>
    <n v="8"/>
    <x v="38"/>
    <x v="1"/>
    <n v="29175"/>
  </r>
  <r>
    <n v="159799"/>
    <x v="13"/>
    <x v="0"/>
    <n v="8"/>
    <x v="39"/>
    <x v="0"/>
    <n v="28344"/>
  </r>
  <r>
    <n v="159800"/>
    <x v="13"/>
    <x v="0"/>
    <n v="8"/>
    <x v="39"/>
    <x v="1"/>
    <n v="28771"/>
  </r>
  <r>
    <n v="159801"/>
    <x v="13"/>
    <x v="0"/>
    <n v="8"/>
    <x v="40"/>
    <x v="0"/>
    <n v="27679"/>
  </r>
  <r>
    <n v="159802"/>
    <x v="13"/>
    <x v="0"/>
    <n v="8"/>
    <x v="40"/>
    <x v="1"/>
    <n v="28379"/>
  </r>
  <r>
    <n v="159803"/>
    <x v="13"/>
    <x v="0"/>
    <n v="8"/>
    <x v="41"/>
    <x v="0"/>
    <n v="26997"/>
  </r>
  <r>
    <n v="159804"/>
    <x v="13"/>
    <x v="0"/>
    <n v="8"/>
    <x v="41"/>
    <x v="1"/>
    <n v="27961"/>
  </r>
  <r>
    <n v="159805"/>
    <x v="13"/>
    <x v="0"/>
    <n v="8"/>
    <x v="42"/>
    <x v="0"/>
    <n v="26331"/>
  </r>
  <r>
    <n v="159806"/>
    <x v="13"/>
    <x v="0"/>
    <n v="8"/>
    <x v="42"/>
    <x v="1"/>
    <n v="27533"/>
  </r>
  <r>
    <n v="159807"/>
    <x v="13"/>
    <x v="0"/>
    <n v="8"/>
    <x v="43"/>
    <x v="0"/>
    <n v="25685"/>
  </r>
  <r>
    <n v="159808"/>
    <x v="13"/>
    <x v="0"/>
    <n v="8"/>
    <x v="43"/>
    <x v="1"/>
    <n v="27111"/>
  </r>
  <r>
    <n v="159809"/>
    <x v="13"/>
    <x v="0"/>
    <n v="8"/>
    <x v="44"/>
    <x v="0"/>
    <n v="25045"/>
  </r>
  <r>
    <n v="159810"/>
    <x v="13"/>
    <x v="0"/>
    <n v="8"/>
    <x v="44"/>
    <x v="1"/>
    <n v="26700"/>
  </r>
  <r>
    <n v="159811"/>
    <x v="13"/>
    <x v="0"/>
    <n v="8"/>
    <x v="45"/>
    <x v="0"/>
    <n v="24432"/>
  </r>
  <r>
    <n v="159812"/>
    <x v="13"/>
    <x v="0"/>
    <n v="8"/>
    <x v="45"/>
    <x v="1"/>
    <n v="26305"/>
  </r>
  <r>
    <n v="159813"/>
    <x v="13"/>
    <x v="0"/>
    <n v="8"/>
    <x v="46"/>
    <x v="0"/>
    <n v="23870"/>
  </r>
  <r>
    <n v="159814"/>
    <x v="13"/>
    <x v="0"/>
    <n v="8"/>
    <x v="46"/>
    <x v="1"/>
    <n v="25931"/>
  </r>
  <r>
    <n v="159815"/>
    <x v="13"/>
    <x v="0"/>
    <n v="8"/>
    <x v="47"/>
    <x v="0"/>
    <n v="23383"/>
  </r>
  <r>
    <n v="159816"/>
    <x v="13"/>
    <x v="0"/>
    <n v="8"/>
    <x v="47"/>
    <x v="1"/>
    <n v="25586"/>
  </r>
  <r>
    <n v="159817"/>
    <x v="13"/>
    <x v="0"/>
    <n v="8"/>
    <x v="48"/>
    <x v="0"/>
    <n v="22996"/>
  </r>
  <r>
    <n v="159818"/>
    <x v="13"/>
    <x v="0"/>
    <n v="8"/>
    <x v="48"/>
    <x v="1"/>
    <n v="25282"/>
  </r>
  <r>
    <n v="159819"/>
    <x v="13"/>
    <x v="0"/>
    <n v="8"/>
    <x v="49"/>
    <x v="0"/>
    <n v="22707"/>
  </r>
  <r>
    <n v="159820"/>
    <x v="13"/>
    <x v="0"/>
    <n v="8"/>
    <x v="49"/>
    <x v="1"/>
    <n v="25024"/>
  </r>
  <r>
    <n v="159821"/>
    <x v="13"/>
    <x v="0"/>
    <n v="8"/>
    <x v="50"/>
    <x v="0"/>
    <n v="22514"/>
  </r>
  <r>
    <n v="159822"/>
    <x v="13"/>
    <x v="0"/>
    <n v="8"/>
    <x v="50"/>
    <x v="1"/>
    <n v="24820"/>
  </r>
  <r>
    <n v="159823"/>
    <x v="13"/>
    <x v="0"/>
    <n v="8"/>
    <x v="51"/>
    <x v="0"/>
    <n v="22403"/>
  </r>
  <r>
    <n v="159824"/>
    <x v="13"/>
    <x v="0"/>
    <n v="8"/>
    <x v="51"/>
    <x v="1"/>
    <n v="24656"/>
  </r>
  <r>
    <n v="159825"/>
    <x v="13"/>
    <x v="0"/>
    <n v="8"/>
    <x v="52"/>
    <x v="0"/>
    <n v="22350"/>
  </r>
  <r>
    <n v="159826"/>
    <x v="13"/>
    <x v="0"/>
    <n v="8"/>
    <x v="52"/>
    <x v="1"/>
    <n v="24519"/>
  </r>
  <r>
    <n v="159827"/>
    <x v="13"/>
    <x v="0"/>
    <n v="8"/>
    <x v="53"/>
    <x v="0"/>
    <n v="22262"/>
  </r>
  <r>
    <n v="159828"/>
    <x v="13"/>
    <x v="0"/>
    <n v="8"/>
    <x v="53"/>
    <x v="1"/>
    <n v="24315"/>
  </r>
  <r>
    <n v="159829"/>
    <x v="13"/>
    <x v="0"/>
    <n v="8"/>
    <x v="54"/>
    <x v="0"/>
    <n v="22071"/>
  </r>
  <r>
    <n v="159830"/>
    <x v="13"/>
    <x v="0"/>
    <n v="8"/>
    <x v="54"/>
    <x v="1"/>
    <n v="23998"/>
  </r>
  <r>
    <n v="159831"/>
    <x v="13"/>
    <x v="0"/>
    <n v="8"/>
    <x v="55"/>
    <x v="0"/>
    <n v="21778"/>
  </r>
  <r>
    <n v="159832"/>
    <x v="13"/>
    <x v="0"/>
    <n v="8"/>
    <x v="55"/>
    <x v="1"/>
    <n v="23595"/>
  </r>
  <r>
    <n v="159833"/>
    <x v="13"/>
    <x v="0"/>
    <n v="8"/>
    <x v="56"/>
    <x v="0"/>
    <n v="21370"/>
  </r>
  <r>
    <n v="159834"/>
    <x v="13"/>
    <x v="0"/>
    <n v="8"/>
    <x v="56"/>
    <x v="1"/>
    <n v="23099"/>
  </r>
  <r>
    <n v="159835"/>
    <x v="13"/>
    <x v="0"/>
    <n v="8"/>
    <x v="57"/>
    <x v="0"/>
    <n v="20857"/>
  </r>
  <r>
    <n v="159836"/>
    <x v="13"/>
    <x v="0"/>
    <n v="8"/>
    <x v="57"/>
    <x v="1"/>
    <n v="22524"/>
  </r>
  <r>
    <n v="159837"/>
    <x v="13"/>
    <x v="0"/>
    <n v="8"/>
    <x v="58"/>
    <x v="0"/>
    <n v="20263"/>
  </r>
  <r>
    <n v="159838"/>
    <x v="13"/>
    <x v="0"/>
    <n v="8"/>
    <x v="58"/>
    <x v="1"/>
    <n v="21893"/>
  </r>
  <r>
    <n v="159839"/>
    <x v="13"/>
    <x v="0"/>
    <n v="8"/>
    <x v="59"/>
    <x v="0"/>
    <n v="19613"/>
  </r>
  <r>
    <n v="159840"/>
    <x v="13"/>
    <x v="0"/>
    <n v="8"/>
    <x v="59"/>
    <x v="1"/>
    <n v="21215"/>
  </r>
  <r>
    <n v="159841"/>
    <x v="13"/>
    <x v="0"/>
    <n v="8"/>
    <x v="60"/>
    <x v="0"/>
    <n v="18924"/>
  </r>
  <r>
    <n v="159842"/>
    <x v="13"/>
    <x v="0"/>
    <n v="8"/>
    <x v="60"/>
    <x v="1"/>
    <n v="20501"/>
  </r>
  <r>
    <n v="159843"/>
    <x v="13"/>
    <x v="0"/>
    <n v="8"/>
    <x v="61"/>
    <x v="0"/>
    <n v="18213"/>
  </r>
  <r>
    <n v="159844"/>
    <x v="13"/>
    <x v="0"/>
    <n v="8"/>
    <x v="61"/>
    <x v="1"/>
    <n v="19768"/>
  </r>
  <r>
    <n v="159845"/>
    <x v="13"/>
    <x v="0"/>
    <n v="8"/>
    <x v="62"/>
    <x v="0"/>
    <n v="17492"/>
  </r>
  <r>
    <n v="159846"/>
    <x v="13"/>
    <x v="0"/>
    <n v="8"/>
    <x v="62"/>
    <x v="1"/>
    <n v="19034"/>
  </r>
  <r>
    <n v="159847"/>
    <x v="13"/>
    <x v="0"/>
    <n v="8"/>
    <x v="63"/>
    <x v="0"/>
    <n v="16762"/>
  </r>
  <r>
    <n v="159848"/>
    <x v="13"/>
    <x v="0"/>
    <n v="8"/>
    <x v="63"/>
    <x v="1"/>
    <n v="18293"/>
  </r>
  <r>
    <n v="159849"/>
    <x v="13"/>
    <x v="0"/>
    <n v="8"/>
    <x v="64"/>
    <x v="0"/>
    <n v="16020"/>
  </r>
  <r>
    <n v="159850"/>
    <x v="13"/>
    <x v="0"/>
    <n v="8"/>
    <x v="64"/>
    <x v="1"/>
    <n v="17543"/>
  </r>
  <r>
    <n v="159851"/>
    <x v="13"/>
    <x v="0"/>
    <n v="8"/>
    <x v="65"/>
    <x v="0"/>
    <n v="15266"/>
  </r>
  <r>
    <n v="159852"/>
    <x v="13"/>
    <x v="0"/>
    <n v="8"/>
    <x v="65"/>
    <x v="1"/>
    <n v="16788"/>
  </r>
  <r>
    <n v="159853"/>
    <x v="13"/>
    <x v="0"/>
    <n v="8"/>
    <x v="66"/>
    <x v="0"/>
    <n v="14495"/>
  </r>
  <r>
    <n v="159854"/>
    <x v="13"/>
    <x v="0"/>
    <n v="8"/>
    <x v="66"/>
    <x v="1"/>
    <n v="16016"/>
  </r>
  <r>
    <n v="159855"/>
    <x v="13"/>
    <x v="0"/>
    <n v="8"/>
    <x v="67"/>
    <x v="0"/>
    <n v="13705"/>
  </r>
  <r>
    <n v="159856"/>
    <x v="13"/>
    <x v="0"/>
    <n v="8"/>
    <x v="67"/>
    <x v="1"/>
    <n v="15228"/>
  </r>
  <r>
    <n v="159857"/>
    <x v="13"/>
    <x v="0"/>
    <n v="8"/>
    <x v="68"/>
    <x v="0"/>
    <n v="12890"/>
  </r>
  <r>
    <n v="159858"/>
    <x v="13"/>
    <x v="0"/>
    <n v="8"/>
    <x v="68"/>
    <x v="1"/>
    <n v="14418"/>
  </r>
  <r>
    <n v="159859"/>
    <x v="13"/>
    <x v="0"/>
    <n v="8"/>
    <x v="69"/>
    <x v="0"/>
    <n v="12059"/>
  </r>
  <r>
    <n v="159860"/>
    <x v="13"/>
    <x v="0"/>
    <n v="8"/>
    <x v="69"/>
    <x v="1"/>
    <n v="13582"/>
  </r>
  <r>
    <n v="159861"/>
    <x v="13"/>
    <x v="0"/>
    <n v="8"/>
    <x v="70"/>
    <x v="0"/>
    <n v="11225"/>
  </r>
  <r>
    <n v="159862"/>
    <x v="13"/>
    <x v="0"/>
    <n v="8"/>
    <x v="70"/>
    <x v="1"/>
    <n v="12732"/>
  </r>
  <r>
    <n v="159863"/>
    <x v="13"/>
    <x v="0"/>
    <n v="8"/>
    <x v="71"/>
    <x v="0"/>
    <n v="10394"/>
  </r>
  <r>
    <n v="159864"/>
    <x v="13"/>
    <x v="0"/>
    <n v="8"/>
    <x v="71"/>
    <x v="1"/>
    <n v="11886"/>
  </r>
  <r>
    <n v="159865"/>
    <x v="13"/>
    <x v="0"/>
    <n v="8"/>
    <x v="72"/>
    <x v="0"/>
    <n v="9581"/>
  </r>
  <r>
    <n v="159866"/>
    <x v="13"/>
    <x v="0"/>
    <n v="8"/>
    <x v="72"/>
    <x v="1"/>
    <n v="11058"/>
  </r>
  <r>
    <n v="159867"/>
    <x v="13"/>
    <x v="0"/>
    <n v="8"/>
    <x v="73"/>
    <x v="0"/>
    <n v="8797"/>
  </r>
  <r>
    <n v="159868"/>
    <x v="13"/>
    <x v="0"/>
    <n v="8"/>
    <x v="73"/>
    <x v="1"/>
    <n v="10258"/>
  </r>
  <r>
    <n v="159869"/>
    <x v="13"/>
    <x v="0"/>
    <n v="8"/>
    <x v="74"/>
    <x v="0"/>
    <n v="8040"/>
  </r>
  <r>
    <n v="159870"/>
    <x v="13"/>
    <x v="0"/>
    <n v="8"/>
    <x v="74"/>
    <x v="1"/>
    <n v="9487"/>
  </r>
  <r>
    <n v="159871"/>
    <x v="13"/>
    <x v="0"/>
    <n v="8"/>
    <x v="75"/>
    <x v="0"/>
    <n v="7317"/>
  </r>
  <r>
    <n v="159872"/>
    <x v="13"/>
    <x v="0"/>
    <n v="8"/>
    <x v="75"/>
    <x v="1"/>
    <n v="8743"/>
  </r>
  <r>
    <n v="159873"/>
    <x v="13"/>
    <x v="0"/>
    <n v="8"/>
    <x v="76"/>
    <x v="0"/>
    <n v="6630"/>
  </r>
  <r>
    <n v="159874"/>
    <x v="13"/>
    <x v="0"/>
    <n v="8"/>
    <x v="76"/>
    <x v="1"/>
    <n v="8027"/>
  </r>
  <r>
    <n v="159875"/>
    <x v="13"/>
    <x v="0"/>
    <n v="8"/>
    <x v="77"/>
    <x v="0"/>
    <n v="5975"/>
  </r>
  <r>
    <n v="159876"/>
    <x v="13"/>
    <x v="0"/>
    <n v="8"/>
    <x v="77"/>
    <x v="1"/>
    <n v="7338"/>
  </r>
  <r>
    <n v="159877"/>
    <x v="13"/>
    <x v="0"/>
    <n v="8"/>
    <x v="78"/>
    <x v="0"/>
    <n v="5399"/>
  </r>
  <r>
    <n v="159878"/>
    <x v="13"/>
    <x v="0"/>
    <n v="8"/>
    <x v="78"/>
    <x v="1"/>
    <n v="6734"/>
  </r>
  <r>
    <n v="159879"/>
    <x v="13"/>
    <x v="0"/>
    <n v="8"/>
    <x v="79"/>
    <x v="0"/>
    <n v="4881"/>
  </r>
  <r>
    <n v="159880"/>
    <x v="13"/>
    <x v="0"/>
    <n v="8"/>
    <x v="79"/>
    <x v="1"/>
    <n v="6178"/>
  </r>
  <r>
    <n v="159881"/>
    <x v="13"/>
    <x v="0"/>
    <n v="8"/>
    <x v="80"/>
    <x v="0"/>
    <n v="4382"/>
  </r>
  <r>
    <n v="159882"/>
    <x v="13"/>
    <x v="0"/>
    <n v="8"/>
    <x v="80"/>
    <x v="1"/>
    <n v="5624"/>
  </r>
  <r>
    <n v="159883"/>
    <x v="13"/>
    <x v="0"/>
    <n v="8"/>
    <x v="81"/>
    <x v="0"/>
    <n v="3922"/>
  </r>
  <r>
    <n v="159884"/>
    <x v="13"/>
    <x v="0"/>
    <n v="8"/>
    <x v="81"/>
    <x v="1"/>
    <n v="5103"/>
  </r>
  <r>
    <n v="159885"/>
    <x v="13"/>
    <x v="0"/>
    <n v="8"/>
    <x v="82"/>
    <x v="0"/>
    <n v="3496"/>
  </r>
  <r>
    <n v="159886"/>
    <x v="13"/>
    <x v="0"/>
    <n v="8"/>
    <x v="82"/>
    <x v="1"/>
    <n v="4612"/>
  </r>
  <r>
    <n v="159887"/>
    <x v="13"/>
    <x v="0"/>
    <n v="8"/>
    <x v="83"/>
    <x v="0"/>
    <n v="3102"/>
  </r>
  <r>
    <n v="159888"/>
    <x v="13"/>
    <x v="0"/>
    <n v="8"/>
    <x v="83"/>
    <x v="1"/>
    <n v="4147"/>
  </r>
  <r>
    <n v="159889"/>
    <x v="13"/>
    <x v="0"/>
    <n v="8"/>
    <x v="84"/>
    <x v="0"/>
    <n v="2736"/>
  </r>
  <r>
    <n v="159890"/>
    <x v="13"/>
    <x v="0"/>
    <n v="8"/>
    <x v="84"/>
    <x v="1"/>
    <n v="3705"/>
  </r>
  <r>
    <n v="159891"/>
    <x v="13"/>
    <x v="0"/>
    <n v="8"/>
    <x v="85"/>
    <x v="0"/>
    <n v="2397"/>
  </r>
  <r>
    <n v="159892"/>
    <x v="13"/>
    <x v="0"/>
    <n v="8"/>
    <x v="85"/>
    <x v="1"/>
    <n v="3289"/>
  </r>
  <r>
    <n v="159893"/>
    <x v="13"/>
    <x v="0"/>
    <n v="8"/>
    <x v="86"/>
    <x v="0"/>
    <n v="2091"/>
  </r>
  <r>
    <n v="159894"/>
    <x v="13"/>
    <x v="0"/>
    <n v="8"/>
    <x v="86"/>
    <x v="1"/>
    <n v="2903"/>
  </r>
  <r>
    <n v="159895"/>
    <x v="13"/>
    <x v="0"/>
    <n v="8"/>
    <x v="87"/>
    <x v="0"/>
    <n v="1811"/>
  </r>
  <r>
    <n v="159896"/>
    <x v="13"/>
    <x v="0"/>
    <n v="8"/>
    <x v="87"/>
    <x v="1"/>
    <n v="2537"/>
  </r>
  <r>
    <n v="159897"/>
    <x v="13"/>
    <x v="0"/>
    <n v="8"/>
    <x v="88"/>
    <x v="0"/>
    <n v="1551"/>
  </r>
  <r>
    <n v="159898"/>
    <x v="13"/>
    <x v="0"/>
    <n v="8"/>
    <x v="88"/>
    <x v="1"/>
    <n v="2186"/>
  </r>
  <r>
    <n v="159899"/>
    <x v="13"/>
    <x v="0"/>
    <n v="8"/>
    <x v="89"/>
    <x v="0"/>
    <n v="1312"/>
  </r>
  <r>
    <n v="159900"/>
    <x v="13"/>
    <x v="0"/>
    <n v="8"/>
    <x v="89"/>
    <x v="1"/>
    <n v="1859"/>
  </r>
  <r>
    <n v="159901"/>
    <x v="13"/>
    <x v="0"/>
    <n v="8"/>
    <x v="90"/>
    <x v="0"/>
    <n v="1095"/>
  </r>
  <r>
    <n v="159902"/>
    <x v="13"/>
    <x v="0"/>
    <n v="8"/>
    <x v="90"/>
    <x v="1"/>
    <n v="1566"/>
  </r>
  <r>
    <n v="159903"/>
    <x v="13"/>
    <x v="0"/>
    <n v="8"/>
    <x v="91"/>
    <x v="0"/>
    <n v="903"/>
  </r>
  <r>
    <n v="159904"/>
    <x v="13"/>
    <x v="0"/>
    <n v="8"/>
    <x v="91"/>
    <x v="1"/>
    <n v="1302"/>
  </r>
  <r>
    <n v="159905"/>
    <x v="13"/>
    <x v="0"/>
    <n v="8"/>
    <x v="92"/>
    <x v="0"/>
    <n v="735"/>
  </r>
  <r>
    <n v="159906"/>
    <x v="13"/>
    <x v="0"/>
    <n v="8"/>
    <x v="92"/>
    <x v="1"/>
    <n v="1064"/>
  </r>
  <r>
    <n v="159907"/>
    <x v="13"/>
    <x v="0"/>
    <n v="8"/>
    <x v="93"/>
    <x v="0"/>
    <n v="587"/>
  </r>
  <r>
    <n v="159908"/>
    <x v="13"/>
    <x v="0"/>
    <n v="8"/>
    <x v="93"/>
    <x v="1"/>
    <n v="857"/>
  </r>
  <r>
    <n v="159909"/>
    <x v="13"/>
    <x v="0"/>
    <n v="8"/>
    <x v="94"/>
    <x v="0"/>
    <n v="462"/>
  </r>
  <r>
    <n v="159910"/>
    <x v="13"/>
    <x v="0"/>
    <n v="8"/>
    <x v="94"/>
    <x v="1"/>
    <n v="676"/>
  </r>
  <r>
    <n v="159911"/>
    <x v="13"/>
    <x v="0"/>
    <n v="8"/>
    <x v="95"/>
    <x v="0"/>
    <n v="357"/>
  </r>
  <r>
    <n v="159912"/>
    <x v="13"/>
    <x v="0"/>
    <n v="8"/>
    <x v="95"/>
    <x v="1"/>
    <n v="523"/>
  </r>
  <r>
    <n v="159913"/>
    <x v="13"/>
    <x v="0"/>
    <n v="8"/>
    <x v="96"/>
    <x v="0"/>
    <n v="269"/>
  </r>
  <r>
    <n v="159914"/>
    <x v="13"/>
    <x v="0"/>
    <n v="8"/>
    <x v="96"/>
    <x v="1"/>
    <n v="396"/>
  </r>
  <r>
    <n v="159915"/>
    <x v="13"/>
    <x v="0"/>
    <n v="8"/>
    <x v="97"/>
    <x v="0"/>
    <n v="197"/>
  </r>
  <r>
    <n v="159916"/>
    <x v="13"/>
    <x v="0"/>
    <n v="8"/>
    <x v="97"/>
    <x v="1"/>
    <n v="292"/>
  </r>
  <r>
    <n v="159917"/>
    <x v="13"/>
    <x v="0"/>
    <n v="8"/>
    <x v="98"/>
    <x v="0"/>
    <n v="140"/>
  </r>
  <r>
    <n v="159918"/>
    <x v="13"/>
    <x v="0"/>
    <n v="8"/>
    <x v="98"/>
    <x v="1"/>
    <n v="209"/>
  </r>
  <r>
    <n v="159919"/>
    <x v="13"/>
    <x v="0"/>
    <n v="8"/>
    <x v="99"/>
    <x v="0"/>
    <n v="96"/>
  </r>
  <r>
    <n v="159920"/>
    <x v="13"/>
    <x v="0"/>
    <n v="8"/>
    <x v="99"/>
    <x v="1"/>
    <n v="145"/>
  </r>
  <r>
    <n v="159921"/>
    <x v="13"/>
    <x v="0"/>
    <n v="8"/>
    <x v="100"/>
    <x v="0"/>
    <n v="64"/>
  </r>
  <r>
    <n v="159922"/>
    <x v="13"/>
    <x v="0"/>
    <n v="8"/>
    <x v="100"/>
    <x v="1"/>
    <n v="97"/>
  </r>
  <r>
    <n v="159923"/>
    <x v="13"/>
    <x v="0"/>
    <n v="8"/>
    <x v="101"/>
    <x v="0"/>
    <n v="41"/>
  </r>
  <r>
    <n v="159924"/>
    <x v="13"/>
    <x v="0"/>
    <n v="8"/>
    <x v="101"/>
    <x v="1"/>
    <n v="63"/>
  </r>
  <r>
    <n v="159925"/>
    <x v="13"/>
    <x v="0"/>
    <n v="8"/>
    <x v="102"/>
    <x v="0"/>
    <n v="25"/>
  </r>
  <r>
    <n v="159926"/>
    <x v="13"/>
    <x v="0"/>
    <n v="8"/>
    <x v="102"/>
    <x v="1"/>
    <n v="39"/>
  </r>
  <r>
    <n v="159927"/>
    <x v="13"/>
    <x v="0"/>
    <n v="8"/>
    <x v="103"/>
    <x v="0"/>
    <n v="15"/>
  </r>
  <r>
    <n v="159928"/>
    <x v="13"/>
    <x v="0"/>
    <n v="8"/>
    <x v="103"/>
    <x v="1"/>
    <n v="23"/>
  </r>
  <r>
    <n v="159929"/>
    <x v="13"/>
    <x v="0"/>
    <n v="8"/>
    <x v="104"/>
    <x v="0"/>
    <n v="8"/>
  </r>
  <r>
    <n v="159930"/>
    <x v="13"/>
    <x v="0"/>
    <n v="8"/>
    <x v="104"/>
    <x v="1"/>
    <n v="13"/>
  </r>
  <r>
    <n v="159931"/>
    <x v="13"/>
    <x v="0"/>
    <n v="8"/>
    <x v="105"/>
    <x v="0"/>
    <n v="5"/>
  </r>
  <r>
    <n v="159932"/>
    <x v="13"/>
    <x v="0"/>
    <n v="8"/>
    <x v="105"/>
    <x v="1"/>
    <n v="7"/>
  </r>
  <r>
    <n v="159933"/>
    <x v="13"/>
    <x v="0"/>
    <n v="8"/>
    <x v="106"/>
    <x v="0"/>
    <n v="3"/>
  </r>
  <r>
    <n v="159934"/>
    <x v="13"/>
    <x v="0"/>
    <n v="8"/>
    <x v="106"/>
    <x v="1"/>
    <n v="4"/>
  </r>
  <r>
    <n v="159935"/>
    <x v="13"/>
    <x v="0"/>
    <n v="8"/>
    <x v="107"/>
    <x v="0"/>
    <n v="1"/>
  </r>
  <r>
    <n v="159936"/>
    <x v="13"/>
    <x v="0"/>
    <n v="8"/>
    <x v="107"/>
    <x v="1"/>
    <n v="2"/>
  </r>
  <r>
    <n v="159937"/>
    <x v="13"/>
    <x v="0"/>
    <n v="8"/>
    <x v="108"/>
    <x v="0"/>
    <n v="0"/>
  </r>
  <r>
    <n v="159938"/>
    <x v="13"/>
    <x v="0"/>
    <n v="8"/>
    <x v="108"/>
    <x v="1"/>
    <n v="1"/>
  </r>
  <r>
    <n v="159939"/>
    <x v="13"/>
    <x v="0"/>
    <n v="8"/>
    <x v="109"/>
    <x v="0"/>
    <n v="0"/>
  </r>
  <r>
    <n v="159940"/>
    <x v="13"/>
    <x v="0"/>
    <n v="8"/>
    <x v="109"/>
    <x v="1"/>
    <n v="0"/>
  </r>
  <r>
    <n v="159941"/>
    <x v="14"/>
    <x v="0"/>
    <n v="8"/>
    <x v="0"/>
    <x v="0"/>
    <n v="29562"/>
  </r>
  <r>
    <n v="159942"/>
    <x v="14"/>
    <x v="0"/>
    <n v="8"/>
    <x v="0"/>
    <x v="1"/>
    <n v="28480"/>
  </r>
  <r>
    <n v="159943"/>
    <x v="14"/>
    <x v="0"/>
    <n v="8"/>
    <x v="1"/>
    <x v="0"/>
    <n v="29792"/>
  </r>
  <r>
    <n v="159944"/>
    <x v="14"/>
    <x v="0"/>
    <n v="8"/>
    <x v="1"/>
    <x v="1"/>
    <n v="28715"/>
  </r>
  <r>
    <n v="159945"/>
    <x v="14"/>
    <x v="0"/>
    <n v="8"/>
    <x v="2"/>
    <x v="0"/>
    <n v="30038"/>
  </r>
  <r>
    <n v="159946"/>
    <x v="14"/>
    <x v="0"/>
    <n v="8"/>
    <x v="2"/>
    <x v="1"/>
    <n v="28958"/>
  </r>
  <r>
    <n v="159947"/>
    <x v="14"/>
    <x v="0"/>
    <n v="8"/>
    <x v="3"/>
    <x v="0"/>
    <n v="30272"/>
  </r>
  <r>
    <n v="159948"/>
    <x v="14"/>
    <x v="0"/>
    <n v="8"/>
    <x v="3"/>
    <x v="1"/>
    <n v="29185"/>
  </r>
  <r>
    <n v="159949"/>
    <x v="14"/>
    <x v="0"/>
    <n v="8"/>
    <x v="4"/>
    <x v="0"/>
    <n v="30493"/>
  </r>
  <r>
    <n v="159950"/>
    <x v="14"/>
    <x v="0"/>
    <n v="8"/>
    <x v="4"/>
    <x v="1"/>
    <n v="29397"/>
  </r>
  <r>
    <n v="159951"/>
    <x v="14"/>
    <x v="0"/>
    <n v="8"/>
    <x v="5"/>
    <x v="0"/>
    <n v="30698"/>
  </r>
  <r>
    <n v="159952"/>
    <x v="14"/>
    <x v="0"/>
    <n v="8"/>
    <x v="5"/>
    <x v="1"/>
    <n v="29594"/>
  </r>
  <r>
    <n v="159953"/>
    <x v="14"/>
    <x v="0"/>
    <n v="8"/>
    <x v="6"/>
    <x v="0"/>
    <n v="30889"/>
  </r>
  <r>
    <n v="159954"/>
    <x v="14"/>
    <x v="0"/>
    <n v="8"/>
    <x v="6"/>
    <x v="1"/>
    <n v="29790"/>
  </r>
  <r>
    <n v="159955"/>
    <x v="14"/>
    <x v="0"/>
    <n v="8"/>
    <x v="7"/>
    <x v="0"/>
    <n v="31080"/>
  </r>
  <r>
    <n v="159956"/>
    <x v="14"/>
    <x v="0"/>
    <n v="8"/>
    <x v="7"/>
    <x v="1"/>
    <n v="29988"/>
  </r>
  <r>
    <n v="159957"/>
    <x v="14"/>
    <x v="0"/>
    <n v="8"/>
    <x v="8"/>
    <x v="0"/>
    <n v="31271"/>
  </r>
  <r>
    <n v="159958"/>
    <x v="14"/>
    <x v="0"/>
    <n v="8"/>
    <x v="8"/>
    <x v="1"/>
    <n v="30187"/>
  </r>
  <r>
    <n v="159959"/>
    <x v="14"/>
    <x v="0"/>
    <n v="8"/>
    <x v="9"/>
    <x v="0"/>
    <n v="31469"/>
  </r>
  <r>
    <n v="159960"/>
    <x v="14"/>
    <x v="0"/>
    <n v="8"/>
    <x v="9"/>
    <x v="1"/>
    <n v="30394"/>
  </r>
  <r>
    <n v="159961"/>
    <x v="14"/>
    <x v="0"/>
    <n v="8"/>
    <x v="10"/>
    <x v="0"/>
    <n v="31677"/>
  </r>
  <r>
    <n v="159962"/>
    <x v="14"/>
    <x v="0"/>
    <n v="8"/>
    <x v="10"/>
    <x v="1"/>
    <n v="30612"/>
  </r>
  <r>
    <n v="159963"/>
    <x v="14"/>
    <x v="0"/>
    <n v="8"/>
    <x v="11"/>
    <x v="0"/>
    <n v="31894"/>
  </r>
  <r>
    <n v="159964"/>
    <x v="14"/>
    <x v="0"/>
    <n v="8"/>
    <x v="11"/>
    <x v="1"/>
    <n v="30841"/>
  </r>
  <r>
    <n v="159965"/>
    <x v="14"/>
    <x v="0"/>
    <n v="8"/>
    <x v="12"/>
    <x v="0"/>
    <n v="32120"/>
  </r>
  <r>
    <n v="159966"/>
    <x v="14"/>
    <x v="0"/>
    <n v="8"/>
    <x v="12"/>
    <x v="1"/>
    <n v="31075"/>
  </r>
  <r>
    <n v="159967"/>
    <x v="14"/>
    <x v="0"/>
    <n v="8"/>
    <x v="13"/>
    <x v="0"/>
    <n v="32067"/>
  </r>
  <r>
    <n v="159968"/>
    <x v="14"/>
    <x v="0"/>
    <n v="8"/>
    <x v="13"/>
    <x v="1"/>
    <n v="31327"/>
  </r>
  <r>
    <n v="159969"/>
    <x v="14"/>
    <x v="0"/>
    <n v="8"/>
    <x v="14"/>
    <x v="0"/>
    <n v="32090"/>
  </r>
  <r>
    <n v="159970"/>
    <x v="14"/>
    <x v="0"/>
    <n v="8"/>
    <x v="14"/>
    <x v="1"/>
    <n v="31676"/>
  </r>
  <r>
    <n v="159971"/>
    <x v="14"/>
    <x v="0"/>
    <n v="8"/>
    <x v="15"/>
    <x v="0"/>
    <n v="32364"/>
  </r>
  <r>
    <n v="159972"/>
    <x v="14"/>
    <x v="0"/>
    <n v="8"/>
    <x v="15"/>
    <x v="1"/>
    <n v="31966"/>
  </r>
  <r>
    <n v="159973"/>
    <x v="14"/>
    <x v="0"/>
    <n v="8"/>
    <x v="16"/>
    <x v="0"/>
    <n v="32607"/>
  </r>
  <r>
    <n v="159974"/>
    <x v="14"/>
    <x v="0"/>
    <n v="8"/>
    <x v="16"/>
    <x v="1"/>
    <n v="32168"/>
  </r>
  <r>
    <n v="159975"/>
    <x v="14"/>
    <x v="0"/>
    <n v="8"/>
    <x v="17"/>
    <x v="0"/>
    <n v="32810"/>
  </r>
  <r>
    <n v="159976"/>
    <x v="14"/>
    <x v="0"/>
    <n v="8"/>
    <x v="17"/>
    <x v="1"/>
    <n v="32307"/>
  </r>
  <r>
    <n v="159977"/>
    <x v="14"/>
    <x v="0"/>
    <n v="8"/>
    <x v="18"/>
    <x v="0"/>
    <n v="32970"/>
  </r>
  <r>
    <n v="159978"/>
    <x v="14"/>
    <x v="0"/>
    <n v="8"/>
    <x v="18"/>
    <x v="1"/>
    <n v="32418"/>
  </r>
  <r>
    <n v="159979"/>
    <x v="14"/>
    <x v="0"/>
    <n v="8"/>
    <x v="19"/>
    <x v="0"/>
    <n v="33118"/>
  </r>
  <r>
    <n v="159980"/>
    <x v="14"/>
    <x v="0"/>
    <n v="8"/>
    <x v="19"/>
    <x v="1"/>
    <n v="32519"/>
  </r>
  <r>
    <n v="159981"/>
    <x v="14"/>
    <x v="0"/>
    <n v="8"/>
    <x v="20"/>
    <x v="0"/>
    <n v="33251"/>
  </r>
  <r>
    <n v="159982"/>
    <x v="14"/>
    <x v="0"/>
    <n v="8"/>
    <x v="20"/>
    <x v="1"/>
    <n v="32606"/>
  </r>
  <r>
    <n v="159983"/>
    <x v="14"/>
    <x v="0"/>
    <n v="8"/>
    <x v="21"/>
    <x v="0"/>
    <n v="33341"/>
  </r>
  <r>
    <n v="159984"/>
    <x v="14"/>
    <x v="0"/>
    <n v="8"/>
    <x v="21"/>
    <x v="1"/>
    <n v="32657"/>
  </r>
  <r>
    <n v="159985"/>
    <x v="14"/>
    <x v="0"/>
    <n v="8"/>
    <x v="22"/>
    <x v="0"/>
    <n v="33409"/>
  </r>
  <r>
    <n v="159986"/>
    <x v="14"/>
    <x v="0"/>
    <n v="8"/>
    <x v="22"/>
    <x v="1"/>
    <n v="32663"/>
  </r>
  <r>
    <n v="159987"/>
    <x v="14"/>
    <x v="0"/>
    <n v="8"/>
    <x v="23"/>
    <x v="0"/>
    <n v="33471"/>
  </r>
  <r>
    <n v="159988"/>
    <x v="14"/>
    <x v="0"/>
    <n v="8"/>
    <x v="23"/>
    <x v="1"/>
    <n v="32664"/>
  </r>
  <r>
    <n v="159989"/>
    <x v="14"/>
    <x v="0"/>
    <n v="8"/>
    <x v="24"/>
    <x v="0"/>
    <n v="33477"/>
  </r>
  <r>
    <n v="159990"/>
    <x v="14"/>
    <x v="0"/>
    <n v="8"/>
    <x v="24"/>
    <x v="1"/>
    <n v="32634"/>
  </r>
  <r>
    <n v="159991"/>
    <x v="14"/>
    <x v="0"/>
    <n v="8"/>
    <x v="25"/>
    <x v="0"/>
    <n v="33335"/>
  </r>
  <r>
    <n v="159992"/>
    <x v="14"/>
    <x v="0"/>
    <n v="8"/>
    <x v="25"/>
    <x v="1"/>
    <n v="32488"/>
  </r>
  <r>
    <n v="159993"/>
    <x v="14"/>
    <x v="0"/>
    <n v="8"/>
    <x v="26"/>
    <x v="0"/>
    <n v="33064"/>
  </r>
  <r>
    <n v="159994"/>
    <x v="14"/>
    <x v="0"/>
    <n v="8"/>
    <x v="26"/>
    <x v="1"/>
    <n v="32258"/>
  </r>
  <r>
    <n v="159995"/>
    <x v="14"/>
    <x v="0"/>
    <n v="8"/>
    <x v="27"/>
    <x v="0"/>
    <n v="32773"/>
  </r>
  <r>
    <n v="159996"/>
    <x v="14"/>
    <x v="0"/>
    <n v="8"/>
    <x v="27"/>
    <x v="1"/>
    <n v="32030"/>
  </r>
  <r>
    <n v="159997"/>
    <x v="14"/>
    <x v="0"/>
    <n v="8"/>
    <x v="28"/>
    <x v="0"/>
    <n v="32472"/>
  </r>
  <r>
    <n v="159998"/>
    <x v="14"/>
    <x v="0"/>
    <n v="8"/>
    <x v="28"/>
    <x v="1"/>
    <n v="31798"/>
  </r>
  <r>
    <n v="159999"/>
    <x v="14"/>
    <x v="0"/>
    <n v="8"/>
    <x v="29"/>
    <x v="0"/>
    <n v="32166"/>
  </r>
  <r>
    <n v="160000"/>
    <x v="14"/>
    <x v="0"/>
    <n v="8"/>
    <x v="29"/>
    <x v="1"/>
    <n v="31539"/>
  </r>
  <r>
    <n v="160001"/>
    <x v="14"/>
    <x v="0"/>
    <n v="8"/>
    <x v="30"/>
    <x v="0"/>
    <n v="31898"/>
  </r>
  <r>
    <n v="160002"/>
    <x v="14"/>
    <x v="0"/>
    <n v="8"/>
    <x v="30"/>
    <x v="1"/>
    <n v="31266"/>
  </r>
  <r>
    <n v="160003"/>
    <x v="14"/>
    <x v="0"/>
    <n v="8"/>
    <x v="31"/>
    <x v="0"/>
    <n v="31668"/>
  </r>
  <r>
    <n v="160004"/>
    <x v="14"/>
    <x v="0"/>
    <n v="8"/>
    <x v="31"/>
    <x v="1"/>
    <n v="31030"/>
  </r>
  <r>
    <n v="160005"/>
    <x v="14"/>
    <x v="0"/>
    <n v="8"/>
    <x v="32"/>
    <x v="0"/>
    <n v="31475"/>
  </r>
  <r>
    <n v="160006"/>
    <x v="14"/>
    <x v="0"/>
    <n v="8"/>
    <x v="32"/>
    <x v="1"/>
    <n v="30862"/>
  </r>
  <r>
    <n v="160007"/>
    <x v="14"/>
    <x v="0"/>
    <n v="8"/>
    <x v="33"/>
    <x v="0"/>
    <n v="31318"/>
  </r>
  <r>
    <n v="160008"/>
    <x v="14"/>
    <x v="0"/>
    <n v="8"/>
    <x v="33"/>
    <x v="1"/>
    <n v="30751"/>
  </r>
  <r>
    <n v="160009"/>
    <x v="14"/>
    <x v="0"/>
    <n v="8"/>
    <x v="34"/>
    <x v="0"/>
    <n v="31165"/>
  </r>
  <r>
    <n v="160010"/>
    <x v="14"/>
    <x v="0"/>
    <n v="8"/>
    <x v="34"/>
    <x v="1"/>
    <n v="30646"/>
  </r>
  <r>
    <n v="160011"/>
    <x v="14"/>
    <x v="0"/>
    <n v="8"/>
    <x v="35"/>
    <x v="0"/>
    <n v="30940"/>
  </r>
  <r>
    <n v="160012"/>
    <x v="14"/>
    <x v="0"/>
    <n v="8"/>
    <x v="35"/>
    <x v="1"/>
    <n v="30472"/>
  </r>
  <r>
    <n v="160013"/>
    <x v="14"/>
    <x v="0"/>
    <n v="8"/>
    <x v="36"/>
    <x v="0"/>
    <n v="30606"/>
  </r>
  <r>
    <n v="160014"/>
    <x v="14"/>
    <x v="0"/>
    <n v="8"/>
    <x v="36"/>
    <x v="1"/>
    <n v="30213"/>
  </r>
  <r>
    <n v="160015"/>
    <x v="14"/>
    <x v="0"/>
    <n v="8"/>
    <x v="37"/>
    <x v="0"/>
    <n v="30156"/>
  </r>
  <r>
    <n v="160016"/>
    <x v="14"/>
    <x v="0"/>
    <n v="8"/>
    <x v="37"/>
    <x v="1"/>
    <n v="29900"/>
  </r>
  <r>
    <n v="160017"/>
    <x v="14"/>
    <x v="0"/>
    <n v="8"/>
    <x v="38"/>
    <x v="0"/>
    <n v="29563"/>
  </r>
  <r>
    <n v="160018"/>
    <x v="14"/>
    <x v="0"/>
    <n v="8"/>
    <x v="38"/>
    <x v="1"/>
    <n v="29516"/>
  </r>
  <r>
    <n v="160019"/>
    <x v="14"/>
    <x v="0"/>
    <n v="8"/>
    <x v="39"/>
    <x v="0"/>
    <n v="28887"/>
  </r>
  <r>
    <n v="160020"/>
    <x v="14"/>
    <x v="0"/>
    <n v="8"/>
    <x v="39"/>
    <x v="1"/>
    <n v="29089"/>
  </r>
  <r>
    <n v="160021"/>
    <x v="14"/>
    <x v="0"/>
    <n v="8"/>
    <x v="40"/>
    <x v="0"/>
    <n v="28218"/>
  </r>
  <r>
    <n v="160022"/>
    <x v="14"/>
    <x v="0"/>
    <n v="8"/>
    <x v="40"/>
    <x v="1"/>
    <n v="28684"/>
  </r>
  <r>
    <n v="160023"/>
    <x v="14"/>
    <x v="0"/>
    <n v="8"/>
    <x v="41"/>
    <x v="0"/>
    <n v="27551"/>
  </r>
  <r>
    <n v="160024"/>
    <x v="14"/>
    <x v="0"/>
    <n v="8"/>
    <x v="41"/>
    <x v="1"/>
    <n v="28290"/>
  </r>
  <r>
    <n v="160025"/>
    <x v="14"/>
    <x v="0"/>
    <n v="8"/>
    <x v="42"/>
    <x v="0"/>
    <n v="26867"/>
  </r>
  <r>
    <n v="160026"/>
    <x v="14"/>
    <x v="0"/>
    <n v="8"/>
    <x v="42"/>
    <x v="1"/>
    <n v="27871"/>
  </r>
  <r>
    <n v="160027"/>
    <x v="14"/>
    <x v="0"/>
    <n v="8"/>
    <x v="43"/>
    <x v="0"/>
    <n v="26198"/>
  </r>
  <r>
    <n v="160028"/>
    <x v="14"/>
    <x v="0"/>
    <n v="8"/>
    <x v="43"/>
    <x v="1"/>
    <n v="27440"/>
  </r>
  <r>
    <n v="160029"/>
    <x v="14"/>
    <x v="0"/>
    <n v="8"/>
    <x v="44"/>
    <x v="0"/>
    <n v="25550"/>
  </r>
  <r>
    <n v="160030"/>
    <x v="14"/>
    <x v="0"/>
    <n v="8"/>
    <x v="44"/>
    <x v="1"/>
    <n v="27016"/>
  </r>
  <r>
    <n v="160031"/>
    <x v="14"/>
    <x v="0"/>
    <n v="8"/>
    <x v="45"/>
    <x v="0"/>
    <n v="24909"/>
  </r>
  <r>
    <n v="160032"/>
    <x v="14"/>
    <x v="0"/>
    <n v="8"/>
    <x v="45"/>
    <x v="1"/>
    <n v="26602"/>
  </r>
  <r>
    <n v="160033"/>
    <x v="14"/>
    <x v="0"/>
    <n v="8"/>
    <x v="46"/>
    <x v="0"/>
    <n v="24294"/>
  </r>
  <r>
    <n v="160034"/>
    <x v="14"/>
    <x v="0"/>
    <n v="8"/>
    <x v="46"/>
    <x v="1"/>
    <n v="26203"/>
  </r>
  <r>
    <n v="160035"/>
    <x v="14"/>
    <x v="0"/>
    <n v="8"/>
    <x v="47"/>
    <x v="0"/>
    <n v="23727"/>
  </r>
  <r>
    <n v="160036"/>
    <x v="14"/>
    <x v="0"/>
    <n v="8"/>
    <x v="47"/>
    <x v="1"/>
    <n v="25826"/>
  </r>
  <r>
    <n v="160037"/>
    <x v="14"/>
    <x v="0"/>
    <n v="8"/>
    <x v="48"/>
    <x v="0"/>
    <n v="23234"/>
  </r>
  <r>
    <n v="160038"/>
    <x v="14"/>
    <x v="0"/>
    <n v="8"/>
    <x v="48"/>
    <x v="1"/>
    <n v="25478"/>
  </r>
  <r>
    <n v="160039"/>
    <x v="14"/>
    <x v="0"/>
    <n v="8"/>
    <x v="49"/>
    <x v="0"/>
    <n v="22840"/>
  </r>
  <r>
    <n v="160040"/>
    <x v="14"/>
    <x v="0"/>
    <n v="8"/>
    <x v="49"/>
    <x v="1"/>
    <n v="25168"/>
  </r>
  <r>
    <n v="160041"/>
    <x v="14"/>
    <x v="0"/>
    <n v="8"/>
    <x v="50"/>
    <x v="0"/>
    <n v="22546"/>
  </r>
  <r>
    <n v="160042"/>
    <x v="14"/>
    <x v="0"/>
    <n v="8"/>
    <x v="50"/>
    <x v="1"/>
    <n v="24915"/>
  </r>
  <r>
    <n v="160043"/>
    <x v="14"/>
    <x v="0"/>
    <n v="8"/>
    <x v="51"/>
    <x v="0"/>
    <n v="22346"/>
  </r>
  <r>
    <n v="160044"/>
    <x v="14"/>
    <x v="0"/>
    <n v="8"/>
    <x v="51"/>
    <x v="1"/>
    <n v="24713"/>
  </r>
  <r>
    <n v="160045"/>
    <x v="14"/>
    <x v="0"/>
    <n v="8"/>
    <x v="52"/>
    <x v="0"/>
    <n v="22224"/>
  </r>
  <r>
    <n v="160046"/>
    <x v="14"/>
    <x v="0"/>
    <n v="8"/>
    <x v="52"/>
    <x v="1"/>
    <n v="24541"/>
  </r>
  <r>
    <n v="160047"/>
    <x v="14"/>
    <x v="0"/>
    <n v="8"/>
    <x v="53"/>
    <x v="0"/>
    <n v="22159"/>
  </r>
  <r>
    <n v="160048"/>
    <x v="14"/>
    <x v="0"/>
    <n v="8"/>
    <x v="53"/>
    <x v="1"/>
    <n v="24396"/>
  </r>
  <r>
    <n v="160049"/>
    <x v="14"/>
    <x v="0"/>
    <n v="8"/>
    <x v="54"/>
    <x v="0"/>
    <n v="22057"/>
  </r>
  <r>
    <n v="160050"/>
    <x v="14"/>
    <x v="0"/>
    <n v="8"/>
    <x v="54"/>
    <x v="1"/>
    <n v="24184"/>
  </r>
  <r>
    <n v="160051"/>
    <x v="14"/>
    <x v="0"/>
    <n v="8"/>
    <x v="55"/>
    <x v="0"/>
    <n v="21859"/>
  </r>
  <r>
    <n v="160052"/>
    <x v="14"/>
    <x v="0"/>
    <n v="8"/>
    <x v="55"/>
    <x v="1"/>
    <n v="23861"/>
  </r>
  <r>
    <n v="160053"/>
    <x v="14"/>
    <x v="0"/>
    <n v="8"/>
    <x v="56"/>
    <x v="0"/>
    <n v="21559"/>
  </r>
  <r>
    <n v="160054"/>
    <x v="14"/>
    <x v="0"/>
    <n v="8"/>
    <x v="56"/>
    <x v="1"/>
    <n v="23454"/>
  </r>
  <r>
    <n v="160055"/>
    <x v="14"/>
    <x v="0"/>
    <n v="8"/>
    <x v="57"/>
    <x v="0"/>
    <n v="21138"/>
  </r>
  <r>
    <n v="160056"/>
    <x v="14"/>
    <x v="0"/>
    <n v="8"/>
    <x v="57"/>
    <x v="1"/>
    <n v="22948"/>
  </r>
  <r>
    <n v="160057"/>
    <x v="14"/>
    <x v="0"/>
    <n v="8"/>
    <x v="58"/>
    <x v="0"/>
    <n v="20613"/>
  </r>
  <r>
    <n v="160058"/>
    <x v="14"/>
    <x v="0"/>
    <n v="8"/>
    <x v="58"/>
    <x v="1"/>
    <n v="22364"/>
  </r>
  <r>
    <n v="160059"/>
    <x v="14"/>
    <x v="0"/>
    <n v="8"/>
    <x v="59"/>
    <x v="0"/>
    <n v="20007"/>
  </r>
  <r>
    <n v="160060"/>
    <x v="14"/>
    <x v="0"/>
    <n v="8"/>
    <x v="59"/>
    <x v="1"/>
    <n v="21724"/>
  </r>
  <r>
    <n v="160061"/>
    <x v="14"/>
    <x v="0"/>
    <n v="8"/>
    <x v="60"/>
    <x v="0"/>
    <n v="19349"/>
  </r>
  <r>
    <n v="160062"/>
    <x v="14"/>
    <x v="0"/>
    <n v="8"/>
    <x v="60"/>
    <x v="1"/>
    <n v="21031"/>
  </r>
  <r>
    <n v="160063"/>
    <x v="14"/>
    <x v="0"/>
    <n v="8"/>
    <x v="61"/>
    <x v="0"/>
    <n v="18653"/>
  </r>
  <r>
    <n v="160064"/>
    <x v="14"/>
    <x v="0"/>
    <n v="8"/>
    <x v="61"/>
    <x v="1"/>
    <n v="20302"/>
  </r>
  <r>
    <n v="160065"/>
    <x v="14"/>
    <x v="0"/>
    <n v="8"/>
    <x v="62"/>
    <x v="0"/>
    <n v="17931"/>
  </r>
  <r>
    <n v="160066"/>
    <x v="14"/>
    <x v="0"/>
    <n v="8"/>
    <x v="62"/>
    <x v="1"/>
    <n v="19560"/>
  </r>
  <r>
    <n v="160067"/>
    <x v="14"/>
    <x v="0"/>
    <n v="8"/>
    <x v="63"/>
    <x v="0"/>
    <n v="17199"/>
  </r>
  <r>
    <n v="160068"/>
    <x v="14"/>
    <x v="0"/>
    <n v="8"/>
    <x v="63"/>
    <x v="1"/>
    <n v="18817"/>
  </r>
  <r>
    <n v="160069"/>
    <x v="14"/>
    <x v="0"/>
    <n v="8"/>
    <x v="64"/>
    <x v="0"/>
    <n v="16458"/>
  </r>
  <r>
    <n v="160070"/>
    <x v="14"/>
    <x v="0"/>
    <n v="8"/>
    <x v="64"/>
    <x v="1"/>
    <n v="18066"/>
  </r>
  <r>
    <n v="160071"/>
    <x v="14"/>
    <x v="0"/>
    <n v="8"/>
    <x v="65"/>
    <x v="0"/>
    <n v="15705"/>
  </r>
  <r>
    <n v="160072"/>
    <x v="14"/>
    <x v="0"/>
    <n v="8"/>
    <x v="65"/>
    <x v="1"/>
    <n v="17309"/>
  </r>
  <r>
    <n v="160073"/>
    <x v="14"/>
    <x v="0"/>
    <n v="8"/>
    <x v="66"/>
    <x v="0"/>
    <n v="14941"/>
  </r>
  <r>
    <n v="160074"/>
    <x v="14"/>
    <x v="0"/>
    <n v="8"/>
    <x v="66"/>
    <x v="1"/>
    <n v="16547"/>
  </r>
  <r>
    <n v="160075"/>
    <x v="14"/>
    <x v="0"/>
    <n v="8"/>
    <x v="67"/>
    <x v="0"/>
    <n v="14162"/>
  </r>
  <r>
    <n v="160076"/>
    <x v="14"/>
    <x v="0"/>
    <n v="8"/>
    <x v="67"/>
    <x v="1"/>
    <n v="15765"/>
  </r>
  <r>
    <n v="160077"/>
    <x v="14"/>
    <x v="0"/>
    <n v="8"/>
    <x v="68"/>
    <x v="0"/>
    <n v="13363"/>
  </r>
  <r>
    <n v="160078"/>
    <x v="14"/>
    <x v="0"/>
    <n v="8"/>
    <x v="68"/>
    <x v="1"/>
    <n v="14968"/>
  </r>
  <r>
    <n v="160079"/>
    <x v="14"/>
    <x v="0"/>
    <n v="8"/>
    <x v="69"/>
    <x v="0"/>
    <n v="12544"/>
  </r>
  <r>
    <n v="160080"/>
    <x v="14"/>
    <x v="0"/>
    <n v="8"/>
    <x v="69"/>
    <x v="1"/>
    <n v="14149"/>
  </r>
  <r>
    <n v="160081"/>
    <x v="14"/>
    <x v="0"/>
    <n v="8"/>
    <x v="70"/>
    <x v="0"/>
    <n v="11708"/>
  </r>
  <r>
    <n v="160082"/>
    <x v="14"/>
    <x v="0"/>
    <n v="8"/>
    <x v="70"/>
    <x v="1"/>
    <n v="13303"/>
  </r>
  <r>
    <n v="160083"/>
    <x v="14"/>
    <x v="0"/>
    <n v="8"/>
    <x v="71"/>
    <x v="0"/>
    <n v="10872"/>
  </r>
  <r>
    <n v="160084"/>
    <x v="14"/>
    <x v="0"/>
    <n v="8"/>
    <x v="71"/>
    <x v="1"/>
    <n v="12445"/>
  </r>
  <r>
    <n v="160085"/>
    <x v="14"/>
    <x v="0"/>
    <n v="8"/>
    <x v="72"/>
    <x v="0"/>
    <n v="10042"/>
  </r>
  <r>
    <n v="160086"/>
    <x v="14"/>
    <x v="0"/>
    <n v="8"/>
    <x v="72"/>
    <x v="1"/>
    <n v="11594"/>
  </r>
  <r>
    <n v="160087"/>
    <x v="14"/>
    <x v="0"/>
    <n v="8"/>
    <x v="73"/>
    <x v="0"/>
    <n v="9230"/>
  </r>
  <r>
    <n v="160088"/>
    <x v="14"/>
    <x v="0"/>
    <n v="8"/>
    <x v="73"/>
    <x v="1"/>
    <n v="10761"/>
  </r>
  <r>
    <n v="160089"/>
    <x v="14"/>
    <x v="0"/>
    <n v="8"/>
    <x v="74"/>
    <x v="0"/>
    <n v="8449"/>
  </r>
  <r>
    <n v="160090"/>
    <x v="14"/>
    <x v="0"/>
    <n v="8"/>
    <x v="74"/>
    <x v="1"/>
    <n v="9959"/>
  </r>
  <r>
    <n v="160091"/>
    <x v="14"/>
    <x v="0"/>
    <n v="8"/>
    <x v="75"/>
    <x v="0"/>
    <n v="7692"/>
  </r>
  <r>
    <n v="160092"/>
    <x v="14"/>
    <x v="0"/>
    <n v="8"/>
    <x v="75"/>
    <x v="1"/>
    <n v="9185"/>
  </r>
  <r>
    <n v="160093"/>
    <x v="14"/>
    <x v="0"/>
    <n v="8"/>
    <x v="76"/>
    <x v="0"/>
    <n v="6972"/>
  </r>
  <r>
    <n v="160094"/>
    <x v="14"/>
    <x v="0"/>
    <n v="8"/>
    <x v="76"/>
    <x v="1"/>
    <n v="8439"/>
  </r>
  <r>
    <n v="160095"/>
    <x v="14"/>
    <x v="0"/>
    <n v="8"/>
    <x v="77"/>
    <x v="0"/>
    <n v="6293"/>
  </r>
  <r>
    <n v="160096"/>
    <x v="14"/>
    <x v="0"/>
    <n v="8"/>
    <x v="77"/>
    <x v="1"/>
    <n v="7722"/>
  </r>
  <r>
    <n v="160097"/>
    <x v="14"/>
    <x v="0"/>
    <n v="8"/>
    <x v="78"/>
    <x v="0"/>
    <n v="5647"/>
  </r>
  <r>
    <n v="160098"/>
    <x v="14"/>
    <x v="0"/>
    <n v="8"/>
    <x v="78"/>
    <x v="1"/>
    <n v="7035"/>
  </r>
  <r>
    <n v="160099"/>
    <x v="14"/>
    <x v="0"/>
    <n v="8"/>
    <x v="79"/>
    <x v="0"/>
    <n v="5081"/>
  </r>
  <r>
    <n v="160100"/>
    <x v="14"/>
    <x v="0"/>
    <n v="8"/>
    <x v="79"/>
    <x v="1"/>
    <n v="6431"/>
  </r>
  <r>
    <n v="160101"/>
    <x v="14"/>
    <x v="0"/>
    <n v="8"/>
    <x v="80"/>
    <x v="0"/>
    <n v="4575"/>
  </r>
  <r>
    <n v="160102"/>
    <x v="14"/>
    <x v="0"/>
    <n v="8"/>
    <x v="80"/>
    <x v="1"/>
    <n v="5877"/>
  </r>
  <r>
    <n v="160103"/>
    <x v="14"/>
    <x v="0"/>
    <n v="8"/>
    <x v="81"/>
    <x v="0"/>
    <n v="4090"/>
  </r>
  <r>
    <n v="160104"/>
    <x v="14"/>
    <x v="0"/>
    <n v="8"/>
    <x v="81"/>
    <x v="1"/>
    <n v="5326"/>
  </r>
  <r>
    <n v="160105"/>
    <x v="14"/>
    <x v="0"/>
    <n v="8"/>
    <x v="82"/>
    <x v="0"/>
    <n v="3640"/>
  </r>
  <r>
    <n v="160106"/>
    <x v="14"/>
    <x v="0"/>
    <n v="8"/>
    <x v="82"/>
    <x v="1"/>
    <n v="4809"/>
  </r>
  <r>
    <n v="160107"/>
    <x v="14"/>
    <x v="0"/>
    <n v="8"/>
    <x v="83"/>
    <x v="0"/>
    <n v="3225"/>
  </r>
  <r>
    <n v="160108"/>
    <x v="14"/>
    <x v="0"/>
    <n v="8"/>
    <x v="83"/>
    <x v="1"/>
    <n v="4322"/>
  </r>
  <r>
    <n v="160109"/>
    <x v="14"/>
    <x v="0"/>
    <n v="8"/>
    <x v="84"/>
    <x v="0"/>
    <n v="2844"/>
  </r>
  <r>
    <n v="160110"/>
    <x v="14"/>
    <x v="0"/>
    <n v="8"/>
    <x v="84"/>
    <x v="1"/>
    <n v="3862"/>
  </r>
  <r>
    <n v="160111"/>
    <x v="14"/>
    <x v="0"/>
    <n v="8"/>
    <x v="85"/>
    <x v="0"/>
    <n v="2493"/>
  </r>
  <r>
    <n v="160112"/>
    <x v="14"/>
    <x v="0"/>
    <n v="8"/>
    <x v="85"/>
    <x v="1"/>
    <n v="3428"/>
  </r>
  <r>
    <n v="160113"/>
    <x v="14"/>
    <x v="0"/>
    <n v="8"/>
    <x v="86"/>
    <x v="0"/>
    <n v="2169"/>
  </r>
  <r>
    <n v="160114"/>
    <x v="14"/>
    <x v="0"/>
    <n v="8"/>
    <x v="86"/>
    <x v="1"/>
    <n v="3019"/>
  </r>
  <r>
    <n v="160115"/>
    <x v="14"/>
    <x v="0"/>
    <n v="8"/>
    <x v="87"/>
    <x v="0"/>
    <n v="1877"/>
  </r>
  <r>
    <n v="160116"/>
    <x v="14"/>
    <x v="0"/>
    <n v="8"/>
    <x v="87"/>
    <x v="1"/>
    <n v="2643"/>
  </r>
  <r>
    <n v="160117"/>
    <x v="14"/>
    <x v="0"/>
    <n v="8"/>
    <x v="88"/>
    <x v="0"/>
    <n v="1611"/>
  </r>
  <r>
    <n v="160118"/>
    <x v="14"/>
    <x v="0"/>
    <n v="8"/>
    <x v="88"/>
    <x v="1"/>
    <n v="2289"/>
  </r>
  <r>
    <n v="160119"/>
    <x v="14"/>
    <x v="0"/>
    <n v="8"/>
    <x v="89"/>
    <x v="0"/>
    <n v="1366"/>
  </r>
  <r>
    <n v="160120"/>
    <x v="14"/>
    <x v="0"/>
    <n v="8"/>
    <x v="89"/>
    <x v="1"/>
    <n v="1953"/>
  </r>
  <r>
    <n v="160121"/>
    <x v="14"/>
    <x v="0"/>
    <n v="8"/>
    <x v="90"/>
    <x v="0"/>
    <n v="1141"/>
  </r>
  <r>
    <n v="160122"/>
    <x v="14"/>
    <x v="0"/>
    <n v="8"/>
    <x v="90"/>
    <x v="1"/>
    <n v="1644"/>
  </r>
  <r>
    <n v="160123"/>
    <x v="14"/>
    <x v="0"/>
    <n v="8"/>
    <x v="91"/>
    <x v="0"/>
    <n v="941"/>
  </r>
  <r>
    <n v="160124"/>
    <x v="14"/>
    <x v="0"/>
    <n v="8"/>
    <x v="91"/>
    <x v="1"/>
    <n v="1369"/>
  </r>
  <r>
    <n v="160125"/>
    <x v="14"/>
    <x v="0"/>
    <n v="8"/>
    <x v="92"/>
    <x v="0"/>
    <n v="766"/>
  </r>
  <r>
    <n v="160126"/>
    <x v="14"/>
    <x v="0"/>
    <n v="8"/>
    <x v="92"/>
    <x v="1"/>
    <n v="1123"/>
  </r>
  <r>
    <n v="160127"/>
    <x v="14"/>
    <x v="0"/>
    <n v="8"/>
    <x v="93"/>
    <x v="0"/>
    <n v="613"/>
  </r>
  <r>
    <n v="160128"/>
    <x v="14"/>
    <x v="0"/>
    <n v="8"/>
    <x v="93"/>
    <x v="1"/>
    <n v="904"/>
  </r>
  <r>
    <n v="160129"/>
    <x v="14"/>
    <x v="0"/>
    <n v="8"/>
    <x v="94"/>
    <x v="0"/>
    <n v="482"/>
  </r>
  <r>
    <n v="160130"/>
    <x v="14"/>
    <x v="0"/>
    <n v="8"/>
    <x v="94"/>
    <x v="1"/>
    <n v="716"/>
  </r>
  <r>
    <n v="160131"/>
    <x v="14"/>
    <x v="0"/>
    <n v="8"/>
    <x v="95"/>
    <x v="0"/>
    <n v="372"/>
  </r>
  <r>
    <n v="160132"/>
    <x v="14"/>
    <x v="0"/>
    <n v="8"/>
    <x v="95"/>
    <x v="1"/>
    <n v="555"/>
  </r>
  <r>
    <n v="160133"/>
    <x v="14"/>
    <x v="0"/>
    <n v="8"/>
    <x v="96"/>
    <x v="0"/>
    <n v="282"/>
  </r>
  <r>
    <n v="160134"/>
    <x v="14"/>
    <x v="0"/>
    <n v="8"/>
    <x v="96"/>
    <x v="1"/>
    <n v="420"/>
  </r>
  <r>
    <n v="160135"/>
    <x v="14"/>
    <x v="0"/>
    <n v="8"/>
    <x v="97"/>
    <x v="0"/>
    <n v="208"/>
  </r>
  <r>
    <n v="160136"/>
    <x v="14"/>
    <x v="0"/>
    <n v="8"/>
    <x v="97"/>
    <x v="1"/>
    <n v="311"/>
  </r>
  <r>
    <n v="160137"/>
    <x v="14"/>
    <x v="0"/>
    <n v="8"/>
    <x v="98"/>
    <x v="0"/>
    <n v="149"/>
  </r>
  <r>
    <n v="160138"/>
    <x v="14"/>
    <x v="0"/>
    <n v="8"/>
    <x v="98"/>
    <x v="1"/>
    <n v="223"/>
  </r>
  <r>
    <n v="160139"/>
    <x v="14"/>
    <x v="0"/>
    <n v="8"/>
    <x v="99"/>
    <x v="0"/>
    <n v="103"/>
  </r>
  <r>
    <n v="160140"/>
    <x v="14"/>
    <x v="0"/>
    <n v="8"/>
    <x v="99"/>
    <x v="1"/>
    <n v="156"/>
  </r>
  <r>
    <n v="160141"/>
    <x v="14"/>
    <x v="0"/>
    <n v="8"/>
    <x v="100"/>
    <x v="0"/>
    <n v="68"/>
  </r>
  <r>
    <n v="160142"/>
    <x v="14"/>
    <x v="0"/>
    <n v="8"/>
    <x v="100"/>
    <x v="1"/>
    <n v="105"/>
  </r>
  <r>
    <n v="160143"/>
    <x v="14"/>
    <x v="0"/>
    <n v="8"/>
    <x v="101"/>
    <x v="0"/>
    <n v="44"/>
  </r>
  <r>
    <n v="160144"/>
    <x v="14"/>
    <x v="0"/>
    <n v="8"/>
    <x v="101"/>
    <x v="1"/>
    <n v="68"/>
  </r>
  <r>
    <n v="160145"/>
    <x v="14"/>
    <x v="0"/>
    <n v="8"/>
    <x v="102"/>
    <x v="0"/>
    <n v="27"/>
  </r>
  <r>
    <n v="160146"/>
    <x v="14"/>
    <x v="0"/>
    <n v="8"/>
    <x v="102"/>
    <x v="1"/>
    <n v="42"/>
  </r>
  <r>
    <n v="160147"/>
    <x v="14"/>
    <x v="0"/>
    <n v="8"/>
    <x v="103"/>
    <x v="0"/>
    <n v="16"/>
  </r>
  <r>
    <n v="160148"/>
    <x v="14"/>
    <x v="0"/>
    <n v="8"/>
    <x v="103"/>
    <x v="1"/>
    <n v="25"/>
  </r>
  <r>
    <n v="160149"/>
    <x v="14"/>
    <x v="0"/>
    <n v="8"/>
    <x v="104"/>
    <x v="0"/>
    <n v="9"/>
  </r>
  <r>
    <n v="160150"/>
    <x v="14"/>
    <x v="0"/>
    <n v="8"/>
    <x v="104"/>
    <x v="1"/>
    <n v="14"/>
  </r>
  <r>
    <n v="160151"/>
    <x v="14"/>
    <x v="0"/>
    <n v="8"/>
    <x v="105"/>
    <x v="0"/>
    <n v="5"/>
  </r>
  <r>
    <n v="160152"/>
    <x v="14"/>
    <x v="0"/>
    <n v="8"/>
    <x v="105"/>
    <x v="1"/>
    <n v="8"/>
  </r>
  <r>
    <n v="160153"/>
    <x v="14"/>
    <x v="0"/>
    <n v="8"/>
    <x v="106"/>
    <x v="0"/>
    <n v="3"/>
  </r>
  <r>
    <n v="160154"/>
    <x v="14"/>
    <x v="0"/>
    <n v="8"/>
    <x v="106"/>
    <x v="1"/>
    <n v="4"/>
  </r>
  <r>
    <n v="160155"/>
    <x v="14"/>
    <x v="0"/>
    <n v="8"/>
    <x v="107"/>
    <x v="0"/>
    <n v="2"/>
  </r>
  <r>
    <n v="160156"/>
    <x v="14"/>
    <x v="0"/>
    <n v="8"/>
    <x v="107"/>
    <x v="1"/>
    <n v="2"/>
  </r>
  <r>
    <n v="160157"/>
    <x v="14"/>
    <x v="0"/>
    <n v="8"/>
    <x v="108"/>
    <x v="0"/>
    <n v="0"/>
  </r>
  <r>
    <n v="160158"/>
    <x v="14"/>
    <x v="0"/>
    <n v="8"/>
    <x v="108"/>
    <x v="1"/>
    <n v="1"/>
  </r>
  <r>
    <n v="160159"/>
    <x v="14"/>
    <x v="0"/>
    <n v="8"/>
    <x v="109"/>
    <x v="0"/>
    <n v="0"/>
  </r>
  <r>
    <n v="160160"/>
    <x v="14"/>
    <x v="0"/>
    <n v="8"/>
    <x v="109"/>
    <x v="1"/>
    <n v="0"/>
  </r>
  <r>
    <n v="160161"/>
    <x v="15"/>
    <x v="0"/>
    <n v="8"/>
    <x v="0"/>
    <x v="0"/>
    <n v="29287"/>
  </r>
  <r>
    <n v="160162"/>
    <x v="15"/>
    <x v="0"/>
    <n v="8"/>
    <x v="0"/>
    <x v="1"/>
    <n v="28213"/>
  </r>
  <r>
    <n v="160163"/>
    <x v="15"/>
    <x v="0"/>
    <n v="8"/>
    <x v="1"/>
    <x v="0"/>
    <n v="29526"/>
  </r>
  <r>
    <n v="160164"/>
    <x v="15"/>
    <x v="0"/>
    <n v="8"/>
    <x v="1"/>
    <x v="1"/>
    <n v="28455"/>
  </r>
  <r>
    <n v="160165"/>
    <x v="15"/>
    <x v="0"/>
    <n v="8"/>
    <x v="2"/>
    <x v="0"/>
    <n v="29780"/>
  </r>
  <r>
    <n v="160166"/>
    <x v="15"/>
    <x v="0"/>
    <n v="8"/>
    <x v="2"/>
    <x v="1"/>
    <n v="28703"/>
  </r>
  <r>
    <n v="160167"/>
    <x v="15"/>
    <x v="0"/>
    <n v="8"/>
    <x v="3"/>
    <x v="0"/>
    <n v="30020"/>
  </r>
  <r>
    <n v="160168"/>
    <x v="15"/>
    <x v="0"/>
    <n v="8"/>
    <x v="3"/>
    <x v="1"/>
    <n v="28934"/>
  </r>
  <r>
    <n v="160169"/>
    <x v="15"/>
    <x v="0"/>
    <n v="8"/>
    <x v="4"/>
    <x v="0"/>
    <n v="30246"/>
  </r>
  <r>
    <n v="160170"/>
    <x v="15"/>
    <x v="0"/>
    <n v="8"/>
    <x v="4"/>
    <x v="1"/>
    <n v="29150"/>
  </r>
  <r>
    <n v="160171"/>
    <x v="15"/>
    <x v="0"/>
    <n v="8"/>
    <x v="5"/>
    <x v="0"/>
    <n v="30453"/>
  </r>
  <r>
    <n v="160172"/>
    <x v="15"/>
    <x v="0"/>
    <n v="8"/>
    <x v="5"/>
    <x v="1"/>
    <n v="29352"/>
  </r>
  <r>
    <n v="160173"/>
    <x v="15"/>
    <x v="0"/>
    <n v="8"/>
    <x v="6"/>
    <x v="0"/>
    <n v="30644"/>
  </r>
  <r>
    <n v="160174"/>
    <x v="15"/>
    <x v="0"/>
    <n v="8"/>
    <x v="6"/>
    <x v="1"/>
    <n v="29547"/>
  </r>
  <r>
    <n v="160175"/>
    <x v="15"/>
    <x v="0"/>
    <n v="8"/>
    <x v="7"/>
    <x v="0"/>
    <n v="30832"/>
  </r>
  <r>
    <n v="160176"/>
    <x v="15"/>
    <x v="0"/>
    <n v="8"/>
    <x v="7"/>
    <x v="1"/>
    <n v="29745"/>
  </r>
  <r>
    <n v="160177"/>
    <x v="15"/>
    <x v="0"/>
    <n v="8"/>
    <x v="8"/>
    <x v="0"/>
    <n v="31020"/>
  </r>
  <r>
    <n v="160178"/>
    <x v="15"/>
    <x v="0"/>
    <n v="8"/>
    <x v="8"/>
    <x v="1"/>
    <n v="29945"/>
  </r>
  <r>
    <n v="160179"/>
    <x v="15"/>
    <x v="0"/>
    <n v="8"/>
    <x v="9"/>
    <x v="0"/>
    <n v="31210"/>
  </r>
  <r>
    <n v="160180"/>
    <x v="15"/>
    <x v="0"/>
    <n v="8"/>
    <x v="9"/>
    <x v="1"/>
    <n v="30145"/>
  </r>
  <r>
    <n v="160181"/>
    <x v="15"/>
    <x v="0"/>
    <n v="8"/>
    <x v="10"/>
    <x v="0"/>
    <n v="31415"/>
  </r>
  <r>
    <n v="160182"/>
    <x v="15"/>
    <x v="0"/>
    <n v="8"/>
    <x v="10"/>
    <x v="1"/>
    <n v="30356"/>
  </r>
  <r>
    <n v="160183"/>
    <x v="15"/>
    <x v="0"/>
    <n v="8"/>
    <x v="11"/>
    <x v="0"/>
    <n v="31627"/>
  </r>
  <r>
    <n v="160184"/>
    <x v="15"/>
    <x v="0"/>
    <n v="8"/>
    <x v="11"/>
    <x v="1"/>
    <n v="30576"/>
  </r>
  <r>
    <n v="160185"/>
    <x v="15"/>
    <x v="0"/>
    <n v="8"/>
    <x v="12"/>
    <x v="0"/>
    <n v="31841"/>
  </r>
  <r>
    <n v="160186"/>
    <x v="15"/>
    <x v="0"/>
    <n v="8"/>
    <x v="12"/>
    <x v="1"/>
    <n v="30802"/>
  </r>
  <r>
    <n v="160187"/>
    <x v="15"/>
    <x v="0"/>
    <n v="8"/>
    <x v="13"/>
    <x v="0"/>
    <n v="32060"/>
  </r>
  <r>
    <n v="160188"/>
    <x v="15"/>
    <x v="0"/>
    <n v="8"/>
    <x v="13"/>
    <x v="1"/>
    <n v="31031"/>
  </r>
  <r>
    <n v="160189"/>
    <x v="15"/>
    <x v="0"/>
    <n v="8"/>
    <x v="14"/>
    <x v="0"/>
    <n v="31996"/>
  </r>
  <r>
    <n v="160190"/>
    <x v="15"/>
    <x v="0"/>
    <n v="8"/>
    <x v="14"/>
    <x v="1"/>
    <n v="31277"/>
  </r>
  <r>
    <n v="160191"/>
    <x v="15"/>
    <x v="0"/>
    <n v="8"/>
    <x v="15"/>
    <x v="0"/>
    <n v="32024"/>
  </r>
  <r>
    <n v="160192"/>
    <x v="15"/>
    <x v="0"/>
    <n v="8"/>
    <x v="15"/>
    <x v="1"/>
    <n v="31629"/>
  </r>
  <r>
    <n v="160193"/>
    <x v="15"/>
    <x v="0"/>
    <n v="8"/>
    <x v="16"/>
    <x v="0"/>
    <n v="32299"/>
  </r>
  <r>
    <n v="160194"/>
    <x v="15"/>
    <x v="0"/>
    <n v="8"/>
    <x v="16"/>
    <x v="1"/>
    <n v="31920"/>
  </r>
  <r>
    <n v="160195"/>
    <x v="15"/>
    <x v="0"/>
    <n v="8"/>
    <x v="17"/>
    <x v="0"/>
    <n v="32518"/>
  </r>
  <r>
    <n v="160196"/>
    <x v="15"/>
    <x v="0"/>
    <n v="8"/>
    <x v="17"/>
    <x v="1"/>
    <n v="32110"/>
  </r>
  <r>
    <n v="160197"/>
    <x v="15"/>
    <x v="0"/>
    <n v="8"/>
    <x v="18"/>
    <x v="0"/>
    <n v="32702"/>
  </r>
  <r>
    <n v="160198"/>
    <x v="15"/>
    <x v="0"/>
    <n v="8"/>
    <x v="18"/>
    <x v="1"/>
    <n v="32241"/>
  </r>
  <r>
    <n v="160199"/>
    <x v="15"/>
    <x v="0"/>
    <n v="8"/>
    <x v="19"/>
    <x v="0"/>
    <n v="32846"/>
  </r>
  <r>
    <n v="160200"/>
    <x v="15"/>
    <x v="0"/>
    <n v="8"/>
    <x v="19"/>
    <x v="1"/>
    <n v="32344"/>
  </r>
  <r>
    <n v="160201"/>
    <x v="15"/>
    <x v="0"/>
    <n v="8"/>
    <x v="20"/>
    <x v="0"/>
    <n v="32982"/>
  </r>
  <r>
    <n v="160202"/>
    <x v="15"/>
    <x v="0"/>
    <n v="8"/>
    <x v="20"/>
    <x v="1"/>
    <n v="32434"/>
  </r>
  <r>
    <n v="160203"/>
    <x v="15"/>
    <x v="0"/>
    <n v="8"/>
    <x v="21"/>
    <x v="0"/>
    <n v="33107"/>
  </r>
  <r>
    <n v="160204"/>
    <x v="15"/>
    <x v="0"/>
    <n v="8"/>
    <x v="21"/>
    <x v="1"/>
    <n v="32512"/>
  </r>
  <r>
    <n v="160205"/>
    <x v="15"/>
    <x v="0"/>
    <n v="8"/>
    <x v="22"/>
    <x v="0"/>
    <n v="33193"/>
  </r>
  <r>
    <n v="160206"/>
    <x v="15"/>
    <x v="0"/>
    <n v="8"/>
    <x v="22"/>
    <x v="1"/>
    <n v="32561"/>
  </r>
  <r>
    <n v="160207"/>
    <x v="15"/>
    <x v="0"/>
    <n v="8"/>
    <x v="23"/>
    <x v="0"/>
    <n v="33261"/>
  </r>
  <r>
    <n v="160208"/>
    <x v="15"/>
    <x v="0"/>
    <n v="8"/>
    <x v="23"/>
    <x v="1"/>
    <n v="32567"/>
  </r>
  <r>
    <n v="160209"/>
    <x v="15"/>
    <x v="0"/>
    <n v="8"/>
    <x v="24"/>
    <x v="0"/>
    <n v="33326"/>
  </r>
  <r>
    <n v="160210"/>
    <x v="15"/>
    <x v="0"/>
    <n v="8"/>
    <x v="24"/>
    <x v="1"/>
    <n v="32570"/>
  </r>
  <r>
    <n v="160211"/>
    <x v="15"/>
    <x v="0"/>
    <n v="8"/>
    <x v="25"/>
    <x v="0"/>
    <n v="33316"/>
  </r>
  <r>
    <n v="160212"/>
    <x v="15"/>
    <x v="0"/>
    <n v="8"/>
    <x v="25"/>
    <x v="1"/>
    <n v="32527"/>
  </r>
  <r>
    <n v="160213"/>
    <x v="15"/>
    <x v="0"/>
    <n v="8"/>
    <x v="26"/>
    <x v="0"/>
    <n v="33161"/>
  </r>
  <r>
    <n v="160214"/>
    <x v="15"/>
    <x v="0"/>
    <n v="8"/>
    <x v="26"/>
    <x v="1"/>
    <n v="32371"/>
  </r>
  <r>
    <n v="160215"/>
    <x v="15"/>
    <x v="0"/>
    <n v="8"/>
    <x v="27"/>
    <x v="0"/>
    <n v="32898"/>
  </r>
  <r>
    <n v="160216"/>
    <x v="15"/>
    <x v="0"/>
    <n v="8"/>
    <x v="27"/>
    <x v="1"/>
    <n v="32145"/>
  </r>
  <r>
    <n v="160217"/>
    <x v="15"/>
    <x v="0"/>
    <n v="8"/>
    <x v="28"/>
    <x v="0"/>
    <n v="32616"/>
  </r>
  <r>
    <n v="160218"/>
    <x v="15"/>
    <x v="0"/>
    <n v="8"/>
    <x v="28"/>
    <x v="1"/>
    <n v="31921"/>
  </r>
  <r>
    <n v="160219"/>
    <x v="15"/>
    <x v="0"/>
    <n v="8"/>
    <x v="29"/>
    <x v="0"/>
    <n v="32324"/>
  </r>
  <r>
    <n v="160220"/>
    <x v="15"/>
    <x v="0"/>
    <n v="8"/>
    <x v="29"/>
    <x v="1"/>
    <n v="31693"/>
  </r>
  <r>
    <n v="160221"/>
    <x v="15"/>
    <x v="0"/>
    <n v="8"/>
    <x v="30"/>
    <x v="0"/>
    <n v="32018"/>
  </r>
  <r>
    <n v="160222"/>
    <x v="15"/>
    <x v="0"/>
    <n v="8"/>
    <x v="30"/>
    <x v="1"/>
    <n v="31437"/>
  </r>
  <r>
    <n v="160223"/>
    <x v="15"/>
    <x v="0"/>
    <n v="8"/>
    <x v="31"/>
    <x v="0"/>
    <n v="31749"/>
  </r>
  <r>
    <n v="160224"/>
    <x v="15"/>
    <x v="0"/>
    <n v="8"/>
    <x v="31"/>
    <x v="1"/>
    <n v="31168"/>
  </r>
  <r>
    <n v="160225"/>
    <x v="15"/>
    <x v="0"/>
    <n v="8"/>
    <x v="32"/>
    <x v="0"/>
    <n v="31526"/>
  </r>
  <r>
    <n v="160226"/>
    <x v="15"/>
    <x v="0"/>
    <n v="8"/>
    <x v="32"/>
    <x v="1"/>
    <n v="30935"/>
  </r>
  <r>
    <n v="160227"/>
    <x v="15"/>
    <x v="0"/>
    <n v="8"/>
    <x v="33"/>
    <x v="0"/>
    <n v="31338"/>
  </r>
  <r>
    <n v="160228"/>
    <x v="15"/>
    <x v="0"/>
    <n v="8"/>
    <x v="33"/>
    <x v="1"/>
    <n v="30770"/>
  </r>
  <r>
    <n v="160229"/>
    <x v="15"/>
    <x v="0"/>
    <n v="8"/>
    <x v="34"/>
    <x v="0"/>
    <n v="31185"/>
  </r>
  <r>
    <n v="160230"/>
    <x v="15"/>
    <x v="0"/>
    <n v="8"/>
    <x v="34"/>
    <x v="1"/>
    <n v="30660"/>
  </r>
  <r>
    <n v="160231"/>
    <x v="15"/>
    <x v="0"/>
    <n v="8"/>
    <x v="35"/>
    <x v="0"/>
    <n v="31034"/>
  </r>
  <r>
    <n v="160232"/>
    <x v="15"/>
    <x v="0"/>
    <n v="8"/>
    <x v="35"/>
    <x v="1"/>
    <n v="30559"/>
  </r>
  <r>
    <n v="160233"/>
    <x v="15"/>
    <x v="0"/>
    <n v="8"/>
    <x v="36"/>
    <x v="0"/>
    <n v="30812"/>
  </r>
  <r>
    <n v="160234"/>
    <x v="15"/>
    <x v="0"/>
    <n v="8"/>
    <x v="36"/>
    <x v="1"/>
    <n v="30387"/>
  </r>
  <r>
    <n v="160235"/>
    <x v="15"/>
    <x v="0"/>
    <n v="8"/>
    <x v="37"/>
    <x v="0"/>
    <n v="30480"/>
  </r>
  <r>
    <n v="160236"/>
    <x v="15"/>
    <x v="0"/>
    <n v="8"/>
    <x v="37"/>
    <x v="1"/>
    <n v="30128"/>
  </r>
  <r>
    <n v="160237"/>
    <x v="15"/>
    <x v="0"/>
    <n v="8"/>
    <x v="38"/>
    <x v="0"/>
    <n v="30029"/>
  </r>
  <r>
    <n v="160238"/>
    <x v="15"/>
    <x v="0"/>
    <n v="8"/>
    <x v="38"/>
    <x v="1"/>
    <n v="29814"/>
  </r>
  <r>
    <n v="160239"/>
    <x v="15"/>
    <x v="0"/>
    <n v="8"/>
    <x v="39"/>
    <x v="0"/>
    <n v="29437"/>
  </r>
  <r>
    <n v="160240"/>
    <x v="15"/>
    <x v="0"/>
    <n v="8"/>
    <x v="39"/>
    <x v="1"/>
    <n v="29430"/>
  </r>
  <r>
    <n v="160241"/>
    <x v="15"/>
    <x v="0"/>
    <n v="8"/>
    <x v="40"/>
    <x v="0"/>
    <n v="28760"/>
  </r>
  <r>
    <n v="160242"/>
    <x v="15"/>
    <x v="0"/>
    <n v="8"/>
    <x v="40"/>
    <x v="1"/>
    <n v="29002"/>
  </r>
  <r>
    <n v="160243"/>
    <x v="15"/>
    <x v="0"/>
    <n v="8"/>
    <x v="41"/>
    <x v="0"/>
    <n v="28089"/>
  </r>
  <r>
    <n v="160244"/>
    <x v="15"/>
    <x v="0"/>
    <n v="8"/>
    <x v="41"/>
    <x v="1"/>
    <n v="28596"/>
  </r>
  <r>
    <n v="160245"/>
    <x v="15"/>
    <x v="0"/>
    <n v="8"/>
    <x v="42"/>
    <x v="0"/>
    <n v="27420"/>
  </r>
  <r>
    <n v="160246"/>
    <x v="15"/>
    <x v="0"/>
    <n v="8"/>
    <x v="42"/>
    <x v="1"/>
    <n v="28200"/>
  </r>
  <r>
    <n v="160247"/>
    <x v="15"/>
    <x v="0"/>
    <n v="8"/>
    <x v="43"/>
    <x v="0"/>
    <n v="26733"/>
  </r>
  <r>
    <n v="160248"/>
    <x v="15"/>
    <x v="0"/>
    <n v="8"/>
    <x v="43"/>
    <x v="1"/>
    <n v="27778"/>
  </r>
  <r>
    <n v="160249"/>
    <x v="15"/>
    <x v="0"/>
    <n v="8"/>
    <x v="44"/>
    <x v="0"/>
    <n v="26062"/>
  </r>
  <r>
    <n v="160250"/>
    <x v="15"/>
    <x v="0"/>
    <n v="8"/>
    <x v="44"/>
    <x v="1"/>
    <n v="27345"/>
  </r>
  <r>
    <n v="160251"/>
    <x v="15"/>
    <x v="0"/>
    <n v="8"/>
    <x v="45"/>
    <x v="0"/>
    <n v="25412"/>
  </r>
  <r>
    <n v="160252"/>
    <x v="15"/>
    <x v="0"/>
    <n v="8"/>
    <x v="45"/>
    <x v="1"/>
    <n v="26919"/>
  </r>
  <r>
    <n v="160253"/>
    <x v="15"/>
    <x v="0"/>
    <n v="8"/>
    <x v="46"/>
    <x v="0"/>
    <n v="24769"/>
  </r>
  <r>
    <n v="160254"/>
    <x v="15"/>
    <x v="0"/>
    <n v="8"/>
    <x v="46"/>
    <x v="1"/>
    <n v="26501"/>
  </r>
  <r>
    <n v="160255"/>
    <x v="15"/>
    <x v="0"/>
    <n v="8"/>
    <x v="47"/>
    <x v="0"/>
    <n v="24149"/>
  </r>
  <r>
    <n v="160256"/>
    <x v="15"/>
    <x v="0"/>
    <n v="8"/>
    <x v="47"/>
    <x v="1"/>
    <n v="26098"/>
  </r>
  <r>
    <n v="160257"/>
    <x v="15"/>
    <x v="0"/>
    <n v="8"/>
    <x v="48"/>
    <x v="0"/>
    <n v="23577"/>
  </r>
  <r>
    <n v="160258"/>
    <x v="15"/>
    <x v="0"/>
    <n v="8"/>
    <x v="48"/>
    <x v="1"/>
    <n v="25718"/>
  </r>
  <r>
    <n v="160259"/>
    <x v="15"/>
    <x v="0"/>
    <n v="8"/>
    <x v="49"/>
    <x v="0"/>
    <n v="23078"/>
  </r>
  <r>
    <n v="160260"/>
    <x v="15"/>
    <x v="0"/>
    <n v="8"/>
    <x v="49"/>
    <x v="1"/>
    <n v="25364"/>
  </r>
  <r>
    <n v="160261"/>
    <x v="15"/>
    <x v="0"/>
    <n v="8"/>
    <x v="50"/>
    <x v="0"/>
    <n v="22679"/>
  </r>
  <r>
    <n v="160262"/>
    <x v="15"/>
    <x v="0"/>
    <n v="8"/>
    <x v="50"/>
    <x v="1"/>
    <n v="25059"/>
  </r>
  <r>
    <n v="160263"/>
    <x v="15"/>
    <x v="0"/>
    <n v="8"/>
    <x v="51"/>
    <x v="0"/>
    <n v="22379"/>
  </r>
  <r>
    <n v="160264"/>
    <x v="15"/>
    <x v="0"/>
    <n v="8"/>
    <x v="51"/>
    <x v="1"/>
    <n v="24809"/>
  </r>
  <r>
    <n v="160265"/>
    <x v="15"/>
    <x v="0"/>
    <n v="8"/>
    <x v="52"/>
    <x v="0"/>
    <n v="22169"/>
  </r>
  <r>
    <n v="160266"/>
    <x v="15"/>
    <x v="0"/>
    <n v="8"/>
    <x v="52"/>
    <x v="1"/>
    <n v="24600"/>
  </r>
  <r>
    <n v="160267"/>
    <x v="15"/>
    <x v="0"/>
    <n v="8"/>
    <x v="53"/>
    <x v="0"/>
    <n v="22036"/>
  </r>
  <r>
    <n v="160268"/>
    <x v="15"/>
    <x v="0"/>
    <n v="8"/>
    <x v="53"/>
    <x v="1"/>
    <n v="24421"/>
  </r>
  <r>
    <n v="160269"/>
    <x v="15"/>
    <x v="0"/>
    <n v="8"/>
    <x v="54"/>
    <x v="0"/>
    <n v="21957"/>
  </r>
  <r>
    <n v="160270"/>
    <x v="15"/>
    <x v="0"/>
    <n v="8"/>
    <x v="54"/>
    <x v="1"/>
    <n v="24266"/>
  </r>
  <r>
    <n v="160271"/>
    <x v="15"/>
    <x v="0"/>
    <n v="8"/>
    <x v="55"/>
    <x v="0"/>
    <n v="21846"/>
  </r>
  <r>
    <n v="160272"/>
    <x v="15"/>
    <x v="0"/>
    <n v="8"/>
    <x v="55"/>
    <x v="1"/>
    <n v="24048"/>
  </r>
  <r>
    <n v="160273"/>
    <x v="15"/>
    <x v="0"/>
    <n v="8"/>
    <x v="56"/>
    <x v="0"/>
    <n v="21640"/>
  </r>
  <r>
    <n v="160274"/>
    <x v="15"/>
    <x v="0"/>
    <n v="8"/>
    <x v="56"/>
    <x v="1"/>
    <n v="23720"/>
  </r>
  <r>
    <n v="160275"/>
    <x v="15"/>
    <x v="0"/>
    <n v="8"/>
    <x v="57"/>
    <x v="0"/>
    <n v="21326"/>
  </r>
  <r>
    <n v="160276"/>
    <x v="15"/>
    <x v="0"/>
    <n v="8"/>
    <x v="57"/>
    <x v="1"/>
    <n v="23302"/>
  </r>
  <r>
    <n v="160277"/>
    <x v="15"/>
    <x v="0"/>
    <n v="8"/>
    <x v="58"/>
    <x v="0"/>
    <n v="20892"/>
  </r>
  <r>
    <n v="160278"/>
    <x v="15"/>
    <x v="0"/>
    <n v="8"/>
    <x v="58"/>
    <x v="1"/>
    <n v="22787"/>
  </r>
  <r>
    <n v="160279"/>
    <x v="15"/>
    <x v="0"/>
    <n v="8"/>
    <x v="59"/>
    <x v="0"/>
    <n v="20355"/>
  </r>
  <r>
    <n v="160280"/>
    <x v="15"/>
    <x v="0"/>
    <n v="8"/>
    <x v="59"/>
    <x v="1"/>
    <n v="22194"/>
  </r>
  <r>
    <n v="160281"/>
    <x v="15"/>
    <x v="0"/>
    <n v="8"/>
    <x v="60"/>
    <x v="0"/>
    <n v="19740"/>
  </r>
  <r>
    <n v="160282"/>
    <x v="15"/>
    <x v="0"/>
    <n v="8"/>
    <x v="60"/>
    <x v="1"/>
    <n v="21538"/>
  </r>
  <r>
    <n v="160283"/>
    <x v="15"/>
    <x v="0"/>
    <n v="8"/>
    <x v="61"/>
    <x v="0"/>
    <n v="19073"/>
  </r>
  <r>
    <n v="160284"/>
    <x v="15"/>
    <x v="0"/>
    <n v="8"/>
    <x v="61"/>
    <x v="1"/>
    <n v="20829"/>
  </r>
  <r>
    <n v="160285"/>
    <x v="15"/>
    <x v="0"/>
    <n v="8"/>
    <x v="62"/>
    <x v="0"/>
    <n v="18366"/>
  </r>
  <r>
    <n v="160286"/>
    <x v="15"/>
    <x v="0"/>
    <n v="8"/>
    <x v="62"/>
    <x v="1"/>
    <n v="20091"/>
  </r>
  <r>
    <n v="160287"/>
    <x v="15"/>
    <x v="0"/>
    <n v="8"/>
    <x v="63"/>
    <x v="0"/>
    <n v="17633"/>
  </r>
  <r>
    <n v="160288"/>
    <x v="15"/>
    <x v="0"/>
    <n v="8"/>
    <x v="63"/>
    <x v="1"/>
    <n v="19339"/>
  </r>
  <r>
    <n v="160289"/>
    <x v="15"/>
    <x v="0"/>
    <n v="8"/>
    <x v="64"/>
    <x v="0"/>
    <n v="16889"/>
  </r>
  <r>
    <n v="160290"/>
    <x v="15"/>
    <x v="0"/>
    <n v="8"/>
    <x v="64"/>
    <x v="1"/>
    <n v="18586"/>
  </r>
  <r>
    <n v="160291"/>
    <x v="15"/>
    <x v="0"/>
    <n v="8"/>
    <x v="65"/>
    <x v="0"/>
    <n v="16137"/>
  </r>
  <r>
    <n v="160292"/>
    <x v="15"/>
    <x v="0"/>
    <n v="8"/>
    <x v="65"/>
    <x v="1"/>
    <n v="17828"/>
  </r>
  <r>
    <n v="160293"/>
    <x v="15"/>
    <x v="0"/>
    <n v="8"/>
    <x v="66"/>
    <x v="0"/>
    <n v="15373"/>
  </r>
  <r>
    <n v="160294"/>
    <x v="15"/>
    <x v="0"/>
    <n v="8"/>
    <x v="66"/>
    <x v="1"/>
    <n v="17064"/>
  </r>
  <r>
    <n v="160295"/>
    <x v="15"/>
    <x v="0"/>
    <n v="8"/>
    <x v="67"/>
    <x v="0"/>
    <n v="14601"/>
  </r>
  <r>
    <n v="160296"/>
    <x v="15"/>
    <x v="0"/>
    <n v="8"/>
    <x v="67"/>
    <x v="1"/>
    <n v="16290"/>
  </r>
  <r>
    <n v="160297"/>
    <x v="15"/>
    <x v="0"/>
    <n v="8"/>
    <x v="68"/>
    <x v="0"/>
    <n v="13812"/>
  </r>
  <r>
    <n v="160298"/>
    <x v="15"/>
    <x v="0"/>
    <n v="8"/>
    <x v="68"/>
    <x v="1"/>
    <n v="15498"/>
  </r>
  <r>
    <n v="160299"/>
    <x v="15"/>
    <x v="0"/>
    <n v="8"/>
    <x v="69"/>
    <x v="0"/>
    <n v="13006"/>
  </r>
  <r>
    <n v="160300"/>
    <x v="15"/>
    <x v="0"/>
    <n v="8"/>
    <x v="69"/>
    <x v="1"/>
    <n v="14692"/>
  </r>
  <r>
    <n v="160301"/>
    <x v="15"/>
    <x v="0"/>
    <n v="8"/>
    <x v="70"/>
    <x v="0"/>
    <n v="12182"/>
  </r>
  <r>
    <n v="160302"/>
    <x v="15"/>
    <x v="0"/>
    <n v="8"/>
    <x v="70"/>
    <x v="1"/>
    <n v="13861"/>
  </r>
  <r>
    <n v="160303"/>
    <x v="15"/>
    <x v="0"/>
    <n v="8"/>
    <x v="71"/>
    <x v="0"/>
    <n v="11342"/>
  </r>
  <r>
    <n v="160304"/>
    <x v="15"/>
    <x v="0"/>
    <n v="8"/>
    <x v="71"/>
    <x v="1"/>
    <n v="13006"/>
  </r>
  <r>
    <n v="160305"/>
    <x v="15"/>
    <x v="0"/>
    <n v="8"/>
    <x v="72"/>
    <x v="0"/>
    <n v="10505"/>
  </r>
  <r>
    <n v="160306"/>
    <x v="15"/>
    <x v="0"/>
    <n v="8"/>
    <x v="72"/>
    <x v="1"/>
    <n v="12143"/>
  </r>
  <r>
    <n v="160307"/>
    <x v="15"/>
    <x v="0"/>
    <n v="8"/>
    <x v="73"/>
    <x v="0"/>
    <n v="9676"/>
  </r>
  <r>
    <n v="160308"/>
    <x v="15"/>
    <x v="0"/>
    <n v="8"/>
    <x v="73"/>
    <x v="1"/>
    <n v="11286"/>
  </r>
  <r>
    <n v="160309"/>
    <x v="15"/>
    <x v="0"/>
    <n v="8"/>
    <x v="74"/>
    <x v="0"/>
    <n v="8866"/>
  </r>
  <r>
    <n v="160310"/>
    <x v="15"/>
    <x v="0"/>
    <n v="8"/>
    <x v="74"/>
    <x v="1"/>
    <n v="10450"/>
  </r>
  <r>
    <n v="160311"/>
    <x v="15"/>
    <x v="0"/>
    <n v="8"/>
    <x v="75"/>
    <x v="0"/>
    <n v="8086"/>
  </r>
  <r>
    <n v="160312"/>
    <x v="15"/>
    <x v="0"/>
    <n v="8"/>
    <x v="75"/>
    <x v="1"/>
    <n v="9644"/>
  </r>
  <r>
    <n v="160313"/>
    <x v="15"/>
    <x v="0"/>
    <n v="8"/>
    <x v="76"/>
    <x v="0"/>
    <n v="7332"/>
  </r>
  <r>
    <n v="160314"/>
    <x v="15"/>
    <x v="0"/>
    <n v="8"/>
    <x v="76"/>
    <x v="1"/>
    <n v="8868"/>
  </r>
  <r>
    <n v="160315"/>
    <x v="15"/>
    <x v="0"/>
    <n v="8"/>
    <x v="77"/>
    <x v="0"/>
    <n v="6619"/>
  </r>
  <r>
    <n v="160316"/>
    <x v="15"/>
    <x v="0"/>
    <n v="8"/>
    <x v="77"/>
    <x v="1"/>
    <n v="8122"/>
  </r>
  <r>
    <n v="160317"/>
    <x v="15"/>
    <x v="0"/>
    <n v="8"/>
    <x v="78"/>
    <x v="0"/>
    <n v="5951"/>
  </r>
  <r>
    <n v="160318"/>
    <x v="15"/>
    <x v="0"/>
    <n v="8"/>
    <x v="78"/>
    <x v="1"/>
    <n v="7406"/>
  </r>
  <r>
    <n v="160319"/>
    <x v="15"/>
    <x v="0"/>
    <n v="8"/>
    <x v="79"/>
    <x v="0"/>
    <n v="5317"/>
  </r>
  <r>
    <n v="160320"/>
    <x v="15"/>
    <x v="0"/>
    <n v="8"/>
    <x v="79"/>
    <x v="1"/>
    <n v="6721"/>
  </r>
  <r>
    <n v="160321"/>
    <x v="15"/>
    <x v="0"/>
    <n v="8"/>
    <x v="80"/>
    <x v="0"/>
    <n v="4764"/>
  </r>
  <r>
    <n v="160322"/>
    <x v="15"/>
    <x v="0"/>
    <n v="8"/>
    <x v="80"/>
    <x v="1"/>
    <n v="6119"/>
  </r>
  <r>
    <n v="160323"/>
    <x v="15"/>
    <x v="0"/>
    <n v="8"/>
    <x v="81"/>
    <x v="0"/>
    <n v="4270"/>
  </r>
  <r>
    <n v="160324"/>
    <x v="15"/>
    <x v="0"/>
    <n v="8"/>
    <x v="81"/>
    <x v="1"/>
    <n v="5569"/>
  </r>
  <r>
    <n v="160325"/>
    <x v="15"/>
    <x v="0"/>
    <n v="8"/>
    <x v="82"/>
    <x v="0"/>
    <n v="3798"/>
  </r>
  <r>
    <n v="160326"/>
    <x v="15"/>
    <x v="0"/>
    <n v="8"/>
    <x v="82"/>
    <x v="1"/>
    <n v="5022"/>
  </r>
  <r>
    <n v="160327"/>
    <x v="15"/>
    <x v="0"/>
    <n v="8"/>
    <x v="83"/>
    <x v="0"/>
    <n v="3360"/>
  </r>
  <r>
    <n v="160328"/>
    <x v="15"/>
    <x v="0"/>
    <n v="8"/>
    <x v="83"/>
    <x v="1"/>
    <n v="4509"/>
  </r>
  <r>
    <n v="160329"/>
    <x v="15"/>
    <x v="0"/>
    <n v="8"/>
    <x v="84"/>
    <x v="0"/>
    <n v="2958"/>
  </r>
  <r>
    <n v="160330"/>
    <x v="15"/>
    <x v="0"/>
    <n v="8"/>
    <x v="84"/>
    <x v="1"/>
    <n v="4028"/>
  </r>
  <r>
    <n v="160331"/>
    <x v="15"/>
    <x v="0"/>
    <n v="8"/>
    <x v="85"/>
    <x v="0"/>
    <n v="2593"/>
  </r>
  <r>
    <n v="160332"/>
    <x v="15"/>
    <x v="0"/>
    <n v="8"/>
    <x v="85"/>
    <x v="1"/>
    <n v="3575"/>
  </r>
  <r>
    <n v="160333"/>
    <x v="15"/>
    <x v="0"/>
    <n v="8"/>
    <x v="86"/>
    <x v="0"/>
    <n v="2256"/>
  </r>
  <r>
    <n v="160334"/>
    <x v="15"/>
    <x v="0"/>
    <n v="8"/>
    <x v="86"/>
    <x v="1"/>
    <n v="3149"/>
  </r>
  <r>
    <n v="160335"/>
    <x v="15"/>
    <x v="0"/>
    <n v="8"/>
    <x v="87"/>
    <x v="0"/>
    <n v="1947"/>
  </r>
  <r>
    <n v="160336"/>
    <x v="15"/>
    <x v="0"/>
    <n v="8"/>
    <x v="87"/>
    <x v="1"/>
    <n v="2751"/>
  </r>
  <r>
    <n v="160337"/>
    <x v="15"/>
    <x v="0"/>
    <n v="8"/>
    <x v="88"/>
    <x v="0"/>
    <n v="1670"/>
  </r>
  <r>
    <n v="160338"/>
    <x v="15"/>
    <x v="0"/>
    <n v="8"/>
    <x v="88"/>
    <x v="1"/>
    <n v="2386"/>
  </r>
  <r>
    <n v="160339"/>
    <x v="15"/>
    <x v="0"/>
    <n v="8"/>
    <x v="89"/>
    <x v="0"/>
    <n v="1420"/>
  </r>
  <r>
    <n v="160340"/>
    <x v="15"/>
    <x v="0"/>
    <n v="8"/>
    <x v="89"/>
    <x v="1"/>
    <n v="2046"/>
  </r>
  <r>
    <n v="160341"/>
    <x v="15"/>
    <x v="0"/>
    <n v="8"/>
    <x v="90"/>
    <x v="0"/>
    <n v="1189"/>
  </r>
  <r>
    <n v="160342"/>
    <x v="15"/>
    <x v="0"/>
    <n v="8"/>
    <x v="90"/>
    <x v="1"/>
    <n v="1728"/>
  </r>
  <r>
    <n v="160343"/>
    <x v="15"/>
    <x v="0"/>
    <n v="8"/>
    <x v="91"/>
    <x v="0"/>
    <n v="981"/>
  </r>
  <r>
    <n v="160344"/>
    <x v="15"/>
    <x v="0"/>
    <n v="8"/>
    <x v="91"/>
    <x v="1"/>
    <n v="1438"/>
  </r>
  <r>
    <n v="160345"/>
    <x v="15"/>
    <x v="0"/>
    <n v="8"/>
    <x v="92"/>
    <x v="0"/>
    <n v="798"/>
  </r>
  <r>
    <n v="160346"/>
    <x v="15"/>
    <x v="0"/>
    <n v="8"/>
    <x v="92"/>
    <x v="1"/>
    <n v="1181"/>
  </r>
  <r>
    <n v="160347"/>
    <x v="15"/>
    <x v="0"/>
    <n v="8"/>
    <x v="93"/>
    <x v="0"/>
    <n v="640"/>
  </r>
  <r>
    <n v="160348"/>
    <x v="15"/>
    <x v="0"/>
    <n v="8"/>
    <x v="93"/>
    <x v="1"/>
    <n v="955"/>
  </r>
  <r>
    <n v="160349"/>
    <x v="15"/>
    <x v="0"/>
    <n v="8"/>
    <x v="94"/>
    <x v="0"/>
    <n v="504"/>
  </r>
  <r>
    <n v="160350"/>
    <x v="15"/>
    <x v="0"/>
    <n v="8"/>
    <x v="94"/>
    <x v="1"/>
    <n v="756"/>
  </r>
  <r>
    <n v="160351"/>
    <x v="15"/>
    <x v="0"/>
    <n v="8"/>
    <x v="95"/>
    <x v="0"/>
    <n v="389"/>
  </r>
  <r>
    <n v="160352"/>
    <x v="15"/>
    <x v="0"/>
    <n v="8"/>
    <x v="95"/>
    <x v="1"/>
    <n v="588"/>
  </r>
  <r>
    <n v="160353"/>
    <x v="15"/>
    <x v="0"/>
    <n v="8"/>
    <x v="96"/>
    <x v="0"/>
    <n v="295"/>
  </r>
  <r>
    <n v="160354"/>
    <x v="15"/>
    <x v="0"/>
    <n v="8"/>
    <x v="96"/>
    <x v="1"/>
    <n v="446"/>
  </r>
  <r>
    <n v="160355"/>
    <x v="15"/>
    <x v="0"/>
    <n v="8"/>
    <x v="97"/>
    <x v="0"/>
    <n v="218"/>
  </r>
  <r>
    <n v="160356"/>
    <x v="15"/>
    <x v="0"/>
    <n v="8"/>
    <x v="97"/>
    <x v="1"/>
    <n v="330"/>
  </r>
  <r>
    <n v="160357"/>
    <x v="15"/>
    <x v="0"/>
    <n v="8"/>
    <x v="98"/>
    <x v="0"/>
    <n v="157"/>
  </r>
  <r>
    <n v="160358"/>
    <x v="15"/>
    <x v="0"/>
    <n v="8"/>
    <x v="98"/>
    <x v="1"/>
    <n v="238"/>
  </r>
  <r>
    <n v="160359"/>
    <x v="15"/>
    <x v="0"/>
    <n v="8"/>
    <x v="99"/>
    <x v="0"/>
    <n v="109"/>
  </r>
  <r>
    <n v="160360"/>
    <x v="15"/>
    <x v="0"/>
    <n v="8"/>
    <x v="99"/>
    <x v="1"/>
    <n v="166"/>
  </r>
  <r>
    <n v="160361"/>
    <x v="15"/>
    <x v="0"/>
    <n v="8"/>
    <x v="100"/>
    <x v="0"/>
    <n v="73"/>
  </r>
  <r>
    <n v="160362"/>
    <x v="15"/>
    <x v="0"/>
    <n v="8"/>
    <x v="100"/>
    <x v="1"/>
    <n v="112"/>
  </r>
  <r>
    <n v="160363"/>
    <x v="15"/>
    <x v="0"/>
    <n v="8"/>
    <x v="101"/>
    <x v="0"/>
    <n v="47"/>
  </r>
  <r>
    <n v="160364"/>
    <x v="15"/>
    <x v="0"/>
    <n v="8"/>
    <x v="101"/>
    <x v="1"/>
    <n v="73"/>
  </r>
  <r>
    <n v="160365"/>
    <x v="15"/>
    <x v="0"/>
    <n v="8"/>
    <x v="102"/>
    <x v="0"/>
    <n v="29"/>
  </r>
  <r>
    <n v="160366"/>
    <x v="15"/>
    <x v="0"/>
    <n v="8"/>
    <x v="102"/>
    <x v="1"/>
    <n v="45"/>
  </r>
  <r>
    <n v="160367"/>
    <x v="15"/>
    <x v="0"/>
    <n v="8"/>
    <x v="103"/>
    <x v="0"/>
    <n v="17"/>
  </r>
  <r>
    <n v="160368"/>
    <x v="15"/>
    <x v="0"/>
    <n v="8"/>
    <x v="103"/>
    <x v="1"/>
    <n v="27"/>
  </r>
  <r>
    <n v="160369"/>
    <x v="15"/>
    <x v="0"/>
    <n v="8"/>
    <x v="104"/>
    <x v="0"/>
    <n v="10"/>
  </r>
  <r>
    <n v="160370"/>
    <x v="15"/>
    <x v="0"/>
    <n v="8"/>
    <x v="104"/>
    <x v="1"/>
    <n v="16"/>
  </r>
  <r>
    <n v="160371"/>
    <x v="15"/>
    <x v="0"/>
    <n v="8"/>
    <x v="105"/>
    <x v="0"/>
    <n v="5"/>
  </r>
  <r>
    <n v="160372"/>
    <x v="15"/>
    <x v="0"/>
    <n v="8"/>
    <x v="105"/>
    <x v="1"/>
    <n v="9"/>
  </r>
  <r>
    <n v="160373"/>
    <x v="15"/>
    <x v="0"/>
    <n v="8"/>
    <x v="106"/>
    <x v="0"/>
    <n v="3"/>
  </r>
  <r>
    <n v="160374"/>
    <x v="15"/>
    <x v="0"/>
    <n v="8"/>
    <x v="106"/>
    <x v="1"/>
    <n v="4"/>
  </r>
  <r>
    <n v="160375"/>
    <x v="15"/>
    <x v="0"/>
    <n v="8"/>
    <x v="107"/>
    <x v="0"/>
    <n v="2"/>
  </r>
  <r>
    <n v="160376"/>
    <x v="15"/>
    <x v="0"/>
    <n v="8"/>
    <x v="107"/>
    <x v="1"/>
    <n v="2"/>
  </r>
  <r>
    <n v="160377"/>
    <x v="15"/>
    <x v="0"/>
    <n v="8"/>
    <x v="108"/>
    <x v="0"/>
    <n v="1"/>
  </r>
  <r>
    <n v="160378"/>
    <x v="15"/>
    <x v="0"/>
    <n v="8"/>
    <x v="108"/>
    <x v="1"/>
    <n v="1"/>
  </r>
  <r>
    <n v="160379"/>
    <x v="15"/>
    <x v="0"/>
    <n v="8"/>
    <x v="109"/>
    <x v="0"/>
    <n v="0"/>
  </r>
  <r>
    <n v="160380"/>
    <x v="15"/>
    <x v="0"/>
    <n v="8"/>
    <x v="109"/>
    <x v="1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246">
  <r>
    <s v="08MSU0002F"/>
    <x v="0"/>
    <s v="08PSU0007Y"/>
    <x v="0"/>
    <n v="37"/>
    <x v="0"/>
    <x v="0"/>
    <x v="0"/>
    <s v="MAESTRÍA"/>
    <n v="7"/>
    <x v="0"/>
    <x v="0"/>
    <x v="0"/>
    <n v="7011100015"/>
    <x v="0"/>
    <x v="0"/>
    <s v="PRESENCIAL"/>
    <s v="Activa"/>
    <n v="2022"/>
    <n v="5"/>
    <n v="3"/>
    <n v="8"/>
    <n v="0"/>
    <n v="0"/>
    <n v="5"/>
    <n v="3"/>
    <n v="8"/>
    <n v="0"/>
    <n v="0"/>
    <n v="2"/>
    <n v="9"/>
    <n v="11"/>
    <n v="0"/>
    <n v="0"/>
    <n v="2"/>
    <n v="11"/>
    <n v="13"/>
    <n v="0"/>
    <n v="0"/>
  </r>
  <r>
    <s v="08MSU0002F"/>
    <x v="0"/>
    <s v="08PSU0007Y"/>
    <x v="0"/>
    <n v="37"/>
    <x v="0"/>
    <x v="0"/>
    <x v="0"/>
    <s v="MAESTRÍA"/>
    <n v="7"/>
    <x v="0"/>
    <x v="1"/>
    <x v="1"/>
    <n v="7042100019"/>
    <x v="1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3"/>
    <n v="6"/>
    <n v="9"/>
    <n v="0"/>
    <n v="0"/>
  </r>
  <r>
    <s v="08MSU0002F"/>
    <x v="0"/>
    <s v="08PSU0007Y"/>
    <x v="0"/>
    <n v="37"/>
    <x v="0"/>
    <x v="0"/>
    <x v="0"/>
    <s v="MAESTRÍA"/>
    <n v="7"/>
    <x v="0"/>
    <x v="1"/>
    <x v="1"/>
    <n v="7042100262"/>
    <x v="2"/>
    <x v="0"/>
    <s v="PRESENCIAL"/>
    <s v="Liquidacion"/>
    <n v="2022"/>
    <n v="4"/>
    <n v="3"/>
    <n v="7"/>
    <n v="0"/>
    <n v="0"/>
    <n v="0"/>
    <n v="0"/>
    <n v="0"/>
    <n v="0"/>
    <n v="0"/>
    <n v="0"/>
    <n v="0"/>
    <n v="0"/>
    <n v="0"/>
    <n v="0"/>
    <n v="4"/>
    <n v="3"/>
    <n v="7"/>
    <n v="0"/>
    <n v="0"/>
  </r>
  <r>
    <s v="08MSU0002F"/>
    <x v="0"/>
    <s v="08PSU0007Y"/>
    <x v="0"/>
    <n v="37"/>
    <x v="0"/>
    <x v="0"/>
    <x v="0"/>
    <s v="LICENCIATURA"/>
    <n v="5"/>
    <x v="1"/>
    <x v="2"/>
    <x v="2"/>
    <n v="5021500028"/>
    <x v="3"/>
    <x v="0"/>
    <s v="PRESENCIAL"/>
    <s v="Activa"/>
    <n v="2022"/>
    <n v="2"/>
    <n v="2"/>
    <n v="4"/>
    <n v="0"/>
    <n v="0"/>
    <n v="0"/>
    <n v="0"/>
    <n v="0"/>
    <n v="0"/>
    <n v="0"/>
    <n v="13"/>
    <n v="6"/>
    <n v="19"/>
    <n v="0"/>
    <n v="0"/>
    <n v="25"/>
    <n v="16"/>
    <n v="41"/>
    <n v="0"/>
    <n v="0"/>
  </r>
  <r>
    <s v="08MSU0002F"/>
    <x v="0"/>
    <s v="08PSU0007Y"/>
    <x v="0"/>
    <n v="37"/>
    <x v="0"/>
    <x v="0"/>
    <x v="0"/>
    <s v="LICENCIATURA"/>
    <n v="5"/>
    <x v="1"/>
    <x v="3"/>
    <x v="3"/>
    <n v="5033100011"/>
    <x v="4"/>
    <x v="1"/>
    <s v="MIXTA"/>
    <s v="Activa"/>
    <n v="2022"/>
    <n v="10"/>
    <n v="18"/>
    <n v="28"/>
    <n v="0"/>
    <n v="0"/>
    <n v="0"/>
    <n v="0"/>
    <n v="0"/>
    <n v="0"/>
    <n v="0"/>
    <n v="10"/>
    <n v="13"/>
    <n v="23"/>
    <n v="0"/>
    <n v="0"/>
    <n v="25"/>
    <n v="39"/>
    <n v="64"/>
    <n v="0"/>
    <n v="0"/>
  </r>
  <r>
    <s v="08MSU0002F"/>
    <x v="0"/>
    <s v="08PSU0007Y"/>
    <x v="0"/>
    <n v="37"/>
    <x v="0"/>
    <x v="0"/>
    <x v="0"/>
    <s v="LICENCIATURA"/>
    <n v="5"/>
    <x v="1"/>
    <x v="1"/>
    <x v="1"/>
    <n v="5041100025"/>
    <x v="5"/>
    <x v="0"/>
    <s v="PRESENCIAL"/>
    <s v="Activa"/>
    <n v="2022"/>
    <n v="25"/>
    <n v="27"/>
    <n v="52"/>
    <n v="0"/>
    <n v="0"/>
    <n v="0"/>
    <n v="0"/>
    <n v="0"/>
    <n v="0"/>
    <n v="0"/>
    <n v="5"/>
    <n v="17"/>
    <n v="22"/>
    <n v="0"/>
    <n v="0"/>
    <n v="32"/>
    <n v="56"/>
    <n v="88"/>
    <n v="0"/>
    <n v="0"/>
  </r>
  <r>
    <s v="08MSU0002F"/>
    <x v="0"/>
    <s v="08PSU0007Y"/>
    <x v="0"/>
    <n v="37"/>
    <x v="0"/>
    <x v="0"/>
    <x v="0"/>
    <s v="LICENCIATURA"/>
    <n v="5"/>
    <x v="1"/>
    <x v="4"/>
    <x v="4"/>
    <n v="5071700004"/>
    <x v="6"/>
    <x v="0"/>
    <s v="PRESENCIAL"/>
    <s v="Activa"/>
    <n v="2022"/>
    <n v="33"/>
    <n v="13"/>
    <n v="46"/>
    <n v="0"/>
    <n v="0"/>
    <n v="0"/>
    <n v="0"/>
    <n v="0"/>
    <n v="0"/>
    <n v="0"/>
    <n v="33"/>
    <n v="27"/>
    <n v="60"/>
    <n v="0"/>
    <n v="0"/>
    <n v="100"/>
    <n v="76"/>
    <n v="176"/>
    <n v="0"/>
    <n v="0"/>
  </r>
  <r>
    <s v="08MSU0003E"/>
    <x v="1"/>
    <s v="08PSU0009W"/>
    <x v="1"/>
    <n v="19"/>
    <x v="1"/>
    <x v="0"/>
    <x v="0"/>
    <s v="LICENCIATURA"/>
    <n v="5"/>
    <x v="1"/>
    <x v="1"/>
    <x v="1"/>
    <n v="5042000006"/>
    <x v="7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31"/>
    <n v="54"/>
    <n v="85"/>
    <n v="0"/>
    <n v="0"/>
  </r>
  <r>
    <s v="08MSU0003E"/>
    <x v="1"/>
    <s v="08PSU0009W"/>
    <x v="1"/>
    <n v="19"/>
    <x v="1"/>
    <x v="0"/>
    <x v="0"/>
    <s v="LICENCIATURA"/>
    <n v="5"/>
    <x v="1"/>
    <x v="1"/>
    <x v="1"/>
    <n v="5041400032"/>
    <x v="8"/>
    <x v="0"/>
    <s v="PRESENCIAL"/>
    <s v="Activa"/>
    <n v="2022"/>
    <n v="6"/>
    <n v="21"/>
    <n v="27"/>
    <n v="0"/>
    <n v="0"/>
    <n v="0"/>
    <n v="0"/>
    <n v="0"/>
    <n v="0"/>
    <n v="0"/>
    <n v="0"/>
    <n v="0"/>
    <n v="0"/>
    <n v="0"/>
    <n v="0"/>
    <n v="7"/>
    <n v="20"/>
    <n v="27"/>
    <n v="0"/>
    <n v="0"/>
  </r>
  <r>
    <s v="08MSU0003E"/>
    <x v="1"/>
    <s v="08PSU0009W"/>
    <x v="1"/>
    <n v="19"/>
    <x v="1"/>
    <x v="0"/>
    <x v="0"/>
    <s v="LICENCIATURA"/>
    <n v="5"/>
    <x v="1"/>
    <x v="1"/>
    <x v="1"/>
    <n v="5042100118"/>
    <x v="9"/>
    <x v="0"/>
    <s v="PRESENCIAL"/>
    <s v="Activa"/>
    <n v="2022"/>
    <n v="2"/>
    <n v="10"/>
    <n v="12"/>
    <n v="0"/>
    <n v="0"/>
    <n v="0"/>
    <n v="0"/>
    <n v="0"/>
    <n v="0"/>
    <n v="0"/>
    <n v="0"/>
    <n v="0"/>
    <n v="0"/>
    <n v="0"/>
    <n v="0"/>
    <n v="3"/>
    <n v="24"/>
    <n v="27"/>
    <n v="0"/>
    <n v="0"/>
  </r>
  <r>
    <s v="08MSU0003E"/>
    <x v="1"/>
    <s v="08PSU0009W"/>
    <x v="1"/>
    <n v="19"/>
    <x v="1"/>
    <x v="0"/>
    <x v="0"/>
    <s v="LICENCIATURA"/>
    <n v="5"/>
    <x v="1"/>
    <x v="5"/>
    <x v="5"/>
    <n v="5061300025"/>
    <x v="10"/>
    <x v="0"/>
    <s v="PRESENCIAL"/>
    <s v="Activa"/>
    <n v="2022"/>
    <n v="1"/>
    <n v="0"/>
    <n v="1"/>
    <n v="0"/>
    <n v="0"/>
    <n v="0"/>
    <n v="0"/>
    <n v="0"/>
    <n v="0"/>
    <n v="0"/>
    <n v="0"/>
    <n v="0"/>
    <n v="0"/>
    <n v="0"/>
    <n v="0"/>
    <n v="5"/>
    <n v="4"/>
    <n v="9"/>
    <n v="0"/>
    <n v="0"/>
  </r>
  <r>
    <s v="08MSU0003E"/>
    <x v="1"/>
    <s v="08PSU0009W"/>
    <x v="1"/>
    <n v="19"/>
    <x v="1"/>
    <x v="0"/>
    <x v="0"/>
    <s v="LICENCIATURA"/>
    <n v="5"/>
    <x v="1"/>
    <x v="1"/>
    <x v="1"/>
    <n v="5042100055"/>
    <x v="11"/>
    <x v="0"/>
    <s v="PRESENCIAL"/>
    <s v="Activa"/>
    <n v="2022"/>
    <n v="7"/>
    <n v="14"/>
    <n v="21"/>
    <n v="0"/>
    <n v="0"/>
    <n v="0"/>
    <n v="0"/>
    <n v="0"/>
    <n v="0"/>
    <n v="0"/>
    <n v="0"/>
    <n v="0"/>
    <n v="0"/>
    <n v="0"/>
    <n v="0"/>
    <n v="24"/>
    <n v="46"/>
    <n v="70"/>
    <n v="0"/>
    <n v="0"/>
  </r>
  <r>
    <s v="08MSU0004D"/>
    <x v="2"/>
    <s v="08DLT0001G"/>
    <x v="2"/>
    <n v="19"/>
    <x v="1"/>
    <x v="1"/>
    <x v="1"/>
    <s v="LICENCIATURA"/>
    <n v="5"/>
    <x v="1"/>
    <x v="0"/>
    <x v="0"/>
    <n v="5012701010"/>
    <x v="12"/>
    <x v="0"/>
    <s v="PRESENCIAL"/>
    <s v="Activa"/>
    <n v="2022"/>
    <n v="0"/>
    <n v="0"/>
    <n v="0"/>
    <n v="0"/>
    <n v="0"/>
    <n v="0"/>
    <n v="0"/>
    <n v="0"/>
    <n v="0"/>
    <n v="0"/>
    <n v="3"/>
    <n v="24"/>
    <n v="27"/>
    <n v="1"/>
    <n v="0"/>
    <n v="10"/>
    <n v="97"/>
    <n v="107"/>
    <n v="1"/>
    <n v="0"/>
  </r>
  <r>
    <s v="08MSU0005C"/>
    <x v="3"/>
    <s v="08DIT0015W"/>
    <x v="3"/>
    <n v="36"/>
    <x v="2"/>
    <x v="1"/>
    <x v="2"/>
    <s v="LICENCIATURA"/>
    <n v="5"/>
    <x v="1"/>
    <x v="1"/>
    <x v="1"/>
    <n v="5041400008"/>
    <x v="13"/>
    <x v="2"/>
    <s v="A DISTANCIA"/>
    <s v="Activa"/>
    <n v="2022"/>
    <n v="0"/>
    <n v="0"/>
    <n v="0"/>
    <n v="0"/>
    <n v="0"/>
    <n v="0"/>
    <n v="0"/>
    <n v="0"/>
    <n v="0"/>
    <n v="0"/>
    <n v="8"/>
    <n v="11"/>
    <n v="19"/>
    <n v="0"/>
    <n v="0"/>
    <n v="11"/>
    <n v="13"/>
    <n v="24"/>
    <n v="0"/>
    <n v="0"/>
  </r>
  <r>
    <s v="08MSU0005C"/>
    <x v="3"/>
    <s v="08DIT0015W"/>
    <x v="3"/>
    <n v="36"/>
    <x v="2"/>
    <x v="1"/>
    <x v="2"/>
    <s v="LICENCIATURA"/>
    <n v="5"/>
    <x v="1"/>
    <x v="1"/>
    <x v="1"/>
    <n v="5041400008"/>
    <x v="13"/>
    <x v="0"/>
    <s v="PRESENCIAL"/>
    <s v="Activa"/>
    <n v="2022"/>
    <n v="4"/>
    <n v="22"/>
    <n v="26"/>
    <n v="0"/>
    <n v="0"/>
    <n v="6"/>
    <n v="13"/>
    <n v="19"/>
    <n v="1"/>
    <n v="2"/>
    <n v="12"/>
    <n v="22"/>
    <n v="34"/>
    <n v="0"/>
    <n v="0"/>
    <n v="27"/>
    <n v="99"/>
    <n v="126"/>
    <n v="0"/>
    <n v="0"/>
  </r>
  <r>
    <s v="08MSU0005C"/>
    <x v="3"/>
    <s v="08DIT0015W"/>
    <x v="3"/>
    <n v="36"/>
    <x v="2"/>
    <x v="1"/>
    <x v="2"/>
    <s v="LICENCIATURA"/>
    <n v="5"/>
    <x v="1"/>
    <x v="1"/>
    <x v="1"/>
    <n v="5042100050"/>
    <x v="14"/>
    <x v="0"/>
    <s v="PRESENCIAL"/>
    <s v="Activa"/>
    <n v="2022"/>
    <n v="11"/>
    <n v="16"/>
    <n v="27"/>
    <n v="0"/>
    <n v="0"/>
    <n v="3"/>
    <n v="8"/>
    <n v="11"/>
    <n v="0"/>
    <n v="0"/>
    <n v="9"/>
    <n v="15"/>
    <n v="24"/>
    <n v="0"/>
    <n v="0"/>
    <n v="30"/>
    <n v="57"/>
    <n v="87"/>
    <n v="0"/>
    <n v="0"/>
  </r>
  <r>
    <s v="08MSU0005C"/>
    <x v="3"/>
    <s v="08DIT0015W"/>
    <x v="3"/>
    <n v="36"/>
    <x v="2"/>
    <x v="1"/>
    <x v="2"/>
    <s v="LICENCIATURA"/>
    <n v="5"/>
    <x v="1"/>
    <x v="1"/>
    <x v="1"/>
    <n v="5042100050"/>
    <x v="14"/>
    <x v="2"/>
    <s v="A DISTANCIA"/>
    <s v="Activa"/>
    <n v="2022"/>
    <n v="0"/>
    <n v="2"/>
    <n v="2"/>
    <n v="0"/>
    <n v="0"/>
    <n v="1"/>
    <n v="0"/>
    <n v="1"/>
    <n v="0"/>
    <n v="0"/>
    <n v="5"/>
    <n v="8"/>
    <n v="13"/>
    <n v="0"/>
    <n v="0"/>
    <n v="17"/>
    <n v="33"/>
    <n v="50"/>
    <n v="0"/>
    <n v="0"/>
  </r>
  <r>
    <s v="08MSU0005C"/>
    <x v="3"/>
    <s v="08DIT0015W"/>
    <x v="3"/>
    <n v="36"/>
    <x v="2"/>
    <x v="1"/>
    <x v="2"/>
    <s v="LICENCIATURA"/>
    <n v="5"/>
    <x v="1"/>
    <x v="5"/>
    <x v="5"/>
    <n v="5061300046"/>
    <x v="15"/>
    <x v="0"/>
    <s v="PRESENCIAL"/>
    <s v="Activa"/>
    <n v="2022"/>
    <n v="7"/>
    <n v="6"/>
    <n v="13"/>
    <n v="0"/>
    <n v="0"/>
    <n v="7"/>
    <n v="5"/>
    <n v="12"/>
    <n v="0"/>
    <n v="0"/>
    <n v="13"/>
    <n v="5"/>
    <n v="18"/>
    <n v="0"/>
    <n v="0"/>
    <n v="50"/>
    <n v="12"/>
    <n v="62"/>
    <n v="0"/>
    <n v="0"/>
  </r>
  <r>
    <s v="08MSU0005C"/>
    <x v="3"/>
    <s v="08DIT0015W"/>
    <x v="3"/>
    <n v="36"/>
    <x v="2"/>
    <x v="1"/>
    <x v="2"/>
    <s v="LICENCIATURA"/>
    <n v="5"/>
    <x v="1"/>
    <x v="5"/>
    <x v="5"/>
    <n v="5061300046"/>
    <x v="15"/>
    <x v="2"/>
    <s v="A DISTANCIA"/>
    <s v="Activa"/>
    <n v="2022"/>
    <n v="0"/>
    <n v="0"/>
    <n v="0"/>
    <n v="0"/>
    <n v="0"/>
    <n v="0"/>
    <n v="0"/>
    <n v="0"/>
    <n v="0"/>
    <n v="0"/>
    <n v="0"/>
    <n v="0"/>
    <n v="0"/>
    <n v="0"/>
    <n v="0"/>
    <n v="5"/>
    <n v="1"/>
    <n v="6"/>
    <n v="0"/>
    <n v="0"/>
  </r>
  <r>
    <s v="08MSU0005C"/>
    <x v="3"/>
    <s v="08DIT0015W"/>
    <x v="3"/>
    <n v="36"/>
    <x v="2"/>
    <x v="1"/>
    <x v="2"/>
    <s v="LICENCIATURA"/>
    <n v="5"/>
    <x v="1"/>
    <x v="4"/>
    <x v="4"/>
    <n v="5071300014"/>
    <x v="16"/>
    <x v="0"/>
    <s v="PRESENCIAL"/>
    <s v="Activa"/>
    <n v="2022"/>
    <n v="13"/>
    <n v="2"/>
    <n v="15"/>
    <n v="0"/>
    <n v="0"/>
    <n v="19"/>
    <n v="4"/>
    <n v="23"/>
    <n v="0"/>
    <n v="0"/>
    <n v="12"/>
    <n v="5"/>
    <n v="17"/>
    <n v="0"/>
    <n v="0"/>
    <n v="55"/>
    <n v="25"/>
    <n v="80"/>
    <n v="0"/>
    <n v="0"/>
  </r>
  <r>
    <s v="08MSU0005C"/>
    <x v="3"/>
    <s v="08DIT0015W"/>
    <x v="3"/>
    <n v="36"/>
    <x v="2"/>
    <x v="1"/>
    <x v="2"/>
    <s v="LICENCIATURA"/>
    <n v="5"/>
    <x v="1"/>
    <x v="4"/>
    <x v="4"/>
    <n v="5071300030"/>
    <x v="17"/>
    <x v="0"/>
    <s v="PRESENCIAL"/>
    <s v="Activa"/>
    <n v="2022"/>
    <n v="2"/>
    <n v="0"/>
    <n v="2"/>
    <n v="0"/>
    <n v="0"/>
    <n v="2"/>
    <n v="2"/>
    <n v="4"/>
    <n v="0"/>
    <n v="0"/>
    <n v="21"/>
    <n v="2"/>
    <n v="23"/>
    <n v="0"/>
    <n v="0"/>
    <n v="59"/>
    <n v="9"/>
    <n v="68"/>
    <n v="1"/>
    <n v="0"/>
  </r>
  <r>
    <s v="08MSU0005C"/>
    <x v="3"/>
    <s v="08DIT0015W"/>
    <x v="3"/>
    <n v="36"/>
    <x v="2"/>
    <x v="1"/>
    <x v="2"/>
    <s v="LICENCIATURA"/>
    <n v="5"/>
    <x v="1"/>
    <x v="4"/>
    <x v="4"/>
    <n v="5071700019"/>
    <x v="18"/>
    <x v="0"/>
    <s v="PRESENCIAL"/>
    <s v="Activa"/>
    <n v="2022"/>
    <n v="15"/>
    <n v="15"/>
    <n v="30"/>
    <n v="0"/>
    <n v="0"/>
    <n v="16"/>
    <n v="7"/>
    <n v="23"/>
    <n v="0"/>
    <n v="0"/>
    <n v="26"/>
    <n v="17"/>
    <n v="43"/>
    <n v="0"/>
    <n v="0"/>
    <n v="85"/>
    <n v="62"/>
    <n v="147"/>
    <n v="0"/>
    <n v="0"/>
  </r>
  <r>
    <s v="08MSU0005C"/>
    <x v="3"/>
    <s v="08DIT0015W"/>
    <x v="3"/>
    <n v="36"/>
    <x v="2"/>
    <x v="1"/>
    <x v="2"/>
    <s v="LICENCIATURA"/>
    <n v="5"/>
    <x v="1"/>
    <x v="4"/>
    <x v="4"/>
    <n v="5071700019"/>
    <x v="18"/>
    <x v="2"/>
    <s v="A DISTANCIA"/>
    <s v="Activa"/>
    <n v="2022"/>
    <n v="2"/>
    <n v="0"/>
    <n v="2"/>
    <n v="0"/>
    <n v="0"/>
    <n v="1"/>
    <n v="1"/>
    <n v="2"/>
    <n v="0"/>
    <n v="0"/>
    <n v="18"/>
    <n v="15"/>
    <n v="33"/>
    <n v="0"/>
    <n v="0"/>
    <n v="40"/>
    <n v="38"/>
    <n v="78"/>
    <n v="0"/>
    <n v="0"/>
  </r>
  <r>
    <s v="08MSU0006B"/>
    <x v="4"/>
    <s v="08DSU0001Z"/>
    <x v="4"/>
    <n v="19"/>
    <x v="1"/>
    <x v="1"/>
    <x v="1"/>
    <s v="MAESTRÍA"/>
    <n v="7"/>
    <x v="0"/>
    <x v="0"/>
    <x v="0"/>
    <n v="7011200022"/>
    <x v="19"/>
    <x v="1"/>
    <s v="MIXTA"/>
    <s v="Activa"/>
    <n v="2022"/>
    <n v="25"/>
    <n v="82"/>
    <n v="107"/>
    <n v="1"/>
    <n v="0"/>
    <n v="25"/>
    <n v="82"/>
    <n v="107"/>
    <n v="1"/>
    <n v="0"/>
    <n v="26"/>
    <n v="72"/>
    <n v="98"/>
    <n v="0"/>
    <n v="0"/>
    <n v="41"/>
    <n v="126"/>
    <n v="167"/>
    <n v="0"/>
    <n v="0"/>
  </r>
  <r>
    <s v="08MSU0006B"/>
    <x v="4"/>
    <s v="08DSU0001Z"/>
    <x v="4"/>
    <n v="19"/>
    <x v="1"/>
    <x v="1"/>
    <x v="1"/>
    <s v="DOCTORADO"/>
    <n v="8"/>
    <x v="2"/>
    <x v="0"/>
    <x v="0"/>
    <n v="8011500001"/>
    <x v="20"/>
    <x v="1"/>
    <s v="MIXTA"/>
    <s v="Activa"/>
    <n v="2022"/>
    <n v="5"/>
    <n v="6"/>
    <n v="11"/>
    <n v="0"/>
    <n v="0"/>
    <n v="5"/>
    <n v="6"/>
    <n v="11"/>
    <n v="0"/>
    <n v="0"/>
    <n v="5"/>
    <n v="10"/>
    <n v="15"/>
    <n v="0"/>
    <n v="0"/>
    <n v="8"/>
    <n v="16"/>
    <n v="24"/>
    <n v="0"/>
    <n v="0"/>
  </r>
  <r>
    <s v="08MSU0007A"/>
    <x v="5"/>
    <s v="08EIT0001S"/>
    <x v="5"/>
    <n v="50"/>
    <x v="3"/>
    <x v="1"/>
    <x v="3"/>
    <s v="LICENCIATURA"/>
    <n v="5"/>
    <x v="1"/>
    <x v="4"/>
    <x v="4"/>
    <n v="5071300028"/>
    <x v="21"/>
    <x v="0"/>
    <s v="PRESENCIAL"/>
    <s v="Activa"/>
    <n v="2022"/>
    <n v="8"/>
    <n v="1"/>
    <n v="9"/>
    <n v="0"/>
    <n v="0"/>
    <n v="8"/>
    <n v="1"/>
    <n v="9"/>
    <n v="0"/>
    <n v="0"/>
    <n v="25"/>
    <n v="4"/>
    <n v="29"/>
    <n v="0"/>
    <n v="0"/>
    <n v="70"/>
    <n v="8"/>
    <n v="78"/>
    <n v="0"/>
    <n v="0"/>
  </r>
  <r>
    <s v="08MSU0007A"/>
    <x v="5"/>
    <s v="08EIT0001S"/>
    <x v="5"/>
    <n v="50"/>
    <x v="3"/>
    <x v="1"/>
    <x v="3"/>
    <s v="LICENCIATURA"/>
    <n v="5"/>
    <x v="1"/>
    <x v="4"/>
    <x v="4"/>
    <n v="5071300014"/>
    <x v="16"/>
    <x v="0"/>
    <s v="PRESENCIAL"/>
    <s v="Activa"/>
    <n v="2022"/>
    <n v="11"/>
    <n v="3"/>
    <n v="14"/>
    <n v="0"/>
    <n v="0"/>
    <n v="13"/>
    <n v="4"/>
    <n v="17"/>
    <n v="0"/>
    <n v="0"/>
    <n v="26"/>
    <n v="5"/>
    <n v="31"/>
    <n v="0"/>
    <n v="0"/>
    <n v="76"/>
    <n v="18"/>
    <n v="94"/>
    <n v="0"/>
    <n v="0"/>
  </r>
  <r>
    <s v="08MSU0007A"/>
    <x v="5"/>
    <s v="08EIT0001S"/>
    <x v="5"/>
    <n v="50"/>
    <x v="3"/>
    <x v="1"/>
    <x v="3"/>
    <s v="LICENCIATURA"/>
    <n v="5"/>
    <x v="1"/>
    <x v="4"/>
    <x v="4"/>
    <n v="5071300038"/>
    <x v="22"/>
    <x v="0"/>
    <s v="PRESENCIAL"/>
    <s v="Activa"/>
    <n v="2022"/>
    <n v="0"/>
    <n v="0"/>
    <n v="0"/>
    <n v="0"/>
    <n v="0"/>
    <n v="1"/>
    <n v="1"/>
    <n v="2"/>
    <n v="0"/>
    <n v="0"/>
    <n v="0"/>
    <n v="0"/>
    <n v="0"/>
    <n v="0"/>
    <n v="0"/>
    <n v="9"/>
    <n v="2"/>
    <n v="11"/>
    <n v="0"/>
    <n v="0"/>
  </r>
  <r>
    <s v="08MSU0007A"/>
    <x v="5"/>
    <s v="08EIT0001S"/>
    <x v="5"/>
    <n v="50"/>
    <x v="3"/>
    <x v="1"/>
    <x v="3"/>
    <s v="LICENCIATURA"/>
    <n v="5"/>
    <x v="1"/>
    <x v="1"/>
    <x v="1"/>
    <n v="5041400008"/>
    <x v="13"/>
    <x v="0"/>
    <s v="PRESENCIAL"/>
    <s v="Activa"/>
    <n v="2022"/>
    <n v="10"/>
    <n v="30"/>
    <n v="40"/>
    <n v="0"/>
    <n v="0"/>
    <n v="9"/>
    <n v="26"/>
    <n v="35"/>
    <n v="0"/>
    <n v="0"/>
    <n v="33"/>
    <n v="70"/>
    <n v="103"/>
    <n v="0"/>
    <n v="0"/>
    <n v="110"/>
    <n v="238"/>
    <n v="348"/>
    <n v="0"/>
    <n v="0"/>
  </r>
  <r>
    <s v="08MSU0007A"/>
    <x v="5"/>
    <s v="08EIT0001S"/>
    <x v="5"/>
    <n v="50"/>
    <x v="3"/>
    <x v="1"/>
    <x v="3"/>
    <s v="LICENCIATURA"/>
    <n v="5"/>
    <x v="1"/>
    <x v="1"/>
    <x v="1"/>
    <n v="5042100050"/>
    <x v="14"/>
    <x v="0"/>
    <s v="PRESENCIAL"/>
    <s v="Activa"/>
    <n v="2022"/>
    <n v="12"/>
    <n v="12"/>
    <n v="24"/>
    <n v="0"/>
    <n v="0"/>
    <n v="8"/>
    <n v="26"/>
    <n v="34"/>
    <n v="0"/>
    <n v="0"/>
    <n v="31"/>
    <n v="42"/>
    <n v="73"/>
    <n v="0"/>
    <n v="0"/>
    <n v="92"/>
    <n v="146"/>
    <n v="238"/>
    <n v="0"/>
    <n v="0"/>
  </r>
  <r>
    <s v="08MSU0007A"/>
    <x v="5"/>
    <s v="08EIT0001S"/>
    <x v="5"/>
    <n v="50"/>
    <x v="3"/>
    <x v="1"/>
    <x v="3"/>
    <s v="LICENCIATURA"/>
    <n v="5"/>
    <x v="1"/>
    <x v="5"/>
    <x v="5"/>
    <n v="5061300046"/>
    <x v="15"/>
    <x v="0"/>
    <s v="PRESENCIAL"/>
    <s v="Activa"/>
    <n v="2022"/>
    <n v="7"/>
    <n v="8"/>
    <n v="15"/>
    <n v="15"/>
    <n v="0"/>
    <n v="10"/>
    <n v="6"/>
    <n v="16"/>
    <n v="0"/>
    <n v="0"/>
    <n v="31"/>
    <n v="8"/>
    <n v="39"/>
    <n v="0"/>
    <n v="0"/>
    <n v="95"/>
    <n v="23"/>
    <n v="118"/>
    <n v="0"/>
    <n v="0"/>
  </r>
  <r>
    <s v="08MSU0007A"/>
    <x v="5"/>
    <s v="08EIT0001S"/>
    <x v="5"/>
    <n v="50"/>
    <x v="3"/>
    <x v="1"/>
    <x v="3"/>
    <s v="LICENCIATURA"/>
    <n v="5"/>
    <x v="1"/>
    <x v="1"/>
    <x v="1"/>
    <n v="5042100050"/>
    <x v="14"/>
    <x v="2"/>
    <s v="A DISTANCIA"/>
    <s v="Activa"/>
    <n v="2022"/>
    <n v="2"/>
    <n v="3"/>
    <n v="5"/>
    <n v="0"/>
    <n v="0"/>
    <n v="2"/>
    <n v="4"/>
    <n v="6"/>
    <n v="0"/>
    <n v="0"/>
    <n v="5"/>
    <n v="19"/>
    <n v="24"/>
    <n v="0"/>
    <n v="0"/>
    <n v="13"/>
    <n v="26"/>
    <n v="39"/>
    <n v="0"/>
    <n v="0"/>
  </r>
  <r>
    <s v="08MSU0007A"/>
    <x v="5"/>
    <s v="08EIT0001S"/>
    <x v="5"/>
    <n v="50"/>
    <x v="3"/>
    <x v="1"/>
    <x v="3"/>
    <s v="LICENCIATURA"/>
    <n v="5"/>
    <x v="1"/>
    <x v="4"/>
    <x v="4"/>
    <n v="5071700019"/>
    <x v="18"/>
    <x v="0"/>
    <s v="PRESENCIAL"/>
    <s v="Activa"/>
    <n v="2022"/>
    <n v="18"/>
    <n v="9"/>
    <n v="27"/>
    <n v="0"/>
    <n v="0"/>
    <n v="7"/>
    <n v="13"/>
    <n v="20"/>
    <n v="0"/>
    <n v="0"/>
    <n v="21"/>
    <n v="12"/>
    <n v="33"/>
    <n v="0"/>
    <n v="0"/>
    <n v="69"/>
    <n v="47"/>
    <n v="116"/>
    <n v="0"/>
    <n v="0"/>
  </r>
  <r>
    <s v="08MSU0008Z"/>
    <x v="6"/>
    <s v="08PSU0004A"/>
    <x v="6"/>
    <n v="37"/>
    <x v="0"/>
    <x v="0"/>
    <x v="0"/>
    <s v="MAESTRÍA"/>
    <n v="7"/>
    <x v="0"/>
    <x v="3"/>
    <x v="3"/>
    <n v="7031100032"/>
    <x v="23"/>
    <x v="0"/>
    <s v="PRESENCIAL"/>
    <s v="Activa"/>
    <n v="2022"/>
    <n v="0"/>
    <n v="0"/>
    <n v="0"/>
    <n v="0"/>
    <n v="0"/>
    <n v="0"/>
    <n v="0"/>
    <n v="0"/>
    <n v="0"/>
    <n v="0"/>
    <n v="9"/>
    <n v="9"/>
    <n v="18"/>
    <n v="0"/>
    <n v="0"/>
    <n v="11"/>
    <n v="13"/>
    <n v="24"/>
    <n v="0"/>
    <n v="0"/>
  </r>
  <r>
    <s v="08MSU0008Z"/>
    <x v="6"/>
    <s v="08PSU0004A"/>
    <x v="6"/>
    <n v="37"/>
    <x v="0"/>
    <x v="0"/>
    <x v="0"/>
    <s v="LICENCIATURA"/>
    <n v="5"/>
    <x v="1"/>
    <x v="3"/>
    <x v="3"/>
    <n v="5031100007"/>
    <x v="24"/>
    <x v="0"/>
    <s v="PRESENCIAL"/>
    <s v="Activa"/>
    <n v="2022"/>
    <n v="1"/>
    <n v="10"/>
    <n v="11"/>
    <n v="0"/>
    <n v="0"/>
    <n v="0"/>
    <n v="7"/>
    <n v="7"/>
    <n v="0"/>
    <n v="0"/>
    <n v="14"/>
    <n v="44"/>
    <n v="58"/>
    <n v="1"/>
    <n v="0"/>
    <n v="55"/>
    <n v="176"/>
    <n v="231"/>
    <n v="2"/>
    <n v="0"/>
  </r>
  <r>
    <s v="08MSU0010O"/>
    <x v="7"/>
    <s v="08PSU0002C"/>
    <x v="7"/>
    <n v="19"/>
    <x v="1"/>
    <x v="0"/>
    <x v="0"/>
    <s v="MAESTRÍA"/>
    <n v="7"/>
    <x v="0"/>
    <x v="4"/>
    <x v="4"/>
    <n v="7073100034"/>
    <x v="25"/>
    <x v="0"/>
    <s v="PRESENCIAL"/>
    <s v="Activa"/>
    <n v="2022"/>
    <n v="4"/>
    <n v="1"/>
    <n v="5"/>
    <n v="0"/>
    <n v="0"/>
    <n v="0"/>
    <n v="0"/>
    <n v="0"/>
    <n v="0"/>
    <n v="0"/>
    <n v="2"/>
    <n v="2"/>
    <n v="4"/>
    <n v="0"/>
    <n v="0"/>
    <n v="3"/>
    <n v="6"/>
    <n v="9"/>
    <n v="0"/>
    <n v="0"/>
  </r>
  <r>
    <s v="08MSU0010O"/>
    <x v="7"/>
    <s v="08PSU0002C"/>
    <x v="7"/>
    <n v="19"/>
    <x v="1"/>
    <x v="0"/>
    <x v="0"/>
    <s v="LICENCIATURA"/>
    <n v="5"/>
    <x v="1"/>
    <x v="2"/>
    <x v="2"/>
    <n v="5021500079"/>
    <x v="26"/>
    <x v="0"/>
    <s v="PRESENCIAL"/>
    <s v="Activa"/>
    <n v="2022"/>
    <n v="4"/>
    <n v="24"/>
    <n v="28"/>
    <n v="0"/>
    <n v="0"/>
    <n v="1"/>
    <n v="12"/>
    <n v="13"/>
    <n v="0"/>
    <n v="0"/>
    <n v="0"/>
    <n v="0"/>
    <n v="0"/>
    <n v="0"/>
    <n v="0"/>
    <n v="27"/>
    <n v="97"/>
    <n v="124"/>
    <n v="0"/>
    <n v="0"/>
  </r>
  <r>
    <s v="08MSU0010O"/>
    <x v="7"/>
    <s v="08PSU0002C"/>
    <x v="7"/>
    <n v="19"/>
    <x v="1"/>
    <x v="0"/>
    <x v="0"/>
    <s v="LICENCIATURA"/>
    <n v="5"/>
    <x v="1"/>
    <x v="4"/>
    <x v="4"/>
    <n v="5073100009"/>
    <x v="27"/>
    <x v="0"/>
    <s v="PRESENCIAL"/>
    <s v="Activa"/>
    <n v="2022"/>
    <n v="14"/>
    <n v="24"/>
    <n v="38"/>
    <n v="0"/>
    <n v="0"/>
    <n v="11"/>
    <n v="17"/>
    <n v="28"/>
    <n v="0"/>
    <n v="0"/>
    <n v="0"/>
    <n v="0"/>
    <n v="0"/>
    <n v="0"/>
    <n v="0"/>
    <n v="99"/>
    <n v="141"/>
    <n v="240"/>
    <n v="0"/>
    <n v="0"/>
  </r>
  <r>
    <s v="08MSU0012M"/>
    <x v="8"/>
    <s v="08PSU0052K"/>
    <x v="8"/>
    <n v="21"/>
    <x v="4"/>
    <x v="0"/>
    <x v="0"/>
    <s v="LICENCIATURA"/>
    <n v="5"/>
    <x v="1"/>
    <x v="3"/>
    <x v="3"/>
    <n v="5031100007"/>
    <x v="24"/>
    <x v="0"/>
    <s v="PRESENCIAL"/>
    <s v="Activa"/>
    <n v="2022"/>
    <n v="6"/>
    <n v="23"/>
    <n v="29"/>
    <n v="0"/>
    <n v="0"/>
    <n v="0"/>
    <n v="0"/>
    <n v="0"/>
    <n v="0"/>
    <n v="0"/>
    <n v="10"/>
    <n v="30"/>
    <n v="40"/>
    <n v="0"/>
    <n v="0"/>
    <n v="33"/>
    <n v="86"/>
    <n v="119"/>
    <n v="0"/>
    <n v="0"/>
  </r>
  <r>
    <s v="08MSU0012M"/>
    <x v="8"/>
    <s v="08PSU0052K"/>
    <x v="8"/>
    <n v="21"/>
    <x v="4"/>
    <x v="0"/>
    <x v="0"/>
    <s v="LICENCIATURA"/>
    <n v="5"/>
    <x v="1"/>
    <x v="3"/>
    <x v="3"/>
    <n v="5032100004"/>
    <x v="28"/>
    <x v="0"/>
    <s v="PRESENCIAL"/>
    <s v="Activa"/>
    <n v="2022"/>
    <n v="3"/>
    <n v="5"/>
    <n v="8"/>
    <n v="0"/>
    <n v="0"/>
    <n v="0"/>
    <n v="0"/>
    <n v="0"/>
    <n v="0"/>
    <n v="0"/>
    <n v="5"/>
    <n v="0"/>
    <n v="5"/>
    <n v="0"/>
    <n v="0"/>
    <n v="10"/>
    <n v="2"/>
    <n v="12"/>
    <n v="0"/>
    <n v="0"/>
  </r>
  <r>
    <s v="08MSU0012M"/>
    <x v="8"/>
    <s v="08PSU0052K"/>
    <x v="8"/>
    <n v="21"/>
    <x v="4"/>
    <x v="0"/>
    <x v="0"/>
    <s v="LICENCIATURA"/>
    <n v="5"/>
    <x v="1"/>
    <x v="3"/>
    <x v="3"/>
    <n v="5033100011"/>
    <x v="4"/>
    <x v="0"/>
    <s v="PRESENCIAL"/>
    <s v="Activa"/>
    <n v="2022"/>
    <n v="8"/>
    <n v="7"/>
    <n v="15"/>
    <n v="0"/>
    <n v="0"/>
    <n v="0"/>
    <n v="0"/>
    <n v="0"/>
    <n v="0"/>
    <n v="0"/>
    <n v="9"/>
    <n v="9"/>
    <n v="18"/>
    <n v="0"/>
    <n v="0"/>
    <n v="29"/>
    <n v="60"/>
    <n v="89"/>
    <n v="0"/>
    <n v="0"/>
  </r>
  <r>
    <s v="08MSU0012M"/>
    <x v="8"/>
    <s v="08PSU0052K"/>
    <x v="8"/>
    <n v="21"/>
    <x v="4"/>
    <x v="0"/>
    <x v="0"/>
    <s v="LICENCIATURA"/>
    <n v="5"/>
    <x v="1"/>
    <x v="5"/>
    <x v="5"/>
    <n v="5061100001"/>
    <x v="29"/>
    <x v="0"/>
    <s v="PRESENCIAL"/>
    <s v="Activa"/>
    <n v="2022"/>
    <n v="1"/>
    <n v="2"/>
    <n v="3"/>
    <n v="0"/>
    <n v="0"/>
    <n v="0"/>
    <n v="0"/>
    <n v="0"/>
    <n v="0"/>
    <n v="0"/>
    <n v="0"/>
    <n v="0"/>
    <n v="0"/>
    <n v="0"/>
    <n v="0"/>
    <n v="1"/>
    <n v="2"/>
    <n v="3"/>
    <n v="0"/>
    <n v="0"/>
  </r>
  <r>
    <s v="08MSU0014K"/>
    <x v="9"/>
    <s v="08PSU0054I"/>
    <x v="9"/>
    <n v="19"/>
    <x v="1"/>
    <x v="0"/>
    <x v="0"/>
    <s v="MAESTRÍA"/>
    <n v="7"/>
    <x v="0"/>
    <x v="3"/>
    <x v="3"/>
    <n v="7031100107"/>
    <x v="30"/>
    <x v="1"/>
    <s v="MIXTA"/>
    <s v="Activa"/>
    <n v="2022"/>
    <n v="6"/>
    <n v="19"/>
    <n v="25"/>
    <n v="0"/>
    <n v="0"/>
    <n v="0"/>
    <n v="0"/>
    <n v="0"/>
    <n v="0"/>
    <n v="0"/>
    <n v="0"/>
    <n v="0"/>
    <n v="0"/>
    <n v="0"/>
    <n v="0"/>
    <n v="5"/>
    <n v="37"/>
    <n v="42"/>
    <n v="0"/>
    <n v="0"/>
  </r>
  <r>
    <s v="08MSU0014K"/>
    <x v="9"/>
    <s v="08PSU0054I"/>
    <x v="9"/>
    <n v="19"/>
    <x v="1"/>
    <x v="0"/>
    <x v="0"/>
    <s v="DOCTORADO"/>
    <n v="8"/>
    <x v="2"/>
    <x v="3"/>
    <x v="3"/>
    <n v="8031100012"/>
    <x v="31"/>
    <x v="1"/>
    <s v="MIXTA"/>
    <s v="Activa"/>
    <n v="2022"/>
    <n v="4"/>
    <n v="13"/>
    <n v="17"/>
    <n v="0"/>
    <n v="0"/>
    <n v="0"/>
    <n v="0"/>
    <n v="0"/>
    <n v="0"/>
    <n v="0"/>
    <n v="0"/>
    <n v="0"/>
    <n v="0"/>
    <n v="0"/>
    <n v="0"/>
    <n v="6"/>
    <n v="44"/>
    <n v="50"/>
    <n v="0"/>
    <n v="0"/>
  </r>
  <r>
    <s v="08MSU0014K"/>
    <x v="9"/>
    <s v="08PSU0071Z"/>
    <x v="10"/>
    <n v="19"/>
    <x v="1"/>
    <x v="0"/>
    <x v="0"/>
    <s v="ESPECIALIDAD"/>
    <n v="6"/>
    <x v="3"/>
    <x v="3"/>
    <x v="3"/>
    <n v="6031500028"/>
    <x v="32"/>
    <x v="1"/>
    <s v="MIXTA"/>
    <s v="Activa"/>
    <n v="2022"/>
    <n v="1"/>
    <n v="11"/>
    <n v="12"/>
    <n v="0"/>
    <n v="0"/>
    <n v="0"/>
    <n v="0"/>
    <n v="0"/>
    <n v="0"/>
    <n v="0"/>
    <n v="3"/>
    <n v="16"/>
    <n v="19"/>
    <n v="0"/>
    <n v="0"/>
    <n v="3"/>
    <n v="16"/>
    <n v="19"/>
    <n v="0"/>
    <n v="0"/>
  </r>
  <r>
    <s v="08MSU0014K"/>
    <x v="9"/>
    <s v="08PSU0071Z"/>
    <x v="10"/>
    <n v="19"/>
    <x v="1"/>
    <x v="0"/>
    <x v="0"/>
    <s v="MAESTRÍA"/>
    <n v="7"/>
    <x v="0"/>
    <x v="3"/>
    <x v="3"/>
    <n v="7031100107"/>
    <x v="30"/>
    <x v="0"/>
    <s v="PRESENCIAL"/>
    <s v="Activa"/>
    <n v="2022"/>
    <n v="0"/>
    <n v="0"/>
    <n v="0"/>
    <n v="0"/>
    <n v="0"/>
    <n v="0"/>
    <n v="0"/>
    <n v="0"/>
    <n v="0"/>
    <n v="0"/>
    <n v="5"/>
    <n v="13"/>
    <n v="18"/>
    <n v="0"/>
    <n v="0"/>
    <n v="5"/>
    <n v="13"/>
    <n v="18"/>
    <n v="0"/>
    <n v="0"/>
  </r>
  <r>
    <s v="08MSU0015J"/>
    <x v="10"/>
    <s v="08PSU0055H"/>
    <x v="11"/>
    <n v="37"/>
    <x v="0"/>
    <x v="0"/>
    <x v="0"/>
    <s v="LICENCIATURA"/>
    <n v="5"/>
    <x v="1"/>
    <x v="1"/>
    <x v="1"/>
    <n v="5041400026"/>
    <x v="33"/>
    <x v="1"/>
    <s v="MIXTA"/>
    <s v="Activa"/>
    <n v="2022"/>
    <n v="5"/>
    <n v="2"/>
    <n v="7"/>
    <n v="0"/>
    <n v="0"/>
    <n v="5"/>
    <n v="2"/>
    <n v="7"/>
    <n v="0"/>
    <n v="0"/>
    <n v="0"/>
    <n v="0"/>
    <n v="0"/>
    <n v="0"/>
    <n v="0"/>
    <n v="0"/>
    <n v="1"/>
    <n v="1"/>
    <n v="0"/>
    <n v="0"/>
  </r>
  <r>
    <s v="08MSU0015J"/>
    <x v="10"/>
    <s v="08PSU0055H"/>
    <x v="11"/>
    <n v="37"/>
    <x v="0"/>
    <x v="0"/>
    <x v="0"/>
    <s v="LICENCIATURA"/>
    <n v="5"/>
    <x v="1"/>
    <x v="6"/>
    <x v="6"/>
    <n v="5093100004"/>
    <x v="34"/>
    <x v="0"/>
    <s v="PRESENCIAL"/>
    <s v="Activa"/>
    <n v="2022"/>
    <n v="2"/>
    <n v="8"/>
    <n v="10"/>
    <n v="0"/>
    <n v="0"/>
    <n v="2"/>
    <n v="8"/>
    <n v="10"/>
    <n v="0"/>
    <n v="0"/>
    <n v="11"/>
    <n v="41"/>
    <n v="52"/>
    <n v="0"/>
    <n v="0"/>
    <n v="72"/>
    <n v="164"/>
    <n v="236"/>
    <n v="0"/>
    <n v="0"/>
  </r>
  <r>
    <s v="08MSU0016I"/>
    <x v="11"/>
    <s v="08EUT0001N"/>
    <x v="12"/>
    <n v="37"/>
    <x v="0"/>
    <x v="1"/>
    <x v="3"/>
    <s v="MAESTRÍA"/>
    <n v="7"/>
    <x v="0"/>
    <x v="1"/>
    <x v="1"/>
    <n v="7041100115"/>
    <x v="35"/>
    <x v="0"/>
    <s v="PRESENCIAL"/>
    <s v="Activa"/>
    <n v="2022"/>
    <n v="0"/>
    <n v="0"/>
    <n v="0"/>
    <n v="0"/>
    <n v="0"/>
    <n v="0"/>
    <n v="0"/>
    <n v="0"/>
    <n v="0"/>
    <n v="0"/>
    <n v="5"/>
    <n v="3"/>
    <n v="8"/>
    <n v="0"/>
    <n v="0"/>
    <n v="7"/>
    <n v="11"/>
    <n v="18"/>
    <n v="0"/>
    <n v="0"/>
  </r>
  <r>
    <s v="08MSU0016I"/>
    <x v="11"/>
    <s v="08EUT0001N"/>
    <x v="12"/>
    <n v="37"/>
    <x v="0"/>
    <x v="1"/>
    <x v="3"/>
    <s v="MAESTRÍA"/>
    <n v="7"/>
    <x v="0"/>
    <x v="4"/>
    <x v="4"/>
    <n v="7071700032"/>
    <x v="36"/>
    <x v="0"/>
    <s v="PRESENCIAL"/>
    <s v="Activa"/>
    <n v="2022"/>
    <n v="0"/>
    <n v="0"/>
    <n v="0"/>
    <n v="0"/>
    <n v="0"/>
    <n v="0"/>
    <n v="0"/>
    <n v="0"/>
    <n v="0"/>
    <n v="0"/>
    <n v="17"/>
    <n v="3"/>
    <n v="20"/>
    <n v="0"/>
    <n v="0"/>
    <n v="22"/>
    <n v="5"/>
    <n v="27"/>
    <n v="0"/>
    <n v="0"/>
  </r>
  <r>
    <s v="08MSU0016I"/>
    <x v="11"/>
    <s v="08EUT0001N"/>
    <x v="12"/>
    <n v="37"/>
    <x v="0"/>
    <x v="1"/>
    <x v="3"/>
    <s v="TSU"/>
    <n v="4"/>
    <x v="4"/>
    <x v="1"/>
    <x v="1"/>
    <n v="4041100007"/>
    <x v="37"/>
    <x v="0"/>
    <s v="PRESENCIAL"/>
    <s v="Activa"/>
    <n v="2022"/>
    <n v="43"/>
    <n v="94"/>
    <n v="137"/>
    <n v="0"/>
    <n v="0"/>
    <n v="41"/>
    <n v="91"/>
    <n v="132"/>
    <n v="0"/>
    <n v="0"/>
    <n v="110"/>
    <n v="173"/>
    <n v="283"/>
    <n v="0"/>
    <n v="0"/>
    <n v="390"/>
    <n v="760"/>
    <n v="1150"/>
    <n v="6"/>
    <n v="0"/>
  </r>
  <r>
    <s v="08MSU0016I"/>
    <x v="11"/>
    <s v="08EUT0001N"/>
    <x v="12"/>
    <n v="37"/>
    <x v="0"/>
    <x v="1"/>
    <x v="3"/>
    <s v="TSU"/>
    <n v="4"/>
    <x v="4"/>
    <x v="1"/>
    <x v="1"/>
    <n v="4041200003"/>
    <x v="38"/>
    <x v="0"/>
    <s v="PRESENCIAL"/>
    <s v="Activa"/>
    <n v="2022"/>
    <n v="27"/>
    <n v="45"/>
    <n v="72"/>
    <n v="0"/>
    <n v="0"/>
    <n v="25"/>
    <n v="43"/>
    <n v="68"/>
    <n v="0"/>
    <n v="0"/>
    <n v="71"/>
    <n v="160"/>
    <n v="231"/>
    <n v="0"/>
    <n v="0"/>
    <n v="232"/>
    <n v="439"/>
    <n v="671"/>
    <n v="5"/>
    <n v="0"/>
  </r>
  <r>
    <s v="08MSU0016I"/>
    <x v="11"/>
    <s v="08EUT0001N"/>
    <x v="12"/>
    <n v="37"/>
    <x v="0"/>
    <x v="1"/>
    <x v="3"/>
    <s v="TSU"/>
    <n v="4"/>
    <x v="4"/>
    <x v="1"/>
    <x v="1"/>
    <n v="4041400005"/>
    <x v="39"/>
    <x v="0"/>
    <s v="PRESENCIAL"/>
    <s v="Activa"/>
    <n v="2022"/>
    <n v="14"/>
    <n v="35"/>
    <n v="49"/>
    <n v="0"/>
    <n v="0"/>
    <n v="14"/>
    <n v="32"/>
    <n v="46"/>
    <n v="0"/>
    <n v="0"/>
    <n v="49"/>
    <n v="93"/>
    <n v="142"/>
    <n v="0"/>
    <n v="0"/>
    <n v="108"/>
    <n v="262"/>
    <n v="370"/>
    <n v="3"/>
    <n v="0"/>
  </r>
  <r>
    <s v="08MSU0016I"/>
    <x v="11"/>
    <s v="08EUT0001N"/>
    <x v="12"/>
    <n v="37"/>
    <x v="0"/>
    <x v="1"/>
    <x v="3"/>
    <s v="TSU"/>
    <n v="4"/>
    <x v="4"/>
    <x v="7"/>
    <x v="7"/>
    <n v="4052200002"/>
    <x v="40"/>
    <x v="0"/>
    <s v="PRESENCIAL"/>
    <s v="Activa"/>
    <n v="2022"/>
    <n v="0"/>
    <n v="0"/>
    <n v="0"/>
    <n v="0"/>
    <n v="0"/>
    <n v="0"/>
    <n v="0"/>
    <n v="0"/>
    <n v="0"/>
    <n v="0"/>
    <n v="15"/>
    <n v="19"/>
    <n v="34"/>
    <n v="0"/>
    <n v="0"/>
    <n v="36"/>
    <n v="38"/>
    <n v="74"/>
    <n v="3"/>
    <n v="0"/>
  </r>
  <r>
    <s v="08MSU0016I"/>
    <x v="11"/>
    <s v="08EUT0001N"/>
    <x v="12"/>
    <n v="37"/>
    <x v="0"/>
    <x v="1"/>
    <x v="3"/>
    <s v="TSU"/>
    <n v="4"/>
    <x v="4"/>
    <x v="5"/>
    <x v="5"/>
    <n v="4062100012"/>
    <x v="41"/>
    <x v="0"/>
    <s v="PRESENCIAL"/>
    <s v="Activa"/>
    <n v="2022"/>
    <n v="6"/>
    <n v="5"/>
    <n v="11"/>
    <n v="0"/>
    <n v="0"/>
    <n v="3"/>
    <n v="5"/>
    <n v="8"/>
    <n v="0"/>
    <n v="0"/>
    <n v="50"/>
    <n v="19"/>
    <n v="69"/>
    <n v="0"/>
    <n v="0"/>
    <n v="69"/>
    <n v="20"/>
    <n v="89"/>
    <n v="4"/>
    <n v="0"/>
  </r>
  <r>
    <s v="08MSU0016I"/>
    <x v="11"/>
    <s v="08EUT0001N"/>
    <x v="12"/>
    <n v="37"/>
    <x v="0"/>
    <x v="1"/>
    <x v="3"/>
    <s v="TSU"/>
    <n v="4"/>
    <x v="4"/>
    <x v="5"/>
    <x v="5"/>
    <n v="4062200024"/>
    <x v="42"/>
    <x v="0"/>
    <s v="PRESENCIAL"/>
    <s v="Activa"/>
    <n v="2022"/>
    <n v="15"/>
    <n v="4"/>
    <n v="19"/>
    <n v="0"/>
    <n v="0"/>
    <n v="14"/>
    <n v="4"/>
    <n v="18"/>
    <n v="0"/>
    <n v="0"/>
    <n v="148"/>
    <n v="44"/>
    <n v="192"/>
    <n v="0"/>
    <n v="0"/>
    <n v="328"/>
    <n v="97"/>
    <n v="425"/>
    <n v="5"/>
    <n v="0"/>
  </r>
  <r>
    <s v="08MSU0016I"/>
    <x v="11"/>
    <s v="08EUT0001N"/>
    <x v="12"/>
    <n v="37"/>
    <x v="0"/>
    <x v="1"/>
    <x v="3"/>
    <s v="TSU"/>
    <n v="4"/>
    <x v="4"/>
    <x v="4"/>
    <x v="4"/>
    <n v="4071100005"/>
    <x v="43"/>
    <x v="0"/>
    <s v="PRESENCIAL"/>
    <s v="Activa"/>
    <n v="2022"/>
    <n v="60"/>
    <n v="12"/>
    <n v="72"/>
    <n v="0"/>
    <n v="0"/>
    <n v="56"/>
    <n v="12"/>
    <n v="68"/>
    <n v="0"/>
    <n v="0"/>
    <n v="231"/>
    <n v="34"/>
    <n v="265"/>
    <n v="0"/>
    <n v="0"/>
    <n v="681"/>
    <n v="104"/>
    <n v="785"/>
    <n v="5"/>
    <n v="0"/>
  </r>
  <r>
    <s v="08MSU0016I"/>
    <x v="11"/>
    <s v="08EUT0001N"/>
    <x v="12"/>
    <n v="37"/>
    <x v="0"/>
    <x v="1"/>
    <x v="3"/>
    <s v="TSU"/>
    <n v="4"/>
    <x v="4"/>
    <x v="4"/>
    <x v="4"/>
    <n v="4071200004"/>
    <x v="44"/>
    <x v="0"/>
    <s v="PRESENCIAL"/>
    <s v="Activa"/>
    <n v="2022"/>
    <n v="3"/>
    <n v="2"/>
    <n v="5"/>
    <n v="0"/>
    <n v="0"/>
    <n v="3"/>
    <n v="2"/>
    <n v="5"/>
    <n v="0"/>
    <n v="0"/>
    <n v="22"/>
    <n v="13"/>
    <n v="35"/>
    <n v="0"/>
    <n v="0"/>
    <n v="44"/>
    <n v="22"/>
    <n v="66"/>
    <n v="1"/>
    <n v="0"/>
  </r>
  <r>
    <s v="08MSU0016I"/>
    <x v="11"/>
    <s v="08EUT0001N"/>
    <x v="12"/>
    <n v="37"/>
    <x v="0"/>
    <x v="1"/>
    <x v="3"/>
    <s v="TSU"/>
    <n v="4"/>
    <x v="4"/>
    <x v="4"/>
    <x v="4"/>
    <n v="4071300005"/>
    <x v="45"/>
    <x v="0"/>
    <s v="PRESENCIAL"/>
    <s v="Activa"/>
    <n v="2022"/>
    <n v="12"/>
    <n v="3"/>
    <n v="15"/>
    <n v="0"/>
    <n v="0"/>
    <n v="12"/>
    <n v="3"/>
    <n v="15"/>
    <n v="0"/>
    <n v="0"/>
    <n v="57"/>
    <n v="18"/>
    <n v="75"/>
    <n v="0"/>
    <n v="0"/>
    <n v="192"/>
    <n v="37"/>
    <n v="229"/>
    <n v="4"/>
    <n v="0"/>
  </r>
  <r>
    <s v="08MSU0016I"/>
    <x v="11"/>
    <s v="08EUT0001N"/>
    <x v="12"/>
    <n v="37"/>
    <x v="0"/>
    <x v="1"/>
    <x v="3"/>
    <s v="TSU"/>
    <n v="4"/>
    <x v="4"/>
    <x v="4"/>
    <x v="4"/>
    <n v="4071300009"/>
    <x v="46"/>
    <x v="0"/>
    <s v="PRESENCIAL"/>
    <s v="Activa"/>
    <n v="2022"/>
    <n v="41"/>
    <n v="6"/>
    <n v="47"/>
    <n v="0"/>
    <n v="0"/>
    <n v="39"/>
    <n v="5"/>
    <n v="44"/>
    <n v="0"/>
    <n v="0"/>
    <n v="192"/>
    <n v="22"/>
    <n v="214"/>
    <n v="0"/>
    <n v="0"/>
    <n v="508"/>
    <n v="60"/>
    <n v="568"/>
    <n v="3"/>
    <n v="0"/>
  </r>
  <r>
    <s v="08MSU0016I"/>
    <x v="11"/>
    <s v="08EUT0001N"/>
    <x v="12"/>
    <n v="37"/>
    <x v="0"/>
    <x v="1"/>
    <x v="3"/>
    <s v="TSU"/>
    <n v="4"/>
    <x v="4"/>
    <x v="4"/>
    <x v="4"/>
    <n v="4072000001"/>
    <x v="47"/>
    <x v="0"/>
    <s v="PRESENCIAL"/>
    <s v="Activa"/>
    <n v="2022"/>
    <n v="31"/>
    <n v="35"/>
    <n v="66"/>
    <n v="0"/>
    <n v="0"/>
    <n v="31"/>
    <n v="34"/>
    <n v="65"/>
    <n v="0"/>
    <n v="0"/>
    <n v="138"/>
    <n v="117"/>
    <n v="255"/>
    <n v="0"/>
    <n v="0"/>
    <n v="464"/>
    <n v="383"/>
    <n v="847"/>
    <n v="8"/>
    <n v="0"/>
  </r>
  <r>
    <s v="08MSU0016I"/>
    <x v="11"/>
    <s v="08EUT0001N"/>
    <x v="12"/>
    <n v="37"/>
    <x v="0"/>
    <x v="1"/>
    <x v="3"/>
    <s v="TSU"/>
    <n v="4"/>
    <x v="4"/>
    <x v="6"/>
    <x v="6"/>
    <n v="4094100005"/>
    <x v="48"/>
    <x v="0"/>
    <s v="PRESENCIAL"/>
    <s v="Activa"/>
    <n v="2022"/>
    <n v="0"/>
    <n v="0"/>
    <n v="0"/>
    <n v="0"/>
    <n v="0"/>
    <n v="0"/>
    <n v="0"/>
    <n v="0"/>
    <n v="0"/>
    <n v="0"/>
    <n v="43"/>
    <n v="96"/>
    <n v="139"/>
    <n v="0"/>
    <n v="0"/>
    <n v="83"/>
    <n v="208"/>
    <n v="291"/>
    <n v="7"/>
    <n v="0"/>
  </r>
  <r>
    <s v="08MSU0016I"/>
    <x v="11"/>
    <s v="08EUT0001N"/>
    <x v="12"/>
    <n v="37"/>
    <x v="0"/>
    <x v="1"/>
    <x v="3"/>
    <s v="TSU"/>
    <n v="4"/>
    <x v="4"/>
    <x v="6"/>
    <x v="6"/>
    <n v="4095100005"/>
    <x v="49"/>
    <x v="0"/>
    <s v="PRESENCIAL"/>
    <s v="Activa"/>
    <n v="2022"/>
    <n v="1"/>
    <n v="5"/>
    <n v="6"/>
    <n v="0"/>
    <n v="0"/>
    <n v="1"/>
    <n v="4"/>
    <n v="5"/>
    <n v="0"/>
    <n v="0"/>
    <n v="27"/>
    <n v="71"/>
    <n v="98"/>
    <n v="0"/>
    <n v="0"/>
    <n v="55"/>
    <n v="143"/>
    <n v="198"/>
    <n v="4"/>
    <n v="0"/>
  </r>
  <r>
    <s v="08MSU0016I"/>
    <x v="11"/>
    <s v="08EUT0001N"/>
    <x v="12"/>
    <n v="37"/>
    <x v="0"/>
    <x v="1"/>
    <x v="3"/>
    <s v="LICENCIATURA"/>
    <n v="5"/>
    <x v="1"/>
    <x v="1"/>
    <x v="1"/>
    <n v="5041000014"/>
    <x v="50"/>
    <x v="0"/>
    <s v="PRESENCIAL"/>
    <s v="Activa"/>
    <n v="2022"/>
    <n v="17"/>
    <n v="48"/>
    <n v="65"/>
    <n v="0"/>
    <n v="0"/>
    <n v="15"/>
    <n v="41"/>
    <n v="56"/>
    <n v="0"/>
    <n v="0"/>
    <n v="0"/>
    <n v="0"/>
    <n v="0"/>
    <n v="0"/>
    <n v="0"/>
    <n v="105"/>
    <n v="234"/>
    <n v="339"/>
    <n v="0"/>
    <n v="0"/>
  </r>
  <r>
    <s v="08MSU0016I"/>
    <x v="11"/>
    <s v="08EUT0001N"/>
    <x v="12"/>
    <n v="37"/>
    <x v="0"/>
    <x v="1"/>
    <x v="3"/>
    <s v="LICENCIATURA"/>
    <n v="5"/>
    <x v="1"/>
    <x v="1"/>
    <x v="1"/>
    <n v="5041100106"/>
    <x v="51"/>
    <x v="0"/>
    <s v="PRESENCIAL"/>
    <s v="Activa"/>
    <n v="2022"/>
    <n v="34"/>
    <n v="78"/>
    <n v="112"/>
    <n v="0"/>
    <n v="0"/>
    <n v="25"/>
    <n v="60"/>
    <n v="85"/>
    <n v="0"/>
    <n v="0"/>
    <n v="0"/>
    <n v="0"/>
    <n v="0"/>
    <n v="0"/>
    <n v="0"/>
    <n v="162"/>
    <n v="366"/>
    <n v="528"/>
    <n v="0"/>
    <n v="0"/>
  </r>
  <r>
    <s v="08MSU0016I"/>
    <x v="11"/>
    <s v="08EUT0001N"/>
    <x v="12"/>
    <n v="37"/>
    <x v="0"/>
    <x v="1"/>
    <x v="3"/>
    <s v="LICENCIATURA"/>
    <n v="5"/>
    <x v="1"/>
    <x v="1"/>
    <x v="1"/>
    <n v="5041400026"/>
    <x v="33"/>
    <x v="0"/>
    <s v="PRESENCIAL"/>
    <s v="Activa"/>
    <n v="2022"/>
    <n v="8"/>
    <n v="47"/>
    <n v="55"/>
    <n v="0"/>
    <n v="0"/>
    <n v="7"/>
    <n v="44"/>
    <n v="51"/>
    <n v="0"/>
    <n v="0"/>
    <n v="0"/>
    <n v="0"/>
    <n v="0"/>
    <n v="0"/>
    <n v="0"/>
    <n v="54"/>
    <n v="120"/>
    <n v="174"/>
    <n v="0"/>
    <n v="0"/>
  </r>
  <r>
    <s v="08MSU0016I"/>
    <x v="11"/>
    <s v="08EUT0001N"/>
    <x v="12"/>
    <n v="37"/>
    <x v="0"/>
    <x v="1"/>
    <x v="3"/>
    <s v="LICENCIATURA"/>
    <n v="5"/>
    <x v="1"/>
    <x v="7"/>
    <x v="7"/>
    <n v="5052200002"/>
    <x v="52"/>
    <x v="0"/>
    <s v="PRESENCIAL"/>
    <s v="Activa"/>
    <n v="2022"/>
    <n v="9"/>
    <n v="8"/>
    <n v="17"/>
    <n v="0"/>
    <n v="0"/>
    <n v="6"/>
    <n v="5"/>
    <n v="11"/>
    <n v="0"/>
    <n v="0"/>
    <n v="0"/>
    <n v="0"/>
    <n v="0"/>
    <n v="0"/>
    <n v="0"/>
    <n v="18"/>
    <n v="8"/>
    <n v="26"/>
    <n v="0"/>
    <n v="0"/>
  </r>
  <r>
    <s v="08MSU0016I"/>
    <x v="11"/>
    <s v="08EUT0001N"/>
    <x v="12"/>
    <n v="37"/>
    <x v="0"/>
    <x v="1"/>
    <x v="3"/>
    <s v="LICENCIATURA"/>
    <n v="5"/>
    <x v="1"/>
    <x v="5"/>
    <x v="5"/>
    <n v="5061000018"/>
    <x v="53"/>
    <x v="0"/>
    <s v="PRESENCIAL"/>
    <s v="Activa"/>
    <n v="2022"/>
    <n v="6"/>
    <n v="19"/>
    <n v="25"/>
    <n v="0"/>
    <n v="0"/>
    <n v="6"/>
    <n v="13"/>
    <n v="19"/>
    <n v="0"/>
    <n v="0"/>
    <n v="0"/>
    <n v="0"/>
    <n v="0"/>
    <n v="0"/>
    <n v="0"/>
    <n v="22"/>
    <n v="9"/>
    <n v="31"/>
    <n v="0"/>
    <n v="0"/>
  </r>
  <r>
    <s v="08MSU0016I"/>
    <x v="11"/>
    <s v="08EUT0001N"/>
    <x v="12"/>
    <n v="37"/>
    <x v="0"/>
    <x v="1"/>
    <x v="3"/>
    <s v="LICENCIATURA"/>
    <n v="5"/>
    <x v="1"/>
    <x v="5"/>
    <x v="5"/>
    <n v="5061300100"/>
    <x v="54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75"/>
    <n v="19"/>
    <n v="94"/>
    <n v="0"/>
    <n v="0"/>
  </r>
  <r>
    <s v="08MSU0016I"/>
    <x v="11"/>
    <s v="08EUT0001N"/>
    <x v="12"/>
    <n v="37"/>
    <x v="0"/>
    <x v="1"/>
    <x v="3"/>
    <s v="LICENCIATURA"/>
    <n v="5"/>
    <x v="1"/>
    <x v="5"/>
    <x v="5"/>
    <n v="5062200093"/>
    <x v="55"/>
    <x v="0"/>
    <s v="PRESENCIAL"/>
    <s v="Liquidacion"/>
    <n v="2022"/>
    <n v="26"/>
    <n v="13"/>
    <n v="39"/>
    <n v="0"/>
    <n v="0"/>
    <n v="20"/>
    <n v="11"/>
    <n v="31"/>
    <n v="0"/>
    <n v="0"/>
    <n v="0"/>
    <n v="0"/>
    <n v="0"/>
    <n v="0"/>
    <n v="0"/>
    <n v="0"/>
    <n v="0"/>
    <n v="0"/>
    <n v="0"/>
    <n v="0"/>
  </r>
  <r>
    <s v="08MSU0016I"/>
    <x v="11"/>
    <s v="08EUT0001N"/>
    <x v="12"/>
    <n v="37"/>
    <x v="0"/>
    <x v="1"/>
    <x v="3"/>
    <s v="LICENCIATURA"/>
    <n v="5"/>
    <x v="1"/>
    <x v="4"/>
    <x v="4"/>
    <n v="5071100007"/>
    <x v="56"/>
    <x v="0"/>
    <s v="PRESENCIAL"/>
    <s v="Activa"/>
    <n v="2022"/>
    <n v="50"/>
    <n v="3"/>
    <n v="53"/>
    <n v="0"/>
    <n v="0"/>
    <n v="35"/>
    <n v="3"/>
    <n v="38"/>
    <n v="0"/>
    <n v="0"/>
    <n v="0"/>
    <n v="0"/>
    <n v="0"/>
    <n v="0"/>
    <n v="0"/>
    <n v="243"/>
    <n v="37"/>
    <n v="280"/>
    <n v="0"/>
    <n v="0"/>
  </r>
  <r>
    <s v="08MSU0016I"/>
    <x v="11"/>
    <s v="08EUT0001N"/>
    <x v="12"/>
    <n v="37"/>
    <x v="0"/>
    <x v="1"/>
    <x v="3"/>
    <s v="LICENCIATURA"/>
    <n v="5"/>
    <x v="1"/>
    <x v="4"/>
    <x v="4"/>
    <n v="5071200010"/>
    <x v="57"/>
    <x v="0"/>
    <s v="PRESENCIAL"/>
    <s v="Activa"/>
    <n v="2022"/>
    <n v="13"/>
    <n v="5"/>
    <n v="18"/>
    <n v="0"/>
    <n v="0"/>
    <n v="10"/>
    <n v="2"/>
    <n v="12"/>
    <n v="0"/>
    <n v="0"/>
    <n v="0"/>
    <n v="0"/>
    <n v="0"/>
    <n v="0"/>
    <n v="0"/>
    <n v="39"/>
    <n v="16"/>
    <n v="55"/>
    <n v="0"/>
    <n v="0"/>
  </r>
  <r>
    <s v="08MSU0016I"/>
    <x v="11"/>
    <s v="08EUT0001N"/>
    <x v="12"/>
    <n v="37"/>
    <x v="0"/>
    <x v="1"/>
    <x v="3"/>
    <s v="LICENCIATURA"/>
    <n v="5"/>
    <x v="1"/>
    <x v="4"/>
    <x v="4"/>
    <n v="5071300014"/>
    <x v="16"/>
    <x v="0"/>
    <s v="PRESENCIAL"/>
    <s v="Activa"/>
    <n v="2022"/>
    <n v="44"/>
    <n v="8"/>
    <n v="52"/>
    <n v="0"/>
    <n v="0"/>
    <n v="32"/>
    <n v="4"/>
    <n v="36"/>
    <n v="0"/>
    <n v="0"/>
    <n v="0"/>
    <n v="0"/>
    <n v="0"/>
    <n v="0"/>
    <n v="0"/>
    <n v="264"/>
    <n v="37"/>
    <n v="301"/>
    <n v="0"/>
    <n v="0"/>
  </r>
  <r>
    <s v="08MSU0016I"/>
    <x v="11"/>
    <s v="08EUT0001N"/>
    <x v="12"/>
    <n v="37"/>
    <x v="0"/>
    <x v="1"/>
    <x v="3"/>
    <s v="LICENCIATURA"/>
    <n v="5"/>
    <x v="1"/>
    <x v="4"/>
    <x v="4"/>
    <n v="5071700035"/>
    <x v="58"/>
    <x v="0"/>
    <s v="PRESENCIAL"/>
    <s v="Activa"/>
    <n v="2022"/>
    <n v="36"/>
    <n v="33"/>
    <n v="69"/>
    <n v="0"/>
    <n v="0"/>
    <n v="22"/>
    <n v="28"/>
    <n v="50"/>
    <n v="0"/>
    <n v="0"/>
    <n v="0"/>
    <n v="0"/>
    <n v="0"/>
    <n v="0"/>
    <n v="0"/>
    <n v="171"/>
    <n v="150"/>
    <n v="321"/>
    <n v="0"/>
    <n v="0"/>
  </r>
  <r>
    <s v="08MSU0016I"/>
    <x v="11"/>
    <s v="08EUT0001N"/>
    <x v="12"/>
    <n v="37"/>
    <x v="0"/>
    <x v="1"/>
    <x v="3"/>
    <s v="LICENCIATURA"/>
    <n v="5"/>
    <x v="1"/>
    <x v="6"/>
    <x v="6"/>
    <n v="5094100009"/>
    <x v="59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13"/>
    <n v="40"/>
    <n v="53"/>
    <n v="0"/>
    <n v="0"/>
  </r>
  <r>
    <s v="08MSU0016I"/>
    <x v="11"/>
    <s v="08EUT0001N"/>
    <x v="12"/>
    <n v="37"/>
    <x v="0"/>
    <x v="1"/>
    <x v="3"/>
    <s v="LICENCIATURA"/>
    <n v="5"/>
    <x v="1"/>
    <x v="8"/>
    <x v="8"/>
    <n v="5104100011"/>
    <x v="60"/>
    <x v="0"/>
    <s v="PRESENCIAL"/>
    <s v="Activa"/>
    <n v="2022"/>
    <n v="6"/>
    <n v="19"/>
    <n v="25"/>
    <n v="0"/>
    <n v="0"/>
    <n v="6"/>
    <n v="13"/>
    <n v="19"/>
    <n v="0"/>
    <n v="0"/>
    <n v="0"/>
    <n v="0"/>
    <n v="0"/>
    <n v="0"/>
    <n v="0"/>
    <n v="11"/>
    <n v="25"/>
    <n v="36"/>
    <n v="0"/>
    <n v="0"/>
  </r>
  <r>
    <s v="08MSU0017H"/>
    <x v="12"/>
    <s v="08USU0004M"/>
    <x v="13"/>
    <n v="37"/>
    <x v="0"/>
    <x v="1"/>
    <x v="4"/>
    <s v="LICENCIATURA"/>
    <n v="5"/>
    <x v="1"/>
    <x v="3"/>
    <x v="3"/>
    <n v="5033100067"/>
    <x v="61"/>
    <x v="0"/>
    <s v="PRESENCIAL"/>
    <s v="Activa"/>
    <n v="2022"/>
    <n v="0"/>
    <n v="0"/>
    <n v="0"/>
    <n v="0"/>
    <n v="0"/>
    <n v="0"/>
    <n v="0"/>
    <n v="0"/>
    <n v="0"/>
    <n v="0"/>
    <n v="6"/>
    <n v="7"/>
    <n v="13"/>
    <n v="0"/>
    <n v="0"/>
    <n v="14"/>
    <n v="20"/>
    <n v="34"/>
    <n v="0"/>
    <n v="0"/>
  </r>
  <r>
    <s v="08MSU0017H"/>
    <x v="12"/>
    <s v="08USU0030K"/>
    <x v="14"/>
    <n v="32"/>
    <x v="5"/>
    <x v="1"/>
    <x v="4"/>
    <s v="MAESTRÍA"/>
    <n v="7"/>
    <x v="0"/>
    <x v="3"/>
    <x v="3"/>
    <n v="7031400012"/>
    <x v="62"/>
    <x v="0"/>
    <s v="PRESENCIAL"/>
    <s v="Activa"/>
    <n v="2022"/>
    <n v="1"/>
    <n v="1"/>
    <n v="2"/>
    <n v="0"/>
    <n v="0"/>
    <n v="1"/>
    <n v="1"/>
    <n v="2"/>
    <n v="0"/>
    <n v="0"/>
    <n v="0"/>
    <n v="1"/>
    <n v="1"/>
    <n v="0"/>
    <n v="0"/>
    <n v="1"/>
    <n v="2"/>
    <n v="3"/>
    <n v="0"/>
    <n v="0"/>
  </r>
  <r>
    <s v="08MSU0017H"/>
    <x v="12"/>
    <s v="08USU0030K"/>
    <x v="14"/>
    <n v="32"/>
    <x v="5"/>
    <x v="1"/>
    <x v="4"/>
    <s v="LICENCIATURA"/>
    <n v="5"/>
    <x v="1"/>
    <x v="3"/>
    <x v="3"/>
    <n v="5031400008"/>
    <x v="63"/>
    <x v="0"/>
    <s v="PRESENCIAL"/>
    <s v="Activa"/>
    <n v="2022"/>
    <n v="5"/>
    <n v="12"/>
    <n v="17"/>
    <n v="1"/>
    <n v="0"/>
    <n v="1"/>
    <n v="4"/>
    <n v="5"/>
    <n v="0"/>
    <n v="0"/>
    <n v="5"/>
    <n v="4"/>
    <n v="9"/>
    <n v="0"/>
    <n v="0"/>
    <n v="19"/>
    <n v="18"/>
    <n v="37"/>
    <n v="0"/>
    <n v="1"/>
  </r>
  <r>
    <s v="08MSU0017H"/>
    <x v="12"/>
    <s v="08USU0030K"/>
    <x v="14"/>
    <n v="32"/>
    <x v="5"/>
    <x v="1"/>
    <x v="4"/>
    <s v="LICENCIATURA"/>
    <n v="5"/>
    <x v="1"/>
    <x v="1"/>
    <x v="1"/>
    <n v="5041100056"/>
    <x v="64"/>
    <x v="0"/>
    <s v="PRESENCIAL"/>
    <s v="Activa"/>
    <n v="2022"/>
    <n v="6"/>
    <n v="11"/>
    <n v="17"/>
    <n v="0"/>
    <n v="0"/>
    <n v="1"/>
    <n v="2"/>
    <n v="3"/>
    <n v="0"/>
    <n v="0"/>
    <n v="11"/>
    <n v="31"/>
    <n v="42"/>
    <n v="0"/>
    <n v="4"/>
    <n v="49"/>
    <n v="96"/>
    <n v="145"/>
    <n v="5"/>
    <n v="7"/>
  </r>
  <r>
    <s v="08MSU0017H"/>
    <x v="12"/>
    <s v="08USU0637Y"/>
    <x v="15"/>
    <n v="19"/>
    <x v="1"/>
    <x v="1"/>
    <x v="4"/>
    <s v="MAESTRÍA"/>
    <n v="7"/>
    <x v="0"/>
    <x v="7"/>
    <x v="7"/>
    <n v="7051300053"/>
    <x v="65"/>
    <x v="0"/>
    <s v="PRESENCIAL"/>
    <s v="Activa"/>
    <n v="2022"/>
    <n v="1"/>
    <n v="2"/>
    <n v="3"/>
    <n v="0"/>
    <n v="0"/>
    <n v="0"/>
    <n v="0"/>
    <n v="0"/>
    <n v="0"/>
    <n v="0"/>
    <n v="1"/>
    <n v="0"/>
    <n v="1"/>
    <n v="0"/>
    <n v="0"/>
    <n v="1"/>
    <n v="0"/>
    <n v="1"/>
    <n v="0"/>
    <n v="1"/>
  </r>
  <r>
    <s v="08MSU0017H"/>
    <x v="12"/>
    <s v="08USU0637Y"/>
    <x v="15"/>
    <n v="19"/>
    <x v="1"/>
    <x v="1"/>
    <x v="4"/>
    <s v="MAESTRÍA"/>
    <n v="7"/>
    <x v="0"/>
    <x v="7"/>
    <x v="7"/>
    <n v="7052000001"/>
    <x v="66"/>
    <x v="0"/>
    <s v="PRESENCIAL"/>
    <s v="Activa"/>
    <n v="2022"/>
    <n v="2"/>
    <n v="1"/>
    <n v="3"/>
    <n v="0"/>
    <n v="0"/>
    <n v="2"/>
    <n v="1"/>
    <n v="3"/>
    <n v="0"/>
    <n v="0"/>
    <n v="2"/>
    <n v="1"/>
    <n v="3"/>
    <n v="0"/>
    <n v="1"/>
    <n v="4"/>
    <n v="4"/>
    <n v="8"/>
    <n v="1"/>
    <n v="1"/>
  </r>
  <r>
    <s v="08MSU0017H"/>
    <x v="12"/>
    <s v="08USU0637Y"/>
    <x v="15"/>
    <n v="19"/>
    <x v="1"/>
    <x v="1"/>
    <x v="4"/>
    <s v="MAESTRÍA"/>
    <n v="7"/>
    <x v="0"/>
    <x v="7"/>
    <x v="7"/>
    <n v="7053200003"/>
    <x v="67"/>
    <x v="0"/>
    <s v="PRESENCIAL"/>
    <s v="Activa"/>
    <n v="2022"/>
    <n v="2"/>
    <n v="2"/>
    <n v="4"/>
    <n v="0"/>
    <n v="0"/>
    <n v="0"/>
    <n v="0"/>
    <n v="0"/>
    <n v="0"/>
    <n v="0"/>
    <n v="0"/>
    <n v="0"/>
    <n v="0"/>
    <n v="0"/>
    <n v="0"/>
    <n v="4"/>
    <n v="2"/>
    <n v="6"/>
    <n v="0"/>
    <n v="0"/>
  </r>
  <r>
    <s v="08MSU0017H"/>
    <x v="12"/>
    <s v="08USU0637Y"/>
    <x v="15"/>
    <n v="19"/>
    <x v="1"/>
    <x v="1"/>
    <x v="4"/>
    <s v="DOCTORADO"/>
    <n v="8"/>
    <x v="2"/>
    <x v="2"/>
    <x v="2"/>
    <n v="8022600005"/>
    <x v="68"/>
    <x v="0"/>
    <s v="PRESENCIAL"/>
    <s v="Activa"/>
    <n v="2022"/>
    <n v="13"/>
    <n v="10"/>
    <n v="23"/>
    <n v="0"/>
    <n v="0"/>
    <n v="0"/>
    <n v="1"/>
    <n v="1"/>
    <n v="0"/>
    <n v="0"/>
    <n v="1"/>
    <n v="1"/>
    <n v="2"/>
    <n v="0"/>
    <n v="0"/>
    <n v="5"/>
    <n v="3"/>
    <n v="8"/>
    <n v="0"/>
    <n v="1"/>
  </r>
  <r>
    <s v="08MSU0017H"/>
    <x v="12"/>
    <s v="08USU0637Y"/>
    <x v="15"/>
    <n v="19"/>
    <x v="1"/>
    <x v="1"/>
    <x v="4"/>
    <s v="LICENCIATURA"/>
    <n v="5"/>
    <x v="1"/>
    <x v="4"/>
    <x v="4"/>
    <n v="5071600009"/>
    <x v="69"/>
    <x v="0"/>
    <s v="PRESENCIAL"/>
    <s v="Activa"/>
    <n v="2022"/>
    <n v="22"/>
    <n v="27"/>
    <n v="49"/>
    <n v="1"/>
    <n v="3"/>
    <n v="0"/>
    <n v="0"/>
    <n v="0"/>
    <n v="0"/>
    <n v="0"/>
    <n v="17"/>
    <n v="16"/>
    <n v="33"/>
    <n v="0"/>
    <n v="3"/>
    <n v="98"/>
    <n v="129"/>
    <n v="227"/>
    <n v="2"/>
    <n v="16"/>
  </r>
  <r>
    <s v="08MSU0017H"/>
    <x v="12"/>
    <s v="08USU0637Y"/>
    <x v="15"/>
    <n v="19"/>
    <x v="1"/>
    <x v="1"/>
    <x v="4"/>
    <s v="LICENCIATURA"/>
    <n v="5"/>
    <x v="1"/>
    <x v="9"/>
    <x v="9"/>
    <n v="5081100053"/>
    <x v="70"/>
    <x v="0"/>
    <s v="PRESENCIAL"/>
    <s v="Activa"/>
    <n v="2022"/>
    <n v="33"/>
    <n v="21"/>
    <n v="54"/>
    <n v="0"/>
    <n v="3"/>
    <n v="0"/>
    <n v="2"/>
    <n v="2"/>
    <n v="0"/>
    <n v="0"/>
    <n v="103"/>
    <n v="90"/>
    <n v="193"/>
    <n v="0"/>
    <n v="5"/>
    <n v="353"/>
    <n v="280"/>
    <n v="633"/>
    <n v="3"/>
    <n v="16"/>
  </r>
  <r>
    <s v="08MSU0017H"/>
    <x v="12"/>
    <s v="08USU0640L"/>
    <x v="16"/>
    <n v="19"/>
    <x v="1"/>
    <x v="1"/>
    <x v="4"/>
    <s v="MAESTRÍA"/>
    <n v="7"/>
    <x v="0"/>
    <x v="7"/>
    <x v="7"/>
    <n v="7051200031"/>
    <x v="71"/>
    <x v="0"/>
    <s v="PRESENCIAL"/>
    <s v="Activa"/>
    <n v="2022"/>
    <n v="1"/>
    <n v="2"/>
    <n v="3"/>
    <n v="0"/>
    <n v="0"/>
    <n v="1"/>
    <n v="2"/>
    <n v="3"/>
    <n v="0"/>
    <n v="0"/>
    <n v="2"/>
    <n v="3"/>
    <n v="5"/>
    <n v="0"/>
    <n v="0"/>
    <n v="5"/>
    <n v="11"/>
    <n v="16"/>
    <n v="0"/>
    <n v="1"/>
  </r>
  <r>
    <s v="08MSU0017H"/>
    <x v="12"/>
    <s v="08USU0640L"/>
    <x v="16"/>
    <n v="19"/>
    <x v="1"/>
    <x v="1"/>
    <x v="4"/>
    <s v="MAESTRÍA"/>
    <n v="7"/>
    <x v="0"/>
    <x v="7"/>
    <x v="7"/>
    <n v="7052200006"/>
    <x v="72"/>
    <x v="0"/>
    <s v="PRESENCIAL"/>
    <s v="Activa"/>
    <n v="2022"/>
    <n v="0"/>
    <n v="3"/>
    <n v="3"/>
    <n v="0"/>
    <n v="0"/>
    <n v="0"/>
    <n v="3"/>
    <n v="3"/>
    <n v="0"/>
    <n v="0"/>
    <n v="1"/>
    <n v="3"/>
    <n v="4"/>
    <n v="0"/>
    <n v="0"/>
    <n v="3"/>
    <n v="7"/>
    <n v="10"/>
    <n v="0"/>
    <n v="0"/>
  </r>
  <r>
    <s v="08MSU0017H"/>
    <x v="12"/>
    <s v="08USU0640L"/>
    <x v="16"/>
    <n v="19"/>
    <x v="1"/>
    <x v="1"/>
    <x v="4"/>
    <s v="MAESTRÍA"/>
    <n v="7"/>
    <x v="0"/>
    <x v="4"/>
    <x v="4"/>
    <n v="7072100011"/>
    <x v="73"/>
    <x v="0"/>
    <s v="PRESENCIAL"/>
    <s v="Activa"/>
    <n v="2022"/>
    <n v="1"/>
    <n v="0"/>
    <n v="1"/>
    <n v="0"/>
    <n v="0"/>
    <n v="1"/>
    <n v="0"/>
    <n v="1"/>
    <n v="0"/>
    <n v="0"/>
    <n v="1"/>
    <n v="1"/>
    <n v="2"/>
    <n v="0"/>
    <n v="0"/>
    <n v="3"/>
    <n v="9"/>
    <n v="12"/>
    <n v="0"/>
    <n v="0"/>
  </r>
  <r>
    <s v="08MSU0017H"/>
    <x v="12"/>
    <s v="08USU0640L"/>
    <x v="16"/>
    <n v="19"/>
    <x v="1"/>
    <x v="1"/>
    <x v="4"/>
    <s v="DOCTORADO"/>
    <n v="8"/>
    <x v="2"/>
    <x v="7"/>
    <x v="7"/>
    <n v="8052000002"/>
    <x v="74"/>
    <x v="0"/>
    <s v="PRESENCIAL"/>
    <s v="Activa"/>
    <n v="2022"/>
    <n v="0"/>
    <n v="3"/>
    <n v="3"/>
    <n v="0"/>
    <n v="0"/>
    <n v="0"/>
    <n v="3"/>
    <n v="3"/>
    <n v="0"/>
    <n v="0"/>
    <n v="0"/>
    <n v="0"/>
    <n v="0"/>
    <n v="0"/>
    <n v="0"/>
    <n v="4"/>
    <n v="15"/>
    <n v="19"/>
    <n v="0"/>
    <n v="1"/>
  </r>
  <r>
    <s v="08MSU0017H"/>
    <x v="12"/>
    <s v="08USU0640L"/>
    <x v="16"/>
    <n v="19"/>
    <x v="1"/>
    <x v="1"/>
    <x v="4"/>
    <s v="LICENCIATURA"/>
    <n v="5"/>
    <x v="1"/>
    <x v="7"/>
    <x v="7"/>
    <n v="5051200014"/>
    <x v="75"/>
    <x v="0"/>
    <s v="PRESENCIAL"/>
    <s v="Activa"/>
    <n v="2022"/>
    <n v="41"/>
    <n v="88"/>
    <n v="129"/>
    <n v="0"/>
    <n v="1"/>
    <n v="6"/>
    <n v="13"/>
    <n v="19"/>
    <n v="0"/>
    <n v="0"/>
    <n v="80"/>
    <n v="136"/>
    <n v="216"/>
    <n v="2"/>
    <n v="3"/>
    <n v="303"/>
    <n v="716"/>
    <n v="1019"/>
    <n v="12"/>
    <n v="11"/>
  </r>
  <r>
    <s v="08MSU0017H"/>
    <x v="12"/>
    <s v="08USU0640L"/>
    <x v="16"/>
    <n v="19"/>
    <x v="1"/>
    <x v="1"/>
    <x v="4"/>
    <s v="LICENCIATURA"/>
    <n v="5"/>
    <x v="1"/>
    <x v="7"/>
    <x v="7"/>
    <n v="5052200008"/>
    <x v="76"/>
    <x v="0"/>
    <s v="PRESENCIAL"/>
    <s v="Activa"/>
    <n v="2022"/>
    <n v="3"/>
    <n v="5"/>
    <n v="8"/>
    <n v="0"/>
    <n v="0"/>
    <n v="2"/>
    <n v="1"/>
    <n v="3"/>
    <n v="0"/>
    <n v="0"/>
    <n v="18"/>
    <n v="28"/>
    <n v="46"/>
    <n v="0"/>
    <n v="0"/>
    <n v="62"/>
    <n v="76"/>
    <n v="138"/>
    <n v="0"/>
    <n v="0"/>
  </r>
  <r>
    <s v="08MSU0017H"/>
    <x v="12"/>
    <s v="08USU0640L"/>
    <x v="16"/>
    <n v="19"/>
    <x v="1"/>
    <x v="1"/>
    <x v="4"/>
    <s v="LICENCIATURA"/>
    <n v="5"/>
    <x v="1"/>
    <x v="4"/>
    <x v="4"/>
    <n v="5071400019"/>
    <x v="77"/>
    <x v="0"/>
    <s v="PRESENCIAL"/>
    <s v="Activa"/>
    <n v="2022"/>
    <n v="31"/>
    <n v="40"/>
    <n v="71"/>
    <n v="0"/>
    <n v="2"/>
    <n v="2"/>
    <n v="4"/>
    <n v="6"/>
    <n v="0"/>
    <n v="0"/>
    <n v="40"/>
    <n v="47"/>
    <n v="87"/>
    <n v="1"/>
    <n v="0"/>
    <n v="248"/>
    <n v="248"/>
    <n v="496"/>
    <n v="3"/>
    <n v="6"/>
  </r>
  <r>
    <s v="08MSU0017H"/>
    <x v="12"/>
    <s v="08USU0640L"/>
    <x v="16"/>
    <n v="19"/>
    <x v="1"/>
    <x v="1"/>
    <x v="4"/>
    <s v="LICENCIATURA"/>
    <n v="5"/>
    <x v="1"/>
    <x v="4"/>
    <x v="4"/>
    <n v="5072100007"/>
    <x v="78"/>
    <x v="0"/>
    <s v="PRESENCIAL"/>
    <s v="Activa"/>
    <n v="2022"/>
    <n v="0"/>
    <n v="0"/>
    <n v="0"/>
    <n v="0"/>
    <n v="0"/>
    <n v="0"/>
    <n v="0"/>
    <n v="0"/>
    <n v="0"/>
    <n v="0"/>
    <n v="14"/>
    <n v="11"/>
    <n v="25"/>
    <n v="0"/>
    <n v="0"/>
    <n v="35"/>
    <n v="53"/>
    <n v="88"/>
    <n v="0"/>
    <n v="1"/>
  </r>
  <r>
    <s v="08MSU0017H"/>
    <x v="12"/>
    <s v="08USU1917O"/>
    <x v="17"/>
    <n v="19"/>
    <x v="1"/>
    <x v="1"/>
    <x v="4"/>
    <s v="MAESTRÍA"/>
    <n v="7"/>
    <x v="0"/>
    <x v="1"/>
    <x v="1"/>
    <n v="7042500091"/>
    <x v="79"/>
    <x v="0"/>
    <s v="PRESENCIAL"/>
    <s v="Activa"/>
    <n v="2022"/>
    <n v="2"/>
    <n v="1"/>
    <n v="3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017H"/>
    <x v="12"/>
    <s v="08USU1917O"/>
    <x v="17"/>
    <n v="19"/>
    <x v="1"/>
    <x v="1"/>
    <x v="4"/>
    <s v="MAESTRÍA"/>
    <n v="7"/>
    <x v="0"/>
    <x v="8"/>
    <x v="8"/>
    <n v="7101000008"/>
    <x v="80"/>
    <x v="0"/>
    <s v="PRESENCIAL"/>
    <s v="Activa"/>
    <n v="2022"/>
    <n v="1"/>
    <n v="2"/>
    <n v="3"/>
    <n v="0"/>
    <n v="0"/>
    <n v="0"/>
    <n v="1"/>
    <n v="1"/>
    <n v="0"/>
    <n v="0"/>
    <n v="4"/>
    <n v="1"/>
    <n v="5"/>
    <n v="0"/>
    <n v="0"/>
    <n v="12"/>
    <n v="6"/>
    <n v="18"/>
    <n v="0"/>
    <n v="0"/>
  </r>
  <r>
    <s v="08MSU0017H"/>
    <x v="12"/>
    <s v="08USU1917O"/>
    <x v="17"/>
    <n v="19"/>
    <x v="1"/>
    <x v="1"/>
    <x v="4"/>
    <s v="MAESTRÍA"/>
    <n v="7"/>
    <x v="0"/>
    <x v="8"/>
    <x v="8"/>
    <n v="7101100005"/>
    <x v="81"/>
    <x v="0"/>
    <s v="PRESENCIAL"/>
    <s v="Activa"/>
    <n v="2022"/>
    <n v="0"/>
    <n v="0"/>
    <n v="0"/>
    <n v="0"/>
    <n v="0"/>
    <n v="0"/>
    <n v="2"/>
    <n v="2"/>
    <n v="0"/>
    <n v="0"/>
    <n v="2"/>
    <n v="0"/>
    <n v="2"/>
    <n v="0"/>
    <n v="0"/>
    <n v="4"/>
    <n v="6"/>
    <n v="10"/>
    <n v="0"/>
    <n v="0"/>
  </r>
  <r>
    <s v="08MSU0017H"/>
    <x v="12"/>
    <s v="08USU1917O"/>
    <x v="17"/>
    <n v="19"/>
    <x v="1"/>
    <x v="1"/>
    <x v="4"/>
    <s v="DOCTORADO"/>
    <n v="8"/>
    <x v="2"/>
    <x v="8"/>
    <x v="8"/>
    <n v="8101100001"/>
    <x v="82"/>
    <x v="0"/>
    <s v="PRESENCIAL"/>
    <s v="Activa"/>
    <n v="2022"/>
    <n v="3"/>
    <n v="3"/>
    <n v="6"/>
    <n v="0"/>
    <n v="0"/>
    <n v="2"/>
    <n v="0"/>
    <n v="2"/>
    <n v="0"/>
    <n v="0"/>
    <n v="3"/>
    <n v="3"/>
    <n v="6"/>
    <n v="0"/>
    <n v="0"/>
    <n v="12"/>
    <n v="13"/>
    <n v="25"/>
    <n v="0"/>
    <n v="0"/>
  </r>
  <r>
    <s v="08MSU0017H"/>
    <x v="12"/>
    <s v="08USU1917O"/>
    <x v="17"/>
    <n v="19"/>
    <x v="1"/>
    <x v="1"/>
    <x v="4"/>
    <s v="MAESTRÍA"/>
    <n v="7"/>
    <x v="0"/>
    <x v="6"/>
    <x v="6"/>
    <n v="7094100019"/>
    <x v="83"/>
    <x v="0"/>
    <s v="PRESENCIAL"/>
    <s v="Activa"/>
    <n v="2022"/>
    <n v="0"/>
    <n v="0"/>
    <n v="0"/>
    <n v="0"/>
    <n v="0"/>
    <n v="0"/>
    <n v="0"/>
    <n v="0"/>
    <n v="0"/>
    <n v="0"/>
    <n v="1"/>
    <n v="1"/>
    <n v="2"/>
    <n v="0"/>
    <n v="0"/>
    <n v="1"/>
    <n v="1"/>
    <n v="2"/>
    <n v="0"/>
    <n v="0"/>
  </r>
  <r>
    <s v="08MSU0017H"/>
    <x v="12"/>
    <s v="08USU1917O"/>
    <x v="17"/>
    <n v="19"/>
    <x v="1"/>
    <x v="1"/>
    <x v="4"/>
    <s v="DOCTORADO"/>
    <n v="8"/>
    <x v="2"/>
    <x v="8"/>
    <x v="8"/>
    <n v="8101100010"/>
    <x v="84"/>
    <x v="0"/>
    <s v="PRESENCIAL"/>
    <s v="Activa"/>
    <n v="2022"/>
    <n v="0"/>
    <n v="0"/>
    <n v="0"/>
    <n v="0"/>
    <n v="0"/>
    <n v="0"/>
    <n v="0"/>
    <n v="0"/>
    <n v="0"/>
    <n v="0"/>
    <n v="2"/>
    <n v="3"/>
    <n v="5"/>
    <n v="0"/>
    <n v="0"/>
    <n v="2"/>
    <n v="3"/>
    <n v="5"/>
    <n v="0"/>
    <n v="0"/>
  </r>
  <r>
    <s v="08MSU0017H"/>
    <x v="12"/>
    <s v="08USU1917O"/>
    <x v="17"/>
    <n v="19"/>
    <x v="1"/>
    <x v="1"/>
    <x v="4"/>
    <s v="LICENCIATURA"/>
    <n v="5"/>
    <x v="1"/>
    <x v="0"/>
    <x v="0"/>
    <n v="5012601002"/>
    <x v="85"/>
    <x v="0"/>
    <s v="PRESENCIAL"/>
    <s v="Activa"/>
    <n v="2022"/>
    <n v="61"/>
    <n v="38"/>
    <n v="99"/>
    <n v="2"/>
    <n v="4"/>
    <n v="4"/>
    <n v="7"/>
    <n v="11"/>
    <n v="0"/>
    <n v="1"/>
    <n v="83"/>
    <n v="43"/>
    <n v="126"/>
    <n v="0"/>
    <n v="1"/>
    <n v="337"/>
    <n v="177"/>
    <n v="514"/>
    <n v="10"/>
    <n v="7"/>
  </r>
  <r>
    <s v="08MSU0017H"/>
    <x v="12"/>
    <s v="08USU1917O"/>
    <x v="17"/>
    <n v="19"/>
    <x v="1"/>
    <x v="1"/>
    <x v="4"/>
    <s v="LICENCIATURA"/>
    <n v="5"/>
    <x v="1"/>
    <x v="0"/>
    <x v="0"/>
    <n v="5012702028"/>
    <x v="86"/>
    <x v="0"/>
    <s v="PRESENCIAL"/>
    <s v="Activa"/>
    <n v="2022"/>
    <n v="26"/>
    <n v="55"/>
    <n v="81"/>
    <n v="0"/>
    <n v="4"/>
    <n v="2"/>
    <n v="7"/>
    <n v="9"/>
    <n v="0"/>
    <n v="0"/>
    <n v="42"/>
    <n v="60"/>
    <n v="102"/>
    <n v="0"/>
    <n v="5"/>
    <n v="125"/>
    <n v="235"/>
    <n v="360"/>
    <n v="2"/>
    <n v="11"/>
  </r>
  <r>
    <s v="08MSU0017H"/>
    <x v="12"/>
    <s v="08USU1917O"/>
    <x v="17"/>
    <n v="19"/>
    <x v="1"/>
    <x v="1"/>
    <x v="4"/>
    <s v="LICENCIATURA"/>
    <n v="5"/>
    <x v="1"/>
    <x v="8"/>
    <x v="8"/>
    <n v="5101100041"/>
    <x v="87"/>
    <x v="0"/>
    <s v="PRESENCIAL"/>
    <s v="Activa"/>
    <n v="2022"/>
    <n v="0"/>
    <n v="0"/>
    <n v="0"/>
    <n v="0"/>
    <n v="0"/>
    <n v="0"/>
    <n v="0"/>
    <n v="0"/>
    <n v="0"/>
    <n v="0"/>
    <n v="32"/>
    <n v="13"/>
    <n v="45"/>
    <n v="1"/>
    <n v="1"/>
    <n v="48"/>
    <n v="21"/>
    <n v="69"/>
    <n v="1"/>
    <n v="1"/>
  </r>
  <r>
    <s v="08MSU0017H"/>
    <x v="12"/>
    <s v="08USU1917O"/>
    <x v="17"/>
    <n v="19"/>
    <x v="1"/>
    <x v="1"/>
    <x v="4"/>
    <s v="LICENCIATURA"/>
    <n v="5"/>
    <x v="1"/>
    <x v="1"/>
    <x v="1"/>
    <n v="5042500026"/>
    <x v="88"/>
    <x v="2"/>
    <s v="EN LÍNEA O VIRTUAL"/>
    <s v="Activa"/>
    <n v="2022"/>
    <n v="0"/>
    <n v="0"/>
    <n v="0"/>
    <n v="0"/>
    <n v="0"/>
    <n v="0"/>
    <n v="0"/>
    <n v="0"/>
    <n v="0"/>
    <n v="0"/>
    <n v="4"/>
    <n v="3"/>
    <n v="7"/>
    <n v="0"/>
    <n v="1"/>
    <n v="4"/>
    <n v="3"/>
    <n v="7"/>
    <n v="0"/>
    <n v="1"/>
  </r>
  <r>
    <s v="08MSU0017H"/>
    <x v="12"/>
    <s v="08USU1917O"/>
    <x v="17"/>
    <n v="19"/>
    <x v="1"/>
    <x v="1"/>
    <x v="4"/>
    <s v="LICENCIATURA"/>
    <n v="5"/>
    <x v="1"/>
    <x v="1"/>
    <x v="1"/>
    <n v="5042500026"/>
    <x v="88"/>
    <x v="0"/>
    <s v="PRESENCIAL"/>
    <s v="Activa"/>
    <n v="2022"/>
    <n v="0"/>
    <n v="0"/>
    <n v="0"/>
    <n v="0"/>
    <n v="0"/>
    <n v="0"/>
    <n v="0"/>
    <n v="0"/>
    <n v="0"/>
    <n v="0"/>
    <n v="3"/>
    <n v="2"/>
    <n v="5"/>
    <n v="0"/>
    <n v="0"/>
    <n v="3"/>
    <n v="2"/>
    <n v="5"/>
    <n v="0"/>
    <n v="0"/>
  </r>
  <r>
    <s v="08MSU0017H"/>
    <x v="12"/>
    <s v="08USU1918N"/>
    <x v="18"/>
    <n v="32"/>
    <x v="5"/>
    <x v="1"/>
    <x v="4"/>
    <s v="LICENCIATURA"/>
    <n v="5"/>
    <x v="1"/>
    <x v="3"/>
    <x v="3"/>
    <n v="5033100011"/>
    <x v="4"/>
    <x v="0"/>
    <s v="PRESENCIAL"/>
    <s v="Activa"/>
    <n v="2022"/>
    <n v="21"/>
    <n v="24"/>
    <n v="45"/>
    <n v="0"/>
    <n v="0"/>
    <n v="1"/>
    <n v="2"/>
    <n v="3"/>
    <n v="0"/>
    <n v="0"/>
    <n v="26"/>
    <n v="50"/>
    <n v="76"/>
    <n v="0"/>
    <n v="0"/>
    <n v="103"/>
    <n v="232"/>
    <n v="335"/>
    <n v="3"/>
    <n v="9"/>
  </r>
  <r>
    <s v="08MSU0017H"/>
    <x v="12"/>
    <s v="08USU1919M"/>
    <x v="19"/>
    <n v="32"/>
    <x v="5"/>
    <x v="1"/>
    <x v="4"/>
    <s v="LICENCIATURA"/>
    <n v="5"/>
    <x v="1"/>
    <x v="2"/>
    <x v="2"/>
    <n v="5021100002"/>
    <x v="89"/>
    <x v="0"/>
    <s v="PRESENCIAL"/>
    <s v="Activa"/>
    <n v="2022"/>
    <n v="1"/>
    <n v="1"/>
    <n v="2"/>
    <n v="0"/>
    <n v="0"/>
    <n v="0"/>
    <n v="0"/>
    <n v="0"/>
    <n v="0"/>
    <n v="0"/>
    <n v="4"/>
    <n v="8"/>
    <n v="12"/>
    <n v="0"/>
    <n v="0"/>
    <n v="10"/>
    <n v="24"/>
    <n v="34"/>
    <n v="3"/>
    <n v="1"/>
  </r>
  <r>
    <s v="08MSU0017H"/>
    <x v="12"/>
    <s v="08USU1920B"/>
    <x v="20"/>
    <n v="19"/>
    <x v="1"/>
    <x v="1"/>
    <x v="4"/>
    <s v="LICENCIATURA"/>
    <n v="5"/>
    <x v="1"/>
    <x v="3"/>
    <x v="3"/>
    <n v="5031400008"/>
    <x v="63"/>
    <x v="0"/>
    <s v="PRESENCIAL"/>
    <s v="Activa"/>
    <n v="2022"/>
    <n v="17"/>
    <n v="16"/>
    <n v="33"/>
    <n v="0"/>
    <n v="0"/>
    <n v="7"/>
    <n v="2"/>
    <n v="9"/>
    <n v="0"/>
    <n v="0"/>
    <n v="9"/>
    <n v="10"/>
    <n v="19"/>
    <n v="0"/>
    <n v="0"/>
    <n v="63"/>
    <n v="52"/>
    <n v="115"/>
    <n v="0"/>
    <n v="4"/>
  </r>
  <r>
    <s v="08MSU0017H"/>
    <x v="12"/>
    <s v="08USU1923Z"/>
    <x v="21"/>
    <n v="32"/>
    <x v="5"/>
    <x v="1"/>
    <x v="4"/>
    <s v="LICENCIATURA"/>
    <n v="5"/>
    <x v="1"/>
    <x v="4"/>
    <x v="4"/>
    <n v="5073200005"/>
    <x v="90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16"/>
    <n v="3"/>
    <n v="19"/>
    <n v="0"/>
    <n v="0"/>
  </r>
  <r>
    <s v="08MSU0017H"/>
    <x v="12"/>
    <s v="08USU4051Y"/>
    <x v="22"/>
    <n v="19"/>
    <x v="1"/>
    <x v="1"/>
    <x v="4"/>
    <s v="MAESTRÍA"/>
    <n v="7"/>
    <x v="0"/>
    <x v="3"/>
    <x v="3"/>
    <n v="7033100002"/>
    <x v="91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1"/>
    <n v="9"/>
    <n v="10"/>
    <n v="0"/>
    <n v="0"/>
  </r>
  <r>
    <s v="08MSU0017H"/>
    <x v="12"/>
    <s v="08USU4051Y"/>
    <x v="22"/>
    <n v="19"/>
    <x v="1"/>
    <x v="1"/>
    <x v="4"/>
    <s v="MAESTRÍA"/>
    <n v="7"/>
    <x v="0"/>
    <x v="3"/>
    <x v="3"/>
    <n v="7033100065"/>
    <x v="92"/>
    <x v="0"/>
    <s v="PRESENCIAL"/>
    <s v="Activa"/>
    <n v="2022"/>
    <n v="1"/>
    <n v="9"/>
    <n v="10"/>
    <n v="0"/>
    <n v="0"/>
    <n v="1"/>
    <n v="9"/>
    <n v="10"/>
    <n v="0"/>
    <n v="0"/>
    <n v="0"/>
    <n v="1"/>
    <n v="1"/>
    <n v="0"/>
    <n v="0"/>
    <n v="4"/>
    <n v="8"/>
    <n v="12"/>
    <n v="0"/>
    <n v="0"/>
  </r>
  <r>
    <s v="08MSU0017H"/>
    <x v="12"/>
    <s v="08USU4051Y"/>
    <x v="22"/>
    <n v="19"/>
    <x v="1"/>
    <x v="1"/>
    <x v="4"/>
    <s v="MAESTRÍA"/>
    <n v="7"/>
    <x v="0"/>
    <x v="3"/>
    <x v="3"/>
    <n v="7033100077"/>
    <x v="93"/>
    <x v="0"/>
    <s v="PRESENCIAL"/>
    <s v="Activa"/>
    <n v="2022"/>
    <n v="4"/>
    <n v="2"/>
    <n v="6"/>
    <n v="0"/>
    <n v="0"/>
    <n v="4"/>
    <n v="2"/>
    <n v="6"/>
    <n v="0"/>
    <n v="0"/>
    <n v="2"/>
    <n v="1"/>
    <n v="3"/>
    <n v="0"/>
    <n v="0"/>
    <n v="4"/>
    <n v="3"/>
    <n v="7"/>
    <n v="0"/>
    <n v="0"/>
  </r>
  <r>
    <s v="08MSU0017H"/>
    <x v="12"/>
    <s v="08USU4051Y"/>
    <x v="22"/>
    <n v="19"/>
    <x v="1"/>
    <x v="1"/>
    <x v="4"/>
    <s v="LICENCIATURA"/>
    <n v="5"/>
    <x v="1"/>
    <x v="3"/>
    <x v="3"/>
    <n v="5033100011"/>
    <x v="4"/>
    <x v="0"/>
    <s v="PRESENCIAL"/>
    <s v="Activa"/>
    <n v="2022"/>
    <n v="116"/>
    <n v="169"/>
    <n v="285"/>
    <n v="0"/>
    <n v="0"/>
    <n v="26"/>
    <n v="45"/>
    <n v="71"/>
    <n v="0"/>
    <n v="0"/>
    <n v="109"/>
    <n v="156"/>
    <n v="265"/>
    <n v="3"/>
    <n v="3"/>
    <n v="941"/>
    <n v="1347"/>
    <n v="2288"/>
    <n v="18"/>
    <n v="31"/>
  </r>
  <r>
    <s v="08MSU0017H"/>
    <x v="12"/>
    <s v="08USU4051Y"/>
    <x v="22"/>
    <n v="19"/>
    <x v="1"/>
    <x v="1"/>
    <x v="4"/>
    <s v="LICENCIATURA"/>
    <n v="5"/>
    <x v="1"/>
    <x v="3"/>
    <x v="3"/>
    <n v="5033100011"/>
    <x v="4"/>
    <x v="2"/>
    <s v="A DISTANCIA"/>
    <s v="Activa"/>
    <n v="2022"/>
    <n v="8"/>
    <n v="19"/>
    <n v="27"/>
    <n v="0"/>
    <n v="3"/>
    <n v="8"/>
    <n v="19"/>
    <n v="27"/>
    <n v="0"/>
    <n v="3"/>
    <n v="51"/>
    <n v="75"/>
    <n v="126"/>
    <n v="0"/>
    <n v="0"/>
    <n v="132"/>
    <n v="244"/>
    <n v="376"/>
    <n v="7"/>
    <n v="22"/>
  </r>
  <r>
    <s v="08MSU0017H"/>
    <x v="12"/>
    <s v="08USU4052X"/>
    <x v="23"/>
    <n v="19"/>
    <x v="1"/>
    <x v="1"/>
    <x v="4"/>
    <s v="ESPECIALIDAD"/>
    <n v="6"/>
    <x v="3"/>
    <x v="7"/>
    <x v="7"/>
    <n v="6051100001"/>
    <x v="94"/>
    <x v="0"/>
    <s v="PRESENCIAL"/>
    <s v="Activa"/>
    <n v="2022"/>
    <n v="0"/>
    <n v="0"/>
    <n v="0"/>
    <n v="0"/>
    <n v="0"/>
    <n v="0"/>
    <n v="1"/>
    <n v="1"/>
    <n v="0"/>
    <n v="0"/>
    <n v="0"/>
    <n v="2"/>
    <n v="2"/>
    <n v="0"/>
    <n v="0"/>
    <n v="1"/>
    <n v="3"/>
    <n v="4"/>
    <n v="0"/>
    <n v="0"/>
  </r>
  <r>
    <s v="08MSU0017H"/>
    <x v="12"/>
    <s v="08USU4052X"/>
    <x v="23"/>
    <n v="19"/>
    <x v="1"/>
    <x v="1"/>
    <x v="4"/>
    <s v="ESPECIALIDAD"/>
    <n v="6"/>
    <x v="3"/>
    <x v="6"/>
    <x v="6"/>
    <n v="6091301004"/>
    <x v="95"/>
    <x v="0"/>
    <s v="PRESENCIAL"/>
    <s v="Activa"/>
    <n v="2022"/>
    <n v="0"/>
    <n v="0"/>
    <n v="0"/>
    <n v="0"/>
    <n v="0"/>
    <n v="5"/>
    <n v="10"/>
    <n v="15"/>
    <n v="0"/>
    <n v="0"/>
    <n v="14"/>
    <n v="17"/>
    <n v="31"/>
    <n v="0"/>
    <n v="0"/>
    <n v="31"/>
    <n v="47"/>
    <n v="78"/>
    <n v="0"/>
    <n v="0"/>
  </r>
  <r>
    <s v="08MSU0017H"/>
    <x v="12"/>
    <s v="08USU4052X"/>
    <x v="23"/>
    <n v="19"/>
    <x v="1"/>
    <x v="1"/>
    <x v="4"/>
    <s v="ESPECIALIDAD"/>
    <n v="6"/>
    <x v="3"/>
    <x v="6"/>
    <x v="6"/>
    <n v="6091302001"/>
    <x v="96"/>
    <x v="0"/>
    <s v="PRESENCIAL"/>
    <s v="Activa"/>
    <n v="2022"/>
    <n v="0"/>
    <n v="0"/>
    <n v="0"/>
    <n v="0"/>
    <n v="0"/>
    <n v="1"/>
    <n v="0"/>
    <n v="1"/>
    <n v="0"/>
    <n v="0"/>
    <n v="1"/>
    <n v="1"/>
    <n v="2"/>
    <n v="0"/>
    <n v="0"/>
    <n v="6"/>
    <n v="3"/>
    <n v="9"/>
    <n v="0"/>
    <n v="0"/>
  </r>
  <r>
    <s v="08MSU0017H"/>
    <x v="12"/>
    <s v="08USU4052X"/>
    <x v="23"/>
    <n v="19"/>
    <x v="1"/>
    <x v="1"/>
    <x v="4"/>
    <s v="ESPECIALIDAD"/>
    <n v="6"/>
    <x v="3"/>
    <x v="6"/>
    <x v="6"/>
    <n v="6091305002"/>
    <x v="97"/>
    <x v="0"/>
    <s v="PRESENCIAL"/>
    <s v="Activa"/>
    <n v="2022"/>
    <n v="0"/>
    <n v="0"/>
    <n v="0"/>
    <n v="0"/>
    <n v="0"/>
    <n v="3"/>
    <n v="0"/>
    <n v="3"/>
    <n v="0"/>
    <n v="0"/>
    <n v="19"/>
    <n v="10"/>
    <n v="29"/>
    <n v="0"/>
    <n v="1"/>
    <n v="42"/>
    <n v="19"/>
    <n v="61"/>
    <n v="0"/>
    <n v="1"/>
  </r>
  <r>
    <s v="08MSU0017H"/>
    <x v="12"/>
    <s v="08USU4052X"/>
    <x v="23"/>
    <n v="19"/>
    <x v="1"/>
    <x v="1"/>
    <x v="4"/>
    <s v="ESPECIALIDAD"/>
    <n v="6"/>
    <x v="3"/>
    <x v="6"/>
    <x v="6"/>
    <n v="6091309002"/>
    <x v="98"/>
    <x v="0"/>
    <s v="PRESENCIAL"/>
    <s v="Activa"/>
    <n v="2022"/>
    <n v="0"/>
    <n v="0"/>
    <n v="0"/>
    <n v="0"/>
    <n v="0"/>
    <n v="2"/>
    <n v="1"/>
    <n v="3"/>
    <n v="0"/>
    <n v="0"/>
    <n v="3"/>
    <n v="1"/>
    <n v="4"/>
    <n v="0"/>
    <n v="0"/>
    <n v="9"/>
    <n v="2"/>
    <n v="11"/>
    <n v="0"/>
    <n v="0"/>
  </r>
  <r>
    <s v="08MSU0017H"/>
    <x v="12"/>
    <s v="08USU4052X"/>
    <x v="23"/>
    <n v="19"/>
    <x v="1"/>
    <x v="1"/>
    <x v="4"/>
    <s v="ESPECIALIDAD"/>
    <n v="6"/>
    <x v="3"/>
    <x v="6"/>
    <x v="6"/>
    <n v="6091315001"/>
    <x v="99"/>
    <x v="0"/>
    <s v="PRESENCIAL"/>
    <s v="Activa"/>
    <n v="2022"/>
    <n v="0"/>
    <n v="0"/>
    <n v="0"/>
    <n v="0"/>
    <n v="0"/>
    <n v="0"/>
    <n v="0"/>
    <n v="0"/>
    <n v="0"/>
    <n v="0"/>
    <n v="2"/>
    <n v="2"/>
    <n v="4"/>
    <n v="0"/>
    <n v="0"/>
    <n v="4"/>
    <n v="4"/>
    <n v="8"/>
    <n v="0"/>
    <n v="0"/>
  </r>
  <r>
    <s v="08MSU0017H"/>
    <x v="12"/>
    <s v="08USU4052X"/>
    <x v="23"/>
    <n v="19"/>
    <x v="1"/>
    <x v="1"/>
    <x v="4"/>
    <s v="ESPECIALIDAD"/>
    <n v="6"/>
    <x v="3"/>
    <x v="6"/>
    <x v="6"/>
    <n v="6091316002"/>
    <x v="100"/>
    <x v="0"/>
    <s v="PRESENCIAL"/>
    <s v="Activa"/>
    <n v="2022"/>
    <n v="0"/>
    <n v="0"/>
    <n v="0"/>
    <n v="0"/>
    <n v="0"/>
    <n v="4"/>
    <n v="5"/>
    <n v="9"/>
    <n v="0"/>
    <n v="0"/>
    <n v="8"/>
    <n v="10"/>
    <n v="18"/>
    <n v="0"/>
    <n v="0"/>
    <n v="20"/>
    <n v="26"/>
    <n v="46"/>
    <n v="0"/>
    <n v="0"/>
  </r>
  <r>
    <s v="08MSU0017H"/>
    <x v="12"/>
    <s v="08USU4052X"/>
    <x v="23"/>
    <n v="19"/>
    <x v="1"/>
    <x v="1"/>
    <x v="4"/>
    <s v="ESPECIALIDAD"/>
    <n v="6"/>
    <x v="3"/>
    <x v="6"/>
    <x v="6"/>
    <n v="6091316013"/>
    <x v="101"/>
    <x v="0"/>
    <s v="PRESENCIAL"/>
    <s v="Activa"/>
    <n v="2022"/>
    <n v="0"/>
    <n v="0"/>
    <n v="0"/>
    <n v="0"/>
    <n v="0"/>
    <n v="0"/>
    <n v="0"/>
    <n v="0"/>
    <n v="0"/>
    <n v="0"/>
    <n v="2"/>
    <n v="1"/>
    <n v="3"/>
    <n v="0"/>
    <n v="0"/>
    <n v="4"/>
    <n v="1"/>
    <n v="5"/>
    <n v="0"/>
    <n v="0"/>
  </r>
  <r>
    <s v="08MSU0017H"/>
    <x v="12"/>
    <s v="08USU4052X"/>
    <x v="23"/>
    <n v="19"/>
    <x v="1"/>
    <x v="1"/>
    <x v="4"/>
    <s v="ESPECIALIDAD"/>
    <n v="6"/>
    <x v="3"/>
    <x v="6"/>
    <x v="6"/>
    <n v="6091321003"/>
    <x v="102"/>
    <x v="0"/>
    <s v="PRESENCIAL"/>
    <s v="Activa"/>
    <n v="2022"/>
    <n v="0"/>
    <n v="0"/>
    <n v="0"/>
    <n v="0"/>
    <n v="0"/>
    <n v="0"/>
    <n v="0"/>
    <n v="0"/>
    <n v="0"/>
    <n v="0"/>
    <n v="4"/>
    <n v="2"/>
    <n v="6"/>
    <n v="0"/>
    <n v="0"/>
    <n v="4"/>
    <n v="2"/>
    <n v="6"/>
    <n v="0"/>
    <n v="0"/>
  </r>
  <r>
    <s v="08MSU0017H"/>
    <x v="12"/>
    <s v="08USU4052X"/>
    <x v="23"/>
    <n v="19"/>
    <x v="1"/>
    <x v="1"/>
    <x v="4"/>
    <s v="ESPECIALIDAD"/>
    <n v="6"/>
    <x v="3"/>
    <x v="6"/>
    <x v="6"/>
    <n v="6091323003"/>
    <x v="103"/>
    <x v="0"/>
    <s v="PRESENCIAL"/>
    <s v="Activa"/>
    <n v="2022"/>
    <n v="0"/>
    <n v="0"/>
    <n v="0"/>
    <n v="0"/>
    <n v="0"/>
    <n v="2"/>
    <n v="5"/>
    <n v="7"/>
    <n v="0"/>
    <n v="0"/>
    <n v="9"/>
    <n v="12"/>
    <n v="21"/>
    <n v="0"/>
    <n v="0"/>
    <n v="21"/>
    <n v="26"/>
    <n v="47"/>
    <n v="0"/>
    <n v="0"/>
  </r>
  <r>
    <s v="08MSU0017H"/>
    <x v="12"/>
    <s v="08USU4052X"/>
    <x v="23"/>
    <n v="19"/>
    <x v="1"/>
    <x v="1"/>
    <x v="4"/>
    <s v="ESPECIALIDAD"/>
    <n v="6"/>
    <x v="3"/>
    <x v="6"/>
    <x v="6"/>
    <n v="6091325002"/>
    <x v="104"/>
    <x v="0"/>
    <s v="PRESENCIAL"/>
    <s v="Activa"/>
    <n v="2022"/>
    <n v="0"/>
    <n v="0"/>
    <n v="0"/>
    <n v="0"/>
    <n v="0"/>
    <n v="0"/>
    <n v="0"/>
    <n v="0"/>
    <n v="0"/>
    <n v="0"/>
    <n v="3"/>
    <n v="2"/>
    <n v="5"/>
    <n v="0"/>
    <n v="0"/>
    <n v="9"/>
    <n v="5"/>
    <n v="14"/>
    <n v="0"/>
    <n v="0"/>
  </r>
  <r>
    <s v="08MSU0017H"/>
    <x v="12"/>
    <s v="08USU4052X"/>
    <x v="23"/>
    <n v="19"/>
    <x v="1"/>
    <x v="1"/>
    <x v="4"/>
    <s v="ESPECIALIDAD"/>
    <n v="6"/>
    <x v="3"/>
    <x v="6"/>
    <x v="6"/>
    <n v="6091327002"/>
    <x v="105"/>
    <x v="0"/>
    <s v="PRESENCIAL"/>
    <s v="Activa"/>
    <n v="2022"/>
    <n v="0"/>
    <n v="0"/>
    <n v="0"/>
    <n v="0"/>
    <n v="0"/>
    <n v="2"/>
    <n v="0"/>
    <n v="2"/>
    <n v="0"/>
    <n v="0"/>
    <n v="17"/>
    <n v="15"/>
    <n v="32"/>
    <n v="0"/>
    <n v="0"/>
    <n v="38"/>
    <n v="31"/>
    <n v="69"/>
    <n v="0"/>
    <n v="0"/>
  </r>
  <r>
    <s v="08MSU0017H"/>
    <x v="12"/>
    <s v="08USU4052X"/>
    <x v="23"/>
    <n v="19"/>
    <x v="1"/>
    <x v="1"/>
    <x v="4"/>
    <s v="ESPECIALIDAD"/>
    <n v="6"/>
    <x v="3"/>
    <x v="6"/>
    <x v="6"/>
    <n v="6091331003"/>
    <x v="106"/>
    <x v="0"/>
    <s v="PRESENCIAL"/>
    <s v="Activa"/>
    <n v="2022"/>
    <n v="0"/>
    <n v="0"/>
    <n v="0"/>
    <n v="0"/>
    <n v="0"/>
    <n v="1"/>
    <n v="0"/>
    <n v="1"/>
    <n v="0"/>
    <n v="0"/>
    <n v="0"/>
    <n v="0"/>
    <n v="0"/>
    <n v="0"/>
    <n v="0"/>
    <n v="2"/>
    <n v="0"/>
    <n v="2"/>
    <n v="0"/>
    <n v="0"/>
  </r>
  <r>
    <s v="08MSU0017H"/>
    <x v="12"/>
    <s v="08USU4052X"/>
    <x v="23"/>
    <n v="19"/>
    <x v="1"/>
    <x v="1"/>
    <x v="4"/>
    <s v="ESPECIALIDAD"/>
    <n v="6"/>
    <x v="3"/>
    <x v="6"/>
    <x v="6"/>
    <n v="6091332002"/>
    <x v="107"/>
    <x v="0"/>
    <s v="PRESENCIAL"/>
    <s v="Activa"/>
    <n v="2022"/>
    <n v="0"/>
    <n v="0"/>
    <n v="0"/>
    <n v="0"/>
    <n v="0"/>
    <n v="1"/>
    <n v="1"/>
    <n v="2"/>
    <n v="0"/>
    <n v="0"/>
    <n v="2"/>
    <n v="1"/>
    <n v="3"/>
    <n v="0"/>
    <n v="0"/>
    <n v="4"/>
    <n v="3"/>
    <n v="7"/>
    <n v="0"/>
    <n v="0"/>
  </r>
  <r>
    <s v="08MSU0017H"/>
    <x v="12"/>
    <s v="08USU4052X"/>
    <x v="23"/>
    <n v="19"/>
    <x v="1"/>
    <x v="1"/>
    <x v="4"/>
    <s v="ESPECIALIDAD"/>
    <n v="6"/>
    <x v="3"/>
    <x v="6"/>
    <x v="6"/>
    <n v="6091337005"/>
    <x v="108"/>
    <x v="0"/>
    <s v="PRESENCIAL"/>
    <s v="Activa"/>
    <n v="2022"/>
    <n v="0"/>
    <n v="0"/>
    <n v="0"/>
    <n v="0"/>
    <n v="0"/>
    <n v="1"/>
    <n v="0"/>
    <n v="1"/>
    <n v="0"/>
    <n v="0"/>
    <n v="14"/>
    <n v="2"/>
    <n v="16"/>
    <n v="0"/>
    <n v="0"/>
    <n v="24"/>
    <n v="5"/>
    <n v="29"/>
    <n v="0"/>
    <n v="0"/>
  </r>
  <r>
    <s v="08MSU0017H"/>
    <x v="12"/>
    <s v="08USU4052X"/>
    <x v="23"/>
    <n v="19"/>
    <x v="1"/>
    <x v="1"/>
    <x v="4"/>
    <s v="ESPECIALIDAD"/>
    <n v="6"/>
    <x v="3"/>
    <x v="6"/>
    <x v="6"/>
    <n v="6091340002"/>
    <x v="109"/>
    <x v="0"/>
    <s v="PRESENCIAL"/>
    <s v="Activa"/>
    <n v="2022"/>
    <n v="0"/>
    <n v="0"/>
    <n v="0"/>
    <n v="0"/>
    <n v="0"/>
    <n v="2"/>
    <n v="4"/>
    <n v="6"/>
    <n v="0"/>
    <n v="0"/>
    <n v="6"/>
    <n v="18"/>
    <n v="24"/>
    <n v="0"/>
    <n v="0"/>
    <n v="15"/>
    <n v="41"/>
    <n v="56"/>
    <n v="0"/>
    <n v="1"/>
  </r>
  <r>
    <s v="08MSU0017H"/>
    <x v="12"/>
    <s v="08USU4052X"/>
    <x v="23"/>
    <n v="19"/>
    <x v="1"/>
    <x v="1"/>
    <x v="4"/>
    <s v="ESPECIALIDAD"/>
    <n v="6"/>
    <x v="3"/>
    <x v="6"/>
    <x v="6"/>
    <n v="6091342012"/>
    <x v="110"/>
    <x v="0"/>
    <s v="PRESENCIAL"/>
    <s v="Activa"/>
    <n v="2022"/>
    <n v="0"/>
    <n v="0"/>
    <n v="0"/>
    <n v="0"/>
    <n v="0"/>
    <n v="0"/>
    <n v="0"/>
    <n v="0"/>
    <n v="0"/>
    <n v="0"/>
    <n v="3"/>
    <n v="6"/>
    <n v="9"/>
    <n v="0"/>
    <n v="0"/>
    <n v="3"/>
    <n v="14"/>
    <n v="17"/>
    <n v="0"/>
    <n v="0"/>
  </r>
  <r>
    <s v="08MSU0017H"/>
    <x v="12"/>
    <s v="08USU4052X"/>
    <x v="23"/>
    <n v="19"/>
    <x v="1"/>
    <x v="1"/>
    <x v="4"/>
    <s v="ESPECIALIDAD"/>
    <n v="6"/>
    <x v="3"/>
    <x v="6"/>
    <x v="6"/>
    <n v="6091342013"/>
    <x v="111"/>
    <x v="0"/>
    <s v="PRESENCIAL"/>
    <s v="Liquidacion"/>
    <n v="2022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</r>
  <r>
    <s v="08MSU0017H"/>
    <x v="12"/>
    <s v="08USU4052X"/>
    <x v="23"/>
    <n v="19"/>
    <x v="1"/>
    <x v="1"/>
    <x v="4"/>
    <s v="ESPECIALIDAD"/>
    <n v="6"/>
    <x v="3"/>
    <x v="6"/>
    <x v="6"/>
    <n v="6091345016"/>
    <x v="112"/>
    <x v="0"/>
    <s v="PRESENCIAL"/>
    <s v="Activa"/>
    <n v="2022"/>
    <n v="0"/>
    <n v="0"/>
    <n v="0"/>
    <n v="0"/>
    <n v="0"/>
    <n v="0"/>
    <n v="2"/>
    <n v="2"/>
    <n v="0"/>
    <n v="0"/>
    <n v="3"/>
    <n v="0"/>
    <n v="3"/>
    <n v="0"/>
    <n v="0"/>
    <n v="5"/>
    <n v="0"/>
    <n v="5"/>
    <n v="0"/>
    <n v="0"/>
  </r>
  <r>
    <s v="08MSU0017H"/>
    <x v="12"/>
    <s v="08USU4052X"/>
    <x v="23"/>
    <n v="19"/>
    <x v="1"/>
    <x v="1"/>
    <x v="4"/>
    <s v="MAESTRÍA"/>
    <n v="7"/>
    <x v="0"/>
    <x v="1"/>
    <x v="1"/>
    <n v="7042500139"/>
    <x v="113"/>
    <x v="0"/>
    <s v="PRESENCIAL"/>
    <s v="Activa"/>
    <n v="2022"/>
    <n v="1"/>
    <n v="8"/>
    <n v="9"/>
    <n v="0"/>
    <n v="0"/>
    <n v="0"/>
    <n v="0"/>
    <n v="0"/>
    <n v="0"/>
    <n v="0"/>
    <n v="4"/>
    <n v="5"/>
    <n v="9"/>
    <n v="0"/>
    <n v="0"/>
    <n v="6"/>
    <n v="8"/>
    <n v="14"/>
    <n v="0"/>
    <n v="0"/>
  </r>
  <r>
    <s v="08MSU0017H"/>
    <x v="12"/>
    <s v="08USU4052X"/>
    <x v="23"/>
    <n v="19"/>
    <x v="1"/>
    <x v="1"/>
    <x v="4"/>
    <s v="MAESTRÍA"/>
    <n v="7"/>
    <x v="0"/>
    <x v="6"/>
    <x v="6"/>
    <n v="7091345018"/>
    <x v="114"/>
    <x v="0"/>
    <s v="PRESENCIAL"/>
    <s v="Activa"/>
    <n v="2022"/>
    <n v="9"/>
    <n v="5"/>
    <n v="14"/>
    <n v="0"/>
    <n v="0"/>
    <n v="0"/>
    <n v="0"/>
    <n v="0"/>
    <n v="0"/>
    <n v="0"/>
    <n v="0"/>
    <n v="0"/>
    <n v="0"/>
    <n v="0"/>
    <n v="0"/>
    <n v="3"/>
    <n v="6"/>
    <n v="9"/>
    <n v="0"/>
    <n v="0"/>
  </r>
  <r>
    <s v="08MSU0017H"/>
    <x v="12"/>
    <s v="08USU4052X"/>
    <x v="23"/>
    <n v="19"/>
    <x v="1"/>
    <x v="1"/>
    <x v="4"/>
    <s v="MAESTRÍA"/>
    <n v="7"/>
    <x v="0"/>
    <x v="6"/>
    <x v="6"/>
    <n v="7095200012"/>
    <x v="115"/>
    <x v="0"/>
    <s v="PRESENCIAL"/>
    <s v="Activa"/>
    <n v="2022"/>
    <n v="0"/>
    <n v="0"/>
    <n v="0"/>
    <n v="0"/>
    <n v="0"/>
    <n v="0"/>
    <n v="0"/>
    <n v="0"/>
    <n v="0"/>
    <n v="0"/>
    <n v="2"/>
    <n v="5"/>
    <n v="7"/>
    <n v="0"/>
    <n v="0"/>
    <n v="4"/>
    <n v="6"/>
    <n v="10"/>
    <n v="0"/>
    <n v="0"/>
  </r>
  <r>
    <s v="08MSU0017H"/>
    <x v="12"/>
    <s v="08USU4052X"/>
    <x v="23"/>
    <n v="19"/>
    <x v="1"/>
    <x v="1"/>
    <x v="4"/>
    <s v="ESPECIALIDAD"/>
    <n v="6"/>
    <x v="3"/>
    <x v="6"/>
    <x v="6"/>
    <n v="6091341001"/>
    <x v="116"/>
    <x v="0"/>
    <s v="PRESENCIAL"/>
    <s v="Activa"/>
    <n v="2022"/>
    <n v="0"/>
    <n v="0"/>
    <n v="0"/>
    <n v="0"/>
    <n v="0"/>
    <n v="0"/>
    <n v="0"/>
    <n v="0"/>
    <n v="0"/>
    <n v="0"/>
    <n v="3"/>
    <n v="0"/>
    <n v="3"/>
    <n v="0"/>
    <n v="0"/>
    <n v="3"/>
    <n v="0"/>
    <n v="3"/>
    <n v="0"/>
    <n v="0"/>
  </r>
  <r>
    <s v="08MSU0017H"/>
    <x v="12"/>
    <s v="08USU4052X"/>
    <x v="23"/>
    <n v="19"/>
    <x v="1"/>
    <x v="1"/>
    <x v="4"/>
    <s v="LICENCIATURA"/>
    <n v="5"/>
    <x v="1"/>
    <x v="4"/>
    <x v="4"/>
    <n v="5071000024"/>
    <x v="117"/>
    <x v="0"/>
    <s v="PRESENCIAL"/>
    <s v="Activa"/>
    <n v="2022"/>
    <n v="16"/>
    <n v="17"/>
    <n v="33"/>
    <n v="0"/>
    <n v="1"/>
    <n v="22"/>
    <n v="30"/>
    <n v="52"/>
    <n v="0"/>
    <n v="0"/>
    <n v="13"/>
    <n v="22"/>
    <n v="35"/>
    <n v="0"/>
    <n v="0"/>
    <n v="133"/>
    <n v="125"/>
    <n v="258"/>
    <n v="0"/>
    <n v="0"/>
  </r>
  <r>
    <s v="08MSU0017H"/>
    <x v="12"/>
    <s v="08USU4052X"/>
    <x v="23"/>
    <n v="19"/>
    <x v="1"/>
    <x v="1"/>
    <x v="4"/>
    <s v="LICENCIATURA"/>
    <n v="5"/>
    <x v="1"/>
    <x v="6"/>
    <x v="6"/>
    <n v="5091100011"/>
    <x v="118"/>
    <x v="0"/>
    <s v="PRESENCIAL"/>
    <s v="Activa"/>
    <n v="2022"/>
    <n v="151"/>
    <n v="158"/>
    <n v="309"/>
    <n v="3"/>
    <n v="5"/>
    <n v="113"/>
    <n v="123"/>
    <n v="236"/>
    <n v="1"/>
    <n v="0"/>
    <n v="72"/>
    <n v="147"/>
    <n v="219"/>
    <n v="0"/>
    <n v="1"/>
    <n v="604"/>
    <n v="980"/>
    <n v="1584"/>
    <n v="5"/>
    <n v="16"/>
  </r>
  <r>
    <s v="08MSU0017H"/>
    <x v="12"/>
    <s v="08USU4052X"/>
    <x v="23"/>
    <n v="19"/>
    <x v="1"/>
    <x v="1"/>
    <x v="4"/>
    <s v="LICENCIATURA"/>
    <n v="5"/>
    <x v="1"/>
    <x v="6"/>
    <x v="6"/>
    <n v="5094100010"/>
    <x v="119"/>
    <x v="0"/>
    <s v="PRESENCIAL"/>
    <s v="Activa"/>
    <n v="2022"/>
    <n v="10"/>
    <n v="39"/>
    <n v="49"/>
    <n v="0"/>
    <n v="0"/>
    <n v="8"/>
    <n v="25"/>
    <n v="33"/>
    <n v="0"/>
    <n v="0"/>
    <n v="11"/>
    <n v="17"/>
    <n v="28"/>
    <n v="0"/>
    <n v="0"/>
    <n v="66"/>
    <n v="131"/>
    <n v="197"/>
    <n v="0"/>
    <n v="1"/>
  </r>
  <r>
    <s v="08MSU0017H"/>
    <x v="12"/>
    <s v="08USU4052X"/>
    <x v="23"/>
    <n v="19"/>
    <x v="1"/>
    <x v="1"/>
    <x v="4"/>
    <s v="LICENCIATURA"/>
    <n v="5"/>
    <x v="1"/>
    <x v="6"/>
    <x v="6"/>
    <n v="5095600005"/>
    <x v="120"/>
    <x v="0"/>
    <s v="PRESENCIAL"/>
    <s v="Activa"/>
    <n v="2022"/>
    <n v="8"/>
    <n v="18"/>
    <n v="26"/>
    <n v="0"/>
    <n v="1"/>
    <n v="5"/>
    <n v="13"/>
    <n v="18"/>
    <n v="0"/>
    <n v="2"/>
    <n v="14"/>
    <n v="19"/>
    <n v="33"/>
    <n v="0"/>
    <n v="0"/>
    <n v="57"/>
    <n v="111"/>
    <n v="168"/>
    <n v="2"/>
    <n v="3"/>
  </r>
  <r>
    <s v="08MSU0017H"/>
    <x v="12"/>
    <s v="08USU4053W"/>
    <x v="24"/>
    <n v="19"/>
    <x v="1"/>
    <x v="1"/>
    <x v="4"/>
    <s v="ESPECIALIDAD"/>
    <n v="6"/>
    <x v="3"/>
    <x v="1"/>
    <x v="1"/>
    <n v="6041100014"/>
    <x v="121"/>
    <x v="0"/>
    <s v="PRESENCIAL"/>
    <s v="Activa"/>
    <n v="2022"/>
    <n v="4"/>
    <n v="8"/>
    <n v="12"/>
    <n v="0"/>
    <n v="0"/>
    <n v="0"/>
    <n v="0"/>
    <n v="0"/>
    <n v="0"/>
    <n v="0"/>
    <n v="7"/>
    <n v="2"/>
    <n v="9"/>
    <n v="0"/>
    <n v="0"/>
    <n v="12"/>
    <n v="4"/>
    <n v="16"/>
    <n v="0"/>
    <n v="0"/>
  </r>
  <r>
    <s v="08MSU0017H"/>
    <x v="12"/>
    <s v="08USU4053W"/>
    <x v="24"/>
    <n v="19"/>
    <x v="1"/>
    <x v="1"/>
    <x v="4"/>
    <s v="MAESTRÍA"/>
    <n v="7"/>
    <x v="0"/>
    <x v="7"/>
    <x v="7"/>
    <n v="7052000002"/>
    <x v="122"/>
    <x v="0"/>
    <s v="PRESENCIAL"/>
    <s v="Activa"/>
    <n v="2022"/>
    <n v="1"/>
    <n v="0"/>
    <n v="1"/>
    <n v="0"/>
    <n v="0"/>
    <n v="1"/>
    <n v="0"/>
    <n v="1"/>
    <n v="0"/>
    <n v="0"/>
    <n v="0"/>
    <n v="0"/>
    <n v="0"/>
    <n v="0"/>
    <n v="0"/>
    <n v="0"/>
    <n v="1"/>
    <n v="1"/>
    <n v="0"/>
    <n v="0"/>
  </r>
  <r>
    <s v="08MSU0017H"/>
    <x v="12"/>
    <s v="08USU4053W"/>
    <x v="24"/>
    <n v="19"/>
    <x v="1"/>
    <x v="1"/>
    <x v="4"/>
    <s v="MAESTRÍA"/>
    <n v="7"/>
    <x v="0"/>
    <x v="7"/>
    <x v="7"/>
    <n v="7052000004"/>
    <x v="123"/>
    <x v="0"/>
    <s v="PRESENCIAL"/>
    <s v="Activa"/>
    <n v="2022"/>
    <n v="5"/>
    <n v="5"/>
    <n v="10"/>
    <n v="1"/>
    <n v="0"/>
    <n v="5"/>
    <n v="1"/>
    <n v="6"/>
    <n v="1"/>
    <n v="0"/>
    <n v="3"/>
    <n v="4"/>
    <n v="7"/>
    <n v="0"/>
    <n v="0"/>
    <n v="4"/>
    <n v="14"/>
    <n v="18"/>
    <n v="0"/>
    <n v="0"/>
  </r>
  <r>
    <s v="08MSU0017H"/>
    <x v="12"/>
    <s v="08USU4053W"/>
    <x v="24"/>
    <n v="19"/>
    <x v="1"/>
    <x v="1"/>
    <x v="4"/>
    <s v="MAESTRÍA"/>
    <n v="7"/>
    <x v="0"/>
    <x v="5"/>
    <x v="5"/>
    <n v="7061000003"/>
    <x v="124"/>
    <x v="0"/>
    <s v="PRESENCIAL"/>
    <s v="Activa"/>
    <n v="2022"/>
    <n v="1"/>
    <n v="0"/>
    <n v="1"/>
    <n v="0"/>
    <n v="0"/>
    <n v="3"/>
    <n v="0"/>
    <n v="3"/>
    <n v="0"/>
    <n v="1"/>
    <n v="3"/>
    <n v="1"/>
    <n v="4"/>
    <n v="0"/>
    <n v="0"/>
    <n v="17"/>
    <n v="1"/>
    <n v="18"/>
    <n v="0"/>
    <n v="0"/>
  </r>
  <r>
    <s v="08MSU0017H"/>
    <x v="12"/>
    <s v="08USU4053W"/>
    <x v="24"/>
    <n v="19"/>
    <x v="1"/>
    <x v="1"/>
    <x v="4"/>
    <s v="MAESTRÍA"/>
    <n v="7"/>
    <x v="0"/>
    <x v="4"/>
    <x v="4"/>
    <n v="7073200010"/>
    <x v="125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</r>
  <r>
    <s v="08MSU0017H"/>
    <x v="12"/>
    <s v="08USU4053W"/>
    <x v="24"/>
    <n v="19"/>
    <x v="1"/>
    <x v="1"/>
    <x v="4"/>
    <s v="MAESTRÍA"/>
    <n v="7"/>
    <x v="0"/>
    <x v="4"/>
    <x v="4"/>
    <n v="7073200022"/>
    <x v="126"/>
    <x v="0"/>
    <s v="PRESENCIAL"/>
    <s v="Activa"/>
    <n v="2022"/>
    <n v="2"/>
    <n v="4"/>
    <n v="6"/>
    <n v="0"/>
    <n v="0"/>
    <n v="0"/>
    <n v="0"/>
    <n v="0"/>
    <n v="0"/>
    <n v="0"/>
    <n v="17"/>
    <n v="6"/>
    <n v="23"/>
    <n v="0"/>
    <n v="0"/>
    <n v="25"/>
    <n v="7"/>
    <n v="32"/>
    <n v="1"/>
    <n v="1"/>
  </r>
  <r>
    <s v="08MSU0017H"/>
    <x v="12"/>
    <s v="08USU4053W"/>
    <x v="24"/>
    <n v="19"/>
    <x v="1"/>
    <x v="1"/>
    <x v="4"/>
    <s v="DOCTORADO"/>
    <n v="8"/>
    <x v="2"/>
    <x v="4"/>
    <x v="4"/>
    <n v="8071000005"/>
    <x v="127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</r>
  <r>
    <s v="08MSU0017H"/>
    <x v="12"/>
    <s v="08USU4053W"/>
    <x v="24"/>
    <n v="19"/>
    <x v="1"/>
    <x v="1"/>
    <x v="4"/>
    <s v="LICENCIATURA"/>
    <n v="5"/>
    <x v="1"/>
    <x v="7"/>
    <x v="7"/>
    <n v="5052300004"/>
    <x v="128"/>
    <x v="0"/>
    <s v="PRESENCIAL"/>
    <s v="Activa"/>
    <n v="2022"/>
    <n v="21"/>
    <n v="17"/>
    <n v="38"/>
    <n v="0"/>
    <n v="1"/>
    <n v="0"/>
    <n v="0"/>
    <n v="0"/>
    <n v="0"/>
    <n v="0"/>
    <n v="27"/>
    <n v="11"/>
    <n v="38"/>
    <n v="0"/>
    <n v="1"/>
    <n v="116"/>
    <n v="68"/>
    <n v="184"/>
    <n v="2"/>
    <n v="4"/>
  </r>
  <r>
    <s v="08MSU0017H"/>
    <x v="12"/>
    <s v="08USU4053W"/>
    <x v="24"/>
    <n v="19"/>
    <x v="1"/>
    <x v="1"/>
    <x v="4"/>
    <s v="LICENCIATURA"/>
    <n v="5"/>
    <x v="1"/>
    <x v="7"/>
    <x v="7"/>
    <n v="5053100001"/>
    <x v="129"/>
    <x v="0"/>
    <s v="PRESENCIAL"/>
    <s v="Activa"/>
    <n v="2022"/>
    <n v="3"/>
    <n v="4"/>
    <n v="7"/>
    <n v="0"/>
    <n v="0"/>
    <n v="0"/>
    <n v="0"/>
    <n v="0"/>
    <n v="0"/>
    <n v="0"/>
    <n v="16"/>
    <n v="15"/>
    <n v="31"/>
    <n v="0"/>
    <n v="0"/>
    <n v="51"/>
    <n v="38"/>
    <n v="89"/>
    <n v="2"/>
    <n v="1"/>
  </r>
  <r>
    <s v="08MSU0017H"/>
    <x v="12"/>
    <s v="08USU4053W"/>
    <x v="24"/>
    <n v="19"/>
    <x v="1"/>
    <x v="1"/>
    <x v="4"/>
    <s v="LICENCIATURA"/>
    <n v="5"/>
    <x v="1"/>
    <x v="5"/>
    <x v="5"/>
    <n v="5061100012"/>
    <x v="130"/>
    <x v="0"/>
    <s v="PRESENCIAL"/>
    <s v="Activa"/>
    <n v="2022"/>
    <n v="19"/>
    <n v="3"/>
    <n v="22"/>
    <n v="0"/>
    <n v="1"/>
    <n v="3"/>
    <n v="1"/>
    <n v="4"/>
    <n v="0"/>
    <n v="0"/>
    <n v="73"/>
    <n v="22"/>
    <n v="95"/>
    <n v="0"/>
    <n v="0"/>
    <n v="227"/>
    <n v="51"/>
    <n v="278"/>
    <n v="1"/>
    <n v="0"/>
  </r>
  <r>
    <s v="08MSU0017H"/>
    <x v="12"/>
    <s v="08USU4053W"/>
    <x v="24"/>
    <n v="19"/>
    <x v="1"/>
    <x v="1"/>
    <x v="4"/>
    <s v="LICENCIATURA"/>
    <n v="5"/>
    <x v="1"/>
    <x v="5"/>
    <x v="5"/>
    <n v="5061200003"/>
    <x v="131"/>
    <x v="0"/>
    <s v="PRESENCIAL"/>
    <s v="Activa"/>
    <n v="2022"/>
    <n v="20"/>
    <n v="2"/>
    <n v="22"/>
    <n v="0"/>
    <n v="1"/>
    <n v="5"/>
    <n v="1"/>
    <n v="6"/>
    <n v="0"/>
    <n v="0"/>
    <n v="42"/>
    <n v="4"/>
    <n v="46"/>
    <n v="0"/>
    <n v="3"/>
    <n v="159"/>
    <n v="21"/>
    <n v="180"/>
    <n v="4"/>
    <n v="6"/>
  </r>
  <r>
    <s v="08MSU0017H"/>
    <x v="12"/>
    <s v="08USU4053W"/>
    <x v="24"/>
    <n v="19"/>
    <x v="1"/>
    <x v="1"/>
    <x v="4"/>
    <s v="LICENCIATURA"/>
    <n v="5"/>
    <x v="1"/>
    <x v="5"/>
    <x v="5"/>
    <n v="5061300008"/>
    <x v="132"/>
    <x v="0"/>
    <s v="PRESENCIAL"/>
    <s v="Liquidacion"/>
    <n v="2022"/>
    <n v="8"/>
    <n v="3"/>
    <n v="11"/>
    <n v="1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053W"/>
    <x v="24"/>
    <n v="19"/>
    <x v="1"/>
    <x v="1"/>
    <x v="4"/>
    <s v="LICENCIATURA"/>
    <n v="5"/>
    <x v="1"/>
    <x v="5"/>
    <x v="5"/>
    <n v="5061300016"/>
    <x v="133"/>
    <x v="2"/>
    <s v="A DISTANCIA"/>
    <s v="Activa"/>
    <n v="2022"/>
    <n v="0"/>
    <n v="0"/>
    <n v="0"/>
    <n v="0"/>
    <n v="0"/>
    <n v="0"/>
    <n v="0"/>
    <n v="0"/>
    <n v="0"/>
    <n v="0"/>
    <n v="93"/>
    <n v="18"/>
    <n v="111"/>
    <n v="0"/>
    <n v="4"/>
    <n v="176"/>
    <n v="36"/>
    <n v="212"/>
    <n v="5"/>
    <n v="8"/>
  </r>
  <r>
    <s v="08MSU0017H"/>
    <x v="12"/>
    <s v="08USU4053W"/>
    <x v="24"/>
    <n v="19"/>
    <x v="1"/>
    <x v="1"/>
    <x v="4"/>
    <s v="LICENCIATURA"/>
    <n v="5"/>
    <x v="1"/>
    <x v="4"/>
    <x v="4"/>
    <n v="5071000002"/>
    <x v="134"/>
    <x v="0"/>
    <s v="PRESENCIAL"/>
    <s v="Activa"/>
    <n v="2022"/>
    <n v="13"/>
    <n v="3"/>
    <n v="16"/>
    <n v="0"/>
    <n v="0"/>
    <n v="2"/>
    <n v="0"/>
    <n v="2"/>
    <n v="0"/>
    <n v="0"/>
    <n v="28"/>
    <n v="11"/>
    <n v="39"/>
    <n v="0"/>
    <n v="0"/>
    <n v="123"/>
    <n v="50"/>
    <n v="173"/>
    <n v="2"/>
    <n v="2"/>
  </r>
  <r>
    <s v="08MSU0017H"/>
    <x v="12"/>
    <s v="08USU4053W"/>
    <x v="24"/>
    <n v="19"/>
    <x v="1"/>
    <x v="1"/>
    <x v="4"/>
    <s v="LICENCIATURA"/>
    <n v="5"/>
    <x v="1"/>
    <x v="4"/>
    <x v="4"/>
    <n v="5071500013"/>
    <x v="135"/>
    <x v="0"/>
    <s v="PRESENCIAL"/>
    <s v="Activa"/>
    <n v="2022"/>
    <n v="30"/>
    <n v="11"/>
    <n v="41"/>
    <n v="0"/>
    <n v="0"/>
    <n v="4"/>
    <n v="0"/>
    <n v="4"/>
    <n v="0"/>
    <n v="0"/>
    <n v="32"/>
    <n v="16"/>
    <n v="48"/>
    <n v="0"/>
    <n v="1"/>
    <n v="317"/>
    <n v="96"/>
    <n v="413"/>
    <n v="2"/>
    <n v="3"/>
  </r>
  <r>
    <s v="08MSU0017H"/>
    <x v="12"/>
    <s v="08USU4053W"/>
    <x v="24"/>
    <n v="19"/>
    <x v="1"/>
    <x v="1"/>
    <x v="4"/>
    <s v="LICENCIATURA"/>
    <n v="5"/>
    <x v="1"/>
    <x v="4"/>
    <x v="4"/>
    <n v="5071700031"/>
    <x v="136"/>
    <x v="0"/>
    <s v="PRESENCIAL"/>
    <s v="Activa"/>
    <n v="2022"/>
    <n v="20"/>
    <n v="11"/>
    <n v="31"/>
    <n v="0"/>
    <n v="1"/>
    <n v="3"/>
    <n v="4"/>
    <n v="7"/>
    <n v="0"/>
    <n v="0"/>
    <n v="34"/>
    <n v="17"/>
    <n v="51"/>
    <n v="0"/>
    <n v="1"/>
    <n v="133"/>
    <n v="75"/>
    <n v="208"/>
    <n v="0"/>
    <n v="2"/>
  </r>
  <r>
    <s v="08MSU0017H"/>
    <x v="12"/>
    <s v="08USU4053W"/>
    <x v="24"/>
    <n v="19"/>
    <x v="1"/>
    <x v="1"/>
    <x v="4"/>
    <s v="LICENCIATURA"/>
    <n v="5"/>
    <x v="1"/>
    <x v="4"/>
    <x v="4"/>
    <n v="5072400013"/>
    <x v="137"/>
    <x v="0"/>
    <s v="PRESENCIAL"/>
    <s v="Activa"/>
    <n v="2022"/>
    <n v="38"/>
    <n v="12"/>
    <n v="50"/>
    <n v="0"/>
    <n v="0"/>
    <n v="5"/>
    <n v="1"/>
    <n v="6"/>
    <n v="0"/>
    <n v="0"/>
    <n v="37"/>
    <n v="16"/>
    <n v="53"/>
    <n v="1"/>
    <n v="1"/>
    <n v="199"/>
    <n v="77"/>
    <n v="276"/>
    <n v="1"/>
    <n v="13"/>
  </r>
  <r>
    <s v="08MSU0017H"/>
    <x v="12"/>
    <s v="08USU4053W"/>
    <x v="24"/>
    <n v="19"/>
    <x v="1"/>
    <x v="1"/>
    <x v="4"/>
    <s v="LICENCIATURA"/>
    <n v="5"/>
    <x v="1"/>
    <x v="4"/>
    <x v="4"/>
    <n v="5073200005"/>
    <x v="90"/>
    <x v="0"/>
    <s v="PRESENCIAL"/>
    <s v="Activa"/>
    <n v="2022"/>
    <n v="101"/>
    <n v="45"/>
    <n v="146"/>
    <n v="3"/>
    <n v="4"/>
    <n v="10"/>
    <n v="6"/>
    <n v="16"/>
    <n v="0"/>
    <n v="0"/>
    <n v="153"/>
    <n v="41"/>
    <n v="194"/>
    <n v="1"/>
    <n v="5"/>
    <n v="766"/>
    <n v="258"/>
    <n v="1024"/>
    <n v="7"/>
    <n v="34"/>
  </r>
  <r>
    <s v="08MSU0017H"/>
    <x v="12"/>
    <s v="08USU4053W"/>
    <x v="24"/>
    <n v="19"/>
    <x v="1"/>
    <x v="1"/>
    <x v="4"/>
    <s v="LICENCIATURA"/>
    <n v="5"/>
    <x v="1"/>
    <x v="4"/>
    <x v="4"/>
    <n v="5073200011"/>
    <x v="138"/>
    <x v="0"/>
    <s v="PRESENCIAL"/>
    <s v="Activa"/>
    <n v="2022"/>
    <n v="10"/>
    <n v="3"/>
    <n v="13"/>
    <n v="0"/>
    <n v="1"/>
    <n v="1"/>
    <n v="0"/>
    <n v="1"/>
    <n v="0"/>
    <n v="0"/>
    <n v="28"/>
    <n v="6"/>
    <n v="34"/>
    <n v="0"/>
    <n v="0"/>
    <n v="71"/>
    <n v="27"/>
    <n v="98"/>
    <n v="0"/>
    <n v="5"/>
  </r>
  <r>
    <s v="08MSU0017H"/>
    <x v="12"/>
    <s v="08USU4054V"/>
    <x v="25"/>
    <n v="19"/>
    <x v="1"/>
    <x v="1"/>
    <x v="4"/>
    <s v="MAESTRÍA"/>
    <n v="7"/>
    <x v="0"/>
    <x v="1"/>
    <x v="1"/>
    <n v="7041200042"/>
    <x v="139"/>
    <x v="0"/>
    <s v="PRESENCIAL"/>
    <s v="Activa"/>
    <n v="2022"/>
    <n v="2"/>
    <n v="4"/>
    <n v="6"/>
    <n v="0"/>
    <n v="0"/>
    <n v="0"/>
    <n v="0"/>
    <n v="0"/>
    <n v="0"/>
    <n v="0"/>
    <n v="0"/>
    <n v="3"/>
    <n v="3"/>
    <n v="0"/>
    <n v="1"/>
    <n v="4"/>
    <n v="11"/>
    <n v="15"/>
    <n v="0"/>
    <n v="1"/>
  </r>
  <r>
    <s v="08MSU0017H"/>
    <x v="12"/>
    <s v="08USU4054V"/>
    <x v="25"/>
    <n v="19"/>
    <x v="1"/>
    <x v="1"/>
    <x v="4"/>
    <s v="MAESTRÍA"/>
    <n v="7"/>
    <x v="0"/>
    <x v="1"/>
    <x v="1"/>
    <n v="7041200042"/>
    <x v="139"/>
    <x v="2"/>
    <s v="A DISTANCIA"/>
    <s v="Activa"/>
    <n v="2022"/>
    <n v="1"/>
    <n v="2"/>
    <n v="3"/>
    <n v="0"/>
    <n v="0"/>
    <n v="0"/>
    <n v="0"/>
    <n v="0"/>
    <n v="0"/>
    <n v="0"/>
    <n v="1"/>
    <n v="3"/>
    <n v="4"/>
    <n v="0"/>
    <n v="0"/>
    <n v="4"/>
    <n v="10"/>
    <n v="14"/>
    <n v="0"/>
    <n v="0"/>
  </r>
  <r>
    <s v="08MSU0017H"/>
    <x v="12"/>
    <s v="08USU4054V"/>
    <x v="25"/>
    <n v="19"/>
    <x v="1"/>
    <x v="1"/>
    <x v="4"/>
    <s v="MAESTRÍA"/>
    <n v="7"/>
    <x v="0"/>
    <x v="1"/>
    <x v="1"/>
    <n v="7041300021"/>
    <x v="140"/>
    <x v="0"/>
    <s v="PRESENCIAL"/>
    <s v="Activa"/>
    <n v="2022"/>
    <n v="15"/>
    <n v="13"/>
    <n v="28"/>
    <n v="0"/>
    <n v="0"/>
    <n v="0"/>
    <n v="0"/>
    <n v="0"/>
    <n v="0"/>
    <n v="0"/>
    <n v="8"/>
    <n v="7"/>
    <n v="15"/>
    <n v="0"/>
    <n v="0"/>
    <n v="32"/>
    <n v="22"/>
    <n v="54"/>
    <n v="0"/>
    <n v="0"/>
  </r>
  <r>
    <s v="08MSU0017H"/>
    <x v="12"/>
    <s v="08USU4054V"/>
    <x v="25"/>
    <n v="19"/>
    <x v="1"/>
    <x v="1"/>
    <x v="4"/>
    <s v="MAESTRÍA"/>
    <n v="7"/>
    <x v="0"/>
    <x v="1"/>
    <x v="1"/>
    <n v="7041300021"/>
    <x v="140"/>
    <x v="2"/>
    <s v="A DISTANCIA"/>
    <s v="Activa"/>
    <n v="2022"/>
    <n v="4"/>
    <n v="3"/>
    <n v="7"/>
    <n v="0"/>
    <n v="0"/>
    <n v="0"/>
    <n v="0"/>
    <n v="0"/>
    <n v="0"/>
    <n v="0"/>
    <n v="4"/>
    <n v="0"/>
    <n v="4"/>
    <n v="0"/>
    <n v="0"/>
    <n v="11"/>
    <n v="9"/>
    <n v="20"/>
    <n v="0"/>
    <n v="0"/>
  </r>
  <r>
    <s v="08MSU0017H"/>
    <x v="12"/>
    <s v="08USU4054V"/>
    <x v="25"/>
    <n v="19"/>
    <x v="1"/>
    <x v="1"/>
    <x v="4"/>
    <s v="MAESTRÍA"/>
    <n v="7"/>
    <x v="0"/>
    <x v="1"/>
    <x v="1"/>
    <n v="7041400009"/>
    <x v="141"/>
    <x v="0"/>
    <s v="PRESENCIAL"/>
    <s v="Activa"/>
    <n v="2022"/>
    <n v="3"/>
    <n v="1"/>
    <n v="4"/>
    <n v="0"/>
    <n v="0"/>
    <n v="0"/>
    <n v="0"/>
    <n v="0"/>
    <n v="0"/>
    <n v="0"/>
    <n v="0"/>
    <n v="0"/>
    <n v="0"/>
    <n v="0"/>
    <n v="0"/>
    <n v="9"/>
    <n v="7"/>
    <n v="16"/>
    <n v="0"/>
    <n v="0"/>
  </r>
  <r>
    <s v="08MSU0017H"/>
    <x v="12"/>
    <s v="08USU4054V"/>
    <x v="25"/>
    <n v="19"/>
    <x v="1"/>
    <x v="1"/>
    <x v="4"/>
    <s v="MAESTRÍA"/>
    <n v="7"/>
    <x v="0"/>
    <x v="1"/>
    <x v="1"/>
    <n v="7041400028"/>
    <x v="142"/>
    <x v="0"/>
    <s v="PRESENCIAL"/>
    <s v="Activa"/>
    <n v="2022"/>
    <n v="8"/>
    <n v="16"/>
    <n v="24"/>
    <n v="0"/>
    <n v="0"/>
    <n v="0"/>
    <n v="0"/>
    <n v="0"/>
    <n v="0"/>
    <n v="0"/>
    <n v="3"/>
    <n v="4"/>
    <n v="7"/>
    <n v="0"/>
    <n v="0"/>
    <n v="22"/>
    <n v="20"/>
    <n v="42"/>
    <n v="0"/>
    <n v="0"/>
  </r>
  <r>
    <s v="08MSU0017H"/>
    <x v="12"/>
    <s v="08USU4054V"/>
    <x v="25"/>
    <n v="19"/>
    <x v="1"/>
    <x v="1"/>
    <x v="4"/>
    <s v="MAESTRÍA"/>
    <n v="7"/>
    <x v="0"/>
    <x v="1"/>
    <x v="1"/>
    <n v="7042000002"/>
    <x v="143"/>
    <x v="0"/>
    <s v="PRESENCIAL"/>
    <s v="Activa"/>
    <n v="2022"/>
    <n v="10"/>
    <n v="10"/>
    <n v="20"/>
    <n v="0"/>
    <n v="0"/>
    <n v="1"/>
    <n v="0"/>
    <n v="1"/>
    <n v="0"/>
    <n v="0"/>
    <n v="4"/>
    <n v="5"/>
    <n v="9"/>
    <n v="0"/>
    <n v="1"/>
    <n v="22"/>
    <n v="15"/>
    <n v="37"/>
    <n v="0"/>
    <n v="1"/>
  </r>
  <r>
    <s v="08MSU0017H"/>
    <x v="12"/>
    <s v="08USU4054V"/>
    <x v="25"/>
    <n v="19"/>
    <x v="1"/>
    <x v="1"/>
    <x v="4"/>
    <s v="MAESTRÍA"/>
    <n v="7"/>
    <x v="0"/>
    <x v="1"/>
    <x v="1"/>
    <n v="7042000002"/>
    <x v="143"/>
    <x v="2"/>
    <s v="A DISTANCIA"/>
    <s v="Activa"/>
    <n v="2022"/>
    <n v="9"/>
    <n v="6"/>
    <n v="15"/>
    <n v="0"/>
    <n v="0"/>
    <n v="0"/>
    <n v="0"/>
    <n v="0"/>
    <n v="0"/>
    <n v="0"/>
    <n v="4"/>
    <n v="6"/>
    <n v="10"/>
    <n v="0"/>
    <n v="0"/>
    <n v="14"/>
    <n v="20"/>
    <n v="34"/>
    <n v="0"/>
    <n v="0"/>
  </r>
  <r>
    <s v="08MSU0017H"/>
    <x v="12"/>
    <s v="08USU4054V"/>
    <x v="25"/>
    <n v="19"/>
    <x v="1"/>
    <x v="1"/>
    <x v="4"/>
    <s v="MAESTRÍA"/>
    <n v="7"/>
    <x v="0"/>
    <x v="1"/>
    <x v="1"/>
    <n v="7042100090"/>
    <x v="144"/>
    <x v="0"/>
    <s v="PRESENCIAL"/>
    <s v="Activa"/>
    <n v="2022"/>
    <n v="5"/>
    <n v="11"/>
    <n v="16"/>
    <n v="0"/>
    <n v="0"/>
    <n v="0"/>
    <n v="0"/>
    <n v="0"/>
    <n v="0"/>
    <n v="0"/>
    <n v="6"/>
    <n v="8"/>
    <n v="14"/>
    <n v="0"/>
    <n v="0"/>
    <n v="18"/>
    <n v="20"/>
    <n v="38"/>
    <n v="0"/>
    <n v="0"/>
  </r>
  <r>
    <s v="08MSU0017H"/>
    <x v="12"/>
    <s v="08USU4054V"/>
    <x v="25"/>
    <n v="19"/>
    <x v="1"/>
    <x v="1"/>
    <x v="4"/>
    <s v="MAESTRÍA"/>
    <n v="7"/>
    <x v="0"/>
    <x v="1"/>
    <x v="1"/>
    <n v="7042100090"/>
    <x v="144"/>
    <x v="2"/>
    <s v="A DISTANCIA"/>
    <s v="Activa"/>
    <n v="2022"/>
    <n v="8"/>
    <n v="13"/>
    <n v="21"/>
    <n v="0"/>
    <n v="1"/>
    <n v="0"/>
    <n v="0"/>
    <n v="0"/>
    <n v="0"/>
    <n v="0"/>
    <n v="0"/>
    <n v="4"/>
    <n v="4"/>
    <n v="0"/>
    <n v="0"/>
    <n v="8"/>
    <n v="30"/>
    <n v="38"/>
    <n v="0"/>
    <n v="0"/>
  </r>
  <r>
    <s v="08MSU0017H"/>
    <x v="12"/>
    <s v="08USU4054V"/>
    <x v="25"/>
    <n v="19"/>
    <x v="1"/>
    <x v="1"/>
    <x v="4"/>
    <s v="MAESTRÍA"/>
    <n v="7"/>
    <x v="0"/>
    <x v="1"/>
    <x v="1"/>
    <n v="7042300018"/>
    <x v="145"/>
    <x v="2"/>
    <s v="A DISTANCIA"/>
    <s v="Activa"/>
    <n v="2022"/>
    <n v="2"/>
    <n v="1"/>
    <n v="3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017H"/>
    <x v="12"/>
    <s v="08USU4054V"/>
    <x v="25"/>
    <n v="19"/>
    <x v="1"/>
    <x v="1"/>
    <x v="4"/>
    <s v="MAESTRÍA"/>
    <n v="7"/>
    <x v="0"/>
    <x v="5"/>
    <x v="5"/>
    <n v="7061300011"/>
    <x v="146"/>
    <x v="2"/>
    <s v="A DISTANCIA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017H"/>
    <x v="12"/>
    <s v="08USU4054V"/>
    <x v="25"/>
    <n v="19"/>
    <x v="1"/>
    <x v="1"/>
    <x v="4"/>
    <s v="DOCTORADO"/>
    <n v="8"/>
    <x v="2"/>
    <x v="1"/>
    <x v="1"/>
    <n v="8042000002"/>
    <x v="147"/>
    <x v="0"/>
    <s v="PRESENCIAL"/>
    <s v="Activa"/>
    <n v="2022"/>
    <n v="6"/>
    <n v="5"/>
    <n v="11"/>
    <n v="0"/>
    <n v="0"/>
    <n v="0"/>
    <n v="0"/>
    <n v="0"/>
    <n v="0"/>
    <n v="0"/>
    <n v="2"/>
    <n v="1"/>
    <n v="3"/>
    <n v="0"/>
    <n v="0"/>
    <n v="15"/>
    <n v="11"/>
    <n v="26"/>
    <n v="0"/>
    <n v="1"/>
  </r>
  <r>
    <s v="08MSU0017H"/>
    <x v="12"/>
    <s v="08USU4054V"/>
    <x v="25"/>
    <n v="19"/>
    <x v="1"/>
    <x v="1"/>
    <x v="4"/>
    <s v="LICENCIATURA"/>
    <n v="5"/>
    <x v="1"/>
    <x v="1"/>
    <x v="1"/>
    <n v="5041100097"/>
    <x v="148"/>
    <x v="0"/>
    <s v="PRESENCIAL"/>
    <s v="Activa"/>
    <n v="2022"/>
    <n v="37"/>
    <n v="43"/>
    <n v="80"/>
    <n v="1"/>
    <n v="2"/>
    <n v="3"/>
    <n v="11"/>
    <n v="14"/>
    <n v="1"/>
    <n v="0"/>
    <n v="86"/>
    <n v="123"/>
    <n v="209"/>
    <n v="1"/>
    <n v="3"/>
    <n v="305"/>
    <n v="429"/>
    <n v="734"/>
    <n v="7"/>
    <n v="10"/>
  </r>
  <r>
    <s v="08MSU0017H"/>
    <x v="12"/>
    <s v="08USU4054V"/>
    <x v="25"/>
    <n v="19"/>
    <x v="1"/>
    <x v="1"/>
    <x v="4"/>
    <s v="LICENCIATURA"/>
    <n v="5"/>
    <x v="1"/>
    <x v="1"/>
    <x v="1"/>
    <n v="5041300004"/>
    <x v="149"/>
    <x v="0"/>
    <s v="PRESENCIAL"/>
    <s v="Activa"/>
    <n v="2022"/>
    <n v="68"/>
    <n v="65"/>
    <n v="133"/>
    <n v="1"/>
    <n v="2"/>
    <n v="5"/>
    <n v="6"/>
    <n v="11"/>
    <n v="11"/>
    <n v="0"/>
    <n v="107"/>
    <n v="96"/>
    <n v="203"/>
    <n v="2"/>
    <n v="1"/>
    <n v="437"/>
    <n v="430"/>
    <n v="867"/>
    <n v="4"/>
    <n v="13"/>
  </r>
  <r>
    <s v="08MSU0017H"/>
    <x v="12"/>
    <s v="08USU4054V"/>
    <x v="25"/>
    <n v="19"/>
    <x v="1"/>
    <x v="1"/>
    <x v="4"/>
    <s v="LICENCIATURA"/>
    <n v="5"/>
    <x v="1"/>
    <x v="1"/>
    <x v="1"/>
    <n v="5041300004"/>
    <x v="149"/>
    <x v="2"/>
    <s v="A DISTANCIA"/>
    <s v="Activa"/>
    <n v="2022"/>
    <n v="0"/>
    <n v="0"/>
    <n v="0"/>
    <n v="0"/>
    <n v="0"/>
    <n v="0"/>
    <n v="0"/>
    <n v="0"/>
    <n v="0"/>
    <n v="0"/>
    <n v="10"/>
    <n v="7"/>
    <n v="17"/>
    <n v="0"/>
    <n v="0"/>
    <n v="38"/>
    <n v="27"/>
    <n v="65"/>
    <n v="1"/>
    <n v="3"/>
  </r>
  <r>
    <s v="08MSU0017H"/>
    <x v="12"/>
    <s v="08USU4054V"/>
    <x v="25"/>
    <n v="19"/>
    <x v="1"/>
    <x v="1"/>
    <x v="4"/>
    <s v="LICENCIATURA"/>
    <n v="5"/>
    <x v="1"/>
    <x v="1"/>
    <x v="1"/>
    <n v="5041400008"/>
    <x v="13"/>
    <x v="0"/>
    <s v="PRESENCIAL"/>
    <s v="Activa"/>
    <n v="2022"/>
    <n v="229"/>
    <n v="329"/>
    <n v="558"/>
    <n v="3"/>
    <n v="16"/>
    <n v="25"/>
    <n v="63"/>
    <n v="88"/>
    <n v="1"/>
    <n v="2"/>
    <n v="105"/>
    <n v="137"/>
    <n v="242"/>
    <n v="1"/>
    <n v="5"/>
    <n v="434"/>
    <n v="682"/>
    <n v="1116"/>
    <n v="9"/>
    <n v="22"/>
  </r>
  <r>
    <s v="08MSU0017H"/>
    <x v="12"/>
    <s v="08USU4054V"/>
    <x v="25"/>
    <n v="19"/>
    <x v="1"/>
    <x v="1"/>
    <x v="4"/>
    <s v="LICENCIATURA"/>
    <n v="5"/>
    <x v="1"/>
    <x v="1"/>
    <x v="1"/>
    <n v="5041400008"/>
    <x v="13"/>
    <x v="2"/>
    <s v="A DISTANCIA"/>
    <s v="Activa"/>
    <n v="2022"/>
    <n v="0"/>
    <n v="0"/>
    <n v="0"/>
    <n v="0"/>
    <n v="0"/>
    <n v="0"/>
    <n v="0"/>
    <n v="0"/>
    <n v="0"/>
    <n v="0"/>
    <n v="9"/>
    <n v="22"/>
    <n v="31"/>
    <n v="0"/>
    <n v="0"/>
    <n v="27"/>
    <n v="83"/>
    <n v="110"/>
    <n v="1"/>
    <n v="2"/>
  </r>
  <r>
    <s v="08MSU0017H"/>
    <x v="12"/>
    <s v="08USU4054V"/>
    <x v="25"/>
    <n v="19"/>
    <x v="1"/>
    <x v="1"/>
    <x v="4"/>
    <s v="LICENCIATURA"/>
    <n v="5"/>
    <x v="1"/>
    <x v="1"/>
    <x v="1"/>
    <n v="5042100055"/>
    <x v="11"/>
    <x v="0"/>
    <s v="PRESENCIAL"/>
    <s v="Activa"/>
    <n v="2022"/>
    <n v="51"/>
    <n v="91"/>
    <n v="142"/>
    <n v="1"/>
    <n v="4"/>
    <n v="5"/>
    <n v="19"/>
    <n v="24"/>
    <n v="0"/>
    <n v="1"/>
    <n v="127"/>
    <n v="154"/>
    <n v="281"/>
    <n v="3"/>
    <n v="9"/>
    <n v="436"/>
    <n v="559"/>
    <n v="995"/>
    <n v="11"/>
    <n v="31"/>
  </r>
  <r>
    <s v="08MSU0017H"/>
    <x v="12"/>
    <s v="08USU4054V"/>
    <x v="25"/>
    <n v="19"/>
    <x v="1"/>
    <x v="1"/>
    <x v="4"/>
    <s v="LICENCIATURA"/>
    <n v="5"/>
    <x v="1"/>
    <x v="1"/>
    <x v="1"/>
    <n v="5042100055"/>
    <x v="11"/>
    <x v="2"/>
    <s v="A DISTANCIA"/>
    <s v="Activa"/>
    <n v="2022"/>
    <n v="0"/>
    <n v="0"/>
    <n v="0"/>
    <n v="0"/>
    <n v="0"/>
    <n v="0"/>
    <n v="0"/>
    <n v="0"/>
    <n v="0"/>
    <n v="0"/>
    <n v="20"/>
    <n v="32"/>
    <n v="52"/>
    <n v="0"/>
    <n v="1"/>
    <n v="86"/>
    <n v="192"/>
    <n v="278"/>
    <n v="0"/>
    <n v="8"/>
  </r>
  <r>
    <s v="08MSU0017H"/>
    <x v="12"/>
    <s v="08USU4054V"/>
    <x v="25"/>
    <n v="19"/>
    <x v="1"/>
    <x v="1"/>
    <x v="4"/>
    <s v="LICENCIATURA"/>
    <n v="5"/>
    <x v="1"/>
    <x v="1"/>
    <x v="1"/>
    <n v="5042300009"/>
    <x v="150"/>
    <x v="0"/>
    <s v="PRESENCIAL"/>
    <s v="Activa"/>
    <n v="2022"/>
    <n v="10"/>
    <n v="16"/>
    <n v="26"/>
    <n v="0"/>
    <n v="3"/>
    <n v="1"/>
    <n v="0"/>
    <n v="1"/>
    <n v="0"/>
    <n v="0"/>
    <n v="6"/>
    <n v="10"/>
    <n v="16"/>
    <n v="0"/>
    <n v="1"/>
    <n v="50"/>
    <n v="58"/>
    <n v="108"/>
    <n v="2"/>
    <n v="5"/>
  </r>
  <r>
    <s v="08MSU0017H"/>
    <x v="12"/>
    <s v="08USU4054V"/>
    <x v="25"/>
    <n v="19"/>
    <x v="1"/>
    <x v="1"/>
    <x v="4"/>
    <s v="LICENCIATURA"/>
    <n v="5"/>
    <x v="1"/>
    <x v="1"/>
    <x v="1"/>
    <n v="5042300009"/>
    <x v="150"/>
    <x v="2"/>
    <s v="A DISTANCIA"/>
    <s v="Activa"/>
    <n v="2022"/>
    <n v="0"/>
    <n v="0"/>
    <n v="0"/>
    <n v="0"/>
    <n v="0"/>
    <n v="0"/>
    <n v="0"/>
    <n v="0"/>
    <n v="0"/>
    <n v="0"/>
    <n v="0"/>
    <n v="1"/>
    <n v="1"/>
    <n v="0"/>
    <n v="0"/>
    <n v="0"/>
    <n v="8"/>
    <n v="8"/>
    <n v="0"/>
    <n v="0"/>
  </r>
  <r>
    <s v="08MSU0017H"/>
    <x v="12"/>
    <s v="08USU4054V"/>
    <x v="25"/>
    <n v="19"/>
    <x v="1"/>
    <x v="1"/>
    <x v="4"/>
    <s v="LICENCIATURA"/>
    <n v="5"/>
    <x v="1"/>
    <x v="5"/>
    <x v="5"/>
    <n v="5062200078"/>
    <x v="151"/>
    <x v="0"/>
    <s v="PRESENCIAL"/>
    <s v="Activa"/>
    <n v="2022"/>
    <n v="10"/>
    <n v="2"/>
    <n v="12"/>
    <n v="0"/>
    <n v="1"/>
    <n v="0"/>
    <n v="1"/>
    <n v="1"/>
    <n v="0"/>
    <n v="1"/>
    <n v="18"/>
    <n v="10"/>
    <n v="28"/>
    <n v="0"/>
    <n v="0"/>
    <n v="84"/>
    <n v="33"/>
    <n v="117"/>
    <n v="0"/>
    <n v="1"/>
  </r>
  <r>
    <s v="08MSU0017H"/>
    <x v="12"/>
    <s v="08USU4054V"/>
    <x v="25"/>
    <n v="19"/>
    <x v="1"/>
    <x v="1"/>
    <x v="4"/>
    <s v="LICENCIATURA"/>
    <n v="5"/>
    <x v="1"/>
    <x v="5"/>
    <x v="5"/>
    <n v="5062200078"/>
    <x v="151"/>
    <x v="2"/>
    <s v="A DISTANCIA"/>
    <s v="Activa"/>
    <n v="2022"/>
    <n v="0"/>
    <n v="0"/>
    <n v="0"/>
    <n v="0"/>
    <n v="0"/>
    <n v="0"/>
    <n v="0"/>
    <n v="0"/>
    <n v="0"/>
    <n v="0"/>
    <n v="1"/>
    <n v="2"/>
    <n v="3"/>
    <n v="0"/>
    <n v="0"/>
    <n v="7"/>
    <n v="2"/>
    <n v="9"/>
    <n v="0"/>
    <n v="0"/>
  </r>
  <r>
    <s v="08MSU0017H"/>
    <x v="12"/>
    <s v="08USU4054V"/>
    <x v="25"/>
    <n v="19"/>
    <x v="1"/>
    <x v="1"/>
    <x v="4"/>
    <s v="LICENCIATURA"/>
    <n v="5"/>
    <x v="1"/>
    <x v="1"/>
    <x v="1"/>
    <n v="5041100097"/>
    <x v="148"/>
    <x v="2"/>
    <s v="EN LÍNEA O VIRTUAL"/>
    <s v="Activa"/>
    <n v="2022"/>
    <n v="0"/>
    <n v="0"/>
    <n v="0"/>
    <n v="0"/>
    <n v="0"/>
    <n v="0"/>
    <n v="0"/>
    <n v="0"/>
    <n v="0"/>
    <n v="0"/>
    <n v="4"/>
    <n v="9"/>
    <n v="13"/>
    <n v="0"/>
    <n v="1"/>
    <n v="10"/>
    <n v="20"/>
    <n v="30"/>
    <n v="0"/>
    <n v="1"/>
  </r>
  <r>
    <s v="08MSU0017H"/>
    <x v="12"/>
    <s v="08USU4055U"/>
    <x v="26"/>
    <n v="19"/>
    <x v="1"/>
    <x v="1"/>
    <x v="4"/>
    <s v="MAESTRÍA"/>
    <n v="7"/>
    <x v="0"/>
    <x v="0"/>
    <x v="0"/>
    <n v="7011200029"/>
    <x v="152"/>
    <x v="0"/>
    <s v="PRESENCIAL"/>
    <s v="Activa"/>
    <n v="2022"/>
    <n v="0"/>
    <n v="0"/>
    <n v="0"/>
    <n v="0"/>
    <n v="0"/>
    <n v="0"/>
    <n v="0"/>
    <n v="0"/>
    <n v="0"/>
    <n v="0"/>
    <n v="1"/>
    <n v="4"/>
    <n v="5"/>
    <n v="0"/>
    <n v="0"/>
    <n v="3"/>
    <n v="7"/>
    <n v="10"/>
    <n v="0"/>
    <n v="0"/>
  </r>
  <r>
    <s v="08MSU0017H"/>
    <x v="12"/>
    <s v="08USU4055U"/>
    <x v="26"/>
    <n v="19"/>
    <x v="1"/>
    <x v="1"/>
    <x v="4"/>
    <s v="MAESTRÍA"/>
    <n v="7"/>
    <x v="0"/>
    <x v="3"/>
    <x v="3"/>
    <n v="7031500063"/>
    <x v="153"/>
    <x v="0"/>
    <s v="PRESENCIAL"/>
    <s v="Activa"/>
    <n v="2022"/>
    <n v="0"/>
    <n v="0"/>
    <n v="0"/>
    <n v="0"/>
    <n v="0"/>
    <n v="0"/>
    <n v="0"/>
    <n v="0"/>
    <n v="0"/>
    <n v="0"/>
    <n v="5"/>
    <n v="2"/>
    <n v="7"/>
    <n v="0"/>
    <n v="1"/>
    <n v="8"/>
    <n v="4"/>
    <n v="12"/>
    <n v="0"/>
    <n v="1"/>
  </r>
  <r>
    <s v="08MSU0017H"/>
    <x v="12"/>
    <s v="08USU4055U"/>
    <x v="26"/>
    <n v="19"/>
    <x v="1"/>
    <x v="1"/>
    <x v="4"/>
    <s v="DOCTORADO"/>
    <n v="8"/>
    <x v="2"/>
    <x v="2"/>
    <x v="2"/>
    <n v="8021000008"/>
    <x v="154"/>
    <x v="0"/>
    <s v="PRESENCIAL"/>
    <s v="Activa"/>
    <n v="2022"/>
    <n v="7"/>
    <n v="12"/>
    <n v="19"/>
    <n v="0"/>
    <n v="0"/>
    <n v="0"/>
    <n v="0"/>
    <n v="0"/>
    <n v="0"/>
    <n v="0"/>
    <n v="4"/>
    <n v="5"/>
    <n v="9"/>
    <n v="0"/>
    <n v="0"/>
    <n v="13"/>
    <n v="17"/>
    <n v="30"/>
    <n v="2"/>
    <n v="1"/>
  </r>
  <r>
    <s v="08MSU0017H"/>
    <x v="12"/>
    <s v="08USU4055U"/>
    <x v="26"/>
    <n v="19"/>
    <x v="1"/>
    <x v="1"/>
    <x v="4"/>
    <s v="MAESTRÍA"/>
    <n v="7"/>
    <x v="0"/>
    <x v="3"/>
    <x v="3"/>
    <n v="7032100059"/>
    <x v="155"/>
    <x v="0"/>
    <s v="PRESENCIAL"/>
    <s v="Activa"/>
    <n v="2022"/>
    <n v="0"/>
    <n v="0"/>
    <n v="0"/>
    <n v="0"/>
    <n v="0"/>
    <n v="0"/>
    <n v="0"/>
    <n v="0"/>
    <n v="0"/>
    <n v="0"/>
    <n v="4"/>
    <n v="6"/>
    <n v="10"/>
    <n v="0"/>
    <n v="2"/>
    <n v="4"/>
    <n v="6"/>
    <n v="10"/>
    <n v="0"/>
    <n v="2"/>
  </r>
  <r>
    <s v="08MSU0017H"/>
    <x v="12"/>
    <s v="08USU4055U"/>
    <x v="26"/>
    <n v="19"/>
    <x v="1"/>
    <x v="1"/>
    <x v="4"/>
    <s v="LICENCIATURA"/>
    <n v="5"/>
    <x v="1"/>
    <x v="2"/>
    <x v="2"/>
    <n v="5022200011"/>
    <x v="156"/>
    <x v="0"/>
    <s v="PRESENCIAL"/>
    <s v="Activa"/>
    <n v="2022"/>
    <n v="10"/>
    <n v="28"/>
    <n v="38"/>
    <n v="1"/>
    <n v="0"/>
    <n v="0"/>
    <n v="8"/>
    <n v="8"/>
    <n v="0"/>
    <n v="0"/>
    <n v="12"/>
    <n v="15"/>
    <n v="27"/>
    <n v="0"/>
    <n v="0"/>
    <n v="46"/>
    <n v="119"/>
    <n v="165"/>
    <n v="5"/>
    <n v="0"/>
  </r>
  <r>
    <s v="08MSU0017H"/>
    <x v="12"/>
    <s v="08USU4055U"/>
    <x v="26"/>
    <n v="19"/>
    <x v="1"/>
    <x v="1"/>
    <x v="4"/>
    <s v="LICENCIATURA"/>
    <n v="5"/>
    <x v="1"/>
    <x v="2"/>
    <x v="2"/>
    <n v="5022300021"/>
    <x v="157"/>
    <x v="0"/>
    <s v="PRESENCIAL"/>
    <s v="Activa"/>
    <n v="2022"/>
    <n v="7"/>
    <n v="21"/>
    <n v="28"/>
    <n v="1"/>
    <n v="1"/>
    <n v="0"/>
    <n v="1"/>
    <n v="1"/>
    <n v="0"/>
    <n v="0"/>
    <n v="6"/>
    <n v="20"/>
    <n v="26"/>
    <n v="1"/>
    <n v="0"/>
    <n v="41"/>
    <n v="101"/>
    <n v="142"/>
    <n v="2"/>
    <n v="1"/>
  </r>
  <r>
    <s v="08MSU0017H"/>
    <x v="12"/>
    <s v="08USU4055U"/>
    <x v="26"/>
    <n v="19"/>
    <x v="1"/>
    <x v="1"/>
    <x v="4"/>
    <s v="LICENCIATURA"/>
    <n v="5"/>
    <x v="1"/>
    <x v="2"/>
    <x v="2"/>
    <n v="5022500008"/>
    <x v="158"/>
    <x v="0"/>
    <s v="PRESENCIAL"/>
    <s v="Activa"/>
    <n v="2022"/>
    <n v="1"/>
    <n v="0"/>
    <n v="1"/>
    <n v="0"/>
    <n v="0"/>
    <n v="0"/>
    <n v="0"/>
    <n v="0"/>
    <n v="0"/>
    <n v="0"/>
    <n v="6"/>
    <n v="4"/>
    <n v="10"/>
    <n v="0"/>
    <n v="0"/>
    <n v="35"/>
    <n v="20"/>
    <n v="55"/>
    <n v="0"/>
    <n v="1"/>
  </r>
  <r>
    <s v="08MSU0017H"/>
    <x v="12"/>
    <s v="08USU4055U"/>
    <x v="26"/>
    <n v="19"/>
    <x v="1"/>
    <x v="1"/>
    <x v="4"/>
    <s v="LICENCIATURA"/>
    <n v="5"/>
    <x v="1"/>
    <x v="2"/>
    <x v="2"/>
    <n v="5022500008"/>
    <x v="158"/>
    <x v="2"/>
    <s v="A DISTANCIA"/>
    <s v="Activa"/>
    <n v="2022"/>
    <n v="0"/>
    <n v="0"/>
    <n v="0"/>
    <n v="0"/>
    <n v="0"/>
    <n v="0"/>
    <n v="0"/>
    <n v="0"/>
    <n v="0"/>
    <n v="0"/>
    <n v="16"/>
    <n v="12"/>
    <n v="28"/>
    <n v="1"/>
    <n v="0"/>
    <n v="53"/>
    <n v="43"/>
    <n v="96"/>
    <n v="1"/>
    <n v="3"/>
  </r>
  <r>
    <s v="08MSU0017H"/>
    <x v="12"/>
    <s v="08USU4055U"/>
    <x v="26"/>
    <n v="19"/>
    <x v="1"/>
    <x v="1"/>
    <x v="4"/>
    <s v="LICENCIATURA"/>
    <n v="5"/>
    <x v="1"/>
    <x v="2"/>
    <x v="2"/>
    <n v="5022600002"/>
    <x v="159"/>
    <x v="0"/>
    <s v="PRESENCIAL"/>
    <s v="Activa"/>
    <n v="2022"/>
    <n v="14"/>
    <n v="7"/>
    <n v="21"/>
    <n v="1"/>
    <n v="1"/>
    <n v="3"/>
    <n v="1"/>
    <n v="4"/>
    <n v="0"/>
    <n v="0"/>
    <n v="11"/>
    <n v="11"/>
    <n v="22"/>
    <n v="0"/>
    <n v="1"/>
    <n v="53"/>
    <n v="29"/>
    <n v="82"/>
    <n v="2"/>
    <n v="1"/>
  </r>
  <r>
    <s v="08MSU0017H"/>
    <x v="12"/>
    <s v="08USU4055U"/>
    <x v="26"/>
    <n v="19"/>
    <x v="1"/>
    <x v="1"/>
    <x v="4"/>
    <s v="LICENCIATURA"/>
    <n v="5"/>
    <x v="1"/>
    <x v="2"/>
    <x v="2"/>
    <n v="5022600002"/>
    <x v="159"/>
    <x v="2"/>
    <s v="A DISTANCIA"/>
    <s v="Activa"/>
    <n v="2022"/>
    <n v="0"/>
    <n v="0"/>
    <n v="0"/>
    <n v="0"/>
    <n v="0"/>
    <n v="0"/>
    <n v="0"/>
    <n v="0"/>
    <n v="0"/>
    <n v="0"/>
    <n v="36"/>
    <n v="14"/>
    <n v="50"/>
    <n v="4"/>
    <n v="6"/>
    <n v="109"/>
    <n v="45"/>
    <n v="154"/>
    <n v="6"/>
    <n v="8"/>
  </r>
  <r>
    <s v="08MSU0017H"/>
    <x v="12"/>
    <s v="08USU4055U"/>
    <x v="26"/>
    <n v="19"/>
    <x v="1"/>
    <x v="1"/>
    <x v="4"/>
    <s v="LICENCIATURA"/>
    <n v="5"/>
    <x v="1"/>
    <x v="3"/>
    <x v="3"/>
    <n v="5032100038"/>
    <x v="160"/>
    <x v="0"/>
    <s v="PRESENCIAL"/>
    <s v="Activa"/>
    <n v="2022"/>
    <n v="2"/>
    <n v="10"/>
    <n v="12"/>
    <n v="0"/>
    <n v="1"/>
    <n v="0"/>
    <n v="1"/>
    <n v="1"/>
    <n v="0"/>
    <n v="0"/>
    <n v="10"/>
    <n v="10"/>
    <n v="20"/>
    <n v="0"/>
    <n v="0"/>
    <n v="34"/>
    <n v="46"/>
    <n v="80"/>
    <n v="3"/>
    <n v="1"/>
  </r>
  <r>
    <s v="08MSU0017H"/>
    <x v="12"/>
    <s v="08USU4055U"/>
    <x v="26"/>
    <n v="19"/>
    <x v="1"/>
    <x v="1"/>
    <x v="4"/>
    <s v="LICENCIATURA"/>
    <n v="5"/>
    <x v="1"/>
    <x v="3"/>
    <x v="3"/>
    <n v="5032200007"/>
    <x v="161"/>
    <x v="0"/>
    <s v="PRESENCIAL"/>
    <s v="Activa"/>
    <n v="2022"/>
    <n v="0"/>
    <n v="0"/>
    <n v="0"/>
    <n v="0"/>
    <n v="0"/>
    <n v="0"/>
    <n v="0"/>
    <n v="0"/>
    <n v="0"/>
    <n v="0"/>
    <n v="2"/>
    <n v="3"/>
    <n v="5"/>
    <n v="0"/>
    <n v="0"/>
    <n v="5"/>
    <n v="10"/>
    <n v="15"/>
    <n v="0"/>
    <n v="0"/>
  </r>
  <r>
    <s v="08MSU0017H"/>
    <x v="12"/>
    <s v="08USU4056T"/>
    <x v="27"/>
    <n v="19"/>
    <x v="1"/>
    <x v="1"/>
    <x v="4"/>
    <s v="MAESTRÍA"/>
    <n v="7"/>
    <x v="0"/>
    <x v="9"/>
    <x v="9"/>
    <n v="7081200001"/>
    <x v="162"/>
    <x v="0"/>
    <s v="PRESENCIAL"/>
    <s v="Activa"/>
    <n v="2022"/>
    <n v="3"/>
    <n v="6"/>
    <n v="9"/>
    <n v="0"/>
    <n v="0"/>
    <n v="1"/>
    <n v="0"/>
    <n v="1"/>
    <n v="0"/>
    <n v="0"/>
    <n v="2"/>
    <n v="3"/>
    <n v="5"/>
    <n v="0"/>
    <n v="0"/>
    <n v="10"/>
    <n v="15"/>
    <n v="25"/>
    <n v="0"/>
    <n v="0"/>
  </r>
  <r>
    <s v="08MSU0017H"/>
    <x v="12"/>
    <s v="08USU4056T"/>
    <x v="27"/>
    <n v="19"/>
    <x v="1"/>
    <x v="1"/>
    <x v="4"/>
    <s v="DOCTORADO"/>
    <n v="8"/>
    <x v="2"/>
    <x v="9"/>
    <x v="9"/>
    <n v="8081200004"/>
    <x v="163"/>
    <x v="0"/>
    <s v="PRESENCIAL"/>
    <s v="Activa"/>
    <n v="2022"/>
    <n v="1"/>
    <n v="0"/>
    <n v="1"/>
    <n v="0"/>
    <n v="0"/>
    <n v="0"/>
    <n v="0"/>
    <n v="0"/>
    <n v="0"/>
    <n v="0"/>
    <n v="2"/>
    <n v="9"/>
    <n v="11"/>
    <n v="0"/>
    <n v="0"/>
    <n v="9"/>
    <n v="18"/>
    <n v="27"/>
    <n v="0"/>
    <n v="0"/>
  </r>
  <r>
    <s v="08MSU0017H"/>
    <x v="12"/>
    <s v="08USU4056T"/>
    <x v="27"/>
    <n v="19"/>
    <x v="1"/>
    <x v="1"/>
    <x v="4"/>
    <s v="LICENCIATURA"/>
    <n v="5"/>
    <x v="1"/>
    <x v="3"/>
    <x v="3"/>
    <n v="5031200003"/>
    <x v="164"/>
    <x v="0"/>
    <s v="PRESENCIAL"/>
    <s v="Activa"/>
    <n v="2022"/>
    <n v="10"/>
    <n v="4"/>
    <n v="14"/>
    <n v="0"/>
    <n v="1"/>
    <n v="4"/>
    <n v="2"/>
    <n v="6"/>
    <n v="0"/>
    <n v="0"/>
    <n v="8"/>
    <n v="5"/>
    <n v="13"/>
    <n v="0"/>
    <n v="1"/>
    <n v="41"/>
    <n v="35"/>
    <n v="76"/>
    <n v="1"/>
    <n v="5"/>
  </r>
  <r>
    <s v="08MSU0017H"/>
    <x v="12"/>
    <s v="08USU4056T"/>
    <x v="27"/>
    <n v="19"/>
    <x v="1"/>
    <x v="1"/>
    <x v="4"/>
    <s v="LICENCIATURA"/>
    <n v="5"/>
    <x v="1"/>
    <x v="1"/>
    <x v="1"/>
    <n v="5042500015"/>
    <x v="165"/>
    <x v="0"/>
    <s v="PRESENCIAL"/>
    <s v="Activa"/>
    <n v="2022"/>
    <n v="6"/>
    <n v="6"/>
    <n v="12"/>
    <n v="0"/>
    <n v="1"/>
    <n v="0"/>
    <n v="5"/>
    <n v="5"/>
    <n v="1"/>
    <n v="0"/>
    <n v="7"/>
    <n v="12"/>
    <n v="19"/>
    <n v="0"/>
    <n v="1"/>
    <n v="37"/>
    <n v="46"/>
    <n v="83"/>
    <n v="4"/>
    <n v="3"/>
  </r>
  <r>
    <s v="08MSU0017H"/>
    <x v="12"/>
    <s v="08USU4056T"/>
    <x v="27"/>
    <n v="19"/>
    <x v="1"/>
    <x v="1"/>
    <x v="4"/>
    <s v="LICENCIATURA"/>
    <n v="5"/>
    <x v="1"/>
    <x v="9"/>
    <x v="9"/>
    <n v="5081200012"/>
    <x v="166"/>
    <x v="0"/>
    <s v="PRESENCIAL"/>
    <s v="Activa"/>
    <n v="2022"/>
    <n v="16"/>
    <n v="8"/>
    <n v="24"/>
    <n v="0"/>
    <n v="2"/>
    <n v="5"/>
    <n v="1"/>
    <n v="6"/>
    <n v="0"/>
    <n v="0"/>
    <n v="34"/>
    <n v="19"/>
    <n v="53"/>
    <n v="0"/>
    <n v="5"/>
    <n v="128"/>
    <n v="60"/>
    <n v="188"/>
    <n v="3"/>
    <n v="10"/>
  </r>
  <r>
    <s v="08MSU0017H"/>
    <x v="12"/>
    <s v="08USU4064B"/>
    <x v="28"/>
    <n v="19"/>
    <x v="1"/>
    <x v="1"/>
    <x v="4"/>
    <s v="MAESTRÍA"/>
    <n v="7"/>
    <x v="0"/>
    <x v="2"/>
    <x v="2"/>
    <n v="7021000001"/>
    <x v="167"/>
    <x v="0"/>
    <s v="PRESENCIAL"/>
    <s v="Liquidacion"/>
    <n v="2022"/>
    <n v="0"/>
    <n v="0"/>
    <n v="0"/>
    <n v="0"/>
    <n v="0"/>
    <n v="2"/>
    <n v="2"/>
    <n v="4"/>
    <n v="0"/>
    <n v="0"/>
    <n v="0"/>
    <n v="0"/>
    <n v="0"/>
    <n v="0"/>
    <n v="0"/>
    <n v="0"/>
    <n v="0"/>
    <n v="0"/>
    <n v="0"/>
    <n v="0"/>
  </r>
  <r>
    <s v="08MSU0017H"/>
    <x v="12"/>
    <s v="08USU4064B"/>
    <x v="28"/>
    <n v="19"/>
    <x v="1"/>
    <x v="1"/>
    <x v="4"/>
    <s v="MAESTRÍA"/>
    <n v="7"/>
    <x v="0"/>
    <x v="2"/>
    <x v="2"/>
    <n v="7021400028"/>
    <x v="168"/>
    <x v="0"/>
    <s v="PRESENCIAL"/>
    <s v="Activa"/>
    <n v="2022"/>
    <n v="4"/>
    <n v="3"/>
    <n v="7"/>
    <n v="0"/>
    <n v="0"/>
    <n v="1"/>
    <n v="1"/>
    <n v="2"/>
    <n v="0"/>
    <n v="0"/>
    <n v="10"/>
    <n v="6"/>
    <n v="16"/>
    <n v="0"/>
    <n v="0"/>
    <n v="16"/>
    <n v="9"/>
    <n v="25"/>
    <n v="0"/>
    <n v="0"/>
  </r>
  <r>
    <s v="08MSU0017H"/>
    <x v="12"/>
    <s v="08USU4064B"/>
    <x v="28"/>
    <n v="19"/>
    <x v="1"/>
    <x v="1"/>
    <x v="4"/>
    <s v="LICENCIATURA"/>
    <n v="5"/>
    <x v="1"/>
    <x v="2"/>
    <x v="2"/>
    <n v="5021100002"/>
    <x v="89"/>
    <x v="0"/>
    <s v="PRESENCIAL"/>
    <s v="Activa"/>
    <n v="2022"/>
    <n v="4"/>
    <n v="9"/>
    <n v="13"/>
    <n v="1"/>
    <n v="0"/>
    <n v="1"/>
    <n v="1"/>
    <n v="2"/>
    <n v="0"/>
    <n v="0"/>
    <n v="34"/>
    <n v="57"/>
    <n v="91"/>
    <n v="1"/>
    <n v="1"/>
    <n v="81"/>
    <n v="199"/>
    <n v="280"/>
    <n v="6"/>
    <n v="3"/>
  </r>
  <r>
    <s v="08MSU0017H"/>
    <x v="12"/>
    <s v="08USU4064B"/>
    <x v="28"/>
    <n v="19"/>
    <x v="1"/>
    <x v="1"/>
    <x v="4"/>
    <s v="LICENCIATURA"/>
    <n v="5"/>
    <x v="1"/>
    <x v="2"/>
    <x v="2"/>
    <n v="5021200016"/>
    <x v="169"/>
    <x v="0"/>
    <s v="PRESENCIAL"/>
    <s v="Activa"/>
    <n v="2022"/>
    <n v="3"/>
    <n v="9"/>
    <n v="12"/>
    <n v="1"/>
    <n v="1"/>
    <n v="4"/>
    <n v="11"/>
    <n v="15"/>
    <n v="0"/>
    <n v="1"/>
    <n v="6"/>
    <n v="11"/>
    <n v="17"/>
    <n v="0"/>
    <n v="1"/>
    <n v="14"/>
    <n v="33"/>
    <n v="47"/>
    <n v="0"/>
    <n v="2"/>
  </r>
  <r>
    <s v="08MSU0017H"/>
    <x v="12"/>
    <s v="08USU4064B"/>
    <x v="28"/>
    <n v="19"/>
    <x v="1"/>
    <x v="1"/>
    <x v="4"/>
    <s v="LICENCIATURA"/>
    <n v="5"/>
    <x v="1"/>
    <x v="2"/>
    <x v="2"/>
    <n v="5021300063"/>
    <x v="170"/>
    <x v="0"/>
    <s v="PRESENCIAL"/>
    <s v="Activa"/>
    <n v="2022"/>
    <n v="16"/>
    <n v="9"/>
    <n v="25"/>
    <n v="0"/>
    <n v="1"/>
    <n v="2"/>
    <n v="1"/>
    <n v="3"/>
    <n v="0"/>
    <n v="0"/>
    <n v="51"/>
    <n v="27"/>
    <n v="78"/>
    <n v="0"/>
    <n v="0"/>
    <n v="167"/>
    <n v="87"/>
    <n v="254"/>
    <n v="2"/>
    <n v="2"/>
  </r>
  <r>
    <s v="08MSU0017H"/>
    <x v="12"/>
    <s v="08USU4064B"/>
    <x v="28"/>
    <n v="19"/>
    <x v="1"/>
    <x v="1"/>
    <x v="4"/>
    <s v="LICENCIATURA"/>
    <n v="5"/>
    <x v="1"/>
    <x v="2"/>
    <x v="2"/>
    <n v="5021300099"/>
    <x v="171"/>
    <x v="0"/>
    <s v="PRESENCIAL"/>
    <s v="Activa"/>
    <n v="2022"/>
    <n v="4"/>
    <n v="5"/>
    <n v="9"/>
    <n v="0"/>
    <n v="0"/>
    <n v="1"/>
    <n v="9"/>
    <n v="10"/>
    <n v="0"/>
    <n v="0"/>
    <n v="10"/>
    <n v="15"/>
    <n v="25"/>
    <n v="1"/>
    <n v="1"/>
    <n v="43"/>
    <n v="51"/>
    <n v="94"/>
    <n v="2"/>
    <n v="1"/>
  </r>
  <r>
    <s v="08MSU0017H"/>
    <x v="12"/>
    <s v="08USU4079D"/>
    <x v="29"/>
    <n v="19"/>
    <x v="1"/>
    <x v="1"/>
    <x v="4"/>
    <s v="MAESTRÍA"/>
    <n v="7"/>
    <x v="0"/>
    <x v="6"/>
    <x v="6"/>
    <n v="7093100007"/>
    <x v="172"/>
    <x v="0"/>
    <s v="PRESENCIAL"/>
    <s v="Activa"/>
    <n v="2022"/>
    <n v="1"/>
    <n v="15"/>
    <n v="16"/>
    <n v="0"/>
    <n v="0"/>
    <n v="7"/>
    <n v="36"/>
    <n v="43"/>
    <n v="0"/>
    <n v="0"/>
    <n v="9"/>
    <n v="16"/>
    <n v="25"/>
    <n v="0"/>
    <n v="0"/>
    <n v="17"/>
    <n v="36"/>
    <n v="53"/>
    <n v="0"/>
    <n v="0"/>
  </r>
  <r>
    <s v="08MSU0017H"/>
    <x v="12"/>
    <s v="08USU4079D"/>
    <x v="29"/>
    <n v="19"/>
    <x v="1"/>
    <x v="1"/>
    <x v="4"/>
    <s v="DOCTORADO"/>
    <n v="8"/>
    <x v="2"/>
    <x v="6"/>
    <x v="6"/>
    <n v="8095200012"/>
    <x v="173"/>
    <x v="0"/>
    <s v="PRESENCIAL"/>
    <s v="Activa"/>
    <n v="2022"/>
    <n v="0"/>
    <n v="0"/>
    <n v="0"/>
    <n v="0"/>
    <n v="0"/>
    <n v="0"/>
    <n v="0"/>
    <n v="0"/>
    <n v="0"/>
    <n v="0"/>
    <n v="1"/>
    <n v="2"/>
    <n v="3"/>
    <n v="0"/>
    <n v="0"/>
    <n v="4"/>
    <n v="5"/>
    <n v="9"/>
    <n v="0"/>
    <n v="0"/>
  </r>
  <r>
    <s v="08MSU0017H"/>
    <x v="12"/>
    <s v="08USU4079D"/>
    <x v="29"/>
    <n v="19"/>
    <x v="1"/>
    <x v="1"/>
    <x v="4"/>
    <s v="LICENCIATURA"/>
    <n v="5"/>
    <x v="1"/>
    <x v="6"/>
    <x v="6"/>
    <n v="5093100001"/>
    <x v="174"/>
    <x v="0"/>
    <s v="PRESENCIAL"/>
    <s v="Activa"/>
    <n v="2022"/>
    <n v="59"/>
    <n v="193"/>
    <n v="252"/>
    <n v="0"/>
    <n v="0"/>
    <n v="70"/>
    <n v="200"/>
    <n v="270"/>
    <n v="0"/>
    <n v="0"/>
    <n v="63"/>
    <n v="143"/>
    <n v="206"/>
    <n v="0"/>
    <n v="0"/>
    <n v="447"/>
    <n v="1217"/>
    <n v="1664"/>
    <n v="7"/>
    <n v="1"/>
  </r>
  <r>
    <s v="08MSU0017H"/>
    <x v="12"/>
    <s v="08USU4827Q"/>
    <x v="30"/>
    <n v="19"/>
    <x v="1"/>
    <x v="1"/>
    <x v="4"/>
    <s v="DOCTORADO"/>
    <n v="8"/>
    <x v="2"/>
    <x v="6"/>
    <x v="6"/>
    <n v="8092100003"/>
    <x v="175"/>
    <x v="0"/>
    <s v="PRESENCIAL"/>
    <s v="Activa"/>
    <n v="2022"/>
    <n v="0"/>
    <n v="0"/>
    <n v="0"/>
    <n v="0"/>
    <n v="0"/>
    <n v="0"/>
    <n v="0"/>
    <n v="0"/>
    <n v="0"/>
    <n v="0"/>
    <n v="2"/>
    <n v="5"/>
    <n v="7"/>
    <n v="0"/>
    <n v="1"/>
    <n v="2"/>
    <n v="5"/>
    <n v="7"/>
    <n v="0"/>
    <n v="1"/>
  </r>
  <r>
    <s v="08MSU0017H"/>
    <x v="12"/>
    <s v="08USU4827Q"/>
    <x v="30"/>
    <n v="19"/>
    <x v="1"/>
    <x v="1"/>
    <x v="4"/>
    <s v="ESPECIALIDAD"/>
    <n v="6"/>
    <x v="3"/>
    <x v="6"/>
    <x v="6"/>
    <n v="6092202017"/>
    <x v="176"/>
    <x v="0"/>
    <s v="PRESENCIAL"/>
    <s v="Activa"/>
    <n v="2022"/>
    <n v="0"/>
    <n v="0"/>
    <n v="0"/>
    <n v="0"/>
    <n v="0"/>
    <n v="0"/>
    <n v="0"/>
    <n v="0"/>
    <n v="0"/>
    <n v="0"/>
    <n v="3"/>
    <n v="6"/>
    <n v="9"/>
    <n v="0"/>
    <n v="0"/>
    <n v="3"/>
    <n v="6"/>
    <n v="9"/>
    <n v="0"/>
    <n v="0"/>
  </r>
  <r>
    <s v="08MSU0017H"/>
    <x v="12"/>
    <s v="08USU4827Q"/>
    <x v="30"/>
    <n v="19"/>
    <x v="1"/>
    <x v="1"/>
    <x v="4"/>
    <s v="MAESTRÍA"/>
    <n v="7"/>
    <x v="0"/>
    <x v="6"/>
    <x v="6"/>
    <n v="7094200007"/>
    <x v="177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</r>
  <r>
    <s v="08MSU0017H"/>
    <x v="12"/>
    <s v="08USU4827Q"/>
    <x v="30"/>
    <n v="19"/>
    <x v="1"/>
    <x v="1"/>
    <x v="4"/>
    <s v="ESPECIALIDAD"/>
    <n v="6"/>
    <x v="3"/>
    <x v="6"/>
    <x v="6"/>
    <n v="6091323005"/>
    <x v="178"/>
    <x v="0"/>
    <s v="PRESENCIAL"/>
    <s v="Activa"/>
    <n v="2022"/>
    <n v="0"/>
    <n v="0"/>
    <n v="0"/>
    <n v="0"/>
    <n v="0"/>
    <n v="0"/>
    <n v="0"/>
    <n v="0"/>
    <n v="0"/>
    <n v="0"/>
    <n v="1"/>
    <n v="3"/>
    <n v="4"/>
    <n v="0"/>
    <n v="0"/>
    <n v="1"/>
    <n v="3"/>
    <n v="4"/>
    <n v="0"/>
    <n v="0"/>
  </r>
  <r>
    <s v="08MSU0017H"/>
    <x v="12"/>
    <s v="08USU4827Q"/>
    <x v="30"/>
    <n v="19"/>
    <x v="1"/>
    <x v="1"/>
    <x v="4"/>
    <s v="MAESTRÍA"/>
    <n v="7"/>
    <x v="0"/>
    <x v="6"/>
    <x v="6"/>
    <n v="7092100003"/>
    <x v="179"/>
    <x v="0"/>
    <s v="PRESENCIAL"/>
    <s v="Activa"/>
    <n v="2022"/>
    <n v="2"/>
    <n v="4"/>
    <n v="6"/>
    <n v="0"/>
    <n v="1"/>
    <n v="2"/>
    <n v="4"/>
    <n v="6"/>
    <n v="0"/>
    <n v="1"/>
    <n v="4"/>
    <n v="7"/>
    <n v="11"/>
    <n v="0"/>
    <n v="0"/>
    <n v="4"/>
    <n v="12"/>
    <n v="16"/>
    <n v="0"/>
    <n v="0"/>
  </r>
  <r>
    <s v="08MSU0017H"/>
    <x v="12"/>
    <s v="08USU4827Q"/>
    <x v="30"/>
    <n v="19"/>
    <x v="1"/>
    <x v="1"/>
    <x v="4"/>
    <s v="MAESTRÍA"/>
    <n v="7"/>
    <x v="0"/>
    <x v="6"/>
    <x v="6"/>
    <n v="7095600026"/>
    <x v="180"/>
    <x v="0"/>
    <s v="PRESENCIAL"/>
    <s v="Activa"/>
    <n v="2022"/>
    <n v="2"/>
    <n v="5"/>
    <n v="7"/>
    <n v="0"/>
    <n v="0"/>
    <n v="2"/>
    <n v="5"/>
    <n v="7"/>
    <n v="0"/>
    <n v="0"/>
    <n v="2"/>
    <n v="7"/>
    <n v="9"/>
    <n v="0"/>
    <n v="0"/>
    <n v="5"/>
    <n v="9"/>
    <n v="14"/>
    <n v="0"/>
    <n v="0"/>
  </r>
  <r>
    <s v="08MSU0017H"/>
    <x v="12"/>
    <s v="08USU4827Q"/>
    <x v="30"/>
    <n v="19"/>
    <x v="1"/>
    <x v="1"/>
    <x v="4"/>
    <s v="LICENCIATURA"/>
    <n v="5"/>
    <x v="1"/>
    <x v="6"/>
    <x v="6"/>
    <n v="5092100006"/>
    <x v="181"/>
    <x v="0"/>
    <s v="PRESENCIAL"/>
    <s v="Liquidacion"/>
    <n v="2022"/>
    <n v="54"/>
    <n v="219"/>
    <n v="273"/>
    <n v="1"/>
    <n v="11"/>
    <n v="0"/>
    <n v="11"/>
    <n v="11"/>
    <n v="0"/>
    <n v="0"/>
    <n v="0"/>
    <n v="0"/>
    <n v="0"/>
    <n v="0"/>
    <n v="0"/>
    <n v="0"/>
    <n v="0"/>
    <n v="0"/>
    <n v="0"/>
    <n v="0"/>
  </r>
  <r>
    <s v="08MSU0017H"/>
    <x v="12"/>
    <s v="08USU4827Q"/>
    <x v="30"/>
    <n v="19"/>
    <x v="1"/>
    <x v="1"/>
    <x v="4"/>
    <s v="LICENCIATURA"/>
    <n v="5"/>
    <x v="1"/>
    <x v="6"/>
    <x v="6"/>
    <n v="5092100006"/>
    <x v="181"/>
    <x v="0"/>
    <s v="PRESENCIAL"/>
    <s v="Activa"/>
    <n v="2022"/>
    <n v="0"/>
    <n v="0"/>
    <n v="0"/>
    <n v="0"/>
    <n v="0"/>
    <n v="0"/>
    <n v="0"/>
    <n v="0"/>
    <n v="0"/>
    <n v="0"/>
    <n v="43"/>
    <n v="94"/>
    <n v="137"/>
    <n v="0"/>
    <n v="2"/>
    <n v="152"/>
    <n v="543"/>
    <n v="695"/>
    <n v="2"/>
    <n v="13"/>
  </r>
  <r>
    <s v="08MSU0017H"/>
    <x v="12"/>
    <s v="08USU4827Q"/>
    <x v="30"/>
    <n v="19"/>
    <x v="1"/>
    <x v="1"/>
    <x v="4"/>
    <s v="LICENCIATURA"/>
    <n v="5"/>
    <x v="1"/>
    <x v="6"/>
    <x v="6"/>
    <n v="5092100006"/>
    <x v="181"/>
    <x v="2"/>
    <s v="A DISTANCIA"/>
    <s v="Activa"/>
    <n v="2022"/>
    <n v="0"/>
    <n v="0"/>
    <n v="0"/>
    <n v="0"/>
    <n v="0"/>
    <n v="0"/>
    <n v="0"/>
    <n v="0"/>
    <n v="0"/>
    <n v="0"/>
    <n v="4"/>
    <n v="15"/>
    <n v="19"/>
    <n v="0"/>
    <n v="0"/>
    <n v="13"/>
    <n v="55"/>
    <n v="68"/>
    <n v="1"/>
    <n v="2"/>
  </r>
  <r>
    <s v="08MSU0017H"/>
    <x v="12"/>
    <s v="08USU4827Q"/>
    <x v="30"/>
    <n v="19"/>
    <x v="1"/>
    <x v="1"/>
    <x v="4"/>
    <s v="LICENCIATURA"/>
    <n v="5"/>
    <x v="1"/>
    <x v="6"/>
    <x v="6"/>
    <n v="5094200006"/>
    <x v="182"/>
    <x v="0"/>
    <s v="PRESENCIAL"/>
    <s v="Activa"/>
    <n v="2022"/>
    <n v="13"/>
    <n v="69"/>
    <n v="82"/>
    <n v="2"/>
    <n v="5"/>
    <n v="0"/>
    <n v="0"/>
    <n v="0"/>
    <n v="0"/>
    <n v="0"/>
    <n v="29"/>
    <n v="81"/>
    <n v="110"/>
    <n v="1"/>
    <n v="1"/>
    <n v="115"/>
    <n v="405"/>
    <n v="520"/>
    <n v="4"/>
    <n v="8"/>
  </r>
  <r>
    <s v="08MSU0017H"/>
    <x v="12"/>
    <s v="08USU4978W"/>
    <x v="31"/>
    <n v="21"/>
    <x v="4"/>
    <x v="1"/>
    <x v="4"/>
    <s v="MAESTRÍA"/>
    <n v="7"/>
    <x v="0"/>
    <x v="1"/>
    <x v="1"/>
    <n v="7041100009"/>
    <x v="183"/>
    <x v="0"/>
    <s v="PRESENCIAL"/>
    <s v="Activa"/>
    <n v="2022"/>
    <n v="11"/>
    <n v="19"/>
    <n v="30"/>
    <n v="0"/>
    <n v="0"/>
    <n v="1"/>
    <n v="6"/>
    <n v="7"/>
    <n v="0"/>
    <n v="0"/>
    <n v="7"/>
    <n v="10"/>
    <n v="17"/>
    <n v="0"/>
    <n v="0"/>
    <n v="18"/>
    <n v="40"/>
    <n v="58"/>
    <n v="3"/>
    <n v="0"/>
  </r>
  <r>
    <s v="08MSU0017H"/>
    <x v="12"/>
    <s v="08USU4978W"/>
    <x v="31"/>
    <n v="21"/>
    <x v="4"/>
    <x v="1"/>
    <x v="4"/>
    <s v="LICENCIATURA"/>
    <n v="5"/>
    <x v="1"/>
    <x v="1"/>
    <x v="1"/>
    <n v="5042500016"/>
    <x v="184"/>
    <x v="0"/>
    <s v="PRESENCIAL"/>
    <s v="Activa"/>
    <n v="2022"/>
    <n v="6"/>
    <n v="6"/>
    <n v="12"/>
    <n v="0"/>
    <n v="2"/>
    <n v="3"/>
    <n v="1"/>
    <n v="4"/>
    <n v="0"/>
    <n v="0"/>
    <n v="6"/>
    <n v="4"/>
    <n v="10"/>
    <n v="0"/>
    <n v="1"/>
    <n v="34"/>
    <n v="35"/>
    <n v="69"/>
    <n v="1"/>
    <n v="2"/>
  </r>
  <r>
    <s v="08MSU0017H"/>
    <x v="12"/>
    <s v="08USU4978W"/>
    <x v="31"/>
    <n v="21"/>
    <x v="4"/>
    <x v="1"/>
    <x v="4"/>
    <s v="LICENCIATURA"/>
    <n v="5"/>
    <x v="1"/>
    <x v="9"/>
    <x v="9"/>
    <n v="5081100033"/>
    <x v="185"/>
    <x v="0"/>
    <s v="PRESENCIAL"/>
    <s v="Activa"/>
    <n v="2022"/>
    <n v="35"/>
    <n v="26"/>
    <n v="61"/>
    <n v="1"/>
    <n v="2"/>
    <n v="23"/>
    <n v="13"/>
    <n v="36"/>
    <n v="0"/>
    <n v="3"/>
    <n v="67"/>
    <n v="28"/>
    <n v="95"/>
    <n v="1"/>
    <n v="1"/>
    <n v="285"/>
    <n v="123"/>
    <n v="408"/>
    <n v="2"/>
    <n v="12"/>
  </r>
  <r>
    <s v="08MSU0017H"/>
    <x v="12"/>
    <s v="08USU4978W"/>
    <x v="31"/>
    <n v="21"/>
    <x v="4"/>
    <x v="1"/>
    <x v="4"/>
    <s v="LICENCIATURA"/>
    <n v="5"/>
    <x v="1"/>
    <x v="9"/>
    <x v="9"/>
    <n v="5081300008"/>
    <x v="186"/>
    <x v="0"/>
    <s v="PRESENCIAL"/>
    <s v="Activa"/>
    <n v="2022"/>
    <n v="6"/>
    <n v="3"/>
    <n v="9"/>
    <n v="0"/>
    <n v="0"/>
    <n v="0"/>
    <n v="0"/>
    <n v="0"/>
    <n v="0"/>
    <n v="0"/>
    <n v="3"/>
    <n v="4"/>
    <n v="7"/>
    <n v="0"/>
    <n v="4"/>
    <n v="19"/>
    <n v="12"/>
    <n v="31"/>
    <n v="0"/>
    <n v="4"/>
  </r>
  <r>
    <s v="08MSU0017H"/>
    <x v="12"/>
    <s v="08USU4978W"/>
    <x v="31"/>
    <n v="21"/>
    <x v="4"/>
    <x v="1"/>
    <x v="4"/>
    <s v="LICENCIATURA"/>
    <n v="5"/>
    <x v="1"/>
    <x v="9"/>
    <x v="9"/>
    <n v="5081300018"/>
    <x v="187"/>
    <x v="2"/>
    <s v="EN LÍNEA O VIRTUAL"/>
    <s v="Activa"/>
    <n v="2022"/>
    <n v="0"/>
    <n v="0"/>
    <n v="0"/>
    <n v="0"/>
    <n v="0"/>
    <n v="0"/>
    <n v="0"/>
    <n v="0"/>
    <n v="0"/>
    <n v="0"/>
    <n v="3"/>
    <n v="1"/>
    <n v="4"/>
    <n v="0"/>
    <n v="0"/>
    <n v="7"/>
    <n v="8"/>
    <n v="15"/>
    <n v="1"/>
    <n v="1"/>
  </r>
  <r>
    <s v="08MSU0017H"/>
    <x v="12"/>
    <s v="08USU4985F"/>
    <x v="32"/>
    <n v="21"/>
    <x v="4"/>
    <x v="1"/>
    <x v="4"/>
    <s v="MAESTRÍA"/>
    <n v="7"/>
    <x v="0"/>
    <x v="1"/>
    <x v="1"/>
    <n v="7041400028"/>
    <x v="142"/>
    <x v="0"/>
    <s v="PRESENCIAL"/>
    <s v="Activa"/>
    <n v="2022"/>
    <n v="2"/>
    <n v="0"/>
    <n v="2"/>
    <n v="0"/>
    <n v="0"/>
    <n v="0"/>
    <n v="0"/>
    <n v="0"/>
    <n v="0"/>
    <n v="0"/>
    <n v="0"/>
    <n v="0"/>
    <n v="0"/>
    <n v="0"/>
    <n v="0"/>
    <n v="1"/>
    <n v="4"/>
    <n v="5"/>
    <n v="0"/>
    <n v="0"/>
  </r>
  <r>
    <s v="08MSU0017H"/>
    <x v="12"/>
    <s v="08USU4985F"/>
    <x v="32"/>
    <n v="21"/>
    <x v="4"/>
    <x v="1"/>
    <x v="4"/>
    <s v="MAESTRÍA"/>
    <n v="7"/>
    <x v="0"/>
    <x v="1"/>
    <x v="1"/>
    <n v="7042000002"/>
    <x v="143"/>
    <x v="0"/>
    <s v="PRESENCIAL"/>
    <s v="Activa"/>
    <n v="2022"/>
    <n v="0"/>
    <n v="2"/>
    <n v="2"/>
    <n v="0"/>
    <n v="0"/>
    <n v="0"/>
    <n v="0"/>
    <n v="0"/>
    <n v="0"/>
    <n v="0"/>
    <n v="0"/>
    <n v="0"/>
    <n v="0"/>
    <n v="0"/>
    <n v="0"/>
    <n v="2"/>
    <n v="2"/>
    <n v="4"/>
    <n v="0"/>
    <n v="0"/>
  </r>
  <r>
    <s v="08MSU0017H"/>
    <x v="12"/>
    <s v="08USU4985F"/>
    <x v="32"/>
    <n v="21"/>
    <x v="4"/>
    <x v="1"/>
    <x v="4"/>
    <s v="MAESTRÍA"/>
    <n v="7"/>
    <x v="0"/>
    <x v="1"/>
    <x v="1"/>
    <n v="7042100090"/>
    <x v="144"/>
    <x v="0"/>
    <s v="PRESENCIAL"/>
    <s v="Activa"/>
    <n v="2022"/>
    <n v="0"/>
    <n v="1"/>
    <n v="1"/>
    <n v="0"/>
    <n v="0"/>
    <n v="0"/>
    <n v="0"/>
    <n v="0"/>
    <n v="0"/>
    <n v="0"/>
    <n v="1"/>
    <n v="1"/>
    <n v="2"/>
    <n v="0"/>
    <n v="0"/>
    <n v="2"/>
    <n v="2"/>
    <n v="4"/>
    <n v="0"/>
    <n v="0"/>
  </r>
  <r>
    <s v="08MSU0017H"/>
    <x v="12"/>
    <s v="08USU4985F"/>
    <x v="32"/>
    <n v="21"/>
    <x v="4"/>
    <x v="1"/>
    <x v="4"/>
    <s v="DOCTORADO"/>
    <n v="8"/>
    <x v="2"/>
    <x v="1"/>
    <x v="1"/>
    <n v="8042000002"/>
    <x v="147"/>
    <x v="0"/>
    <s v="PRESENCIAL"/>
    <s v="Activa"/>
    <n v="2022"/>
    <n v="2"/>
    <n v="1"/>
    <n v="3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017H"/>
    <x v="12"/>
    <s v="08USU4985F"/>
    <x v="32"/>
    <n v="21"/>
    <x v="4"/>
    <x v="1"/>
    <x v="4"/>
    <s v="LICENCIATURA"/>
    <n v="5"/>
    <x v="1"/>
    <x v="1"/>
    <x v="1"/>
    <n v="5041300004"/>
    <x v="149"/>
    <x v="0"/>
    <s v="PRESENCIAL"/>
    <s v="Activa"/>
    <n v="2022"/>
    <n v="6"/>
    <n v="8"/>
    <n v="14"/>
    <n v="1"/>
    <n v="1"/>
    <n v="1"/>
    <n v="3"/>
    <n v="4"/>
    <n v="0"/>
    <n v="0"/>
    <n v="12"/>
    <n v="6"/>
    <n v="18"/>
    <n v="0"/>
    <n v="0"/>
    <n v="27"/>
    <n v="38"/>
    <n v="65"/>
    <n v="0"/>
    <n v="0"/>
  </r>
  <r>
    <s v="08MSU0017H"/>
    <x v="12"/>
    <s v="08USU4985F"/>
    <x v="32"/>
    <n v="21"/>
    <x v="4"/>
    <x v="1"/>
    <x v="4"/>
    <s v="LICENCIATURA"/>
    <n v="5"/>
    <x v="1"/>
    <x v="1"/>
    <x v="1"/>
    <n v="5041400008"/>
    <x v="13"/>
    <x v="0"/>
    <s v="PRESENCIAL"/>
    <s v="Activa"/>
    <n v="2022"/>
    <n v="10"/>
    <n v="47"/>
    <n v="57"/>
    <n v="0"/>
    <n v="0"/>
    <n v="0"/>
    <n v="10"/>
    <n v="10"/>
    <n v="0"/>
    <n v="0"/>
    <n v="33"/>
    <n v="40"/>
    <n v="73"/>
    <n v="0"/>
    <n v="1"/>
    <n v="93"/>
    <n v="203"/>
    <n v="296"/>
    <n v="1"/>
    <n v="4"/>
  </r>
  <r>
    <s v="08MSU0017H"/>
    <x v="12"/>
    <s v="08USU4985F"/>
    <x v="32"/>
    <n v="21"/>
    <x v="4"/>
    <x v="1"/>
    <x v="4"/>
    <s v="LICENCIATURA"/>
    <n v="5"/>
    <x v="1"/>
    <x v="1"/>
    <x v="1"/>
    <n v="5042100055"/>
    <x v="11"/>
    <x v="0"/>
    <s v="PRESENCIAL"/>
    <s v="Activa"/>
    <n v="2022"/>
    <n v="16"/>
    <n v="19"/>
    <n v="35"/>
    <n v="1"/>
    <n v="1"/>
    <n v="1"/>
    <n v="3"/>
    <n v="4"/>
    <n v="0"/>
    <n v="0"/>
    <n v="18"/>
    <n v="32"/>
    <n v="50"/>
    <n v="0"/>
    <n v="0"/>
    <n v="66"/>
    <n v="139"/>
    <n v="205"/>
    <n v="1"/>
    <n v="1"/>
  </r>
  <r>
    <s v="08MSU0017H"/>
    <x v="12"/>
    <s v="08USU4986E"/>
    <x v="33"/>
    <n v="11"/>
    <x v="6"/>
    <x v="1"/>
    <x v="4"/>
    <s v="LICENCIATURA"/>
    <n v="5"/>
    <x v="1"/>
    <x v="1"/>
    <x v="1"/>
    <n v="5041400008"/>
    <x v="13"/>
    <x v="0"/>
    <s v="PRESENCIAL"/>
    <s v="Activa"/>
    <n v="2022"/>
    <n v="0"/>
    <n v="0"/>
    <n v="0"/>
    <n v="0"/>
    <n v="0"/>
    <n v="0"/>
    <n v="0"/>
    <n v="0"/>
    <n v="0"/>
    <n v="0"/>
    <n v="3"/>
    <n v="11"/>
    <n v="14"/>
    <n v="0"/>
    <n v="0"/>
    <n v="17"/>
    <n v="47"/>
    <n v="64"/>
    <n v="0"/>
    <n v="0"/>
  </r>
  <r>
    <s v="08MSU0017H"/>
    <x v="12"/>
    <s v="08USU4986E"/>
    <x v="33"/>
    <n v="11"/>
    <x v="6"/>
    <x v="1"/>
    <x v="4"/>
    <s v="LICENCIATURA"/>
    <n v="5"/>
    <x v="1"/>
    <x v="1"/>
    <x v="1"/>
    <n v="5042100055"/>
    <x v="11"/>
    <x v="0"/>
    <s v="PRESENCIAL"/>
    <s v="Activa"/>
    <n v="2022"/>
    <n v="0"/>
    <n v="0"/>
    <n v="0"/>
    <n v="0"/>
    <n v="0"/>
    <n v="0"/>
    <n v="0"/>
    <n v="0"/>
    <n v="0"/>
    <n v="0"/>
    <n v="4"/>
    <n v="18"/>
    <n v="22"/>
    <n v="0"/>
    <n v="0"/>
    <n v="13"/>
    <n v="45"/>
    <n v="58"/>
    <n v="2"/>
    <n v="0"/>
  </r>
  <r>
    <s v="08MSU0017H"/>
    <x v="12"/>
    <s v="08USU4987D"/>
    <x v="34"/>
    <n v="17"/>
    <x v="7"/>
    <x v="1"/>
    <x v="4"/>
    <s v="LICENCIATURA"/>
    <n v="5"/>
    <x v="1"/>
    <x v="9"/>
    <x v="9"/>
    <n v="5081200012"/>
    <x v="166"/>
    <x v="0"/>
    <s v="PRESENCIAL"/>
    <s v="Activa"/>
    <n v="2022"/>
    <n v="28"/>
    <n v="23"/>
    <n v="51"/>
    <n v="2"/>
    <n v="6"/>
    <n v="1"/>
    <n v="2"/>
    <n v="3"/>
    <n v="0"/>
    <n v="0"/>
    <n v="56"/>
    <n v="24"/>
    <n v="80"/>
    <n v="2"/>
    <n v="1"/>
    <n v="126"/>
    <n v="89"/>
    <n v="215"/>
    <n v="3"/>
    <n v="4"/>
  </r>
  <r>
    <s v="08MSU0017H"/>
    <x v="12"/>
    <s v="08USU4988C"/>
    <x v="35"/>
    <n v="52"/>
    <x v="8"/>
    <x v="1"/>
    <x v="4"/>
    <s v="LICENCIATURA"/>
    <n v="5"/>
    <x v="1"/>
    <x v="1"/>
    <x v="1"/>
    <n v="5041400008"/>
    <x v="13"/>
    <x v="2"/>
    <s v="A DISTANCIA"/>
    <s v="Activa"/>
    <n v="2022"/>
    <n v="0"/>
    <n v="0"/>
    <n v="0"/>
    <n v="0"/>
    <n v="0"/>
    <n v="0"/>
    <n v="0"/>
    <n v="0"/>
    <n v="0"/>
    <n v="0"/>
    <n v="0"/>
    <n v="1"/>
    <n v="1"/>
    <n v="0"/>
    <n v="0"/>
    <n v="1"/>
    <n v="4"/>
    <n v="5"/>
    <n v="0"/>
    <n v="0"/>
  </r>
  <r>
    <s v="08MSU0017H"/>
    <x v="12"/>
    <s v="08USU4988C"/>
    <x v="35"/>
    <n v="52"/>
    <x v="8"/>
    <x v="1"/>
    <x v="4"/>
    <s v="LICENCIATURA"/>
    <n v="5"/>
    <x v="1"/>
    <x v="1"/>
    <x v="1"/>
    <n v="5042100055"/>
    <x v="11"/>
    <x v="2"/>
    <s v="A DISTANCIA"/>
    <s v="Activa"/>
    <n v="2022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017H"/>
    <x v="12"/>
    <s v="08USU4988C"/>
    <x v="35"/>
    <n v="52"/>
    <x v="8"/>
    <x v="1"/>
    <x v="4"/>
    <s v="LICENCIATURA"/>
    <n v="5"/>
    <x v="1"/>
    <x v="1"/>
    <x v="1"/>
    <n v="5042300051"/>
    <x v="188"/>
    <x v="2"/>
    <s v="EN LÍNEA O VIRTUAL"/>
    <s v="Activa"/>
    <n v="2022"/>
    <n v="0"/>
    <n v="0"/>
    <n v="0"/>
    <n v="0"/>
    <n v="0"/>
    <n v="0"/>
    <n v="0"/>
    <n v="0"/>
    <n v="0"/>
    <n v="0"/>
    <n v="1"/>
    <n v="0"/>
    <n v="1"/>
    <n v="0"/>
    <n v="0"/>
    <n v="1"/>
    <n v="0"/>
    <n v="1"/>
    <n v="0"/>
    <n v="0"/>
  </r>
  <r>
    <s v="08MSU0017H"/>
    <x v="12"/>
    <s v="08USU4989B"/>
    <x v="36"/>
    <n v="27"/>
    <x v="9"/>
    <x v="1"/>
    <x v="4"/>
    <s v="LICENCIATURA"/>
    <n v="5"/>
    <x v="1"/>
    <x v="1"/>
    <x v="1"/>
    <n v="5042100055"/>
    <x v="11"/>
    <x v="2"/>
    <s v="A DISTANCIA"/>
    <s v="Activa"/>
    <n v="2022"/>
    <n v="0"/>
    <n v="0"/>
    <n v="0"/>
    <n v="0"/>
    <n v="0"/>
    <n v="0"/>
    <n v="0"/>
    <n v="0"/>
    <n v="0"/>
    <n v="0"/>
    <n v="1"/>
    <n v="5"/>
    <n v="6"/>
    <n v="0"/>
    <n v="4"/>
    <n v="2"/>
    <n v="6"/>
    <n v="8"/>
    <n v="0"/>
    <n v="4"/>
  </r>
  <r>
    <s v="08MSU0017H"/>
    <x v="12"/>
    <s v="08USU4989B"/>
    <x v="36"/>
    <n v="27"/>
    <x v="9"/>
    <x v="1"/>
    <x v="4"/>
    <s v="LICENCIATURA"/>
    <n v="5"/>
    <x v="1"/>
    <x v="1"/>
    <x v="1"/>
    <n v="5042300009"/>
    <x v="150"/>
    <x v="2"/>
    <s v="A DISTANCIA"/>
    <s v="Activa"/>
    <n v="2022"/>
    <n v="0"/>
    <n v="0"/>
    <n v="0"/>
    <n v="0"/>
    <n v="0"/>
    <n v="0"/>
    <n v="0"/>
    <n v="0"/>
    <n v="0"/>
    <n v="0"/>
    <n v="1"/>
    <n v="1"/>
    <n v="2"/>
    <n v="0"/>
    <n v="0"/>
    <n v="1"/>
    <n v="1"/>
    <n v="2"/>
    <n v="0"/>
    <n v="1"/>
  </r>
  <r>
    <s v="08MSU0017H"/>
    <x v="12"/>
    <s v="08USU4990R"/>
    <x v="37"/>
    <n v="40"/>
    <x v="10"/>
    <x v="1"/>
    <x v="4"/>
    <s v="LICENCIATURA"/>
    <n v="5"/>
    <x v="1"/>
    <x v="1"/>
    <x v="1"/>
    <n v="5041400008"/>
    <x v="13"/>
    <x v="2"/>
    <s v="A DISTANCIA"/>
    <s v="Activa"/>
    <n v="2022"/>
    <n v="0"/>
    <n v="0"/>
    <n v="0"/>
    <n v="0"/>
    <n v="0"/>
    <n v="0"/>
    <n v="0"/>
    <n v="0"/>
    <n v="0"/>
    <n v="0"/>
    <n v="3"/>
    <n v="2"/>
    <n v="5"/>
    <n v="0"/>
    <n v="0"/>
    <n v="3"/>
    <n v="2"/>
    <n v="5"/>
    <n v="0"/>
    <n v="0"/>
  </r>
  <r>
    <s v="08MSU0017H"/>
    <x v="12"/>
    <s v="08USU4990R"/>
    <x v="37"/>
    <n v="40"/>
    <x v="10"/>
    <x v="1"/>
    <x v="4"/>
    <s v="LICENCIATURA"/>
    <n v="5"/>
    <x v="1"/>
    <x v="1"/>
    <x v="1"/>
    <n v="5042100055"/>
    <x v="11"/>
    <x v="2"/>
    <s v="A DISTANCIA"/>
    <s v="Activa"/>
    <n v="2022"/>
    <n v="0"/>
    <n v="0"/>
    <n v="0"/>
    <n v="0"/>
    <n v="0"/>
    <n v="0"/>
    <n v="0"/>
    <n v="0"/>
    <n v="0"/>
    <n v="0"/>
    <n v="0"/>
    <n v="4"/>
    <n v="4"/>
    <n v="0"/>
    <n v="0"/>
    <n v="0"/>
    <n v="9"/>
    <n v="9"/>
    <n v="0"/>
    <n v="0"/>
  </r>
  <r>
    <s v="08MSU0017H"/>
    <x v="12"/>
    <s v="08USU4991Q"/>
    <x v="38"/>
    <n v="37"/>
    <x v="0"/>
    <x v="1"/>
    <x v="4"/>
    <s v="MAESTRÍA"/>
    <n v="7"/>
    <x v="0"/>
    <x v="0"/>
    <x v="0"/>
    <n v="7012702017"/>
    <x v="189"/>
    <x v="0"/>
    <s v="PRESENCIAL"/>
    <s v="Liquidacion"/>
    <n v="202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1Q"/>
    <x v="38"/>
    <n v="37"/>
    <x v="0"/>
    <x v="1"/>
    <x v="4"/>
    <s v="MAESTRÍA"/>
    <n v="7"/>
    <x v="0"/>
    <x v="1"/>
    <x v="1"/>
    <n v="7042500091"/>
    <x v="79"/>
    <x v="0"/>
    <s v="PRESENCIAL"/>
    <s v="Liquidacion"/>
    <n v="2022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17H"/>
    <x v="12"/>
    <s v="08USU4991Q"/>
    <x v="38"/>
    <n v="37"/>
    <x v="0"/>
    <x v="1"/>
    <x v="4"/>
    <s v="LICENCIATURA"/>
    <n v="5"/>
    <x v="1"/>
    <x v="0"/>
    <x v="0"/>
    <n v="5012601002"/>
    <x v="85"/>
    <x v="0"/>
    <s v="PRESENCIAL"/>
    <s v="Activa"/>
    <n v="2022"/>
    <n v="4"/>
    <n v="1"/>
    <n v="5"/>
    <n v="0"/>
    <n v="0"/>
    <n v="2"/>
    <n v="0"/>
    <n v="2"/>
    <n v="0"/>
    <n v="0"/>
    <n v="7"/>
    <n v="4"/>
    <n v="11"/>
    <n v="0"/>
    <n v="0"/>
    <n v="25"/>
    <n v="11"/>
    <n v="36"/>
    <n v="0"/>
    <n v="0"/>
  </r>
  <r>
    <s v="08MSU0017H"/>
    <x v="12"/>
    <s v="08USU4991Q"/>
    <x v="38"/>
    <n v="37"/>
    <x v="0"/>
    <x v="1"/>
    <x v="4"/>
    <s v="LICENCIATURA"/>
    <n v="5"/>
    <x v="1"/>
    <x v="1"/>
    <x v="1"/>
    <n v="5042500026"/>
    <x v="88"/>
    <x v="2"/>
    <s v="EN LÍNEA O VIRTUAL"/>
    <s v="Activa"/>
    <n v="2022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0"/>
  </r>
  <r>
    <s v="08MSU0017H"/>
    <x v="12"/>
    <s v="08USU4992P"/>
    <x v="39"/>
    <n v="32"/>
    <x v="5"/>
    <x v="1"/>
    <x v="4"/>
    <s v="MAESTRÍA"/>
    <n v="7"/>
    <x v="0"/>
    <x v="1"/>
    <x v="1"/>
    <n v="7042100090"/>
    <x v="144"/>
    <x v="0"/>
    <s v="PRESENCIAL"/>
    <s v="Activa"/>
    <n v="2022"/>
    <n v="2"/>
    <n v="1"/>
    <n v="3"/>
    <n v="0"/>
    <n v="0"/>
    <n v="0"/>
    <n v="0"/>
    <n v="0"/>
    <n v="0"/>
    <n v="0"/>
    <n v="0"/>
    <n v="1"/>
    <n v="1"/>
    <n v="0"/>
    <n v="0"/>
    <n v="1"/>
    <n v="4"/>
    <n v="5"/>
    <n v="0"/>
    <n v="1"/>
  </r>
  <r>
    <s v="08MSU0017H"/>
    <x v="12"/>
    <s v="08USU4992P"/>
    <x v="39"/>
    <n v="32"/>
    <x v="5"/>
    <x v="1"/>
    <x v="4"/>
    <s v="LICENCIATURA"/>
    <n v="5"/>
    <x v="1"/>
    <x v="1"/>
    <x v="1"/>
    <n v="5041300004"/>
    <x v="149"/>
    <x v="0"/>
    <s v="PRESENCIAL"/>
    <s v="Activa"/>
    <n v="2022"/>
    <n v="0"/>
    <n v="0"/>
    <n v="0"/>
    <n v="0"/>
    <n v="0"/>
    <n v="0"/>
    <n v="0"/>
    <n v="0"/>
    <n v="0"/>
    <n v="0"/>
    <n v="2"/>
    <n v="3"/>
    <n v="5"/>
    <n v="0"/>
    <n v="0"/>
    <n v="11"/>
    <n v="18"/>
    <n v="29"/>
    <n v="0"/>
    <n v="1"/>
  </r>
  <r>
    <s v="08MSU0017H"/>
    <x v="12"/>
    <s v="08USU4992P"/>
    <x v="39"/>
    <n v="32"/>
    <x v="5"/>
    <x v="1"/>
    <x v="4"/>
    <s v="LICENCIATURA"/>
    <n v="5"/>
    <x v="1"/>
    <x v="1"/>
    <x v="1"/>
    <n v="5041400008"/>
    <x v="13"/>
    <x v="0"/>
    <s v="PRESENCIAL"/>
    <s v="Activa"/>
    <n v="2022"/>
    <n v="0"/>
    <n v="0"/>
    <n v="0"/>
    <n v="0"/>
    <n v="0"/>
    <n v="0"/>
    <n v="0"/>
    <n v="0"/>
    <n v="0"/>
    <n v="0"/>
    <n v="5"/>
    <n v="5"/>
    <n v="10"/>
    <n v="1"/>
    <n v="0"/>
    <n v="19"/>
    <n v="24"/>
    <n v="43"/>
    <n v="1"/>
    <n v="0"/>
  </r>
  <r>
    <s v="08MSU0017H"/>
    <x v="12"/>
    <s v="08USU4992P"/>
    <x v="39"/>
    <n v="32"/>
    <x v="5"/>
    <x v="1"/>
    <x v="4"/>
    <s v="LICENCIATURA"/>
    <n v="5"/>
    <x v="1"/>
    <x v="1"/>
    <x v="1"/>
    <n v="5042100055"/>
    <x v="11"/>
    <x v="0"/>
    <s v="PRESENCIAL"/>
    <s v="Activa"/>
    <n v="2022"/>
    <n v="0"/>
    <n v="0"/>
    <n v="0"/>
    <n v="0"/>
    <n v="0"/>
    <n v="0"/>
    <n v="0"/>
    <n v="0"/>
    <n v="0"/>
    <n v="0"/>
    <n v="4"/>
    <n v="5"/>
    <n v="9"/>
    <n v="0"/>
    <n v="0"/>
    <n v="13"/>
    <n v="22"/>
    <n v="35"/>
    <n v="0"/>
    <n v="0"/>
  </r>
  <r>
    <s v="08MSU0017H"/>
    <x v="12"/>
    <s v="08USU4992P"/>
    <x v="39"/>
    <n v="32"/>
    <x v="5"/>
    <x v="1"/>
    <x v="4"/>
    <s v="LICENCIATURA"/>
    <n v="5"/>
    <x v="1"/>
    <x v="1"/>
    <x v="1"/>
    <n v="5042300009"/>
    <x v="150"/>
    <x v="0"/>
    <s v="PRESENCIAL"/>
    <s v="Activa"/>
    <n v="2022"/>
    <n v="0"/>
    <n v="0"/>
    <n v="0"/>
    <n v="0"/>
    <n v="0"/>
    <n v="0"/>
    <n v="0"/>
    <n v="0"/>
    <n v="0"/>
    <n v="0"/>
    <n v="0"/>
    <n v="2"/>
    <n v="2"/>
    <n v="0"/>
    <n v="0"/>
    <n v="0"/>
    <n v="11"/>
    <n v="11"/>
    <n v="1"/>
    <n v="0"/>
  </r>
  <r>
    <s v="08MSU0017H"/>
    <x v="12"/>
    <s v="08USU4993O"/>
    <x v="40"/>
    <n v="32"/>
    <x v="5"/>
    <x v="1"/>
    <x v="4"/>
    <s v="LICENCIATURA"/>
    <n v="5"/>
    <x v="1"/>
    <x v="6"/>
    <x v="6"/>
    <n v="5092100006"/>
    <x v="181"/>
    <x v="0"/>
    <s v="PRESENCIAL"/>
    <s v="Activa"/>
    <n v="2022"/>
    <n v="0"/>
    <n v="0"/>
    <n v="0"/>
    <n v="0"/>
    <n v="0"/>
    <n v="0"/>
    <n v="0"/>
    <n v="0"/>
    <n v="0"/>
    <n v="0"/>
    <n v="28"/>
    <n v="40"/>
    <n v="68"/>
    <n v="0"/>
    <n v="3"/>
    <n v="66"/>
    <n v="203"/>
    <n v="269"/>
    <n v="3"/>
    <n v="11"/>
  </r>
  <r>
    <s v="08MSU0017H"/>
    <x v="12"/>
    <s v="08USU4993O"/>
    <x v="40"/>
    <n v="32"/>
    <x v="5"/>
    <x v="1"/>
    <x v="4"/>
    <s v="LICENCIATURA"/>
    <n v="5"/>
    <x v="1"/>
    <x v="6"/>
    <x v="6"/>
    <n v="5094200006"/>
    <x v="182"/>
    <x v="0"/>
    <s v="PRESENCIAL"/>
    <s v="Activa"/>
    <n v="2022"/>
    <n v="0"/>
    <n v="0"/>
    <n v="0"/>
    <n v="0"/>
    <n v="0"/>
    <n v="0"/>
    <n v="0"/>
    <n v="0"/>
    <n v="0"/>
    <n v="0"/>
    <n v="9"/>
    <n v="27"/>
    <n v="36"/>
    <n v="0"/>
    <n v="0"/>
    <n v="27"/>
    <n v="88"/>
    <n v="115"/>
    <n v="0"/>
    <n v="3"/>
  </r>
  <r>
    <s v="08MSU0017H"/>
    <x v="12"/>
    <s v="08USU4994N"/>
    <x v="41"/>
    <n v="31"/>
    <x v="11"/>
    <x v="1"/>
    <x v="4"/>
    <s v="LICENCIATURA"/>
    <n v="5"/>
    <x v="1"/>
    <x v="1"/>
    <x v="1"/>
    <n v="5041400008"/>
    <x v="13"/>
    <x v="2"/>
    <s v="EN LÍNEA O VIRTUAL"/>
    <s v="Activa"/>
    <n v="2022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0"/>
  </r>
  <r>
    <s v="08MSU0017H"/>
    <x v="12"/>
    <s v="08USU4995M"/>
    <x v="42"/>
    <n v="29"/>
    <x v="12"/>
    <x v="1"/>
    <x v="4"/>
    <s v="LICENCIATURA"/>
    <n v="5"/>
    <x v="1"/>
    <x v="1"/>
    <x v="1"/>
    <n v="5041400008"/>
    <x v="13"/>
    <x v="2"/>
    <s v="EN LÍNEA O VIRTUAL"/>
    <s v="Activa"/>
    <n v="2022"/>
    <n v="0"/>
    <n v="0"/>
    <n v="0"/>
    <n v="0"/>
    <n v="0"/>
    <n v="0"/>
    <n v="0"/>
    <n v="0"/>
    <n v="0"/>
    <n v="0"/>
    <n v="1"/>
    <n v="1"/>
    <n v="2"/>
    <n v="0"/>
    <n v="2"/>
    <n v="1"/>
    <n v="1"/>
    <n v="2"/>
    <n v="0"/>
    <n v="2"/>
  </r>
  <r>
    <s v="08MSU0017H"/>
    <x v="12"/>
    <s v="08USU4997K"/>
    <x v="43"/>
    <n v="32"/>
    <x v="5"/>
    <x v="1"/>
    <x v="4"/>
    <s v="LICENCIATURA"/>
    <n v="5"/>
    <x v="1"/>
    <x v="6"/>
    <x v="6"/>
    <n v="5091100011"/>
    <x v="118"/>
    <x v="0"/>
    <s v="PRESENCIAL"/>
    <s v="Activa"/>
    <n v="2022"/>
    <n v="15"/>
    <n v="18"/>
    <n v="33"/>
    <n v="0"/>
    <n v="1"/>
    <n v="23"/>
    <n v="32"/>
    <n v="55"/>
    <n v="0"/>
    <n v="0"/>
    <n v="0"/>
    <n v="0"/>
    <n v="0"/>
    <n v="0"/>
    <n v="0"/>
    <n v="185"/>
    <n v="261"/>
    <n v="446"/>
    <n v="2"/>
    <n v="7"/>
  </r>
  <r>
    <s v="08MSU0017H"/>
    <x v="12"/>
    <s v="08USU4998J"/>
    <x v="44"/>
    <n v="19"/>
    <x v="1"/>
    <x v="1"/>
    <x v="4"/>
    <s v="MAESTRÍA"/>
    <n v="7"/>
    <x v="0"/>
    <x v="3"/>
    <x v="3"/>
    <n v="7032100002"/>
    <x v="190"/>
    <x v="0"/>
    <s v="PRESENCIAL"/>
    <s v="Activa"/>
    <n v="2022"/>
    <n v="2"/>
    <n v="6"/>
    <n v="8"/>
    <n v="0"/>
    <n v="0"/>
    <n v="2"/>
    <n v="6"/>
    <n v="8"/>
    <n v="0"/>
    <n v="0"/>
    <n v="1"/>
    <n v="0"/>
    <n v="1"/>
    <n v="0"/>
    <n v="0"/>
    <n v="1"/>
    <n v="1"/>
    <n v="2"/>
    <n v="0"/>
    <n v="0"/>
  </r>
  <r>
    <s v="08MSU0017H"/>
    <x v="12"/>
    <s v="08USU4998J"/>
    <x v="44"/>
    <n v="19"/>
    <x v="1"/>
    <x v="1"/>
    <x v="4"/>
    <s v="LICENCIATURA"/>
    <n v="5"/>
    <x v="1"/>
    <x v="3"/>
    <x v="3"/>
    <n v="5031300014"/>
    <x v="191"/>
    <x v="0"/>
    <s v="PRESENCIAL"/>
    <s v="Activa"/>
    <n v="2022"/>
    <n v="33"/>
    <n v="87"/>
    <n v="120"/>
    <n v="0"/>
    <n v="0"/>
    <n v="0"/>
    <n v="0"/>
    <n v="0"/>
    <n v="0"/>
    <n v="0"/>
    <n v="43"/>
    <n v="87"/>
    <n v="130"/>
    <n v="0"/>
    <n v="0"/>
    <n v="186"/>
    <n v="384"/>
    <n v="570"/>
    <n v="3"/>
    <n v="8"/>
  </r>
  <r>
    <s v="08MSU0017H"/>
    <x v="12"/>
    <s v="08USU4998J"/>
    <x v="44"/>
    <n v="19"/>
    <x v="1"/>
    <x v="1"/>
    <x v="4"/>
    <s v="LICENCIATURA"/>
    <n v="5"/>
    <x v="1"/>
    <x v="3"/>
    <x v="3"/>
    <n v="5032100004"/>
    <x v="28"/>
    <x v="0"/>
    <s v="PRESENCIAL"/>
    <s v="Activa"/>
    <n v="2022"/>
    <n v="38"/>
    <n v="44"/>
    <n v="82"/>
    <n v="1"/>
    <n v="0"/>
    <n v="1"/>
    <n v="1"/>
    <n v="2"/>
    <n v="0"/>
    <n v="0"/>
    <n v="56"/>
    <n v="60"/>
    <n v="116"/>
    <n v="2"/>
    <n v="1"/>
    <n v="217"/>
    <n v="257"/>
    <n v="474"/>
    <n v="9"/>
    <n v="8"/>
  </r>
  <r>
    <s v="08MSU0017H"/>
    <x v="12"/>
    <s v="08USU9999Q"/>
    <x v="45"/>
    <n v="37"/>
    <x v="0"/>
    <x v="1"/>
    <x v="4"/>
    <s v="MAESTRÍA"/>
    <n v="7"/>
    <x v="0"/>
    <x v="3"/>
    <x v="3"/>
    <n v="7032100002"/>
    <x v="190"/>
    <x v="0"/>
    <s v="PRESENCIAL"/>
    <s v="Activa"/>
    <n v="2022"/>
    <n v="1"/>
    <n v="1"/>
    <n v="2"/>
    <n v="0"/>
    <n v="0"/>
    <n v="0"/>
    <n v="0"/>
    <n v="0"/>
    <n v="0"/>
    <n v="0"/>
    <n v="0"/>
    <n v="3"/>
    <n v="3"/>
    <n v="0"/>
    <n v="0"/>
    <n v="1"/>
    <n v="3"/>
    <n v="4"/>
    <n v="0"/>
    <n v="0"/>
  </r>
  <r>
    <s v="08MSU0017H"/>
    <x v="12"/>
    <s v="08USU9999Q"/>
    <x v="45"/>
    <n v="37"/>
    <x v="0"/>
    <x v="1"/>
    <x v="4"/>
    <s v="MAESTRÍA"/>
    <n v="7"/>
    <x v="0"/>
    <x v="3"/>
    <x v="3"/>
    <n v="7032100004"/>
    <x v="192"/>
    <x v="2"/>
    <s v="A DISTANCIA"/>
    <s v="Activa"/>
    <n v="2022"/>
    <n v="7"/>
    <n v="8"/>
    <n v="15"/>
    <n v="0"/>
    <n v="0"/>
    <n v="7"/>
    <n v="8"/>
    <n v="15"/>
    <n v="0"/>
    <n v="0"/>
    <n v="0"/>
    <n v="1"/>
    <n v="1"/>
    <n v="0"/>
    <n v="0"/>
    <n v="1"/>
    <n v="4"/>
    <n v="5"/>
    <n v="0"/>
    <n v="1"/>
  </r>
  <r>
    <s v="08MSU0017H"/>
    <x v="12"/>
    <s v="08USU9999Q"/>
    <x v="45"/>
    <n v="37"/>
    <x v="0"/>
    <x v="1"/>
    <x v="4"/>
    <s v="MAESTRÍA"/>
    <n v="7"/>
    <x v="0"/>
    <x v="1"/>
    <x v="1"/>
    <n v="7042000002"/>
    <x v="143"/>
    <x v="0"/>
    <s v="PRESENCIAL"/>
    <s v="Activa"/>
    <n v="2022"/>
    <n v="5"/>
    <n v="12"/>
    <n v="17"/>
    <n v="0"/>
    <n v="0"/>
    <n v="5"/>
    <n v="12"/>
    <n v="17"/>
    <n v="0"/>
    <n v="0"/>
    <n v="4"/>
    <n v="2"/>
    <n v="6"/>
    <n v="0"/>
    <n v="0"/>
    <n v="8"/>
    <n v="5"/>
    <n v="13"/>
    <n v="0"/>
    <n v="0"/>
  </r>
  <r>
    <s v="08MSU0017H"/>
    <x v="12"/>
    <s v="08USU9999Q"/>
    <x v="45"/>
    <n v="37"/>
    <x v="0"/>
    <x v="1"/>
    <x v="4"/>
    <s v="MAESTRÍA"/>
    <n v="7"/>
    <x v="0"/>
    <x v="1"/>
    <x v="1"/>
    <n v="7042000002"/>
    <x v="143"/>
    <x v="2"/>
    <s v="A DISTANCIA"/>
    <s v="Activa"/>
    <n v="2022"/>
    <n v="9"/>
    <n v="5"/>
    <n v="14"/>
    <n v="1"/>
    <n v="0"/>
    <n v="9"/>
    <n v="5"/>
    <n v="14"/>
    <n v="1"/>
    <n v="0"/>
    <n v="1"/>
    <n v="2"/>
    <n v="3"/>
    <n v="0"/>
    <n v="0"/>
    <n v="7"/>
    <n v="7"/>
    <n v="14"/>
    <n v="0"/>
    <n v="0"/>
  </r>
  <r>
    <s v="08MSU0017H"/>
    <x v="12"/>
    <s v="08USU9999Q"/>
    <x v="45"/>
    <n v="37"/>
    <x v="0"/>
    <x v="1"/>
    <x v="4"/>
    <s v="MAESTRÍA"/>
    <n v="7"/>
    <x v="0"/>
    <x v="1"/>
    <x v="1"/>
    <n v="7042300018"/>
    <x v="145"/>
    <x v="0"/>
    <s v="PRESENCIAL"/>
    <s v="Activa"/>
    <n v="2022"/>
    <n v="5"/>
    <n v="1"/>
    <n v="6"/>
    <n v="0"/>
    <n v="0"/>
    <n v="5"/>
    <n v="1"/>
    <n v="6"/>
    <n v="0"/>
    <n v="0"/>
    <n v="2"/>
    <n v="1"/>
    <n v="3"/>
    <n v="0"/>
    <n v="0"/>
    <n v="3"/>
    <n v="3"/>
    <n v="6"/>
    <n v="0"/>
    <n v="0"/>
  </r>
  <r>
    <s v="08MSU0017H"/>
    <x v="12"/>
    <s v="08USU9999Q"/>
    <x v="45"/>
    <n v="37"/>
    <x v="0"/>
    <x v="1"/>
    <x v="4"/>
    <s v="MAESTRÍA"/>
    <n v="7"/>
    <x v="0"/>
    <x v="1"/>
    <x v="1"/>
    <n v="7042300018"/>
    <x v="145"/>
    <x v="2"/>
    <s v="A DISTANCIA"/>
    <s v="Activa"/>
    <n v="2022"/>
    <n v="3"/>
    <n v="2"/>
    <n v="5"/>
    <n v="0"/>
    <n v="0"/>
    <n v="3"/>
    <n v="2"/>
    <n v="5"/>
    <n v="0"/>
    <n v="0"/>
    <n v="1"/>
    <n v="0"/>
    <n v="1"/>
    <n v="0"/>
    <n v="0"/>
    <n v="3"/>
    <n v="6"/>
    <n v="9"/>
    <n v="0"/>
    <n v="0"/>
  </r>
  <r>
    <s v="08MSU0017H"/>
    <x v="12"/>
    <s v="08USU9999Q"/>
    <x v="45"/>
    <n v="37"/>
    <x v="0"/>
    <x v="1"/>
    <x v="4"/>
    <s v="LICENCIATURA"/>
    <n v="5"/>
    <x v="1"/>
    <x v="3"/>
    <x v="3"/>
    <n v="5031300014"/>
    <x v="191"/>
    <x v="0"/>
    <s v="PRESENCIAL"/>
    <s v="Activa"/>
    <n v="2022"/>
    <n v="4"/>
    <n v="25"/>
    <n v="29"/>
    <n v="0"/>
    <n v="0"/>
    <n v="2"/>
    <n v="3"/>
    <n v="5"/>
    <n v="0"/>
    <n v="0"/>
    <n v="17"/>
    <n v="31"/>
    <n v="48"/>
    <n v="0"/>
    <n v="0"/>
    <n v="45"/>
    <n v="137"/>
    <n v="182"/>
    <n v="2"/>
    <n v="1"/>
  </r>
  <r>
    <s v="08MSU0017H"/>
    <x v="12"/>
    <s v="08USU9999Q"/>
    <x v="45"/>
    <n v="37"/>
    <x v="0"/>
    <x v="1"/>
    <x v="4"/>
    <s v="LICENCIATURA"/>
    <n v="5"/>
    <x v="1"/>
    <x v="3"/>
    <x v="3"/>
    <n v="5031300014"/>
    <x v="191"/>
    <x v="2"/>
    <s v="A DISTANCIA"/>
    <s v="Activa"/>
    <n v="2022"/>
    <n v="14"/>
    <n v="27"/>
    <n v="41"/>
    <n v="0"/>
    <n v="0"/>
    <n v="3"/>
    <n v="2"/>
    <n v="5"/>
    <n v="0"/>
    <n v="0"/>
    <n v="17"/>
    <n v="9"/>
    <n v="26"/>
    <n v="0"/>
    <n v="0"/>
    <n v="65"/>
    <n v="127"/>
    <n v="192"/>
    <n v="1"/>
    <n v="4"/>
  </r>
  <r>
    <s v="08MSU0017H"/>
    <x v="12"/>
    <s v="08USU9999Q"/>
    <x v="45"/>
    <n v="37"/>
    <x v="0"/>
    <x v="1"/>
    <x v="4"/>
    <s v="LICENCIATURA"/>
    <n v="5"/>
    <x v="1"/>
    <x v="3"/>
    <x v="3"/>
    <n v="5032100004"/>
    <x v="28"/>
    <x v="0"/>
    <s v="PRESENCIAL"/>
    <s v="Activa"/>
    <n v="2022"/>
    <n v="23"/>
    <n v="22"/>
    <n v="45"/>
    <n v="1"/>
    <n v="1"/>
    <n v="0"/>
    <n v="3"/>
    <n v="3"/>
    <n v="0"/>
    <n v="0"/>
    <n v="23"/>
    <n v="19"/>
    <n v="42"/>
    <n v="1"/>
    <n v="1"/>
    <n v="88"/>
    <n v="116"/>
    <n v="204"/>
    <n v="3"/>
    <n v="7"/>
  </r>
  <r>
    <s v="08MSU0017H"/>
    <x v="12"/>
    <s v="08USU9999Q"/>
    <x v="45"/>
    <n v="37"/>
    <x v="0"/>
    <x v="1"/>
    <x v="4"/>
    <s v="LICENCIATURA"/>
    <n v="5"/>
    <x v="1"/>
    <x v="3"/>
    <x v="3"/>
    <n v="5032100004"/>
    <x v="28"/>
    <x v="2"/>
    <s v="A DISTANCIA"/>
    <s v="Activa"/>
    <n v="2022"/>
    <n v="14"/>
    <n v="27"/>
    <n v="41"/>
    <n v="0"/>
    <n v="0"/>
    <n v="3"/>
    <n v="2"/>
    <n v="5"/>
    <n v="0"/>
    <n v="0"/>
    <n v="9"/>
    <n v="14"/>
    <n v="23"/>
    <n v="1"/>
    <n v="2"/>
    <n v="54"/>
    <n v="83"/>
    <n v="137"/>
    <n v="4"/>
    <n v="4"/>
  </r>
  <r>
    <s v="08MSU0017H"/>
    <x v="12"/>
    <s v="08USU9999Q"/>
    <x v="45"/>
    <n v="37"/>
    <x v="0"/>
    <x v="1"/>
    <x v="4"/>
    <s v="LICENCIATURA"/>
    <n v="5"/>
    <x v="1"/>
    <x v="1"/>
    <x v="1"/>
    <n v="5042300016"/>
    <x v="193"/>
    <x v="0"/>
    <s v="PRESENCIAL"/>
    <s v="Activa"/>
    <n v="2022"/>
    <n v="4"/>
    <n v="5"/>
    <n v="9"/>
    <n v="0"/>
    <n v="1"/>
    <n v="0"/>
    <n v="0"/>
    <n v="0"/>
    <n v="0"/>
    <n v="0"/>
    <n v="23"/>
    <n v="28"/>
    <n v="51"/>
    <n v="0"/>
    <n v="0"/>
    <n v="40"/>
    <n v="46"/>
    <n v="86"/>
    <n v="0"/>
    <n v="0"/>
  </r>
  <r>
    <s v="08MSU0017H"/>
    <x v="12"/>
    <s v="08USU9999Q"/>
    <x v="45"/>
    <n v="37"/>
    <x v="0"/>
    <x v="1"/>
    <x v="4"/>
    <s v="LICENCIATURA"/>
    <n v="5"/>
    <x v="1"/>
    <x v="1"/>
    <x v="1"/>
    <n v="5042300016"/>
    <x v="193"/>
    <x v="2"/>
    <s v="A DISTANCIA"/>
    <s v="Activa"/>
    <n v="2022"/>
    <n v="8"/>
    <n v="15"/>
    <n v="23"/>
    <n v="0"/>
    <n v="2"/>
    <n v="0"/>
    <n v="0"/>
    <n v="0"/>
    <n v="0"/>
    <n v="0"/>
    <n v="6"/>
    <n v="8"/>
    <n v="14"/>
    <n v="0"/>
    <n v="1"/>
    <n v="31"/>
    <n v="45"/>
    <n v="76"/>
    <n v="0"/>
    <n v="4"/>
  </r>
  <r>
    <s v="08MSU0018G"/>
    <x v="13"/>
    <s v="08DSU0002Y"/>
    <x v="46"/>
    <n v="19"/>
    <x v="1"/>
    <x v="1"/>
    <x v="2"/>
    <s v="MAESTRÍA"/>
    <n v="7"/>
    <x v="0"/>
    <x v="7"/>
    <x v="7"/>
    <n v="7052200003"/>
    <x v="194"/>
    <x v="0"/>
    <s v="PRESENCIAL"/>
    <s v="Activa"/>
    <n v="2022"/>
    <n v="12"/>
    <n v="6"/>
    <n v="18"/>
    <n v="0"/>
    <n v="0"/>
    <n v="12"/>
    <n v="6"/>
    <n v="18"/>
    <n v="0"/>
    <n v="0"/>
    <n v="7"/>
    <n v="5"/>
    <n v="12"/>
    <n v="0"/>
    <n v="0"/>
    <n v="28"/>
    <n v="15"/>
    <n v="43"/>
    <n v="1"/>
    <n v="0"/>
  </r>
  <r>
    <s v="08MSU0018G"/>
    <x v="13"/>
    <s v="08DSU0002Y"/>
    <x v="46"/>
    <n v="19"/>
    <x v="1"/>
    <x v="1"/>
    <x v="2"/>
    <s v="MAESTRÍA"/>
    <n v="7"/>
    <x v="0"/>
    <x v="4"/>
    <x v="4"/>
    <n v="7071600001"/>
    <x v="195"/>
    <x v="0"/>
    <s v="PRESENCIAL"/>
    <s v="Activa"/>
    <n v="2022"/>
    <n v="7"/>
    <n v="4"/>
    <n v="11"/>
    <n v="0"/>
    <n v="0"/>
    <n v="7"/>
    <n v="4"/>
    <n v="11"/>
    <n v="0"/>
    <n v="0"/>
    <n v="1"/>
    <n v="2"/>
    <n v="3"/>
    <n v="0"/>
    <n v="0"/>
    <n v="7"/>
    <n v="6"/>
    <n v="13"/>
    <n v="0"/>
    <n v="0"/>
  </r>
  <r>
    <s v="08MSU0018G"/>
    <x v="13"/>
    <s v="08DSU0002Y"/>
    <x v="46"/>
    <n v="19"/>
    <x v="1"/>
    <x v="1"/>
    <x v="2"/>
    <s v="DOCTORADO"/>
    <n v="8"/>
    <x v="2"/>
    <x v="7"/>
    <x v="7"/>
    <n v="8052200001"/>
    <x v="196"/>
    <x v="0"/>
    <s v="PRESENCIAL"/>
    <s v="Activa"/>
    <n v="2022"/>
    <n v="19"/>
    <n v="6"/>
    <n v="25"/>
    <n v="0"/>
    <n v="0"/>
    <n v="19"/>
    <n v="6"/>
    <n v="25"/>
    <n v="0"/>
    <n v="0"/>
    <n v="9"/>
    <n v="2"/>
    <n v="11"/>
    <n v="0"/>
    <n v="0"/>
    <n v="42"/>
    <n v="24"/>
    <n v="66"/>
    <n v="0"/>
    <n v="0"/>
  </r>
  <r>
    <s v="08MSU0018G"/>
    <x v="13"/>
    <s v="08DSU0002Y"/>
    <x v="46"/>
    <n v="19"/>
    <x v="1"/>
    <x v="1"/>
    <x v="2"/>
    <s v="DOCTORADO"/>
    <n v="8"/>
    <x v="2"/>
    <x v="7"/>
    <x v="7"/>
    <n v="8052200011"/>
    <x v="197"/>
    <x v="0"/>
    <s v="PRESENCIAL"/>
    <s v="Activa"/>
    <n v="2022"/>
    <n v="1"/>
    <n v="0"/>
    <n v="1"/>
    <n v="0"/>
    <n v="0"/>
    <n v="1"/>
    <n v="0"/>
    <n v="1"/>
    <n v="0"/>
    <n v="0"/>
    <n v="0"/>
    <n v="1"/>
    <n v="1"/>
    <n v="0"/>
    <n v="0"/>
    <n v="0"/>
    <n v="4"/>
    <n v="4"/>
    <n v="0"/>
    <n v="0"/>
  </r>
  <r>
    <s v="08MSU0018G"/>
    <x v="13"/>
    <s v="08DSU0002Y"/>
    <x v="46"/>
    <n v="19"/>
    <x v="1"/>
    <x v="1"/>
    <x v="2"/>
    <s v="DOCTORADO"/>
    <n v="8"/>
    <x v="2"/>
    <x v="4"/>
    <x v="4"/>
    <n v="8071600002"/>
    <x v="198"/>
    <x v="0"/>
    <s v="PRESENCIAL"/>
    <s v="Activa"/>
    <n v="2022"/>
    <n v="1"/>
    <n v="0"/>
    <n v="1"/>
    <n v="0"/>
    <n v="0"/>
    <n v="1"/>
    <n v="0"/>
    <n v="1"/>
    <n v="0"/>
    <n v="0"/>
    <n v="2"/>
    <n v="2"/>
    <n v="4"/>
    <n v="0"/>
    <n v="0"/>
    <n v="11"/>
    <n v="11"/>
    <n v="22"/>
    <n v="0"/>
    <n v="0"/>
  </r>
  <r>
    <s v="08MSU0019F"/>
    <x v="14"/>
    <s v="08PSU0056G"/>
    <x v="47"/>
    <n v="19"/>
    <x v="1"/>
    <x v="0"/>
    <x v="0"/>
    <s v="MAESTRÍA"/>
    <n v="7"/>
    <x v="0"/>
    <x v="3"/>
    <x v="3"/>
    <n v="7033100040"/>
    <x v="199"/>
    <x v="1"/>
    <s v="MIXTA"/>
    <s v="Activa"/>
    <n v="2022"/>
    <n v="1"/>
    <n v="1"/>
    <n v="2"/>
    <n v="0"/>
    <n v="0"/>
    <n v="1"/>
    <n v="1"/>
    <n v="2"/>
    <n v="0"/>
    <n v="0"/>
    <n v="1"/>
    <n v="2"/>
    <n v="3"/>
    <n v="0"/>
    <n v="0"/>
    <n v="5"/>
    <n v="8"/>
    <n v="13"/>
    <n v="0"/>
    <n v="0"/>
  </r>
  <r>
    <s v="08MSU0019F"/>
    <x v="14"/>
    <s v="08PSU0056G"/>
    <x v="47"/>
    <n v="19"/>
    <x v="1"/>
    <x v="0"/>
    <x v="0"/>
    <s v="MAESTRÍA"/>
    <n v="7"/>
    <x v="0"/>
    <x v="3"/>
    <x v="3"/>
    <n v="7033100058"/>
    <x v="200"/>
    <x v="1"/>
    <s v="MIXTA"/>
    <s v="Activa"/>
    <n v="2022"/>
    <n v="0"/>
    <n v="0"/>
    <n v="0"/>
    <n v="0"/>
    <n v="0"/>
    <n v="0"/>
    <n v="0"/>
    <n v="0"/>
    <n v="0"/>
    <n v="0"/>
    <n v="0"/>
    <n v="0"/>
    <n v="0"/>
    <n v="0"/>
    <n v="0"/>
    <n v="2"/>
    <n v="6"/>
    <n v="8"/>
    <n v="0"/>
    <n v="0"/>
  </r>
  <r>
    <s v="08MSU0019F"/>
    <x v="14"/>
    <s v="08PSU0056G"/>
    <x v="47"/>
    <n v="19"/>
    <x v="1"/>
    <x v="0"/>
    <x v="0"/>
    <s v="LICENCIATURA"/>
    <n v="5"/>
    <x v="1"/>
    <x v="3"/>
    <x v="3"/>
    <n v="5031100027"/>
    <x v="201"/>
    <x v="0"/>
    <s v="PRESENCIAL"/>
    <s v="Activa"/>
    <n v="2022"/>
    <n v="2"/>
    <n v="4"/>
    <n v="6"/>
    <n v="0"/>
    <n v="0"/>
    <n v="0"/>
    <n v="0"/>
    <n v="0"/>
    <n v="0"/>
    <n v="0"/>
    <n v="0"/>
    <n v="4"/>
    <n v="4"/>
    <n v="0"/>
    <n v="0"/>
    <n v="1"/>
    <n v="16"/>
    <n v="17"/>
    <n v="0"/>
    <n v="0"/>
  </r>
  <r>
    <s v="08MSU0019F"/>
    <x v="14"/>
    <s v="08PSU0056G"/>
    <x v="47"/>
    <n v="19"/>
    <x v="1"/>
    <x v="0"/>
    <x v="0"/>
    <s v="LICENCIATURA"/>
    <n v="5"/>
    <x v="1"/>
    <x v="3"/>
    <x v="3"/>
    <n v="5031100029"/>
    <x v="202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</r>
  <r>
    <s v="08MSU0019F"/>
    <x v="14"/>
    <s v="08PSU0056G"/>
    <x v="47"/>
    <n v="19"/>
    <x v="1"/>
    <x v="0"/>
    <x v="0"/>
    <s v="LICENCIATURA"/>
    <n v="5"/>
    <x v="1"/>
    <x v="3"/>
    <x v="3"/>
    <n v="5033100011"/>
    <x v="4"/>
    <x v="1"/>
    <s v="MIXTA"/>
    <s v="Activa"/>
    <n v="2022"/>
    <n v="2"/>
    <n v="6"/>
    <n v="8"/>
    <n v="0"/>
    <n v="0"/>
    <n v="3"/>
    <n v="13"/>
    <n v="16"/>
    <n v="0"/>
    <n v="0"/>
    <n v="2"/>
    <n v="3"/>
    <n v="5"/>
    <n v="0"/>
    <n v="0"/>
    <n v="6"/>
    <n v="18"/>
    <n v="24"/>
    <n v="0"/>
    <n v="0"/>
  </r>
  <r>
    <s v="08MSU0019F"/>
    <x v="14"/>
    <s v="08PSU0056G"/>
    <x v="47"/>
    <n v="19"/>
    <x v="1"/>
    <x v="0"/>
    <x v="0"/>
    <s v="LICENCIATURA"/>
    <n v="5"/>
    <x v="1"/>
    <x v="1"/>
    <x v="1"/>
    <n v="5041400032"/>
    <x v="8"/>
    <x v="1"/>
    <s v="MIXTA"/>
    <s v="Activa"/>
    <n v="2022"/>
    <n v="1"/>
    <n v="2"/>
    <n v="3"/>
    <n v="0"/>
    <n v="0"/>
    <n v="1"/>
    <n v="1"/>
    <n v="2"/>
    <n v="0"/>
    <n v="0"/>
    <n v="1"/>
    <n v="1"/>
    <n v="2"/>
    <n v="0"/>
    <n v="0"/>
    <n v="4"/>
    <n v="8"/>
    <n v="12"/>
    <n v="0"/>
    <n v="0"/>
  </r>
  <r>
    <s v="08MSU0019F"/>
    <x v="14"/>
    <s v="08PSU0056G"/>
    <x v="47"/>
    <n v="19"/>
    <x v="1"/>
    <x v="0"/>
    <x v="0"/>
    <s v="LICENCIATURA"/>
    <n v="5"/>
    <x v="1"/>
    <x v="1"/>
    <x v="1"/>
    <n v="5042100055"/>
    <x v="11"/>
    <x v="1"/>
    <s v="MIXTA"/>
    <s v="Activa"/>
    <n v="2022"/>
    <n v="2"/>
    <n v="3"/>
    <n v="5"/>
    <n v="0"/>
    <n v="0"/>
    <n v="0"/>
    <n v="0"/>
    <n v="0"/>
    <n v="0"/>
    <n v="0"/>
    <n v="1"/>
    <n v="4"/>
    <n v="5"/>
    <n v="0"/>
    <n v="0"/>
    <n v="2"/>
    <n v="5"/>
    <n v="7"/>
    <n v="0"/>
    <n v="0"/>
  </r>
  <r>
    <s v="08MSU0020V"/>
    <x v="15"/>
    <s v="08PSU0057F"/>
    <x v="48"/>
    <n v="19"/>
    <x v="1"/>
    <x v="0"/>
    <x v="0"/>
    <s v="LICENCIATURA"/>
    <n v="5"/>
    <x v="1"/>
    <x v="3"/>
    <x v="3"/>
    <n v="5033100011"/>
    <x v="4"/>
    <x v="0"/>
    <s v="PRESENCIAL"/>
    <s v="Activa"/>
    <n v="2022"/>
    <n v="2"/>
    <n v="5"/>
    <n v="7"/>
    <n v="0"/>
    <n v="0"/>
    <n v="3"/>
    <n v="6"/>
    <n v="9"/>
    <n v="0"/>
    <n v="0"/>
    <n v="11"/>
    <n v="14"/>
    <n v="25"/>
    <n v="0"/>
    <n v="0"/>
    <n v="59"/>
    <n v="39"/>
    <n v="98"/>
    <n v="0"/>
    <n v="0"/>
  </r>
  <r>
    <s v="08MSU0020V"/>
    <x v="15"/>
    <s v="08PSU0057F"/>
    <x v="48"/>
    <n v="19"/>
    <x v="1"/>
    <x v="0"/>
    <x v="0"/>
    <s v="LICENCIATURA"/>
    <n v="5"/>
    <x v="1"/>
    <x v="1"/>
    <x v="1"/>
    <n v="5041400032"/>
    <x v="8"/>
    <x v="0"/>
    <s v="PRESENCIAL"/>
    <s v="Activa"/>
    <n v="2022"/>
    <n v="9"/>
    <n v="22"/>
    <n v="31"/>
    <n v="0"/>
    <n v="0"/>
    <n v="6"/>
    <n v="15"/>
    <n v="21"/>
    <n v="0"/>
    <n v="0"/>
    <n v="16"/>
    <n v="24"/>
    <n v="40"/>
    <n v="0"/>
    <n v="0"/>
    <n v="90"/>
    <n v="124"/>
    <n v="214"/>
    <n v="0"/>
    <n v="0"/>
  </r>
  <r>
    <s v="08MSU0020V"/>
    <x v="15"/>
    <s v="08PSU0057F"/>
    <x v="48"/>
    <n v="19"/>
    <x v="1"/>
    <x v="0"/>
    <x v="0"/>
    <s v="LICENCIATURA"/>
    <n v="5"/>
    <x v="1"/>
    <x v="1"/>
    <x v="1"/>
    <n v="5042100055"/>
    <x v="11"/>
    <x v="0"/>
    <s v="PRESENCIAL"/>
    <s v="Activa"/>
    <n v="2022"/>
    <n v="9"/>
    <n v="22"/>
    <n v="31"/>
    <n v="0"/>
    <n v="0"/>
    <n v="6"/>
    <n v="15"/>
    <n v="21"/>
    <n v="0"/>
    <n v="0"/>
    <n v="16"/>
    <n v="24"/>
    <n v="40"/>
    <n v="0"/>
    <n v="0"/>
    <n v="90"/>
    <n v="124"/>
    <n v="214"/>
    <n v="0"/>
    <n v="0"/>
  </r>
  <r>
    <s v="08MSU0021U"/>
    <x v="16"/>
    <s v="08PSU0058E"/>
    <x v="49"/>
    <n v="37"/>
    <x v="0"/>
    <x v="0"/>
    <x v="0"/>
    <s v="LICENCIATURA"/>
    <n v="5"/>
    <x v="1"/>
    <x v="3"/>
    <x v="3"/>
    <n v="5033100011"/>
    <x v="4"/>
    <x v="0"/>
    <s v="PRESENCIAL"/>
    <s v="Activa"/>
    <n v="2022"/>
    <n v="159"/>
    <n v="163"/>
    <n v="322"/>
    <n v="0"/>
    <n v="0"/>
    <n v="108"/>
    <n v="147"/>
    <n v="255"/>
    <n v="0"/>
    <n v="0"/>
    <n v="0"/>
    <n v="0"/>
    <n v="0"/>
    <n v="0"/>
    <n v="0"/>
    <n v="171"/>
    <n v="200"/>
    <n v="371"/>
    <n v="0"/>
    <n v="0"/>
  </r>
  <r>
    <s v="08MSU0021U"/>
    <x v="16"/>
    <s v="08PSU0058E"/>
    <x v="49"/>
    <n v="37"/>
    <x v="0"/>
    <x v="0"/>
    <x v="0"/>
    <s v="LICENCIATURA"/>
    <n v="5"/>
    <x v="1"/>
    <x v="1"/>
    <x v="1"/>
    <n v="5041100011"/>
    <x v="203"/>
    <x v="0"/>
    <s v="PRESENCIAL"/>
    <s v="Activa"/>
    <n v="2022"/>
    <n v="139"/>
    <n v="137"/>
    <n v="276"/>
    <n v="0"/>
    <n v="0"/>
    <n v="130"/>
    <n v="98"/>
    <n v="228"/>
    <n v="0"/>
    <n v="0"/>
    <n v="0"/>
    <n v="0"/>
    <n v="0"/>
    <n v="0"/>
    <n v="0"/>
    <n v="108"/>
    <n v="110"/>
    <n v="218"/>
    <n v="0"/>
    <n v="0"/>
  </r>
  <r>
    <s v="08MSU0021U"/>
    <x v="16"/>
    <s v="08PSU0058E"/>
    <x v="49"/>
    <n v="37"/>
    <x v="0"/>
    <x v="0"/>
    <x v="0"/>
    <s v="LICENCIATURA"/>
    <n v="5"/>
    <x v="1"/>
    <x v="1"/>
    <x v="1"/>
    <n v="5042000006"/>
    <x v="7"/>
    <x v="0"/>
    <s v="PRESENCIAL"/>
    <s v="Activa"/>
    <n v="2022"/>
    <n v="0"/>
    <n v="0"/>
    <n v="0"/>
    <n v="0"/>
    <n v="0"/>
    <n v="0"/>
    <n v="0"/>
    <n v="0"/>
    <n v="0"/>
    <n v="0"/>
    <n v="76"/>
    <n v="75"/>
    <n v="151"/>
    <n v="0"/>
    <n v="0"/>
    <n v="124"/>
    <n v="127"/>
    <n v="251"/>
    <n v="0"/>
    <n v="0"/>
  </r>
  <r>
    <s v="08MSU0021U"/>
    <x v="16"/>
    <s v="08PSU0058E"/>
    <x v="49"/>
    <n v="37"/>
    <x v="0"/>
    <x v="0"/>
    <x v="0"/>
    <s v="LICENCIATURA"/>
    <n v="5"/>
    <x v="1"/>
    <x v="1"/>
    <x v="1"/>
    <n v="5042100055"/>
    <x v="11"/>
    <x v="0"/>
    <s v="PRESENCIAL"/>
    <s v="Activa"/>
    <n v="2022"/>
    <n v="59"/>
    <n v="70"/>
    <n v="129"/>
    <n v="0"/>
    <n v="0"/>
    <n v="48"/>
    <n v="48"/>
    <n v="96"/>
    <n v="0"/>
    <n v="0"/>
    <n v="0"/>
    <n v="0"/>
    <n v="0"/>
    <n v="0"/>
    <n v="0"/>
    <n v="36"/>
    <n v="42"/>
    <n v="78"/>
    <n v="0"/>
    <n v="0"/>
  </r>
  <r>
    <s v="08MSU0022T"/>
    <x v="17"/>
    <s v="08PSU0059D"/>
    <x v="50"/>
    <n v="19"/>
    <x v="1"/>
    <x v="0"/>
    <x v="0"/>
    <s v="LICENCIATURA"/>
    <n v="5"/>
    <x v="1"/>
    <x v="3"/>
    <x v="3"/>
    <n v="5031100007"/>
    <x v="24"/>
    <x v="0"/>
    <s v="PRESENCIAL"/>
    <s v="Activa"/>
    <n v="2022"/>
    <n v="7"/>
    <n v="26"/>
    <n v="33"/>
    <n v="0"/>
    <n v="0"/>
    <n v="7"/>
    <n v="26"/>
    <n v="33"/>
    <n v="0"/>
    <n v="0"/>
    <n v="25"/>
    <n v="75"/>
    <n v="100"/>
    <n v="0"/>
    <n v="0"/>
    <n v="63"/>
    <n v="285"/>
    <n v="348"/>
    <n v="0"/>
    <n v="0"/>
  </r>
  <r>
    <s v="08MSU0022T"/>
    <x v="17"/>
    <s v="08PSU0059D"/>
    <x v="50"/>
    <n v="19"/>
    <x v="1"/>
    <x v="0"/>
    <x v="0"/>
    <s v="LICENCIATURA"/>
    <n v="5"/>
    <x v="1"/>
    <x v="1"/>
    <x v="1"/>
    <n v="5041400032"/>
    <x v="8"/>
    <x v="0"/>
    <s v="PRESENCIAL"/>
    <s v="Activa"/>
    <n v="2022"/>
    <n v="0"/>
    <n v="3"/>
    <n v="3"/>
    <n v="0"/>
    <n v="0"/>
    <n v="0"/>
    <n v="3"/>
    <n v="3"/>
    <n v="0"/>
    <n v="0"/>
    <n v="1"/>
    <n v="3"/>
    <n v="4"/>
    <n v="0"/>
    <n v="0"/>
    <n v="7"/>
    <n v="14"/>
    <n v="21"/>
    <n v="0"/>
    <n v="0"/>
  </r>
  <r>
    <s v="08MSU0023S"/>
    <x v="18"/>
    <s v="08PSU0060T"/>
    <x v="51"/>
    <n v="37"/>
    <x v="0"/>
    <x v="0"/>
    <x v="0"/>
    <s v="LICENCIATURA"/>
    <n v="5"/>
    <x v="1"/>
    <x v="3"/>
    <x v="3"/>
    <n v="5031100007"/>
    <x v="24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24R"/>
    <x v="19"/>
    <s v="08PSU0061S"/>
    <x v="52"/>
    <n v="19"/>
    <x v="1"/>
    <x v="0"/>
    <x v="0"/>
    <s v="LICENCIATURA"/>
    <n v="5"/>
    <x v="1"/>
    <x v="0"/>
    <x v="0"/>
    <n v="5011500001"/>
    <x v="204"/>
    <x v="1"/>
    <s v="MIXTA"/>
    <s v="Activa"/>
    <n v="2022"/>
    <n v="0"/>
    <n v="9"/>
    <n v="9"/>
    <n v="0"/>
    <n v="0"/>
    <n v="1"/>
    <n v="11"/>
    <n v="12"/>
    <n v="0"/>
    <n v="0"/>
    <n v="0"/>
    <n v="0"/>
    <n v="0"/>
    <n v="0"/>
    <n v="0"/>
    <n v="1"/>
    <n v="10"/>
    <n v="11"/>
    <n v="0"/>
    <n v="0"/>
  </r>
  <r>
    <s v="08MSU0025Q"/>
    <x v="20"/>
    <s v="08PSU0062R"/>
    <x v="53"/>
    <n v="19"/>
    <x v="1"/>
    <x v="0"/>
    <x v="0"/>
    <s v="LICENCIATURA"/>
    <n v="5"/>
    <x v="1"/>
    <x v="1"/>
    <x v="1"/>
    <n v="5041400032"/>
    <x v="8"/>
    <x v="0"/>
    <s v="PRESENCIAL"/>
    <s v="Activa"/>
    <n v="2022"/>
    <n v="0"/>
    <n v="1"/>
    <n v="1"/>
    <n v="0"/>
    <n v="0"/>
    <n v="0"/>
    <n v="0"/>
    <n v="0"/>
    <n v="0"/>
    <n v="0"/>
    <n v="0"/>
    <n v="0"/>
    <n v="0"/>
    <n v="0"/>
    <n v="0"/>
    <n v="0"/>
    <n v="3"/>
    <n v="3"/>
    <n v="0"/>
    <n v="0"/>
  </r>
  <r>
    <s v="08MSU0025Q"/>
    <x v="20"/>
    <s v="08PSU0062R"/>
    <x v="53"/>
    <n v="19"/>
    <x v="1"/>
    <x v="0"/>
    <x v="0"/>
    <s v="LICENCIATURA"/>
    <n v="5"/>
    <x v="1"/>
    <x v="1"/>
    <x v="1"/>
    <n v="5042100055"/>
    <x v="11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0"/>
    <n v="0"/>
  </r>
  <r>
    <s v="08MSU0025Q"/>
    <x v="20"/>
    <s v="08PSU0062R"/>
    <x v="53"/>
    <n v="19"/>
    <x v="1"/>
    <x v="0"/>
    <x v="0"/>
    <s v="LICENCIATURA"/>
    <n v="5"/>
    <x v="1"/>
    <x v="9"/>
    <x v="9"/>
    <n v="5081000001"/>
    <x v="7"/>
    <x v="0"/>
    <s v="PRESENCIAL"/>
    <s v="Activa"/>
    <n v="2022"/>
    <n v="0"/>
    <n v="1"/>
    <n v="1"/>
    <n v="0"/>
    <n v="0"/>
    <n v="0"/>
    <n v="0"/>
    <n v="0"/>
    <n v="0"/>
    <n v="0"/>
    <n v="0"/>
    <n v="0"/>
    <n v="0"/>
    <n v="0"/>
    <n v="0"/>
    <n v="0"/>
    <n v="3"/>
    <n v="3"/>
    <n v="0"/>
    <n v="0"/>
  </r>
  <r>
    <s v="08MSU0026P"/>
    <x v="21"/>
    <s v="08DLT0004D"/>
    <x v="54"/>
    <n v="37"/>
    <x v="0"/>
    <x v="1"/>
    <x v="1"/>
    <s v="LICENCIATURA"/>
    <n v="5"/>
    <x v="1"/>
    <x v="0"/>
    <x v="0"/>
    <n v="5012701010"/>
    <x v="12"/>
    <x v="0"/>
    <s v="PRESENCIAL"/>
    <s v="Activa"/>
    <n v="2022"/>
    <n v="0"/>
    <n v="0"/>
    <n v="0"/>
    <n v="0"/>
    <n v="0"/>
    <n v="0"/>
    <n v="0"/>
    <n v="0"/>
    <n v="0"/>
    <n v="0"/>
    <n v="0"/>
    <n v="4"/>
    <n v="4"/>
    <n v="0"/>
    <n v="0"/>
    <n v="0"/>
    <n v="5"/>
    <n v="5"/>
    <n v="0"/>
    <n v="0"/>
  </r>
  <r>
    <s v="08MSU0027O"/>
    <x v="22"/>
    <s v="08EUT0002M"/>
    <x v="55"/>
    <n v="19"/>
    <x v="1"/>
    <x v="1"/>
    <x v="3"/>
    <s v="TSU"/>
    <n v="4"/>
    <x v="4"/>
    <x v="2"/>
    <x v="2"/>
    <n v="4022200002"/>
    <x v="205"/>
    <x v="0"/>
    <s v="PRESENCIAL"/>
    <s v="Activa"/>
    <n v="2022"/>
    <n v="0"/>
    <n v="0"/>
    <n v="0"/>
    <n v="0"/>
    <n v="0"/>
    <n v="0"/>
    <n v="0"/>
    <n v="0"/>
    <n v="0"/>
    <n v="0"/>
    <n v="1"/>
    <n v="10"/>
    <n v="11"/>
    <n v="0"/>
    <n v="0"/>
    <n v="5"/>
    <n v="19"/>
    <n v="24"/>
    <n v="0"/>
    <n v="1"/>
  </r>
  <r>
    <s v="08MSU0027O"/>
    <x v="22"/>
    <s v="08EUT0002M"/>
    <x v="55"/>
    <n v="19"/>
    <x v="1"/>
    <x v="1"/>
    <x v="3"/>
    <s v="TSU"/>
    <n v="4"/>
    <x v="4"/>
    <x v="1"/>
    <x v="1"/>
    <n v="4041200003"/>
    <x v="38"/>
    <x v="0"/>
    <s v="PRESENCIAL"/>
    <s v="Activa"/>
    <n v="2022"/>
    <n v="71"/>
    <n v="129"/>
    <n v="200"/>
    <n v="1"/>
    <n v="2"/>
    <n v="68"/>
    <n v="127"/>
    <n v="195"/>
    <n v="1"/>
    <n v="2"/>
    <n v="88"/>
    <n v="119"/>
    <n v="207"/>
    <n v="0"/>
    <n v="1"/>
    <n v="244"/>
    <n v="370"/>
    <n v="614"/>
    <n v="3"/>
    <n v="1"/>
  </r>
  <r>
    <s v="08MSU0027O"/>
    <x v="22"/>
    <s v="08EUT0002M"/>
    <x v="55"/>
    <n v="19"/>
    <x v="1"/>
    <x v="1"/>
    <x v="3"/>
    <s v="TSU"/>
    <n v="4"/>
    <x v="4"/>
    <x v="5"/>
    <x v="5"/>
    <n v="4061000002"/>
    <x v="206"/>
    <x v="0"/>
    <s v="PRESENCIAL"/>
    <s v="Activa"/>
    <n v="2022"/>
    <n v="42"/>
    <n v="11"/>
    <n v="53"/>
    <n v="0"/>
    <n v="0"/>
    <n v="40"/>
    <n v="11"/>
    <n v="51"/>
    <n v="0"/>
    <n v="0"/>
    <n v="129"/>
    <n v="34"/>
    <n v="163"/>
    <n v="4"/>
    <n v="0"/>
    <n v="263"/>
    <n v="46"/>
    <n v="309"/>
    <n v="10"/>
    <n v="0"/>
  </r>
  <r>
    <s v="08MSU0027O"/>
    <x v="22"/>
    <s v="08EUT0002M"/>
    <x v="55"/>
    <n v="19"/>
    <x v="1"/>
    <x v="1"/>
    <x v="3"/>
    <s v="TSU"/>
    <n v="4"/>
    <x v="4"/>
    <x v="5"/>
    <x v="5"/>
    <n v="4061000003"/>
    <x v="207"/>
    <x v="0"/>
    <s v="PRESENCIAL"/>
    <s v="Activa"/>
    <n v="2022"/>
    <n v="6"/>
    <n v="1"/>
    <n v="7"/>
    <n v="0"/>
    <n v="0"/>
    <n v="6"/>
    <n v="1"/>
    <n v="7"/>
    <n v="0"/>
    <n v="0"/>
    <n v="21"/>
    <n v="6"/>
    <n v="27"/>
    <n v="0"/>
    <n v="0"/>
    <n v="44"/>
    <n v="10"/>
    <n v="54"/>
    <n v="1"/>
    <n v="0"/>
  </r>
  <r>
    <s v="08MSU0027O"/>
    <x v="22"/>
    <s v="08EUT0002M"/>
    <x v="55"/>
    <n v="19"/>
    <x v="1"/>
    <x v="1"/>
    <x v="3"/>
    <s v="TSU"/>
    <n v="4"/>
    <x v="4"/>
    <x v="5"/>
    <x v="5"/>
    <n v="4062300002"/>
    <x v="208"/>
    <x v="0"/>
    <s v="PRESENCIAL"/>
    <s v="Activa"/>
    <n v="2022"/>
    <n v="8"/>
    <n v="1"/>
    <n v="9"/>
    <n v="1"/>
    <n v="0"/>
    <n v="8"/>
    <n v="1"/>
    <n v="9"/>
    <n v="0"/>
    <n v="0"/>
    <n v="19"/>
    <n v="0"/>
    <n v="19"/>
    <n v="0"/>
    <n v="0"/>
    <n v="21"/>
    <n v="0"/>
    <n v="21"/>
    <n v="0"/>
    <n v="0"/>
  </r>
  <r>
    <s v="08MSU0027O"/>
    <x v="22"/>
    <s v="08EUT0002M"/>
    <x v="55"/>
    <n v="19"/>
    <x v="1"/>
    <x v="1"/>
    <x v="3"/>
    <s v="TSU"/>
    <n v="4"/>
    <x v="4"/>
    <x v="4"/>
    <x v="4"/>
    <n v="4071100005"/>
    <x v="43"/>
    <x v="0"/>
    <s v="PRESENCIAL"/>
    <s v="Activa"/>
    <n v="2022"/>
    <n v="114"/>
    <n v="10"/>
    <n v="124"/>
    <n v="0"/>
    <n v="0"/>
    <n v="108"/>
    <n v="10"/>
    <n v="118"/>
    <n v="0"/>
    <n v="0"/>
    <n v="97"/>
    <n v="5"/>
    <n v="102"/>
    <n v="1"/>
    <n v="2"/>
    <n v="280"/>
    <n v="29"/>
    <n v="309"/>
    <n v="4"/>
    <n v="3"/>
  </r>
  <r>
    <s v="08MSU0027O"/>
    <x v="22"/>
    <s v="08EUT0002M"/>
    <x v="55"/>
    <n v="19"/>
    <x v="1"/>
    <x v="1"/>
    <x v="3"/>
    <s v="TSU"/>
    <n v="4"/>
    <x v="4"/>
    <x v="4"/>
    <x v="4"/>
    <n v="4071200005"/>
    <x v="209"/>
    <x v="0"/>
    <s v="PRESENCIAL"/>
    <s v="Activa"/>
    <n v="2022"/>
    <n v="13"/>
    <n v="12"/>
    <n v="25"/>
    <n v="0"/>
    <n v="0"/>
    <n v="13"/>
    <n v="11"/>
    <n v="24"/>
    <n v="0"/>
    <n v="0"/>
    <n v="23"/>
    <n v="5"/>
    <n v="28"/>
    <n v="0"/>
    <n v="1"/>
    <n v="38"/>
    <n v="6"/>
    <n v="44"/>
    <n v="0"/>
    <n v="1"/>
  </r>
  <r>
    <s v="08MSU0027O"/>
    <x v="22"/>
    <s v="08EUT0002M"/>
    <x v="55"/>
    <n v="19"/>
    <x v="1"/>
    <x v="1"/>
    <x v="3"/>
    <s v="TSU"/>
    <n v="4"/>
    <x v="4"/>
    <x v="4"/>
    <x v="4"/>
    <n v="4071200009"/>
    <x v="210"/>
    <x v="0"/>
    <s v="PRESENCIAL"/>
    <s v="Activa"/>
    <n v="2022"/>
    <n v="0"/>
    <n v="0"/>
    <n v="0"/>
    <n v="0"/>
    <n v="0"/>
    <n v="0"/>
    <n v="0"/>
    <n v="0"/>
    <n v="0"/>
    <n v="0"/>
    <n v="15"/>
    <n v="0"/>
    <n v="15"/>
    <n v="0"/>
    <n v="0"/>
    <n v="29"/>
    <n v="2"/>
    <n v="31"/>
    <n v="0"/>
    <n v="0"/>
  </r>
  <r>
    <s v="08MSU0027O"/>
    <x v="22"/>
    <s v="08EUT0002M"/>
    <x v="55"/>
    <n v="19"/>
    <x v="1"/>
    <x v="1"/>
    <x v="3"/>
    <s v="TSU"/>
    <n v="4"/>
    <x v="4"/>
    <x v="4"/>
    <x v="4"/>
    <n v="4071300003"/>
    <x v="211"/>
    <x v="0"/>
    <s v="PRESENCIAL"/>
    <s v="Activa"/>
    <n v="2022"/>
    <n v="93"/>
    <n v="20"/>
    <n v="113"/>
    <n v="1"/>
    <n v="0"/>
    <n v="89"/>
    <n v="19"/>
    <n v="108"/>
    <n v="1"/>
    <n v="0"/>
    <n v="145"/>
    <n v="18"/>
    <n v="163"/>
    <n v="1"/>
    <n v="2"/>
    <n v="372"/>
    <n v="50"/>
    <n v="422"/>
    <n v="4"/>
    <n v="4"/>
  </r>
  <r>
    <s v="08MSU0027O"/>
    <x v="22"/>
    <s v="08EUT0002M"/>
    <x v="55"/>
    <n v="19"/>
    <x v="1"/>
    <x v="1"/>
    <x v="3"/>
    <s v="TSU"/>
    <n v="4"/>
    <x v="4"/>
    <x v="4"/>
    <x v="4"/>
    <n v="4071700008"/>
    <x v="212"/>
    <x v="0"/>
    <s v="PRESENCIAL"/>
    <s v="Activa"/>
    <n v="2022"/>
    <n v="25"/>
    <n v="1"/>
    <n v="26"/>
    <n v="0"/>
    <n v="0"/>
    <n v="25"/>
    <n v="1"/>
    <n v="26"/>
    <n v="0"/>
    <n v="0"/>
    <n v="40"/>
    <n v="13"/>
    <n v="53"/>
    <n v="0"/>
    <n v="0"/>
    <n v="91"/>
    <n v="21"/>
    <n v="112"/>
    <n v="1"/>
    <n v="0"/>
  </r>
  <r>
    <s v="08MSU0027O"/>
    <x v="22"/>
    <s v="08EUT0002M"/>
    <x v="55"/>
    <n v="19"/>
    <x v="1"/>
    <x v="1"/>
    <x v="3"/>
    <s v="TSU"/>
    <n v="4"/>
    <x v="4"/>
    <x v="4"/>
    <x v="4"/>
    <n v="4072000001"/>
    <x v="47"/>
    <x v="0"/>
    <s v="PRESENCIAL"/>
    <s v="Activa"/>
    <n v="2022"/>
    <n v="52"/>
    <n v="60"/>
    <n v="112"/>
    <n v="0"/>
    <n v="0"/>
    <n v="50"/>
    <n v="57"/>
    <n v="107"/>
    <n v="0"/>
    <n v="0"/>
    <n v="83"/>
    <n v="45"/>
    <n v="128"/>
    <n v="1"/>
    <n v="1"/>
    <n v="222"/>
    <n v="137"/>
    <n v="359"/>
    <n v="4"/>
    <n v="3"/>
  </r>
  <r>
    <s v="08MSU0027O"/>
    <x v="22"/>
    <s v="08EUT0002M"/>
    <x v="55"/>
    <n v="19"/>
    <x v="1"/>
    <x v="1"/>
    <x v="3"/>
    <s v="TSU"/>
    <n v="4"/>
    <x v="4"/>
    <x v="4"/>
    <x v="4"/>
    <n v="4072300001"/>
    <x v="213"/>
    <x v="0"/>
    <s v="PRESENCIAL"/>
    <s v="Activa"/>
    <n v="2022"/>
    <n v="6"/>
    <n v="0"/>
    <n v="6"/>
    <n v="0"/>
    <n v="0"/>
    <n v="6"/>
    <n v="0"/>
    <n v="6"/>
    <n v="0"/>
    <n v="0"/>
    <n v="7"/>
    <n v="1"/>
    <n v="8"/>
    <n v="0"/>
    <n v="0"/>
    <n v="17"/>
    <n v="2"/>
    <n v="19"/>
    <n v="1"/>
    <n v="0"/>
  </r>
  <r>
    <s v="08MSU0027O"/>
    <x v="22"/>
    <s v="08EUT0002M"/>
    <x v="55"/>
    <n v="19"/>
    <x v="1"/>
    <x v="1"/>
    <x v="3"/>
    <s v="TSU"/>
    <n v="4"/>
    <x v="4"/>
    <x v="4"/>
    <x v="4"/>
    <n v="4072300004"/>
    <x v="214"/>
    <x v="0"/>
    <s v="PRESENCIAL"/>
    <s v="Activa"/>
    <n v="2022"/>
    <n v="0"/>
    <n v="0"/>
    <n v="0"/>
    <n v="0"/>
    <n v="0"/>
    <n v="0"/>
    <n v="0"/>
    <n v="0"/>
    <n v="0"/>
    <n v="0"/>
    <n v="7"/>
    <n v="7"/>
    <n v="14"/>
    <n v="0"/>
    <n v="0"/>
    <n v="9"/>
    <n v="7"/>
    <n v="16"/>
    <n v="0"/>
    <n v="0"/>
  </r>
  <r>
    <s v="08MSU0027O"/>
    <x v="22"/>
    <s v="08EUT0002M"/>
    <x v="55"/>
    <n v="19"/>
    <x v="1"/>
    <x v="1"/>
    <x v="3"/>
    <s v="LICENCIATURA"/>
    <n v="5"/>
    <x v="1"/>
    <x v="1"/>
    <x v="1"/>
    <n v="5041000014"/>
    <x v="50"/>
    <x v="0"/>
    <s v="PRESENCIAL"/>
    <s v="Activa"/>
    <n v="2022"/>
    <n v="54"/>
    <n v="127"/>
    <n v="181"/>
    <n v="2"/>
    <n v="2"/>
    <n v="43"/>
    <n v="99"/>
    <n v="142"/>
    <n v="2"/>
    <n v="2"/>
    <n v="0"/>
    <n v="0"/>
    <n v="0"/>
    <n v="0"/>
    <n v="0"/>
    <n v="118"/>
    <n v="204"/>
    <n v="322"/>
    <n v="4"/>
    <n v="2"/>
  </r>
  <r>
    <s v="08MSU0027O"/>
    <x v="22"/>
    <s v="08EUT0002M"/>
    <x v="55"/>
    <n v="19"/>
    <x v="1"/>
    <x v="1"/>
    <x v="3"/>
    <s v="LICENCIATURA"/>
    <n v="5"/>
    <x v="1"/>
    <x v="1"/>
    <x v="1"/>
    <n v="5041000028"/>
    <x v="215"/>
    <x v="0"/>
    <s v="PRESENCIAL"/>
    <s v="Activa"/>
    <n v="2022"/>
    <n v="16"/>
    <n v="2"/>
    <n v="18"/>
    <n v="1"/>
    <n v="0"/>
    <n v="15"/>
    <n v="2"/>
    <n v="17"/>
    <n v="1"/>
    <n v="0"/>
    <n v="0"/>
    <n v="0"/>
    <n v="0"/>
    <n v="0"/>
    <n v="0"/>
    <n v="19"/>
    <n v="6"/>
    <n v="25"/>
    <n v="0"/>
    <n v="0"/>
  </r>
  <r>
    <s v="08MSU0027O"/>
    <x v="22"/>
    <s v="08EUT0002M"/>
    <x v="55"/>
    <n v="19"/>
    <x v="1"/>
    <x v="1"/>
    <x v="3"/>
    <s v="LICENCIATURA"/>
    <n v="5"/>
    <x v="1"/>
    <x v="1"/>
    <x v="1"/>
    <n v="5042100177"/>
    <x v="216"/>
    <x v="0"/>
    <s v="PRESENCIAL"/>
    <s v="Activa"/>
    <n v="2022"/>
    <n v="25"/>
    <n v="28"/>
    <n v="53"/>
    <n v="2"/>
    <n v="0"/>
    <n v="12"/>
    <n v="16"/>
    <n v="28"/>
    <n v="2"/>
    <n v="0"/>
    <n v="0"/>
    <n v="0"/>
    <n v="0"/>
    <n v="0"/>
    <n v="0"/>
    <n v="0"/>
    <n v="2"/>
    <n v="2"/>
    <n v="0"/>
    <n v="0"/>
  </r>
  <r>
    <s v="08MSU0027O"/>
    <x v="22"/>
    <s v="08EUT0002M"/>
    <x v="55"/>
    <n v="19"/>
    <x v="1"/>
    <x v="1"/>
    <x v="3"/>
    <s v="LICENCIATURA"/>
    <n v="5"/>
    <x v="1"/>
    <x v="5"/>
    <x v="5"/>
    <n v="5061000018"/>
    <x v="53"/>
    <x v="0"/>
    <s v="PRESENCIAL"/>
    <s v="Activa"/>
    <n v="2022"/>
    <n v="7"/>
    <n v="3"/>
    <n v="10"/>
    <n v="0"/>
    <n v="0"/>
    <n v="7"/>
    <n v="2"/>
    <n v="9"/>
    <n v="0"/>
    <n v="0"/>
    <n v="0"/>
    <n v="0"/>
    <n v="0"/>
    <n v="0"/>
    <n v="0"/>
    <n v="22"/>
    <n v="3"/>
    <n v="25"/>
    <n v="0"/>
    <n v="0"/>
  </r>
  <r>
    <s v="08MSU0027O"/>
    <x v="22"/>
    <s v="08EUT0002M"/>
    <x v="55"/>
    <n v="19"/>
    <x v="1"/>
    <x v="1"/>
    <x v="3"/>
    <s v="LICENCIATURA"/>
    <n v="5"/>
    <x v="1"/>
    <x v="5"/>
    <x v="5"/>
    <n v="5061300100"/>
    <x v="54"/>
    <x v="0"/>
    <s v="PRESENCIAL"/>
    <s v="Activa"/>
    <n v="2022"/>
    <n v="39"/>
    <n v="5"/>
    <n v="44"/>
    <n v="0"/>
    <n v="0"/>
    <n v="31"/>
    <n v="5"/>
    <n v="36"/>
    <n v="0"/>
    <n v="0"/>
    <n v="0"/>
    <n v="0"/>
    <n v="0"/>
    <n v="0"/>
    <n v="0"/>
    <n v="63"/>
    <n v="14"/>
    <n v="77"/>
    <n v="2"/>
    <n v="1"/>
  </r>
  <r>
    <s v="08MSU0027O"/>
    <x v="22"/>
    <s v="08EUT0002M"/>
    <x v="55"/>
    <n v="19"/>
    <x v="1"/>
    <x v="1"/>
    <x v="3"/>
    <s v="LICENCIATURA"/>
    <n v="5"/>
    <x v="1"/>
    <x v="5"/>
    <x v="5"/>
    <n v="5062200092"/>
    <x v="217"/>
    <x v="0"/>
    <s v="PRESENCIAL"/>
    <s v="Activa"/>
    <n v="2022"/>
    <n v="21"/>
    <n v="9"/>
    <n v="30"/>
    <n v="1"/>
    <n v="0"/>
    <n v="17"/>
    <n v="8"/>
    <n v="25"/>
    <n v="1"/>
    <n v="0"/>
    <n v="0"/>
    <n v="0"/>
    <n v="0"/>
    <n v="0"/>
    <n v="0"/>
    <n v="1"/>
    <n v="0"/>
    <n v="1"/>
    <n v="0"/>
    <n v="0"/>
  </r>
  <r>
    <s v="08MSU0027O"/>
    <x v="22"/>
    <s v="08EUT0002M"/>
    <x v="55"/>
    <n v="19"/>
    <x v="1"/>
    <x v="1"/>
    <x v="3"/>
    <s v="LICENCIATURA"/>
    <n v="5"/>
    <x v="1"/>
    <x v="4"/>
    <x v="4"/>
    <n v="5071100007"/>
    <x v="56"/>
    <x v="0"/>
    <s v="PRESENCIAL"/>
    <s v="Activa"/>
    <n v="2022"/>
    <n v="150"/>
    <n v="11"/>
    <n v="161"/>
    <n v="3"/>
    <n v="0"/>
    <n v="112"/>
    <n v="8"/>
    <n v="120"/>
    <n v="2"/>
    <n v="0"/>
    <n v="0"/>
    <n v="0"/>
    <n v="0"/>
    <n v="0"/>
    <n v="0"/>
    <n v="232"/>
    <n v="32"/>
    <n v="264"/>
    <n v="3"/>
    <n v="0"/>
  </r>
  <r>
    <s v="08MSU0027O"/>
    <x v="22"/>
    <s v="08EUT0002M"/>
    <x v="55"/>
    <n v="19"/>
    <x v="1"/>
    <x v="1"/>
    <x v="3"/>
    <s v="LICENCIATURA"/>
    <n v="5"/>
    <x v="1"/>
    <x v="4"/>
    <x v="4"/>
    <n v="5071200010"/>
    <x v="57"/>
    <x v="0"/>
    <s v="PRESENCIAL"/>
    <s v="Activa"/>
    <n v="2022"/>
    <n v="25"/>
    <n v="7"/>
    <n v="32"/>
    <n v="0"/>
    <n v="0"/>
    <n v="19"/>
    <n v="2"/>
    <n v="21"/>
    <n v="0"/>
    <n v="0"/>
    <n v="0"/>
    <n v="0"/>
    <n v="0"/>
    <n v="0"/>
    <n v="0"/>
    <n v="28"/>
    <n v="17"/>
    <n v="45"/>
    <n v="0"/>
    <n v="0"/>
  </r>
  <r>
    <s v="08MSU0027O"/>
    <x v="22"/>
    <s v="08EUT0002M"/>
    <x v="55"/>
    <n v="19"/>
    <x v="1"/>
    <x v="1"/>
    <x v="3"/>
    <s v="LICENCIATURA"/>
    <n v="5"/>
    <x v="1"/>
    <x v="4"/>
    <x v="4"/>
    <n v="5071300004"/>
    <x v="218"/>
    <x v="0"/>
    <s v="PRESENCIAL"/>
    <s v="Activa"/>
    <n v="2022"/>
    <n v="149"/>
    <n v="25"/>
    <n v="174"/>
    <n v="6"/>
    <n v="0"/>
    <n v="121"/>
    <n v="18"/>
    <n v="139"/>
    <n v="6"/>
    <n v="0"/>
    <n v="0"/>
    <n v="0"/>
    <n v="0"/>
    <n v="0"/>
    <n v="0"/>
    <n v="204"/>
    <n v="37"/>
    <n v="241"/>
    <n v="2"/>
    <n v="1"/>
  </r>
  <r>
    <s v="08MSU0027O"/>
    <x v="22"/>
    <s v="08EUT0002M"/>
    <x v="55"/>
    <n v="19"/>
    <x v="1"/>
    <x v="1"/>
    <x v="3"/>
    <s v="LICENCIATURA"/>
    <n v="5"/>
    <x v="1"/>
    <x v="4"/>
    <x v="4"/>
    <n v="5071700019"/>
    <x v="18"/>
    <x v="0"/>
    <s v="PRESENCIAL"/>
    <s v="Activa"/>
    <n v="2022"/>
    <n v="90"/>
    <n v="56"/>
    <n v="146"/>
    <n v="1"/>
    <n v="0"/>
    <n v="68"/>
    <n v="34"/>
    <n v="102"/>
    <n v="1"/>
    <n v="0"/>
    <n v="0"/>
    <n v="0"/>
    <n v="0"/>
    <n v="0"/>
    <n v="0"/>
    <n v="183"/>
    <n v="112"/>
    <n v="295"/>
    <n v="4"/>
    <n v="1"/>
  </r>
  <r>
    <s v="08MSU0027O"/>
    <x v="22"/>
    <s v="08EUT0002M"/>
    <x v="55"/>
    <n v="19"/>
    <x v="1"/>
    <x v="1"/>
    <x v="3"/>
    <s v="LICENCIATURA"/>
    <n v="5"/>
    <x v="1"/>
    <x v="4"/>
    <x v="4"/>
    <n v="5071700035"/>
    <x v="58"/>
    <x v="0"/>
    <s v="PRESENCIAL"/>
    <s v="Activa"/>
    <n v="2022"/>
    <n v="41"/>
    <n v="21"/>
    <n v="62"/>
    <n v="0"/>
    <n v="0"/>
    <n v="24"/>
    <n v="14"/>
    <n v="38"/>
    <n v="0"/>
    <n v="0"/>
    <n v="0"/>
    <n v="0"/>
    <n v="0"/>
    <n v="0"/>
    <n v="0"/>
    <n v="1"/>
    <n v="0"/>
    <n v="1"/>
    <n v="0"/>
    <n v="0"/>
  </r>
  <r>
    <s v="08MSU0027O"/>
    <x v="22"/>
    <s v="08EUT0012T"/>
    <x v="56"/>
    <n v="52"/>
    <x v="8"/>
    <x v="1"/>
    <x v="3"/>
    <s v="TSU"/>
    <n v="4"/>
    <x v="4"/>
    <x v="1"/>
    <x v="1"/>
    <n v="4041200004"/>
    <x v="219"/>
    <x v="0"/>
    <s v="PRESENCIAL"/>
    <s v="Activa"/>
    <n v="2022"/>
    <n v="2"/>
    <n v="9"/>
    <n v="11"/>
    <n v="0"/>
    <n v="0"/>
    <n v="2"/>
    <n v="9"/>
    <n v="11"/>
    <n v="0"/>
    <n v="0"/>
    <n v="3"/>
    <n v="16"/>
    <n v="19"/>
    <n v="0"/>
    <n v="0"/>
    <n v="8"/>
    <n v="36"/>
    <n v="44"/>
    <n v="0"/>
    <n v="0"/>
  </r>
  <r>
    <s v="08MSU0027O"/>
    <x v="22"/>
    <s v="08EUT0012T"/>
    <x v="56"/>
    <n v="52"/>
    <x v="8"/>
    <x v="1"/>
    <x v="3"/>
    <s v="TSU"/>
    <n v="4"/>
    <x v="4"/>
    <x v="4"/>
    <x v="4"/>
    <n v="4071100005"/>
    <x v="43"/>
    <x v="0"/>
    <s v="PRESENCIAL"/>
    <s v="Activa"/>
    <n v="2022"/>
    <n v="2"/>
    <n v="0"/>
    <n v="2"/>
    <n v="0"/>
    <n v="0"/>
    <n v="0"/>
    <n v="0"/>
    <n v="0"/>
    <n v="0"/>
    <n v="0"/>
    <n v="0"/>
    <n v="0"/>
    <n v="0"/>
    <n v="0"/>
    <n v="0"/>
    <n v="3"/>
    <n v="3"/>
    <n v="6"/>
    <n v="0"/>
    <n v="0"/>
  </r>
  <r>
    <s v="08MSU0027O"/>
    <x v="22"/>
    <s v="08EUT0012T"/>
    <x v="56"/>
    <n v="52"/>
    <x v="8"/>
    <x v="1"/>
    <x v="3"/>
    <s v="TSU"/>
    <n v="4"/>
    <x v="4"/>
    <x v="4"/>
    <x v="4"/>
    <n v="4071200005"/>
    <x v="209"/>
    <x v="0"/>
    <s v="PRESENCIAL"/>
    <s v="Activa"/>
    <n v="2022"/>
    <n v="7"/>
    <n v="4"/>
    <n v="11"/>
    <n v="0"/>
    <n v="0"/>
    <n v="7"/>
    <n v="4"/>
    <n v="11"/>
    <n v="0"/>
    <n v="0"/>
    <n v="12"/>
    <n v="4"/>
    <n v="16"/>
    <n v="0"/>
    <n v="0"/>
    <n v="16"/>
    <n v="6"/>
    <n v="22"/>
    <n v="0"/>
    <n v="0"/>
  </r>
  <r>
    <s v="08MSU0027O"/>
    <x v="22"/>
    <s v="08EUT0012T"/>
    <x v="56"/>
    <n v="52"/>
    <x v="8"/>
    <x v="1"/>
    <x v="3"/>
    <s v="LICENCIATURA"/>
    <n v="5"/>
    <x v="1"/>
    <x v="1"/>
    <x v="1"/>
    <n v="5041000014"/>
    <x v="50"/>
    <x v="0"/>
    <s v="PRESENCIAL"/>
    <s v="Activa"/>
    <n v="2022"/>
    <n v="1"/>
    <n v="6"/>
    <n v="7"/>
    <n v="0"/>
    <n v="0"/>
    <n v="1"/>
    <n v="6"/>
    <n v="7"/>
    <n v="0"/>
    <n v="0"/>
    <n v="0"/>
    <n v="0"/>
    <n v="0"/>
    <n v="0"/>
    <n v="0"/>
    <n v="3"/>
    <n v="12"/>
    <n v="15"/>
    <n v="0"/>
    <n v="0"/>
  </r>
  <r>
    <s v="08MSU0027O"/>
    <x v="22"/>
    <s v="08EUT0012T"/>
    <x v="56"/>
    <n v="52"/>
    <x v="8"/>
    <x v="1"/>
    <x v="3"/>
    <s v="LICENCIATURA"/>
    <n v="5"/>
    <x v="1"/>
    <x v="4"/>
    <x v="4"/>
    <n v="5071100007"/>
    <x v="56"/>
    <x v="0"/>
    <s v="PRESENCIAL"/>
    <s v="Activa"/>
    <n v="2022"/>
    <n v="3"/>
    <n v="0"/>
    <n v="3"/>
    <n v="0"/>
    <n v="0"/>
    <n v="2"/>
    <n v="0"/>
    <n v="2"/>
    <n v="0"/>
    <n v="0"/>
    <n v="0"/>
    <n v="0"/>
    <n v="0"/>
    <n v="0"/>
    <n v="0"/>
    <n v="0"/>
    <n v="1"/>
    <n v="1"/>
    <n v="0"/>
    <n v="0"/>
  </r>
  <r>
    <s v="08MSU0027O"/>
    <x v="22"/>
    <s v="08EUT0012T"/>
    <x v="56"/>
    <n v="52"/>
    <x v="8"/>
    <x v="1"/>
    <x v="3"/>
    <s v="LICENCIATURA"/>
    <n v="5"/>
    <x v="1"/>
    <x v="4"/>
    <x v="4"/>
    <n v="5071200010"/>
    <x v="57"/>
    <x v="0"/>
    <s v="PRESENCIAL"/>
    <s v="Activa"/>
    <n v="2022"/>
    <n v="5"/>
    <n v="0"/>
    <n v="5"/>
    <n v="0"/>
    <n v="0"/>
    <n v="4"/>
    <n v="0"/>
    <n v="4"/>
    <n v="0"/>
    <n v="0"/>
    <n v="0"/>
    <n v="0"/>
    <n v="0"/>
    <n v="0"/>
    <n v="0"/>
    <n v="6"/>
    <n v="0"/>
    <n v="6"/>
    <n v="0"/>
    <n v="0"/>
  </r>
  <r>
    <s v="08MSU0027O"/>
    <x v="22"/>
    <s v="08EUT0013S"/>
    <x v="57"/>
    <n v="17"/>
    <x v="7"/>
    <x v="1"/>
    <x v="3"/>
    <s v="TSU"/>
    <n v="4"/>
    <x v="4"/>
    <x v="1"/>
    <x v="1"/>
    <n v="4041200004"/>
    <x v="219"/>
    <x v="0"/>
    <s v="PRESENCIAL"/>
    <s v="Activa"/>
    <n v="2022"/>
    <n v="0"/>
    <n v="7"/>
    <n v="7"/>
    <n v="0"/>
    <n v="0"/>
    <n v="0"/>
    <n v="6"/>
    <n v="6"/>
    <n v="0"/>
    <n v="0"/>
    <n v="4"/>
    <n v="15"/>
    <n v="19"/>
    <n v="1"/>
    <n v="0"/>
    <n v="7"/>
    <n v="24"/>
    <n v="31"/>
    <n v="1"/>
    <n v="0"/>
  </r>
  <r>
    <s v="08MSU0027O"/>
    <x v="22"/>
    <s v="08EUT0013S"/>
    <x v="57"/>
    <n v="17"/>
    <x v="7"/>
    <x v="1"/>
    <x v="3"/>
    <s v="TSU"/>
    <n v="4"/>
    <x v="4"/>
    <x v="4"/>
    <x v="4"/>
    <n v="4071100005"/>
    <x v="43"/>
    <x v="0"/>
    <s v="PRESENCIAL"/>
    <s v="Activa"/>
    <n v="2022"/>
    <n v="9"/>
    <n v="0"/>
    <n v="9"/>
    <n v="0"/>
    <n v="0"/>
    <n v="9"/>
    <n v="0"/>
    <n v="9"/>
    <n v="0"/>
    <n v="0"/>
    <n v="8"/>
    <n v="3"/>
    <n v="11"/>
    <n v="1"/>
    <n v="3"/>
    <n v="14"/>
    <n v="5"/>
    <n v="19"/>
    <n v="1"/>
    <n v="3"/>
  </r>
  <r>
    <s v="08MSU0027O"/>
    <x v="22"/>
    <s v="08EUT0013S"/>
    <x v="57"/>
    <n v="17"/>
    <x v="7"/>
    <x v="1"/>
    <x v="3"/>
    <s v="TSU"/>
    <n v="4"/>
    <x v="4"/>
    <x v="4"/>
    <x v="4"/>
    <n v="4071300004"/>
    <x v="220"/>
    <x v="0"/>
    <s v="PRESENCIAL"/>
    <s v="Activa"/>
    <n v="2022"/>
    <n v="0"/>
    <n v="0"/>
    <n v="0"/>
    <n v="0"/>
    <n v="0"/>
    <n v="0"/>
    <n v="0"/>
    <n v="0"/>
    <n v="0"/>
    <n v="0"/>
    <n v="7"/>
    <n v="2"/>
    <n v="9"/>
    <n v="0"/>
    <n v="0"/>
    <n v="7"/>
    <n v="2"/>
    <n v="9"/>
    <n v="0"/>
    <n v="0"/>
  </r>
  <r>
    <s v="08MSU0027O"/>
    <x v="22"/>
    <s v="08EUT0013S"/>
    <x v="57"/>
    <n v="17"/>
    <x v="7"/>
    <x v="1"/>
    <x v="3"/>
    <s v="LICENCIATURA"/>
    <n v="5"/>
    <x v="1"/>
    <x v="1"/>
    <x v="1"/>
    <n v="5041100147"/>
    <x v="221"/>
    <x v="0"/>
    <s v="PRESENCIAL"/>
    <s v="Activa"/>
    <n v="2022"/>
    <n v="2"/>
    <n v="8"/>
    <n v="10"/>
    <n v="2"/>
    <n v="0"/>
    <n v="2"/>
    <n v="7"/>
    <n v="9"/>
    <n v="2"/>
    <n v="0"/>
    <n v="0"/>
    <n v="0"/>
    <n v="0"/>
    <n v="0"/>
    <n v="0"/>
    <n v="4"/>
    <n v="16"/>
    <n v="20"/>
    <n v="0"/>
    <n v="1"/>
  </r>
  <r>
    <s v="08MSU0027O"/>
    <x v="22"/>
    <s v="08EUT0013S"/>
    <x v="57"/>
    <n v="17"/>
    <x v="7"/>
    <x v="1"/>
    <x v="3"/>
    <s v="LICENCIATURA"/>
    <n v="5"/>
    <x v="1"/>
    <x v="4"/>
    <x v="4"/>
    <n v="5071100007"/>
    <x v="56"/>
    <x v="0"/>
    <s v="PRESENCIAL"/>
    <s v="Activa"/>
    <n v="2022"/>
    <n v="8"/>
    <n v="0"/>
    <n v="8"/>
    <n v="0"/>
    <n v="0"/>
    <n v="7"/>
    <n v="0"/>
    <n v="7"/>
    <n v="0"/>
    <n v="0"/>
    <n v="0"/>
    <n v="0"/>
    <n v="0"/>
    <n v="0"/>
    <n v="0"/>
    <n v="13"/>
    <n v="1"/>
    <n v="14"/>
    <n v="0"/>
    <n v="0"/>
  </r>
  <r>
    <s v="08MSU0029M"/>
    <x v="23"/>
    <s v="08PSU0005Z"/>
    <x v="58"/>
    <n v="19"/>
    <x v="1"/>
    <x v="0"/>
    <x v="0"/>
    <s v="MAESTRÍA"/>
    <n v="7"/>
    <x v="0"/>
    <x v="1"/>
    <x v="1"/>
    <n v="7042400022"/>
    <x v="222"/>
    <x v="0"/>
    <s v="PRESENCIAL"/>
    <s v="Activa"/>
    <n v="2022"/>
    <n v="12"/>
    <n v="14"/>
    <n v="26"/>
    <n v="0"/>
    <n v="0"/>
    <n v="5"/>
    <n v="2"/>
    <n v="7"/>
    <n v="0"/>
    <n v="0"/>
    <n v="5"/>
    <n v="2"/>
    <n v="7"/>
    <n v="0"/>
    <n v="0"/>
    <n v="11"/>
    <n v="5"/>
    <n v="16"/>
    <n v="0"/>
    <n v="0"/>
  </r>
  <r>
    <s v="08MSU0029M"/>
    <x v="23"/>
    <s v="08PSU0005Z"/>
    <x v="58"/>
    <n v="19"/>
    <x v="1"/>
    <x v="0"/>
    <x v="0"/>
    <s v="ESPECIALIDAD"/>
    <n v="6"/>
    <x v="3"/>
    <x v="1"/>
    <x v="1"/>
    <n v="6042100099"/>
    <x v="223"/>
    <x v="2"/>
    <s v="EN LÍNEA O VIRTUAL"/>
    <s v="Activa"/>
    <n v="2022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</r>
  <r>
    <s v="08MSU0029M"/>
    <x v="23"/>
    <s v="08PSU0005Z"/>
    <x v="58"/>
    <n v="19"/>
    <x v="1"/>
    <x v="0"/>
    <x v="0"/>
    <s v="MAESTRÍA"/>
    <n v="7"/>
    <x v="0"/>
    <x v="0"/>
    <x v="0"/>
    <n v="7012500020"/>
    <x v="224"/>
    <x v="0"/>
    <s v="PRESENCIAL"/>
    <s v="Activa"/>
    <n v="2022"/>
    <n v="4"/>
    <n v="3"/>
    <n v="7"/>
    <n v="0"/>
    <n v="0"/>
    <n v="2"/>
    <n v="1"/>
    <n v="3"/>
    <n v="0"/>
    <n v="0"/>
    <n v="0"/>
    <n v="0"/>
    <n v="0"/>
    <n v="0"/>
    <n v="0"/>
    <n v="0"/>
    <n v="2"/>
    <n v="2"/>
    <n v="0"/>
    <n v="0"/>
  </r>
  <r>
    <s v="08MSU0029M"/>
    <x v="23"/>
    <s v="08PSU0005Z"/>
    <x v="58"/>
    <n v="19"/>
    <x v="1"/>
    <x v="0"/>
    <x v="0"/>
    <s v="MAESTRÍA"/>
    <n v="7"/>
    <x v="0"/>
    <x v="3"/>
    <x v="3"/>
    <n v="7031000005"/>
    <x v="225"/>
    <x v="0"/>
    <s v="PRESENCIAL"/>
    <s v="Activa"/>
    <n v="2022"/>
    <n v="3"/>
    <n v="5"/>
    <n v="8"/>
    <n v="0"/>
    <n v="0"/>
    <n v="1"/>
    <n v="7"/>
    <n v="8"/>
    <n v="0"/>
    <n v="0"/>
    <n v="0"/>
    <n v="0"/>
    <n v="0"/>
    <n v="0"/>
    <n v="0"/>
    <n v="0"/>
    <n v="4"/>
    <n v="4"/>
    <n v="0"/>
    <n v="0"/>
  </r>
  <r>
    <s v="08MSU0029M"/>
    <x v="23"/>
    <s v="08PSU0005Z"/>
    <x v="58"/>
    <n v="19"/>
    <x v="1"/>
    <x v="0"/>
    <x v="0"/>
    <s v="MAESTRÍA"/>
    <n v="7"/>
    <x v="0"/>
    <x v="3"/>
    <x v="3"/>
    <n v="7031400031"/>
    <x v="226"/>
    <x v="0"/>
    <s v="PRESENCIAL"/>
    <s v="Activa"/>
    <n v="2022"/>
    <n v="12"/>
    <n v="3"/>
    <n v="15"/>
    <n v="0"/>
    <n v="0"/>
    <n v="5"/>
    <n v="2"/>
    <n v="7"/>
    <n v="0"/>
    <n v="0"/>
    <n v="5"/>
    <n v="3"/>
    <n v="8"/>
    <n v="0"/>
    <n v="0"/>
    <n v="21"/>
    <n v="14"/>
    <n v="35"/>
    <n v="0"/>
    <n v="0"/>
  </r>
  <r>
    <s v="08MSU0029M"/>
    <x v="23"/>
    <s v="08PSU0005Z"/>
    <x v="58"/>
    <n v="19"/>
    <x v="1"/>
    <x v="0"/>
    <x v="0"/>
    <s v="MAESTRÍA"/>
    <n v="7"/>
    <x v="0"/>
    <x v="3"/>
    <x v="3"/>
    <n v="7033100039"/>
    <x v="227"/>
    <x v="0"/>
    <s v="PRESENCIAL"/>
    <s v="Activa"/>
    <n v="2022"/>
    <n v="7"/>
    <n v="3"/>
    <n v="10"/>
    <n v="0"/>
    <n v="0"/>
    <n v="3"/>
    <n v="7"/>
    <n v="10"/>
    <n v="0"/>
    <n v="0"/>
    <n v="5"/>
    <n v="8"/>
    <n v="13"/>
    <n v="0"/>
    <n v="0"/>
    <n v="16"/>
    <n v="17"/>
    <n v="33"/>
    <n v="0"/>
    <n v="0"/>
  </r>
  <r>
    <s v="08MSU0029M"/>
    <x v="23"/>
    <s v="08PSU0005Z"/>
    <x v="58"/>
    <n v="19"/>
    <x v="1"/>
    <x v="0"/>
    <x v="0"/>
    <s v="MAESTRÍA"/>
    <n v="7"/>
    <x v="0"/>
    <x v="3"/>
    <x v="3"/>
    <n v="7033100045"/>
    <x v="228"/>
    <x v="0"/>
    <s v="PRESENCIAL"/>
    <s v="Activa"/>
    <n v="2022"/>
    <n v="5"/>
    <n v="7"/>
    <n v="12"/>
    <n v="0"/>
    <n v="0"/>
    <n v="2"/>
    <n v="3"/>
    <n v="5"/>
    <n v="0"/>
    <n v="0"/>
    <n v="3"/>
    <n v="3"/>
    <n v="6"/>
    <n v="0"/>
    <n v="0"/>
    <n v="11"/>
    <n v="14"/>
    <n v="25"/>
    <n v="0"/>
    <n v="0"/>
  </r>
  <r>
    <s v="08MSU0029M"/>
    <x v="23"/>
    <s v="08PSU0005Z"/>
    <x v="58"/>
    <n v="19"/>
    <x v="1"/>
    <x v="0"/>
    <x v="0"/>
    <s v="MAESTRÍA"/>
    <n v="7"/>
    <x v="0"/>
    <x v="1"/>
    <x v="1"/>
    <n v="7041200053"/>
    <x v="229"/>
    <x v="0"/>
    <s v="PRESENCIAL"/>
    <s v="Activa"/>
    <n v="2022"/>
    <n v="0"/>
    <n v="1"/>
    <n v="1"/>
    <n v="0"/>
    <n v="0"/>
    <n v="1"/>
    <n v="0"/>
    <n v="1"/>
    <n v="0"/>
    <n v="0"/>
    <n v="0"/>
    <n v="7"/>
    <n v="7"/>
    <n v="0"/>
    <n v="0"/>
    <n v="1"/>
    <n v="10"/>
    <n v="11"/>
    <n v="0"/>
    <n v="0"/>
  </r>
  <r>
    <s v="08MSU0029M"/>
    <x v="23"/>
    <s v="08PSU0005Z"/>
    <x v="58"/>
    <n v="19"/>
    <x v="1"/>
    <x v="0"/>
    <x v="0"/>
    <s v="MAESTRÍA"/>
    <n v="7"/>
    <x v="0"/>
    <x v="1"/>
    <x v="1"/>
    <n v="7042100046"/>
    <x v="230"/>
    <x v="2"/>
    <s v="EN LÍNEA O VIRTUAL"/>
    <s v="Activa"/>
    <n v="2022"/>
    <n v="3"/>
    <n v="7"/>
    <n v="10"/>
    <n v="0"/>
    <n v="0"/>
    <n v="0"/>
    <n v="0"/>
    <n v="0"/>
    <n v="0"/>
    <n v="0"/>
    <n v="4"/>
    <n v="6"/>
    <n v="10"/>
    <n v="0"/>
    <n v="0"/>
    <n v="19"/>
    <n v="23"/>
    <n v="42"/>
    <n v="0"/>
    <n v="0"/>
  </r>
  <r>
    <s v="08MSU0029M"/>
    <x v="23"/>
    <s v="08PSU0005Z"/>
    <x v="58"/>
    <n v="19"/>
    <x v="1"/>
    <x v="0"/>
    <x v="0"/>
    <s v="LICENCIATURA"/>
    <n v="5"/>
    <x v="1"/>
    <x v="0"/>
    <x v="0"/>
    <n v="5012701008"/>
    <x v="231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0"/>
    <n v="0"/>
  </r>
  <r>
    <s v="08MSU0029M"/>
    <x v="23"/>
    <s v="08PSU0005Z"/>
    <x v="58"/>
    <n v="19"/>
    <x v="1"/>
    <x v="0"/>
    <x v="0"/>
    <s v="LICENCIATURA"/>
    <n v="5"/>
    <x v="1"/>
    <x v="2"/>
    <x v="2"/>
    <n v="5021500079"/>
    <x v="26"/>
    <x v="0"/>
    <s v="PRESENCIAL"/>
    <s v="Activa"/>
    <n v="2022"/>
    <n v="1"/>
    <n v="8"/>
    <n v="9"/>
    <n v="0"/>
    <n v="0"/>
    <n v="2"/>
    <n v="3"/>
    <n v="5"/>
    <n v="0"/>
    <n v="0"/>
    <n v="4"/>
    <n v="18"/>
    <n v="22"/>
    <n v="0"/>
    <n v="1"/>
    <n v="7"/>
    <n v="59"/>
    <n v="66"/>
    <n v="0"/>
    <n v="2"/>
  </r>
  <r>
    <s v="08MSU0029M"/>
    <x v="23"/>
    <s v="08PSU0005Z"/>
    <x v="58"/>
    <n v="19"/>
    <x v="1"/>
    <x v="0"/>
    <x v="0"/>
    <s v="LICENCIATURA"/>
    <n v="5"/>
    <x v="1"/>
    <x v="2"/>
    <x v="2"/>
    <n v="5022200003"/>
    <x v="232"/>
    <x v="0"/>
    <s v="PRESENCIAL"/>
    <s v="Activa"/>
    <n v="2022"/>
    <n v="3"/>
    <n v="6"/>
    <n v="9"/>
    <n v="0"/>
    <n v="0"/>
    <n v="1"/>
    <n v="17"/>
    <n v="18"/>
    <n v="0"/>
    <n v="0"/>
    <n v="5"/>
    <n v="11"/>
    <n v="16"/>
    <n v="0"/>
    <n v="0"/>
    <n v="14"/>
    <n v="60"/>
    <n v="74"/>
    <n v="0"/>
    <n v="1"/>
  </r>
  <r>
    <s v="08MSU0029M"/>
    <x v="23"/>
    <s v="08PSU0005Z"/>
    <x v="58"/>
    <n v="19"/>
    <x v="1"/>
    <x v="0"/>
    <x v="0"/>
    <s v="LICENCIATURA"/>
    <n v="5"/>
    <x v="1"/>
    <x v="3"/>
    <x v="3"/>
    <n v="5031500007"/>
    <x v="233"/>
    <x v="0"/>
    <s v="PRESENCIAL"/>
    <s v="Activa"/>
    <n v="2022"/>
    <n v="1"/>
    <n v="4"/>
    <n v="5"/>
    <n v="0"/>
    <n v="0"/>
    <n v="1"/>
    <n v="3"/>
    <n v="4"/>
    <n v="0"/>
    <n v="0"/>
    <n v="1"/>
    <n v="9"/>
    <n v="10"/>
    <n v="0"/>
    <n v="0"/>
    <n v="1"/>
    <n v="14"/>
    <n v="15"/>
    <n v="1"/>
    <n v="1"/>
  </r>
  <r>
    <s v="08MSU0029M"/>
    <x v="23"/>
    <s v="08PSU0005Z"/>
    <x v="58"/>
    <n v="19"/>
    <x v="1"/>
    <x v="0"/>
    <x v="0"/>
    <s v="LICENCIATURA"/>
    <n v="5"/>
    <x v="1"/>
    <x v="3"/>
    <x v="3"/>
    <n v="5032100026"/>
    <x v="234"/>
    <x v="0"/>
    <s v="PRESENCIAL"/>
    <s v="Activa"/>
    <n v="2022"/>
    <n v="1"/>
    <n v="3"/>
    <n v="4"/>
    <n v="0"/>
    <n v="0"/>
    <n v="1"/>
    <n v="8"/>
    <n v="9"/>
    <n v="0"/>
    <n v="0"/>
    <n v="0"/>
    <n v="0"/>
    <n v="0"/>
    <n v="0"/>
    <n v="0"/>
    <n v="2"/>
    <n v="3"/>
    <n v="5"/>
    <n v="0"/>
    <n v="0"/>
  </r>
  <r>
    <s v="08MSU0029M"/>
    <x v="23"/>
    <s v="08PSU0005Z"/>
    <x v="58"/>
    <n v="19"/>
    <x v="1"/>
    <x v="0"/>
    <x v="0"/>
    <s v="LICENCIATURA"/>
    <n v="5"/>
    <x v="1"/>
    <x v="3"/>
    <x v="3"/>
    <n v="5033100016"/>
    <x v="235"/>
    <x v="0"/>
    <s v="PRESENCIAL"/>
    <s v="Activa"/>
    <n v="2022"/>
    <n v="6"/>
    <n v="11"/>
    <n v="17"/>
    <n v="0"/>
    <n v="0"/>
    <n v="3"/>
    <n v="6"/>
    <n v="9"/>
    <n v="0"/>
    <n v="0"/>
    <n v="17"/>
    <n v="25"/>
    <n v="42"/>
    <n v="0"/>
    <n v="0"/>
    <n v="59"/>
    <n v="67"/>
    <n v="126"/>
    <n v="0"/>
    <n v="2"/>
  </r>
  <r>
    <s v="08MSU0029M"/>
    <x v="23"/>
    <s v="08PSU0005Z"/>
    <x v="58"/>
    <n v="19"/>
    <x v="1"/>
    <x v="0"/>
    <x v="0"/>
    <s v="LICENCIATURA"/>
    <n v="5"/>
    <x v="1"/>
    <x v="1"/>
    <x v="1"/>
    <n v="5041100032"/>
    <x v="236"/>
    <x v="0"/>
    <s v="PRESENCIAL"/>
    <s v="Activa"/>
    <n v="2022"/>
    <n v="11"/>
    <n v="18"/>
    <n v="29"/>
    <n v="0"/>
    <n v="0"/>
    <n v="3"/>
    <n v="10"/>
    <n v="13"/>
    <n v="0"/>
    <n v="0"/>
    <n v="18"/>
    <n v="11"/>
    <n v="29"/>
    <n v="0"/>
    <n v="0"/>
    <n v="80"/>
    <n v="68"/>
    <n v="148"/>
    <n v="0"/>
    <n v="3"/>
  </r>
  <r>
    <s v="08MSU0029M"/>
    <x v="23"/>
    <s v="08PSU0005Z"/>
    <x v="58"/>
    <n v="19"/>
    <x v="1"/>
    <x v="0"/>
    <x v="0"/>
    <s v="LICENCIATURA"/>
    <n v="5"/>
    <x v="1"/>
    <x v="1"/>
    <x v="1"/>
    <n v="5041200028"/>
    <x v="237"/>
    <x v="0"/>
    <s v="PRESENCIAL"/>
    <s v="Activa"/>
    <n v="2022"/>
    <n v="1"/>
    <n v="11"/>
    <n v="12"/>
    <n v="0"/>
    <n v="0"/>
    <n v="1"/>
    <n v="10"/>
    <n v="11"/>
    <n v="0"/>
    <n v="0"/>
    <n v="7"/>
    <n v="19"/>
    <n v="26"/>
    <n v="1"/>
    <n v="0"/>
    <n v="20"/>
    <n v="67"/>
    <n v="87"/>
    <n v="1"/>
    <n v="1"/>
  </r>
  <r>
    <s v="08MSU0029M"/>
    <x v="23"/>
    <s v="08PSU0005Z"/>
    <x v="58"/>
    <n v="19"/>
    <x v="1"/>
    <x v="0"/>
    <x v="0"/>
    <s v="LICENCIATURA"/>
    <n v="5"/>
    <x v="1"/>
    <x v="1"/>
    <x v="1"/>
    <n v="5041400004"/>
    <x v="238"/>
    <x v="0"/>
    <s v="PRESENCIAL"/>
    <s v="Activa"/>
    <n v="2022"/>
    <n v="10"/>
    <n v="16"/>
    <n v="26"/>
    <n v="0"/>
    <n v="0"/>
    <n v="7"/>
    <n v="11"/>
    <n v="18"/>
    <n v="0"/>
    <n v="0"/>
    <n v="36"/>
    <n v="22"/>
    <n v="58"/>
    <n v="0"/>
    <n v="0"/>
    <n v="104"/>
    <n v="87"/>
    <n v="191"/>
    <n v="1"/>
    <n v="0"/>
  </r>
  <r>
    <s v="08MSU0029M"/>
    <x v="23"/>
    <s v="08PSU0005Z"/>
    <x v="58"/>
    <n v="19"/>
    <x v="1"/>
    <x v="0"/>
    <x v="0"/>
    <s v="LICENCIATURA"/>
    <n v="5"/>
    <x v="1"/>
    <x v="1"/>
    <x v="1"/>
    <n v="5042100117"/>
    <x v="239"/>
    <x v="0"/>
    <s v="PRESENCIAL"/>
    <s v="Activa"/>
    <n v="2022"/>
    <n v="0"/>
    <n v="0"/>
    <n v="0"/>
    <n v="0"/>
    <n v="0"/>
    <n v="0"/>
    <n v="3"/>
    <n v="3"/>
    <n v="0"/>
    <n v="0"/>
    <n v="0"/>
    <n v="0"/>
    <n v="0"/>
    <n v="0"/>
    <n v="0"/>
    <n v="1"/>
    <n v="8"/>
    <n v="9"/>
    <n v="0"/>
    <n v="0"/>
  </r>
  <r>
    <s v="08MSU0029M"/>
    <x v="23"/>
    <s v="08PSU0005Z"/>
    <x v="58"/>
    <n v="19"/>
    <x v="1"/>
    <x v="0"/>
    <x v="0"/>
    <s v="LICENCIATURA"/>
    <n v="5"/>
    <x v="1"/>
    <x v="1"/>
    <x v="1"/>
    <n v="5042100226"/>
    <x v="240"/>
    <x v="0"/>
    <s v="PRESENCIAL"/>
    <s v="Activa"/>
    <n v="2022"/>
    <n v="18"/>
    <n v="12"/>
    <n v="30"/>
    <n v="0"/>
    <n v="0"/>
    <n v="14"/>
    <n v="18"/>
    <n v="32"/>
    <n v="0"/>
    <n v="0"/>
    <n v="40"/>
    <n v="20"/>
    <n v="60"/>
    <n v="0"/>
    <n v="0"/>
    <n v="176"/>
    <n v="92"/>
    <n v="268"/>
    <n v="0"/>
    <n v="2"/>
  </r>
  <r>
    <s v="08MSU0029M"/>
    <x v="23"/>
    <s v="08PSU0005Z"/>
    <x v="58"/>
    <n v="19"/>
    <x v="1"/>
    <x v="0"/>
    <x v="0"/>
    <s v="LICENCIATURA"/>
    <n v="5"/>
    <x v="1"/>
    <x v="5"/>
    <x v="5"/>
    <n v="5062100028"/>
    <x v="241"/>
    <x v="0"/>
    <s v="PRESENCIAL"/>
    <s v="Activa"/>
    <n v="2022"/>
    <n v="1"/>
    <n v="1"/>
    <n v="2"/>
    <n v="0"/>
    <n v="0"/>
    <n v="4"/>
    <n v="1"/>
    <n v="5"/>
    <n v="0"/>
    <n v="0"/>
    <n v="12"/>
    <n v="2"/>
    <n v="14"/>
    <n v="0"/>
    <n v="1"/>
    <n v="38"/>
    <n v="6"/>
    <n v="44"/>
    <n v="0"/>
    <n v="1"/>
  </r>
  <r>
    <s v="08MSU0029M"/>
    <x v="23"/>
    <s v="08PSU0005Z"/>
    <x v="58"/>
    <n v="19"/>
    <x v="1"/>
    <x v="0"/>
    <x v="0"/>
    <s v="LICENCIATURA"/>
    <n v="5"/>
    <x v="1"/>
    <x v="4"/>
    <x v="4"/>
    <n v="5071100005"/>
    <x v="242"/>
    <x v="0"/>
    <s v="PRESENCIAL"/>
    <s v="Activa"/>
    <n v="2022"/>
    <n v="5"/>
    <n v="8"/>
    <n v="13"/>
    <n v="0"/>
    <n v="0"/>
    <n v="5"/>
    <n v="7"/>
    <n v="12"/>
    <n v="0"/>
    <n v="0"/>
    <n v="12"/>
    <n v="5"/>
    <n v="17"/>
    <n v="0"/>
    <n v="1"/>
    <n v="28"/>
    <n v="38"/>
    <n v="66"/>
    <n v="0"/>
    <n v="1"/>
  </r>
  <r>
    <s v="08MSU0029M"/>
    <x v="23"/>
    <s v="08PSU0005Z"/>
    <x v="58"/>
    <n v="19"/>
    <x v="1"/>
    <x v="0"/>
    <x v="0"/>
    <s v="LICENCIATURA"/>
    <n v="5"/>
    <x v="1"/>
    <x v="4"/>
    <x v="4"/>
    <n v="5071200028"/>
    <x v="243"/>
    <x v="0"/>
    <s v="PRESENCIAL"/>
    <s v="Activa"/>
    <n v="2022"/>
    <n v="4"/>
    <n v="2"/>
    <n v="6"/>
    <n v="0"/>
    <n v="0"/>
    <n v="9"/>
    <n v="2"/>
    <n v="11"/>
    <n v="0"/>
    <n v="0"/>
    <n v="4"/>
    <n v="3"/>
    <n v="7"/>
    <n v="0"/>
    <n v="0"/>
    <n v="22"/>
    <n v="9"/>
    <n v="31"/>
    <n v="0"/>
    <n v="0"/>
  </r>
  <r>
    <s v="08MSU0029M"/>
    <x v="23"/>
    <s v="08PSU0005Z"/>
    <x v="58"/>
    <n v="19"/>
    <x v="1"/>
    <x v="0"/>
    <x v="0"/>
    <s v="LICENCIATURA"/>
    <n v="5"/>
    <x v="1"/>
    <x v="4"/>
    <x v="4"/>
    <n v="5071300004"/>
    <x v="218"/>
    <x v="0"/>
    <s v="PRESENCIAL"/>
    <s v="Activa"/>
    <n v="2022"/>
    <n v="12"/>
    <n v="0"/>
    <n v="12"/>
    <n v="0"/>
    <n v="0"/>
    <n v="14"/>
    <n v="2"/>
    <n v="16"/>
    <n v="0"/>
    <n v="0"/>
    <n v="16"/>
    <n v="3"/>
    <n v="19"/>
    <n v="0"/>
    <n v="3"/>
    <n v="82"/>
    <n v="11"/>
    <n v="93"/>
    <n v="0"/>
    <n v="4"/>
  </r>
  <r>
    <s v="08MSU0029M"/>
    <x v="23"/>
    <s v="08PSU0005Z"/>
    <x v="58"/>
    <n v="19"/>
    <x v="1"/>
    <x v="0"/>
    <x v="0"/>
    <s v="LICENCIATURA"/>
    <n v="5"/>
    <x v="1"/>
    <x v="4"/>
    <x v="4"/>
    <n v="5071300037"/>
    <x v="244"/>
    <x v="0"/>
    <s v="PRESENCIAL"/>
    <s v="Activa"/>
    <n v="2022"/>
    <n v="5"/>
    <n v="2"/>
    <n v="7"/>
    <n v="0"/>
    <n v="0"/>
    <n v="3"/>
    <n v="4"/>
    <n v="7"/>
    <n v="0"/>
    <n v="0"/>
    <n v="11"/>
    <n v="3"/>
    <n v="14"/>
    <n v="0"/>
    <n v="0"/>
    <n v="40"/>
    <n v="25"/>
    <n v="65"/>
    <n v="0"/>
    <n v="1"/>
  </r>
  <r>
    <s v="08MSU0029M"/>
    <x v="23"/>
    <s v="08PSU0005Z"/>
    <x v="58"/>
    <n v="19"/>
    <x v="1"/>
    <x v="0"/>
    <x v="0"/>
    <s v="LICENCIATURA"/>
    <n v="5"/>
    <x v="1"/>
    <x v="4"/>
    <x v="4"/>
    <n v="5071700044"/>
    <x v="245"/>
    <x v="0"/>
    <s v="PRESENCIAL"/>
    <s v="Activa"/>
    <n v="2022"/>
    <n v="7"/>
    <n v="4"/>
    <n v="11"/>
    <n v="0"/>
    <n v="0"/>
    <n v="4"/>
    <n v="5"/>
    <n v="9"/>
    <n v="0"/>
    <n v="0"/>
    <n v="8"/>
    <n v="2"/>
    <n v="10"/>
    <n v="0"/>
    <n v="0"/>
    <n v="32"/>
    <n v="20"/>
    <n v="52"/>
    <n v="0"/>
    <n v="0"/>
  </r>
  <r>
    <s v="08MSU0029M"/>
    <x v="23"/>
    <s v="08PSU0005Z"/>
    <x v="58"/>
    <n v="19"/>
    <x v="1"/>
    <x v="0"/>
    <x v="0"/>
    <s v="LICENCIATURA"/>
    <n v="5"/>
    <x v="1"/>
    <x v="4"/>
    <x v="4"/>
    <n v="5073100015"/>
    <x v="246"/>
    <x v="0"/>
    <s v="PRESENCIAL"/>
    <s v="Activa"/>
    <n v="2022"/>
    <n v="2"/>
    <n v="2"/>
    <n v="4"/>
    <n v="0"/>
    <n v="0"/>
    <n v="0"/>
    <n v="0"/>
    <n v="0"/>
    <n v="0"/>
    <n v="0"/>
    <n v="12"/>
    <n v="23"/>
    <n v="35"/>
    <n v="0"/>
    <n v="2"/>
    <n v="46"/>
    <n v="72"/>
    <n v="118"/>
    <n v="0"/>
    <n v="2"/>
  </r>
  <r>
    <s v="08MSU0029M"/>
    <x v="23"/>
    <s v="08PSU0005Z"/>
    <x v="58"/>
    <n v="19"/>
    <x v="1"/>
    <x v="0"/>
    <x v="0"/>
    <s v="LICENCIATURA"/>
    <n v="5"/>
    <x v="1"/>
    <x v="6"/>
    <x v="6"/>
    <n v="5094100001"/>
    <x v="247"/>
    <x v="0"/>
    <s v="PRESENCIAL"/>
    <s v="Activa"/>
    <n v="2022"/>
    <n v="5"/>
    <n v="11"/>
    <n v="16"/>
    <n v="0"/>
    <n v="0"/>
    <n v="0"/>
    <n v="4"/>
    <n v="4"/>
    <n v="0"/>
    <n v="0"/>
    <n v="3"/>
    <n v="8"/>
    <n v="11"/>
    <n v="0"/>
    <n v="0"/>
    <n v="16"/>
    <n v="42"/>
    <n v="58"/>
    <n v="0"/>
    <n v="0"/>
  </r>
  <r>
    <s v="08MSU0029M"/>
    <x v="23"/>
    <s v="08PSU0005Z"/>
    <x v="58"/>
    <n v="19"/>
    <x v="1"/>
    <x v="0"/>
    <x v="0"/>
    <s v="LICENCIATURA"/>
    <n v="5"/>
    <x v="1"/>
    <x v="6"/>
    <x v="6"/>
    <n v="5094200001"/>
    <x v="248"/>
    <x v="0"/>
    <s v="PRESENCIAL"/>
    <s v="Activa"/>
    <n v="2022"/>
    <n v="0"/>
    <n v="10"/>
    <n v="10"/>
    <n v="0"/>
    <n v="0"/>
    <n v="1"/>
    <n v="3"/>
    <n v="4"/>
    <n v="0"/>
    <n v="0"/>
    <n v="0"/>
    <n v="0"/>
    <n v="0"/>
    <n v="0"/>
    <n v="0"/>
    <n v="10"/>
    <n v="61"/>
    <n v="71"/>
    <n v="1"/>
    <n v="0"/>
  </r>
  <r>
    <s v="08MSU0030B"/>
    <x v="24"/>
    <s v="08PSU0010L"/>
    <x v="59"/>
    <n v="19"/>
    <x v="1"/>
    <x v="0"/>
    <x v="0"/>
    <s v="MAESTRÍA"/>
    <n v="7"/>
    <x v="0"/>
    <x v="0"/>
    <x v="0"/>
    <n v="7011200033"/>
    <x v="249"/>
    <x v="0"/>
    <s v="PRESENCIAL"/>
    <s v="Activa"/>
    <n v="2022"/>
    <n v="1"/>
    <n v="1"/>
    <n v="2"/>
    <n v="0"/>
    <n v="0"/>
    <n v="4"/>
    <n v="2"/>
    <n v="6"/>
    <n v="0"/>
    <n v="0"/>
    <n v="0"/>
    <n v="0"/>
    <n v="0"/>
    <n v="0"/>
    <n v="0"/>
    <n v="1"/>
    <n v="1"/>
    <n v="2"/>
    <n v="0"/>
    <n v="0"/>
  </r>
  <r>
    <s v="08MSU0030B"/>
    <x v="24"/>
    <s v="08PSU0010L"/>
    <x v="59"/>
    <n v="19"/>
    <x v="1"/>
    <x v="0"/>
    <x v="0"/>
    <s v="MAESTRÍA"/>
    <n v="7"/>
    <x v="0"/>
    <x v="3"/>
    <x v="3"/>
    <n v="7033200003"/>
    <x v="250"/>
    <x v="0"/>
    <s v="PRESENCIAL"/>
    <s v="Activa"/>
    <n v="2022"/>
    <n v="7"/>
    <n v="14"/>
    <n v="21"/>
    <n v="0"/>
    <n v="0"/>
    <n v="3"/>
    <n v="1"/>
    <n v="4"/>
    <n v="0"/>
    <n v="0"/>
    <n v="6"/>
    <n v="8"/>
    <n v="14"/>
    <n v="0"/>
    <n v="0"/>
    <n v="16"/>
    <n v="24"/>
    <n v="40"/>
    <n v="0"/>
    <n v="0"/>
  </r>
  <r>
    <s v="08MSU0030B"/>
    <x v="24"/>
    <s v="08PSU0010L"/>
    <x v="59"/>
    <n v="19"/>
    <x v="1"/>
    <x v="0"/>
    <x v="0"/>
    <s v="MAESTRÍA"/>
    <n v="7"/>
    <x v="0"/>
    <x v="1"/>
    <x v="1"/>
    <n v="7042100123"/>
    <x v="251"/>
    <x v="0"/>
    <s v="PRESENCIAL"/>
    <s v="Activa"/>
    <n v="2022"/>
    <n v="7"/>
    <n v="11"/>
    <n v="18"/>
    <n v="0"/>
    <n v="0"/>
    <n v="1"/>
    <n v="0"/>
    <n v="1"/>
    <n v="0"/>
    <n v="0"/>
    <n v="9"/>
    <n v="8"/>
    <n v="17"/>
    <n v="0"/>
    <n v="0"/>
    <n v="20"/>
    <n v="21"/>
    <n v="41"/>
    <n v="0"/>
    <n v="0"/>
  </r>
  <r>
    <s v="08MSU0030B"/>
    <x v="24"/>
    <s v="08PSU0010L"/>
    <x v="59"/>
    <n v="19"/>
    <x v="1"/>
    <x v="0"/>
    <x v="0"/>
    <s v="LICENCIATURA"/>
    <n v="5"/>
    <x v="1"/>
    <x v="0"/>
    <x v="0"/>
    <n v="5011100015"/>
    <x v="252"/>
    <x v="0"/>
    <s v="PRESENCIAL"/>
    <s v="Activa"/>
    <n v="2022"/>
    <n v="1"/>
    <n v="20"/>
    <n v="21"/>
    <n v="0"/>
    <n v="0"/>
    <n v="40"/>
    <n v="201"/>
    <n v="241"/>
    <n v="0"/>
    <n v="1"/>
    <n v="0"/>
    <n v="2"/>
    <n v="2"/>
    <n v="0"/>
    <n v="0"/>
    <n v="1"/>
    <n v="31"/>
    <n v="32"/>
    <n v="0"/>
    <n v="0"/>
  </r>
  <r>
    <s v="08MSU0030B"/>
    <x v="24"/>
    <s v="08PSU0010L"/>
    <x v="59"/>
    <n v="19"/>
    <x v="1"/>
    <x v="0"/>
    <x v="0"/>
    <s v="LICENCIATURA"/>
    <n v="5"/>
    <x v="1"/>
    <x v="2"/>
    <x v="2"/>
    <n v="5021500028"/>
    <x v="3"/>
    <x v="0"/>
    <s v="PRESENCIAL"/>
    <s v="Activa"/>
    <n v="2022"/>
    <n v="0"/>
    <n v="0"/>
    <n v="0"/>
    <n v="0"/>
    <n v="0"/>
    <n v="1"/>
    <n v="2"/>
    <n v="3"/>
    <n v="0"/>
    <n v="0"/>
    <n v="1"/>
    <n v="6"/>
    <n v="7"/>
    <n v="0"/>
    <n v="0"/>
    <n v="4"/>
    <n v="8"/>
    <n v="12"/>
    <n v="0"/>
    <n v="0"/>
  </r>
  <r>
    <s v="08MSU0030B"/>
    <x v="24"/>
    <s v="08PSU0010L"/>
    <x v="59"/>
    <n v="19"/>
    <x v="1"/>
    <x v="0"/>
    <x v="0"/>
    <s v="LICENCIATURA"/>
    <n v="5"/>
    <x v="1"/>
    <x v="3"/>
    <x v="3"/>
    <n v="5031100007"/>
    <x v="24"/>
    <x v="0"/>
    <s v="PRESENCIAL"/>
    <s v="Activa"/>
    <n v="2022"/>
    <n v="21"/>
    <n v="77"/>
    <n v="98"/>
    <n v="0"/>
    <n v="0"/>
    <n v="0"/>
    <n v="0"/>
    <n v="0"/>
    <n v="0"/>
    <n v="0"/>
    <n v="33"/>
    <n v="109"/>
    <n v="142"/>
    <n v="0"/>
    <n v="0"/>
    <n v="95"/>
    <n v="278"/>
    <n v="373"/>
    <n v="0"/>
    <n v="0"/>
  </r>
  <r>
    <s v="08MSU0030B"/>
    <x v="24"/>
    <s v="08PSU0010L"/>
    <x v="59"/>
    <n v="19"/>
    <x v="1"/>
    <x v="0"/>
    <x v="0"/>
    <s v="LICENCIATURA"/>
    <n v="5"/>
    <x v="1"/>
    <x v="3"/>
    <x v="3"/>
    <n v="5031500010"/>
    <x v="253"/>
    <x v="0"/>
    <s v="PRESENCIAL"/>
    <s v="Activa"/>
    <n v="2022"/>
    <n v="1"/>
    <n v="17"/>
    <n v="18"/>
    <n v="0"/>
    <n v="0"/>
    <n v="1"/>
    <n v="3"/>
    <n v="4"/>
    <n v="0"/>
    <n v="0"/>
    <n v="0"/>
    <n v="0"/>
    <n v="0"/>
    <n v="0"/>
    <n v="0"/>
    <n v="4"/>
    <n v="22"/>
    <n v="26"/>
    <n v="0"/>
    <n v="0"/>
  </r>
  <r>
    <s v="08MSU0030B"/>
    <x v="24"/>
    <s v="08PSU0010L"/>
    <x v="59"/>
    <n v="19"/>
    <x v="1"/>
    <x v="0"/>
    <x v="0"/>
    <s v="LICENCIATURA"/>
    <n v="5"/>
    <x v="1"/>
    <x v="3"/>
    <x v="3"/>
    <n v="5033100011"/>
    <x v="4"/>
    <x v="0"/>
    <s v="PRESENCIAL"/>
    <s v="Activa"/>
    <n v="2022"/>
    <n v="25"/>
    <n v="42"/>
    <n v="67"/>
    <n v="0"/>
    <n v="0"/>
    <n v="34"/>
    <n v="30"/>
    <n v="64"/>
    <n v="0"/>
    <n v="0"/>
    <n v="14"/>
    <n v="19"/>
    <n v="33"/>
    <n v="0"/>
    <n v="0"/>
    <n v="48"/>
    <n v="84"/>
    <n v="132"/>
    <n v="0"/>
    <n v="0"/>
  </r>
  <r>
    <s v="08MSU0030B"/>
    <x v="24"/>
    <s v="08PSU0010L"/>
    <x v="59"/>
    <n v="19"/>
    <x v="1"/>
    <x v="0"/>
    <x v="0"/>
    <s v="LICENCIATURA"/>
    <n v="5"/>
    <x v="1"/>
    <x v="3"/>
    <x v="3"/>
    <n v="5033200006"/>
    <x v="254"/>
    <x v="0"/>
    <s v="PRESENCIAL"/>
    <s v="Activa"/>
    <n v="2022"/>
    <n v="51"/>
    <n v="48"/>
    <n v="99"/>
    <n v="0"/>
    <n v="0"/>
    <n v="2"/>
    <n v="15"/>
    <n v="17"/>
    <n v="0"/>
    <n v="0"/>
    <n v="33"/>
    <n v="38"/>
    <n v="71"/>
    <n v="0"/>
    <n v="0"/>
    <n v="117"/>
    <n v="114"/>
    <n v="231"/>
    <n v="0"/>
    <n v="0"/>
  </r>
  <r>
    <s v="08MSU0030B"/>
    <x v="24"/>
    <s v="08PSU0010L"/>
    <x v="59"/>
    <n v="19"/>
    <x v="1"/>
    <x v="0"/>
    <x v="0"/>
    <s v="LICENCIATURA"/>
    <n v="5"/>
    <x v="1"/>
    <x v="1"/>
    <x v="1"/>
    <n v="5041200181"/>
    <x v="255"/>
    <x v="0"/>
    <s v="PRESENCIAL"/>
    <s v="Activa"/>
    <n v="2022"/>
    <n v="3"/>
    <n v="7"/>
    <n v="10"/>
    <n v="0"/>
    <n v="0"/>
    <n v="0"/>
    <n v="0"/>
    <n v="0"/>
    <n v="0"/>
    <n v="0"/>
    <n v="12"/>
    <n v="8"/>
    <n v="20"/>
    <n v="0"/>
    <n v="0"/>
    <n v="33"/>
    <n v="32"/>
    <n v="65"/>
    <n v="0"/>
    <n v="0"/>
  </r>
  <r>
    <s v="08MSU0030B"/>
    <x v="24"/>
    <s v="08PSU0010L"/>
    <x v="59"/>
    <n v="19"/>
    <x v="1"/>
    <x v="0"/>
    <x v="0"/>
    <s v="LICENCIATURA"/>
    <n v="5"/>
    <x v="1"/>
    <x v="1"/>
    <x v="1"/>
    <n v="5042100050"/>
    <x v="14"/>
    <x v="0"/>
    <s v="PRESENCIAL"/>
    <s v="Activa"/>
    <n v="2022"/>
    <n v="0"/>
    <n v="0"/>
    <n v="0"/>
    <n v="0"/>
    <n v="0"/>
    <n v="0"/>
    <n v="0"/>
    <n v="0"/>
    <n v="0"/>
    <n v="0"/>
    <n v="4"/>
    <n v="4"/>
    <n v="8"/>
    <n v="0"/>
    <n v="0"/>
    <n v="6"/>
    <n v="19"/>
    <n v="25"/>
    <n v="0"/>
    <n v="0"/>
  </r>
  <r>
    <s v="08MSU0030B"/>
    <x v="24"/>
    <s v="08PSU0010L"/>
    <x v="59"/>
    <n v="19"/>
    <x v="1"/>
    <x v="0"/>
    <x v="0"/>
    <s v="LICENCIATURA"/>
    <n v="5"/>
    <x v="1"/>
    <x v="4"/>
    <x v="4"/>
    <n v="5073100009"/>
    <x v="27"/>
    <x v="0"/>
    <s v="PRESENCIAL"/>
    <s v="Activa"/>
    <n v="2022"/>
    <n v="14"/>
    <n v="5"/>
    <n v="19"/>
    <n v="0"/>
    <n v="0"/>
    <n v="3"/>
    <n v="1"/>
    <n v="4"/>
    <n v="0"/>
    <n v="0"/>
    <n v="15"/>
    <n v="6"/>
    <n v="21"/>
    <n v="0"/>
    <n v="0"/>
    <n v="39"/>
    <n v="26"/>
    <n v="65"/>
    <n v="0"/>
    <n v="0"/>
  </r>
  <r>
    <s v="08MSU0030B"/>
    <x v="24"/>
    <s v="08PSU0010L"/>
    <x v="59"/>
    <n v="19"/>
    <x v="1"/>
    <x v="0"/>
    <x v="0"/>
    <s v="LICENCIATURA"/>
    <n v="5"/>
    <x v="1"/>
    <x v="8"/>
    <x v="8"/>
    <n v="5101500006"/>
    <x v="256"/>
    <x v="0"/>
    <s v="PRESENCIAL"/>
    <s v="Activa"/>
    <n v="2022"/>
    <n v="9"/>
    <n v="4"/>
    <n v="13"/>
    <n v="0"/>
    <n v="0"/>
    <n v="0"/>
    <n v="0"/>
    <n v="0"/>
    <n v="0"/>
    <n v="0"/>
    <n v="5"/>
    <n v="5"/>
    <n v="10"/>
    <n v="0"/>
    <n v="0"/>
    <n v="9"/>
    <n v="9"/>
    <n v="18"/>
    <n v="0"/>
    <n v="0"/>
  </r>
  <r>
    <s v="08MSU0031A"/>
    <x v="25"/>
    <s v="08PSU0012J"/>
    <x v="60"/>
    <n v="37"/>
    <x v="0"/>
    <x v="0"/>
    <x v="0"/>
    <s v="LICENCIATURA"/>
    <n v="5"/>
    <x v="1"/>
    <x v="0"/>
    <x v="0"/>
    <n v="5011300013"/>
    <x v="257"/>
    <x v="1"/>
    <s v="MIXTA"/>
    <s v="Activa"/>
    <n v="2022"/>
    <n v="3"/>
    <n v="16"/>
    <n v="19"/>
    <n v="0"/>
    <n v="0"/>
    <n v="0"/>
    <n v="0"/>
    <n v="0"/>
    <n v="0"/>
    <n v="0"/>
    <n v="2"/>
    <n v="16"/>
    <n v="18"/>
    <n v="0"/>
    <n v="0"/>
    <n v="2"/>
    <n v="16"/>
    <n v="18"/>
    <n v="0"/>
    <n v="0"/>
  </r>
  <r>
    <s v="08MSU0031A"/>
    <x v="25"/>
    <s v="08PSU0012J"/>
    <x v="60"/>
    <n v="37"/>
    <x v="0"/>
    <x v="0"/>
    <x v="0"/>
    <s v="LICENCIATURA"/>
    <n v="5"/>
    <x v="1"/>
    <x v="3"/>
    <x v="3"/>
    <n v="5033100011"/>
    <x v="4"/>
    <x v="1"/>
    <s v="MIXTA"/>
    <s v="Activa"/>
    <n v="2022"/>
    <n v="4"/>
    <n v="4"/>
    <n v="8"/>
    <n v="0"/>
    <n v="0"/>
    <n v="0"/>
    <n v="0"/>
    <n v="0"/>
    <n v="0"/>
    <n v="0"/>
    <n v="4"/>
    <n v="7"/>
    <n v="11"/>
    <n v="0"/>
    <n v="0"/>
    <n v="4"/>
    <n v="7"/>
    <n v="11"/>
    <n v="0"/>
    <n v="0"/>
  </r>
  <r>
    <s v="08MSU0031A"/>
    <x v="25"/>
    <s v="08PSU0012J"/>
    <x v="60"/>
    <n v="37"/>
    <x v="0"/>
    <x v="0"/>
    <x v="0"/>
    <s v="LICENCIATURA"/>
    <n v="5"/>
    <x v="1"/>
    <x v="1"/>
    <x v="1"/>
    <n v="5041100093"/>
    <x v="258"/>
    <x v="1"/>
    <s v="MIXTA"/>
    <s v="Activa"/>
    <n v="2022"/>
    <n v="3"/>
    <n v="6"/>
    <n v="9"/>
    <n v="0"/>
    <n v="0"/>
    <n v="0"/>
    <n v="0"/>
    <n v="0"/>
    <n v="0"/>
    <n v="0"/>
    <n v="6"/>
    <n v="13"/>
    <n v="19"/>
    <n v="0"/>
    <n v="0"/>
    <n v="6"/>
    <n v="13"/>
    <n v="19"/>
    <n v="0"/>
    <n v="0"/>
  </r>
  <r>
    <s v="08MSU0031A"/>
    <x v="25"/>
    <s v="08PSU0012J"/>
    <x v="60"/>
    <n v="37"/>
    <x v="0"/>
    <x v="0"/>
    <x v="0"/>
    <s v="LICENCIATURA"/>
    <n v="5"/>
    <x v="1"/>
    <x v="1"/>
    <x v="1"/>
    <n v="5041400003"/>
    <x v="259"/>
    <x v="1"/>
    <s v="MIXTA"/>
    <s v="Activa"/>
    <n v="2022"/>
    <n v="0"/>
    <n v="12"/>
    <n v="12"/>
    <n v="0"/>
    <n v="0"/>
    <n v="0"/>
    <n v="0"/>
    <n v="0"/>
    <n v="0"/>
    <n v="0"/>
    <n v="8"/>
    <n v="8"/>
    <n v="16"/>
    <n v="0"/>
    <n v="0"/>
    <n v="8"/>
    <n v="8"/>
    <n v="16"/>
    <n v="0"/>
    <n v="0"/>
  </r>
  <r>
    <s v="08MSU0031A"/>
    <x v="25"/>
    <s v="08PSU0012J"/>
    <x v="60"/>
    <n v="37"/>
    <x v="0"/>
    <x v="0"/>
    <x v="0"/>
    <s v="LICENCIATURA"/>
    <n v="5"/>
    <x v="1"/>
    <x v="1"/>
    <x v="1"/>
    <n v="5042100082"/>
    <x v="260"/>
    <x v="1"/>
    <s v="MIXTA"/>
    <s v="Activa"/>
    <n v="2022"/>
    <n v="8"/>
    <n v="9"/>
    <n v="17"/>
    <n v="0"/>
    <n v="0"/>
    <n v="0"/>
    <n v="0"/>
    <n v="0"/>
    <n v="0"/>
    <n v="0"/>
    <n v="6"/>
    <n v="14"/>
    <n v="20"/>
    <n v="0"/>
    <n v="0"/>
    <n v="6"/>
    <n v="14"/>
    <n v="20"/>
    <n v="0"/>
    <n v="0"/>
  </r>
  <r>
    <s v="08MSU0032Z"/>
    <x v="26"/>
    <s v="08PSU0013I"/>
    <x v="61"/>
    <n v="37"/>
    <x v="0"/>
    <x v="0"/>
    <x v="0"/>
    <s v="MAESTRÍA"/>
    <n v="7"/>
    <x v="0"/>
    <x v="1"/>
    <x v="1"/>
    <n v="7041100015"/>
    <x v="261"/>
    <x v="1"/>
    <s v="MIXTA"/>
    <s v="Activa"/>
    <n v="2022"/>
    <n v="4"/>
    <n v="7"/>
    <n v="11"/>
    <n v="0"/>
    <n v="0"/>
    <n v="0"/>
    <n v="0"/>
    <n v="0"/>
    <n v="0"/>
    <n v="0"/>
    <n v="5"/>
    <n v="9"/>
    <n v="14"/>
    <n v="0"/>
    <n v="0"/>
    <n v="6"/>
    <n v="14"/>
    <n v="20"/>
    <n v="0"/>
    <n v="0"/>
  </r>
  <r>
    <s v="08MSU0032Z"/>
    <x v="26"/>
    <s v="08PSU0013I"/>
    <x v="61"/>
    <n v="37"/>
    <x v="0"/>
    <x v="0"/>
    <x v="0"/>
    <s v="LICENCIATURA"/>
    <n v="5"/>
    <x v="1"/>
    <x v="1"/>
    <x v="1"/>
    <n v="5041100027"/>
    <x v="262"/>
    <x v="1"/>
    <s v="MIXTA"/>
    <s v="Activa"/>
    <n v="2022"/>
    <n v="5"/>
    <n v="11"/>
    <n v="16"/>
    <n v="0"/>
    <n v="0"/>
    <n v="0"/>
    <n v="0"/>
    <n v="0"/>
    <n v="0"/>
    <n v="0"/>
    <n v="7"/>
    <n v="5"/>
    <n v="12"/>
    <n v="0"/>
    <n v="0"/>
    <n v="12"/>
    <n v="13"/>
    <n v="25"/>
    <n v="0"/>
    <n v="0"/>
  </r>
  <r>
    <s v="08MSU0033Z"/>
    <x v="27"/>
    <s v="08DIT0002S"/>
    <x v="62"/>
    <n v="19"/>
    <x v="1"/>
    <x v="1"/>
    <x v="2"/>
    <s v="MAESTRÍA"/>
    <n v="7"/>
    <x v="0"/>
    <x v="1"/>
    <x v="1"/>
    <n v="7042000002"/>
    <x v="143"/>
    <x v="0"/>
    <s v="PRESENCIAL"/>
    <s v="Activa"/>
    <n v="2022"/>
    <n v="3"/>
    <n v="2"/>
    <n v="5"/>
    <n v="0"/>
    <n v="0"/>
    <n v="3"/>
    <n v="2"/>
    <n v="5"/>
    <n v="0"/>
    <n v="0"/>
    <n v="0"/>
    <n v="0"/>
    <n v="0"/>
    <n v="0"/>
    <n v="0"/>
    <n v="5"/>
    <n v="5"/>
    <n v="10"/>
    <n v="0"/>
    <n v="0"/>
  </r>
  <r>
    <s v="08MSU0033Z"/>
    <x v="27"/>
    <s v="08DIT0002S"/>
    <x v="62"/>
    <n v="19"/>
    <x v="1"/>
    <x v="1"/>
    <x v="2"/>
    <s v="MAESTRÍA"/>
    <n v="7"/>
    <x v="0"/>
    <x v="1"/>
    <x v="1"/>
    <n v="7042100142"/>
    <x v="263"/>
    <x v="0"/>
    <s v="PRESENCIAL"/>
    <s v="Activa"/>
    <n v="2022"/>
    <n v="1"/>
    <n v="1"/>
    <n v="2"/>
    <n v="0"/>
    <n v="0"/>
    <n v="1"/>
    <n v="1"/>
    <n v="2"/>
    <n v="0"/>
    <n v="0"/>
    <n v="1"/>
    <n v="8"/>
    <n v="9"/>
    <n v="0"/>
    <n v="0"/>
    <n v="12"/>
    <n v="21"/>
    <n v="33"/>
    <n v="0"/>
    <n v="0"/>
  </r>
  <r>
    <s v="08MSU0033Z"/>
    <x v="27"/>
    <s v="08DIT0002S"/>
    <x v="62"/>
    <n v="19"/>
    <x v="1"/>
    <x v="1"/>
    <x v="2"/>
    <s v="MAESTRÍA"/>
    <n v="7"/>
    <x v="0"/>
    <x v="4"/>
    <x v="4"/>
    <n v="7071300004"/>
    <x v="264"/>
    <x v="0"/>
    <s v="PRESENCIAL"/>
    <s v="Activa"/>
    <n v="2022"/>
    <n v="10"/>
    <n v="1"/>
    <n v="11"/>
    <n v="0"/>
    <n v="0"/>
    <n v="10"/>
    <n v="1"/>
    <n v="11"/>
    <n v="0"/>
    <n v="0"/>
    <n v="2"/>
    <n v="0"/>
    <n v="2"/>
    <n v="0"/>
    <n v="0"/>
    <n v="17"/>
    <n v="2"/>
    <n v="19"/>
    <n v="0"/>
    <n v="0"/>
  </r>
  <r>
    <s v="08MSU0033Z"/>
    <x v="27"/>
    <s v="08DIT0002S"/>
    <x v="62"/>
    <n v="19"/>
    <x v="1"/>
    <x v="1"/>
    <x v="2"/>
    <s v="MAESTRÍA"/>
    <n v="7"/>
    <x v="0"/>
    <x v="4"/>
    <x v="4"/>
    <n v="7071300037"/>
    <x v="265"/>
    <x v="0"/>
    <s v="PRESENCIAL"/>
    <s v="Activa"/>
    <n v="2022"/>
    <n v="9"/>
    <n v="0"/>
    <n v="9"/>
    <n v="0"/>
    <n v="0"/>
    <n v="9"/>
    <n v="0"/>
    <n v="9"/>
    <n v="0"/>
    <n v="0"/>
    <n v="2"/>
    <n v="1"/>
    <n v="3"/>
    <n v="0"/>
    <n v="0"/>
    <n v="14"/>
    <n v="2"/>
    <n v="16"/>
    <n v="0"/>
    <n v="0"/>
  </r>
  <r>
    <s v="08MSU0033Z"/>
    <x v="27"/>
    <s v="08DIT0002S"/>
    <x v="62"/>
    <n v="19"/>
    <x v="1"/>
    <x v="1"/>
    <x v="2"/>
    <s v="MAESTRÍA"/>
    <n v="7"/>
    <x v="0"/>
    <x v="4"/>
    <x v="4"/>
    <n v="7072000004"/>
    <x v="266"/>
    <x v="0"/>
    <s v="PRESENCIAL"/>
    <s v="Activa"/>
    <n v="2022"/>
    <n v="4"/>
    <n v="1"/>
    <n v="5"/>
    <n v="0"/>
    <n v="0"/>
    <n v="4"/>
    <n v="1"/>
    <n v="5"/>
    <n v="0"/>
    <n v="0"/>
    <n v="1"/>
    <n v="0"/>
    <n v="1"/>
    <n v="0"/>
    <n v="0"/>
    <n v="16"/>
    <n v="7"/>
    <n v="23"/>
    <n v="0"/>
    <n v="0"/>
  </r>
  <r>
    <s v="08MSU0033Z"/>
    <x v="27"/>
    <s v="08DIT0002S"/>
    <x v="62"/>
    <n v="19"/>
    <x v="1"/>
    <x v="1"/>
    <x v="2"/>
    <s v="DOCTORADO"/>
    <n v="8"/>
    <x v="2"/>
    <x v="4"/>
    <x v="4"/>
    <n v="8071300011"/>
    <x v="267"/>
    <x v="0"/>
    <s v="PRESENCIAL"/>
    <s v="Activa"/>
    <n v="2022"/>
    <n v="1"/>
    <n v="1"/>
    <n v="2"/>
    <n v="0"/>
    <n v="0"/>
    <n v="1"/>
    <n v="1"/>
    <n v="2"/>
    <n v="0"/>
    <n v="0"/>
    <n v="0"/>
    <n v="0"/>
    <n v="0"/>
    <n v="0"/>
    <n v="0"/>
    <n v="7"/>
    <n v="0"/>
    <n v="7"/>
    <n v="0"/>
    <n v="0"/>
  </r>
  <r>
    <s v="08MSU0033Z"/>
    <x v="27"/>
    <s v="08DIT0002S"/>
    <x v="62"/>
    <n v="19"/>
    <x v="1"/>
    <x v="1"/>
    <x v="2"/>
    <s v="LICENCIATURA"/>
    <n v="5"/>
    <x v="1"/>
    <x v="1"/>
    <x v="1"/>
    <n v="5042000002"/>
    <x v="268"/>
    <x v="0"/>
    <s v="PRESENCIAL"/>
    <s v="Activa"/>
    <n v="2022"/>
    <n v="24"/>
    <n v="63"/>
    <n v="87"/>
    <n v="0"/>
    <n v="0"/>
    <n v="13"/>
    <n v="29"/>
    <n v="42"/>
    <n v="0"/>
    <n v="0"/>
    <n v="50"/>
    <n v="84"/>
    <n v="134"/>
    <n v="0"/>
    <n v="0"/>
    <n v="243"/>
    <n v="541"/>
    <n v="784"/>
    <n v="0"/>
    <n v="1"/>
  </r>
  <r>
    <s v="08MSU0033Z"/>
    <x v="27"/>
    <s v="08DIT0002S"/>
    <x v="62"/>
    <n v="19"/>
    <x v="1"/>
    <x v="1"/>
    <x v="2"/>
    <s v="LICENCIATURA"/>
    <n v="5"/>
    <x v="1"/>
    <x v="4"/>
    <x v="4"/>
    <n v="5071100014"/>
    <x v="269"/>
    <x v="0"/>
    <s v="PRESENCIAL"/>
    <s v="Activa"/>
    <n v="2022"/>
    <n v="43"/>
    <n v="12"/>
    <n v="55"/>
    <n v="0"/>
    <n v="0"/>
    <n v="35"/>
    <n v="7"/>
    <n v="42"/>
    <n v="0"/>
    <n v="0"/>
    <n v="74"/>
    <n v="8"/>
    <n v="82"/>
    <n v="0"/>
    <n v="0"/>
    <n v="454"/>
    <n v="70"/>
    <n v="524"/>
    <n v="0"/>
    <n v="0"/>
  </r>
  <r>
    <s v="08MSU0033Z"/>
    <x v="27"/>
    <s v="08DIT0002S"/>
    <x v="62"/>
    <n v="19"/>
    <x v="1"/>
    <x v="1"/>
    <x v="2"/>
    <s v="LICENCIATURA"/>
    <n v="5"/>
    <x v="1"/>
    <x v="4"/>
    <x v="4"/>
    <n v="5071200003"/>
    <x v="270"/>
    <x v="0"/>
    <s v="PRESENCIAL"/>
    <s v="Activa"/>
    <n v="2022"/>
    <n v="4"/>
    <n v="0"/>
    <n v="4"/>
    <n v="0"/>
    <n v="0"/>
    <n v="8"/>
    <n v="1"/>
    <n v="9"/>
    <n v="0"/>
    <n v="0"/>
    <n v="38"/>
    <n v="5"/>
    <n v="43"/>
    <n v="0"/>
    <n v="0"/>
    <n v="132"/>
    <n v="21"/>
    <n v="153"/>
    <n v="0"/>
    <n v="1"/>
  </r>
  <r>
    <s v="08MSU0033Z"/>
    <x v="27"/>
    <s v="08DIT0002S"/>
    <x v="62"/>
    <n v="19"/>
    <x v="1"/>
    <x v="1"/>
    <x v="2"/>
    <s v="LICENCIATURA"/>
    <n v="5"/>
    <x v="1"/>
    <x v="4"/>
    <x v="4"/>
    <n v="5071300030"/>
    <x v="17"/>
    <x v="0"/>
    <s v="PRESENCIAL"/>
    <s v="Activa"/>
    <n v="2022"/>
    <n v="45"/>
    <n v="11"/>
    <n v="56"/>
    <n v="0"/>
    <n v="0"/>
    <n v="49"/>
    <n v="8"/>
    <n v="57"/>
    <n v="0"/>
    <n v="0"/>
    <n v="124"/>
    <n v="8"/>
    <n v="132"/>
    <n v="0"/>
    <n v="1"/>
    <n v="676"/>
    <n v="111"/>
    <n v="787"/>
    <n v="0"/>
    <n v="1"/>
  </r>
  <r>
    <s v="08MSU0033Z"/>
    <x v="27"/>
    <s v="08DIT0002S"/>
    <x v="62"/>
    <n v="19"/>
    <x v="1"/>
    <x v="1"/>
    <x v="2"/>
    <s v="LICENCIATURA"/>
    <n v="5"/>
    <x v="1"/>
    <x v="4"/>
    <x v="4"/>
    <n v="5071300038"/>
    <x v="22"/>
    <x v="0"/>
    <s v="PRESENCIAL"/>
    <s v="Activa"/>
    <n v="2022"/>
    <n v="15"/>
    <n v="2"/>
    <n v="17"/>
    <n v="0"/>
    <n v="0"/>
    <n v="22"/>
    <n v="2"/>
    <n v="24"/>
    <n v="0"/>
    <n v="0"/>
    <n v="67"/>
    <n v="9"/>
    <n v="76"/>
    <n v="0"/>
    <n v="2"/>
    <n v="306"/>
    <n v="38"/>
    <n v="344"/>
    <n v="0"/>
    <n v="3"/>
  </r>
  <r>
    <s v="08MSU0033Z"/>
    <x v="27"/>
    <s v="08DIT0002S"/>
    <x v="62"/>
    <n v="19"/>
    <x v="1"/>
    <x v="1"/>
    <x v="2"/>
    <s v="LICENCIATURA"/>
    <n v="5"/>
    <x v="1"/>
    <x v="4"/>
    <x v="4"/>
    <n v="5071400006"/>
    <x v="271"/>
    <x v="0"/>
    <s v="PRESENCIAL"/>
    <s v="Activa"/>
    <n v="2022"/>
    <n v="10"/>
    <n v="17"/>
    <n v="27"/>
    <n v="0"/>
    <n v="0"/>
    <n v="8"/>
    <n v="7"/>
    <n v="15"/>
    <n v="0"/>
    <n v="0"/>
    <n v="9"/>
    <n v="6"/>
    <n v="15"/>
    <n v="0"/>
    <n v="0"/>
    <n v="74"/>
    <n v="59"/>
    <n v="133"/>
    <n v="0"/>
    <n v="0"/>
  </r>
  <r>
    <s v="08MSU0033Z"/>
    <x v="27"/>
    <s v="08DIT0002S"/>
    <x v="62"/>
    <n v="19"/>
    <x v="1"/>
    <x v="1"/>
    <x v="2"/>
    <s v="LICENCIATURA"/>
    <n v="5"/>
    <x v="1"/>
    <x v="4"/>
    <x v="4"/>
    <n v="5071400015"/>
    <x v="272"/>
    <x v="0"/>
    <s v="PRESENCIAL"/>
    <s v="Activa"/>
    <n v="2022"/>
    <n v="5"/>
    <n v="12"/>
    <n v="17"/>
    <n v="0"/>
    <n v="0"/>
    <n v="9"/>
    <n v="18"/>
    <n v="27"/>
    <n v="1"/>
    <n v="0"/>
    <n v="29"/>
    <n v="43"/>
    <n v="72"/>
    <n v="0"/>
    <n v="0"/>
    <n v="167"/>
    <n v="301"/>
    <n v="468"/>
    <n v="1"/>
    <n v="0"/>
  </r>
  <r>
    <s v="08MSU0033Z"/>
    <x v="27"/>
    <s v="08DIT0002S"/>
    <x v="62"/>
    <n v="19"/>
    <x v="1"/>
    <x v="1"/>
    <x v="2"/>
    <s v="LICENCIATURA"/>
    <n v="5"/>
    <x v="1"/>
    <x v="4"/>
    <x v="4"/>
    <n v="5071700019"/>
    <x v="18"/>
    <x v="0"/>
    <s v="PRESENCIAL"/>
    <s v="Activa"/>
    <n v="2022"/>
    <n v="47"/>
    <n v="40"/>
    <n v="87"/>
    <n v="0"/>
    <n v="0"/>
    <n v="42"/>
    <n v="34"/>
    <n v="76"/>
    <n v="0"/>
    <n v="0"/>
    <n v="118"/>
    <n v="59"/>
    <n v="177"/>
    <n v="0"/>
    <n v="1"/>
    <n v="681"/>
    <n v="497"/>
    <n v="1178"/>
    <n v="2"/>
    <n v="1"/>
  </r>
  <r>
    <s v="08MSU0033Z"/>
    <x v="27"/>
    <s v="08DIT0002S"/>
    <x v="62"/>
    <n v="19"/>
    <x v="1"/>
    <x v="1"/>
    <x v="2"/>
    <s v="LICENCIATURA"/>
    <n v="5"/>
    <x v="1"/>
    <x v="4"/>
    <x v="4"/>
    <n v="5071700019"/>
    <x v="18"/>
    <x v="2"/>
    <s v="A DISTANCIA"/>
    <s v="Activa"/>
    <n v="2022"/>
    <n v="8"/>
    <n v="1"/>
    <n v="9"/>
    <n v="0"/>
    <n v="0"/>
    <n v="0"/>
    <n v="0"/>
    <n v="0"/>
    <n v="0"/>
    <n v="0"/>
    <n v="13"/>
    <n v="14"/>
    <n v="27"/>
    <n v="0"/>
    <n v="0"/>
    <n v="97"/>
    <n v="77"/>
    <n v="174"/>
    <n v="0"/>
    <n v="0"/>
  </r>
  <r>
    <s v="08MSU0034Y"/>
    <x v="28"/>
    <s v="08PSU4978K"/>
    <x v="63"/>
    <n v="19"/>
    <x v="1"/>
    <x v="0"/>
    <x v="0"/>
    <s v="MAESTRÍA"/>
    <n v="7"/>
    <x v="0"/>
    <x v="1"/>
    <x v="1"/>
    <n v="7042400006"/>
    <x v="273"/>
    <x v="0"/>
    <s v="PRESENCIAL"/>
    <s v="Activa"/>
    <n v="2022"/>
    <n v="0"/>
    <n v="0"/>
    <n v="0"/>
    <n v="0"/>
    <n v="0"/>
    <n v="14"/>
    <n v="7"/>
    <n v="21"/>
    <n v="0"/>
    <n v="0"/>
    <n v="6"/>
    <n v="1"/>
    <n v="7"/>
    <n v="0"/>
    <n v="0"/>
    <n v="16"/>
    <n v="4"/>
    <n v="20"/>
    <n v="0"/>
    <n v="0"/>
  </r>
  <r>
    <s v="08MSU0035X"/>
    <x v="29"/>
    <s v="08PSU0014H"/>
    <x v="64"/>
    <n v="37"/>
    <x v="0"/>
    <x v="0"/>
    <x v="0"/>
    <s v="LICENCIATURA"/>
    <n v="5"/>
    <x v="1"/>
    <x v="8"/>
    <x v="8"/>
    <n v="5101500006"/>
    <x v="256"/>
    <x v="0"/>
    <s v="PRESENCIAL"/>
    <s v="Activa"/>
    <n v="2022"/>
    <n v="1"/>
    <n v="0"/>
    <n v="1"/>
    <n v="0"/>
    <n v="0"/>
    <n v="0"/>
    <n v="0"/>
    <n v="0"/>
    <n v="0"/>
    <n v="0"/>
    <n v="0"/>
    <n v="0"/>
    <n v="0"/>
    <n v="0"/>
    <n v="0"/>
    <n v="3"/>
    <n v="0"/>
    <n v="3"/>
    <n v="0"/>
    <n v="0"/>
  </r>
  <r>
    <s v="08MSU0036W"/>
    <x v="30"/>
    <s v="08PSU0015G"/>
    <x v="65"/>
    <n v="17"/>
    <x v="7"/>
    <x v="0"/>
    <x v="0"/>
    <s v="MAESTRÍA"/>
    <n v="7"/>
    <x v="0"/>
    <x v="0"/>
    <x v="0"/>
    <n v="7011100015"/>
    <x v="0"/>
    <x v="0"/>
    <s v="PRESENCIAL"/>
    <s v="Activa"/>
    <n v="2022"/>
    <n v="0"/>
    <n v="14"/>
    <n v="14"/>
    <n v="0"/>
    <n v="0"/>
    <n v="0"/>
    <n v="14"/>
    <n v="14"/>
    <n v="0"/>
    <n v="0"/>
    <n v="4"/>
    <n v="7"/>
    <n v="11"/>
    <n v="0"/>
    <n v="0"/>
    <n v="4"/>
    <n v="7"/>
    <n v="11"/>
    <n v="0"/>
    <n v="0"/>
  </r>
  <r>
    <s v="08MSU0036W"/>
    <x v="30"/>
    <s v="08PSU0015G"/>
    <x v="65"/>
    <n v="17"/>
    <x v="7"/>
    <x v="0"/>
    <x v="0"/>
    <s v="MAESTRÍA"/>
    <n v="7"/>
    <x v="0"/>
    <x v="3"/>
    <x v="3"/>
    <n v="7033100101"/>
    <x v="274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0"/>
  </r>
  <r>
    <s v="08MSU0036W"/>
    <x v="30"/>
    <s v="08PSU0015G"/>
    <x v="65"/>
    <n v="17"/>
    <x v="7"/>
    <x v="0"/>
    <x v="0"/>
    <s v="LICENCIATURA"/>
    <n v="5"/>
    <x v="1"/>
    <x v="3"/>
    <x v="3"/>
    <n v="5033100011"/>
    <x v="4"/>
    <x v="1"/>
    <s v="MIXTA"/>
    <s v="Activa"/>
    <n v="2022"/>
    <n v="10"/>
    <n v="22"/>
    <n v="32"/>
    <n v="0"/>
    <n v="0"/>
    <n v="2"/>
    <n v="18"/>
    <n v="20"/>
    <n v="0"/>
    <n v="0"/>
    <n v="24"/>
    <n v="55"/>
    <n v="79"/>
    <n v="0"/>
    <n v="0"/>
    <n v="42"/>
    <n v="111"/>
    <n v="153"/>
    <n v="0"/>
    <n v="0"/>
  </r>
  <r>
    <s v="08MSU0037V"/>
    <x v="31"/>
    <s v="08PSU0016F"/>
    <x v="66"/>
    <n v="19"/>
    <x v="1"/>
    <x v="0"/>
    <x v="0"/>
    <s v="MAESTRÍA"/>
    <n v="7"/>
    <x v="0"/>
    <x v="1"/>
    <x v="1"/>
    <n v="7041100033"/>
    <x v="275"/>
    <x v="0"/>
    <s v="PRESENCIAL"/>
    <s v="Activa"/>
    <n v="2022"/>
    <n v="25"/>
    <n v="16"/>
    <n v="41"/>
    <n v="0"/>
    <n v="0"/>
    <n v="25"/>
    <n v="16"/>
    <n v="41"/>
    <n v="0"/>
    <n v="0"/>
    <n v="7"/>
    <n v="5"/>
    <n v="12"/>
    <n v="0"/>
    <n v="0"/>
    <n v="7"/>
    <n v="5"/>
    <n v="12"/>
    <n v="0"/>
    <n v="0"/>
  </r>
  <r>
    <s v="08MSU0038U"/>
    <x v="32"/>
    <s v="08PSU0017E"/>
    <x v="67"/>
    <n v="37"/>
    <x v="0"/>
    <x v="0"/>
    <x v="0"/>
    <s v="LICENCIATURA"/>
    <n v="5"/>
    <x v="1"/>
    <x v="6"/>
    <x v="6"/>
    <n v="5092100006"/>
    <x v="181"/>
    <x v="0"/>
    <s v="PRESENCIAL"/>
    <s v="Activa"/>
    <n v="2022"/>
    <n v="0"/>
    <n v="0"/>
    <n v="0"/>
    <n v="0"/>
    <n v="0"/>
    <n v="0"/>
    <n v="0"/>
    <n v="0"/>
    <n v="0"/>
    <n v="0"/>
    <n v="10"/>
    <n v="27"/>
    <n v="37"/>
    <n v="0"/>
    <n v="0"/>
    <n v="27"/>
    <n v="139"/>
    <n v="166"/>
    <n v="0"/>
    <n v="0"/>
  </r>
  <r>
    <s v="08MSU0039T"/>
    <x v="33"/>
    <s v="08PSU0018D"/>
    <x v="68"/>
    <n v="50"/>
    <x v="3"/>
    <x v="0"/>
    <x v="0"/>
    <s v="LICENCIATURA"/>
    <n v="5"/>
    <x v="1"/>
    <x v="3"/>
    <x v="3"/>
    <n v="5033100011"/>
    <x v="4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25"/>
    <n v="39"/>
    <n v="64"/>
    <n v="0"/>
    <n v="0"/>
  </r>
  <r>
    <s v="08MSU0039T"/>
    <x v="33"/>
    <s v="08PSU0018D"/>
    <x v="68"/>
    <n v="50"/>
    <x v="3"/>
    <x v="0"/>
    <x v="0"/>
    <s v="LICENCIATURA"/>
    <n v="5"/>
    <x v="1"/>
    <x v="3"/>
    <x v="3"/>
    <n v="5033200006"/>
    <x v="254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24"/>
    <n v="40"/>
    <n v="64"/>
    <n v="0"/>
    <n v="0"/>
  </r>
  <r>
    <s v="08MSU0039T"/>
    <x v="33"/>
    <s v="08PSU0018D"/>
    <x v="68"/>
    <n v="50"/>
    <x v="3"/>
    <x v="0"/>
    <x v="0"/>
    <s v="LICENCIATURA"/>
    <n v="5"/>
    <x v="1"/>
    <x v="1"/>
    <x v="1"/>
    <n v="5042100055"/>
    <x v="11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26"/>
    <n v="43"/>
    <n v="69"/>
    <n v="0"/>
    <n v="0"/>
  </r>
  <r>
    <s v="08MSU0039T"/>
    <x v="33"/>
    <s v="08PSU0018D"/>
    <x v="68"/>
    <n v="50"/>
    <x v="3"/>
    <x v="0"/>
    <x v="0"/>
    <s v="LICENCIATURA"/>
    <n v="5"/>
    <x v="1"/>
    <x v="4"/>
    <x v="4"/>
    <n v="5071700029"/>
    <x v="276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51"/>
    <n v="18"/>
    <n v="69"/>
    <n v="0"/>
    <n v="0"/>
  </r>
  <r>
    <s v="08MSU0039T"/>
    <x v="33"/>
    <s v="08PSU0018D"/>
    <x v="68"/>
    <n v="50"/>
    <x v="3"/>
    <x v="0"/>
    <x v="0"/>
    <s v="LICENCIATURA"/>
    <n v="5"/>
    <x v="1"/>
    <x v="8"/>
    <x v="8"/>
    <n v="5101500006"/>
    <x v="256"/>
    <x v="0"/>
    <s v="PRESENCIAL"/>
    <s v="Activa"/>
    <n v="2022"/>
    <n v="6"/>
    <n v="5"/>
    <n v="11"/>
    <n v="0"/>
    <n v="0"/>
    <n v="0"/>
    <n v="0"/>
    <n v="0"/>
    <n v="0"/>
    <n v="0"/>
    <n v="0"/>
    <n v="0"/>
    <n v="0"/>
    <n v="0"/>
    <n v="0"/>
    <n v="11"/>
    <n v="23"/>
    <n v="34"/>
    <n v="0"/>
    <n v="0"/>
  </r>
  <r>
    <s v="08MSU0041H"/>
    <x v="34"/>
    <s v="08DIT0014X"/>
    <x v="69"/>
    <n v="37"/>
    <x v="0"/>
    <x v="1"/>
    <x v="2"/>
    <s v="MAESTRÍA"/>
    <n v="7"/>
    <x v="0"/>
    <x v="4"/>
    <x v="4"/>
    <n v="7071700007"/>
    <x v="277"/>
    <x v="0"/>
    <s v="PRESENCIAL"/>
    <s v="Activa"/>
    <n v="2022"/>
    <n v="4"/>
    <n v="4"/>
    <n v="8"/>
    <n v="0"/>
    <n v="0"/>
    <n v="4"/>
    <n v="1"/>
    <n v="5"/>
    <n v="0"/>
    <n v="0"/>
    <n v="3"/>
    <n v="0"/>
    <n v="3"/>
    <n v="0"/>
    <n v="0"/>
    <n v="13"/>
    <n v="14"/>
    <n v="27"/>
    <n v="0"/>
    <n v="0"/>
  </r>
  <r>
    <s v="08MSU0041H"/>
    <x v="34"/>
    <s v="08DIT0014X"/>
    <x v="69"/>
    <n v="37"/>
    <x v="0"/>
    <x v="1"/>
    <x v="2"/>
    <s v="DOCTORADO"/>
    <n v="8"/>
    <x v="2"/>
    <x v="4"/>
    <x v="4"/>
    <n v="8071000008"/>
    <x v="278"/>
    <x v="0"/>
    <s v="PRESENCIAL"/>
    <s v="Activa"/>
    <n v="2022"/>
    <n v="2"/>
    <n v="4"/>
    <n v="6"/>
    <n v="0"/>
    <n v="0"/>
    <n v="1"/>
    <n v="1"/>
    <n v="2"/>
    <n v="0"/>
    <n v="0"/>
    <n v="5"/>
    <n v="1"/>
    <n v="6"/>
    <n v="0"/>
    <n v="0"/>
    <n v="11"/>
    <n v="5"/>
    <n v="16"/>
    <n v="0"/>
    <n v="0"/>
  </r>
  <r>
    <s v="08MSU0041H"/>
    <x v="34"/>
    <s v="08DIT0014X"/>
    <x v="69"/>
    <n v="37"/>
    <x v="0"/>
    <x v="1"/>
    <x v="2"/>
    <s v="DOCTORADO"/>
    <n v="8"/>
    <x v="2"/>
    <x v="4"/>
    <x v="4"/>
    <n v="8071700002"/>
    <x v="279"/>
    <x v="0"/>
    <s v="PRESENCIAL"/>
    <s v="Liquidacion"/>
    <n v="2022"/>
    <n v="0"/>
    <n v="0"/>
    <n v="0"/>
    <n v="0"/>
    <n v="0"/>
    <n v="2"/>
    <n v="1"/>
    <n v="3"/>
    <n v="0"/>
    <n v="0"/>
    <n v="0"/>
    <n v="0"/>
    <n v="0"/>
    <n v="0"/>
    <n v="0"/>
    <n v="0"/>
    <n v="0"/>
    <n v="0"/>
    <n v="0"/>
    <n v="0"/>
  </r>
  <r>
    <s v="08MSU0041H"/>
    <x v="34"/>
    <s v="08DIT0014X"/>
    <x v="69"/>
    <n v="37"/>
    <x v="0"/>
    <x v="1"/>
    <x v="2"/>
    <s v="MAESTRÍA"/>
    <n v="7"/>
    <x v="0"/>
    <x v="1"/>
    <x v="1"/>
    <n v="7041100007"/>
    <x v="280"/>
    <x v="0"/>
    <s v="PRESENCIAL"/>
    <s v="Activa"/>
    <n v="2022"/>
    <n v="0"/>
    <n v="1"/>
    <n v="1"/>
    <n v="0"/>
    <n v="0"/>
    <n v="0"/>
    <n v="0"/>
    <n v="0"/>
    <n v="0"/>
    <n v="0"/>
    <n v="2"/>
    <n v="2"/>
    <n v="4"/>
    <n v="0"/>
    <n v="0"/>
    <n v="3"/>
    <n v="13"/>
    <n v="16"/>
    <n v="0"/>
    <n v="0"/>
  </r>
  <r>
    <s v="08MSU0041H"/>
    <x v="34"/>
    <s v="08DIT0014X"/>
    <x v="69"/>
    <n v="37"/>
    <x v="0"/>
    <x v="1"/>
    <x v="2"/>
    <s v="MAESTRÍA"/>
    <n v="7"/>
    <x v="0"/>
    <x v="1"/>
    <x v="1"/>
    <n v="7042400022"/>
    <x v="222"/>
    <x v="0"/>
    <s v="PRESENCIAL"/>
    <s v="Activa"/>
    <n v="2022"/>
    <n v="7"/>
    <n v="6"/>
    <n v="13"/>
    <n v="0"/>
    <n v="0"/>
    <n v="0"/>
    <n v="0"/>
    <n v="0"/>
    <n v="0"/>
    <n v="0"/>
    <n v="6"/>
    <n v="2"/>
    <n v="8"/>
    <n v="0"/>
    <n v="0"/>
    <n v="20"/>
    <n v="10"/>
    <n v="30"/>
    <n v="0"/>
    <n v="0"/>
  </r>
  <r>
    <s v="08MSU0041H"/>
    <x v="34"/>
    <s v="08DIT0014X"/>
    <x v="69"/>
    <n v="37"/>
    <x v="0"/>
    <x v="1"/>
    <x v="2"/>
    <s v="LICENCIATURA"/>
    <n v="5"/>
    <x v="1"/>
    <x v="1"/>
    <x v="1"/>
    <n v="5041100115"/>
    <x v="281"/>
    <x v="0"/>
    <s v="PRESENCIAL"/>
    <s v="Activa"/>
    <n v="2022"/>
    <n v="14"/>
    <n v="69"/>
    <n v="83"/>
    <n v="0"/>
    <n v="0"/>
    <n v="10"/>
    <n v="27"/>
    <n v="37"/>
    <n v="0"/>
    <n v="0"/>
    <n v="51"/>
    <n v="64"/>
    <n v="115"/>
    <n v="0"/>
    <n v="0"/>
    <n v="227"/>
    <n v="438"/>
    <n v="665"/>
    <n v="5"/>
    <n v="0"/>
  </r>
  <r>
    <s v="08MSU0041H"/>
    <x v="34"/>
    <s v="08DIT0014X"/>
    <x v="69"/>
    <n v="37"/>
    <x v="0"/>
    <x v="1"/>
    <x v="2"/>
    <s v="LICENCIATURA"/>
    <n v="5"/>
    <x v="1"/>
    <x v="1"/>
    <x v="1"/>
    <n v="5041400008"/>
    <x v="13"/>
    <x v="0"/>
    <s v="PRESENCIAL"/>
    <s v="Activa"/>
    <n v="2022"/>
    <n v="20"/>
    <n v="52"/>
    <n v="72"/>
    <n v="0"/>
    <n v="0"/>
    <n v="12"/>
    <n v="21"/>
    <n v="33"/>
    <n v="0"/>
    <n v="0"/>
    <n v="23"/>
    <n v="48"/>
    <n v="71"/>
    <n v="11"/>
    <n v="0"/>
    <n v="170"/>
    <n v="299"/>
    <n v="469"/>
    <n v="16"/>
    <n v="0"/>
  </r>
  <r>
    <s v="08MSU0041H"/>
    <x v="34"/>
    <s v="08DIT0014X"/>
    <x v="69"/>
    <n v="37"/>
    <x v="0"/>
    <x v="1"/>
    <x v="2"/>
    <s v="LICENCIATURA"/>
    <n v="5"/>
    <x v="1"/>
    <x v="1"/>
    <x v="1"/>
    <n v="5042000002"/>
    <x v="268"/>
    <x v="0"/>
    <s v="PRESENCIAL"/>
    <s v="Activa"/>
    <n v="2022"/>
    <n v="29"/>
    <n v="125"/>
    <n v="154"/>
    <n v="0"/>
    <n v="0"/>
    <n v="13"/>
    <n v="61"/>
    <n v="74"/>
    <n v="0"/>
    <n v="0"/>
    <n v="51"/>
    <n v="127"/>
    <n v="178"/>
    <n v="5"/>
    <n v="0"/>
    <n v="291"/>
    <n v="701"/>
    <n v="992"/>
    <n v="16"/>
    <n v="0"/>
  </r>
  <r>
    <s v="08MSU0041H"/>
    <x v="34"/>
    <s v="08DIT0014X"/>
    <x v="69"/>
    <n v="37"/>
    <x v="0"/>
    <x v="1"/>
    <x v="2"/>
    <s v="LICENCIATURA"/>
    <n v="5"/>
    <x v="1"/>
    <x v="1"/>
    <x v="1"/>
    <n v="5042100050"/>
    <x v="14"/>
    <x v="0"/>
    <s v="PRESENCIAL"/>
    <s v="Activa"/>
    <n v="2022"/>
    <n v="32"/>
    <n v="94"/>
    <n v="126"/>
    <n v="0"/>
    <n v="0"/>
    <n v="9"/>
    <n v="50"/>
    <n v="59"/>
    <n v="0"/>
    <n v="0"/>
    <n v="43"/>
    <n v="84"/>
    <n v="127"/>
    <n v="11"/>
    <n v="0"/>
    <n v="220"/>
    <n v="400"/>
    <n v="620"/>
    <n v="15"/>
    <n v="0"/>
  </r>
  <r>
    <s v="08MSU0041H"/>
    <x v="34"/>
    <s v="08DIT0014X"/>
    <x v="69"/>
    <n v="37"/>
    <x v="0"/>
    <x v="1"/>
    <x v="2"/>
    <s v="LICENCIATURA"/>
    <n v="5"/>
    <x v="1"/>
    <x v="1"/>
    <x v="1"/>
    <n v="5042100050"/>
    <x v="14"/>
    <x v="1"/>
    <s v="MIXTA"/>
    <s v="Activa"/>
    <n v="2022"/>
    <n v="2"/>
    <n v="5"/>
    <n v="7"/>
    <n v="0"/>
    <n v="0"/>
    <n v="0"/>
    <n v="1"/>
    <n v="1"/>
    <n v="0"/>
    <n v="0"/>
    <n v="6"/>
    <n v="24"/>
    <n v="30"/>
    <n v="5"/>
    <n v="0"/>
    <n v="64"/>
    <n v="113"/>
    <n v="177"/>
    <n v="6"/>
    <n v="0"/>
  </r>
  <r>
    <s v="08MSU0041H"/>
    <x v="34"/>
    <s v="08DIT0014X"/>
    <x v="69"/>
    <n v="37"/>
    <x v="0"/>
    <x v="1"/>
    <x v="2"/>
    <s v="LICENCIATURA"/>
    <n v="5"/>
    <x v="1"/>
    <x v="5"/>
    <x v="5"/>
    <n v="5061000007"/>
    <x v="282"/>
    <x v="0"/>
    <s v="PRESENCIAL"/>
    <s v="Activa"/>
    <n v="2022"/>
    <n v="5"/>
    <n v="5"/>
    <n v="10"/>
    <n v="0"/>
    <n v="0"/>
    <n v="0"/>
    <n v="0"/>
    <n v="0"/>
    <n v="0"/>
    <n v="0"/>
    <n v="11"/>
    <n v="4"/>
    <n v="15"/>
    <n v="0"/>
    <n v="0"/>
    <n v="48"/>
    <n v="15"/>
    <n v="63"/>
    <n v="0"/>
    <n v="0"/>
  </r>
  <r>
    <s v="08MSU0041H"/>
    <x v="34"/>
    <s v="08DIT0014X"/>
    <x v="69"/>
    <n v="37"/>
    <x v="0"/>
    <x v="1"/>
    <x v="2"/>
    <s v="LICENCIATURA"/>
    <n v="5"/>
    <x v="1"/>
    <x v="5"/>
    <x v="5"/>
    <n v="5061300046"/>
    <x v="15"/>
    <x v="0"/>
    <s v="PRESENCIAL"/>
    <s v="Activa"/>
    <n v="2022"/>
    <n v="57"/>
    <n v="16"/>
    <n v="73"/>
    <n v="0"/>
    <n v="0"/>
    <n v="1"/>
    <n v="2"/>
    <n v="3"/>
    <n v="0"/>
    <n v="0"/>
    <n v="124"/>
    <n v="53"/>
    <n v="177"/>
    <n v="20"/>
    <n v="0"/>
    <n v="475"/>
    <n v="165"/>
    <n v="640"/>
    <n v="27"/>
    <n v="0"/>
  </r>
  <r>
    <s v="08MSU0041H"/>
    <x v="34"/>
    <s v="08DIT0014X"/>
    <x v="69"/>
    <n v="37"/>
    <x v="0"/>
    <x v="1"/>
    <x v="2"/>
    <s v="LICENCIATURA"/>
    <n v="5"/>
    <x v="1"/>
    <x v="5"/>
    <x v="5"/>
    <n v="5061300046"/>
    <x v="15"/>
    <x v="1"/>
    <s v="MIXTA"/>
    <s v="Activa"/>
    <n v="2022"/>
    <n v="3"/>
    <n v="0"/>
    <n v="3"/>
    <n v="0"/>
    <n v="0"/>
    <n v="0"/>
    <n v="0"/>
    <n v="0"/>
    <n v="0"/>
    <n v="0"/>
    <n v="10"/>
    <n v="4"/>
    <n v="14"/>
    <n v="1"/>
    <n v="0"/>
    <n v="56"/>
    <n v="22"/>
    <n v="78"/>
    <n v="1"/>
    <n v="0"/>
  </r>
  <r>
    <s v="08MSU0041H"/>
    <x v="34"/>
    <s v="08DIT0014X"/>
    <x v="69"/>
    <n v="37"/>
    <x v="0"/>
    <x v="1"/>
    <x v="2"/>
    <s v="LICENCIATURA"/>
    <n v="5"/>
    <x v="1"/>
    <x v="4"/>
    <x v="4"/>
    <n v="5071100014"/>
    <x v="269"/>
    <x v="0"/>
    <s v="PRESENCIAL"/>
    <s v="Activa"/>
    <n v="2022"/>
    <n v="8"/>
    <n v="2"/>
    <n v="10"/>
    <n v="0"/>
    <n v="0"/>
    <n v="3"/>
    <n v="0"/>
    <n v="3"/>
    <n v="0"/>
    <n v="0"/>
    <n v="37"/>
    <n v="6"/>
    <n v="43"/>
    <n v="2"/>
    <n v="0"/>
    <n v="129"/>
    <n v="31"/>
    <n v="160"/>
    <n v="2"/>
    <n v="0"/>
  </r>
  <r>
    <s v="08MSU0041H"/>
    <x v="34"/>
    <s v="08DIT0014X"/>
    <x v="69"/>
    <n v="37"/>
    <x v="0"/>
    <x v="1"/>
    <x v="2"/>
    <s v="LICENCIATURA"/>
    <n v="5"/>
    <x v="1"/>
    <x v="4"/>
    <x v="4"/>
    <n v="5071200006"/>
    <x v="283"/>
    <x v="0"/>
    <s v="PRESENCIAL"/>
    <s v="Activa"/>
    <n v="2022"/>
    <n v="11"/>
    <n v="0"/>
    <n v="11"/>
    <n v="0"/>
    <n v="0"/>
    <n v="0"/>
    <n v="0"/>
    <n v="0"/>
    <n v="0"/>
    <n v="0"/>
    <n v="15"/>
    <n v="4"/>
    <n v="19"/>
    <n v="0"/>
    <n v="0"/>
    <n v="103"/>
    <n v="14"/>
    <n v="117"/>
    <n v="2"/>
    <n v="1"/>
  </r>
  <r>
    <s v="08MSU0041H"/>
    <x v="34"/>
    <s v="08DIT0014X"/>
    <x v="69"/>
    <n v="37"/>
    <x v="0"/>
    <x v="1"/>
    <x v="2"/>
    <s v="LICENCIATURA"/>
    <n v="5"/>
    <x v="1"/>
    <x v="4"/>
    <x v="4"/>
    <n v="5071300004"/>
    <x v="218"/>
    <x v="0"/>
    <s v="PRESENCIAL"/>
    <s v="Activa"/>
    <n v="2022"/>
    <n v="86"/>
    <n v="13"/>
    <n v="99"/>
    <n v="0"/>
    <n v="0"/>
    <n v="28"/>
    <n v="10"/>
    <n v="38"/>
    <n v="0"/>
    <n v="0"/>
    <n v="101"/>
    <n v="24"/>
    <n v="125"/>
    <n v="13"/>
    <n v="0"/>
    <n v="563"/>
    <n v="119"/>
    <n v="682"/>
    <n v="19"/>
    <n v="0"/>
  </r>
  <r>
    <s v="08MSU0041H"/>
    <x v="34"/>
    <s v="08DIT0014X"/>
    <x v="69"/>
    <n v="37"/>
    <x v="0"/>
    <x v="1"/>
    <x v="2"/>
    <s v="LICENCIATURA"/>
    <n v="5"/>
    <x v="1"/>
    <x v="4"/>
    <x v="4"/>
    <n v="5071300030"/>
    <x v="17"/>
    <x v="0"/>
    <s v="PRESENCIAL"/>
    <s v="Activa"/>
    <n v="2022"/>
    <n v="30"/>
    <n v="3"/>
    <n v="33"/>
    <n v="0"/>
    <n v="0"/>
    <n v="5"/>
    <n v="1"/>
    <n v="6"/>
    <n v="0"/>
    <n v="0"/>
    <n v="64"/>
    <n v="8"/>
    <n v="72"/>
    <n v="2"/>
    <n v="0"/>
    <n v="302"/>
    <n v="35"/>
    <n v="337"/>
    <n v="4"/>
    <n v="0"/>
  </r>
  <r>
    <s v="08MSU0041H"/>
    <x v="34"/>
    <s v="08DIT0014X"/>
    <x v="69"/>
    <n v="37"/>
    <x v="0"/>
    <x v="1"/>
    <x v="2"/>
    <s v="LICENCIATURA"/>
    <n v="5"/>
    <x v="1"/>
    <x v="4"/>
    <x v="4"/>
    <n v="5071300048"/>
    <x v="284"/>
    <x v="0"/>
    <s v="PRESENCIAL"/>
    <s v="Activa"/>
    <n v="2022"/>
    <n v="20"/>
    <n v="3"/>
    <n v="23"/>
    <n v="0"/>
    <n v="0"/>
    <n v="8"/>
    <n v="2"/>
    <n v="10"/>
    <n v="0"/>
    <n v="0"/>
    <n v="23"/>
    <n v="4"/>
    <n v="27"/>
    <n v="0"/>
    <n v="0"/>
    <n v="117"/>
    <n v="20"/>
    <n v="137"/>
    <n v="0"/>
    <n v="0"/>
  </r>
  <r>
    <s v="08MSU0041H"/>
    <x v="34"/>
    <s v="08DIT0014X"/>
    <x v="69"/>
    <n v="37"/>
    <x v="0"/>
    <x v="1"/>
    <x v="2"/>
    <s v="LICENCIATURA"/>
    <n v="5"/>
    <x v="1"/>
    <x v="4"/>
    <x v="4"/>
    <n v="5071700019"/>
    <x v="18"/>
    <x v="0"/>
    <s v="PRESENCIAL"/>
    <s v="Activa"/>
    <n v="2022"/>
    <n v="114"/>
    <n v="81"/>
    <n v="195"/>
    <n v="0"/>
    <n v="0"/>
    <n v="35"/>
    <n v="40"/>
    <n v="75"/>
    <n v="0"/>
    <n v="0"/>
    <n v="172"/>
    <n v="108"/>
    <n v="280"/>
    <n v="11"/>
    <n v="0"/>
    <n v="890"/>
    <n v="587"/>
    <n v="1477"/>
    <n v="22"/>
    <n v="0"/>
  </r>
  <r>
    <s v="08MSU0041H"/>
    <x v="34"/>
    <s v="08DIT0014X"/>
    <x v="69"/>
    <n v="37"/>
    <x v="0"/>
    <x v="1"/>
    <x v="2"/>
    <s v="LICENCIATURA"/>
    <n v="5"/>
    <x v="1"/>
    <x v="4"/>
    <x v="4"/>
    <n v="5071700019"/>
    <x v="18"/>
    <x v="1"/>
    <s v="MIXTA"/>
    <s v="Activa"/>
    <n v="2022"/>
    <n v="0"/>
    <n v="0"/>
    <n v="0"/>
    <n v="0"/>
    <n v="0"/>
    <n v="0"/>
    <n v="0"/>
    <n v="0"/>
    <n v="0"/>
    <n v="0"/>
    <n v="11"/>
    <n v="15"/>
    <n v="26"/>
    <n v="2"/>
    <n v="0"/>
    <n v="11"/>
    <n v="15"/>
    <n v="26"/>
    <n v="2"/>
    <n v="0"/>
  </r>
  <r>
    <s v="08MSU0041H"/>
    <x v="34"/>
    <s v="08DIT0014X"/>
    <x v="69"/>
    <n v="37"/>
    <x v="0"/>
    <x v="1"/>
    <x v="2"/>
    <s v="LICENCIATURA"/>
    <n v="5"/>
    <x v="1"/>
    <x v="4"/>
    <x v="4"/>
    <n v="5071700019"/>
    <x v="18"/>
    <x v="2"/>
    <s v="A DISTANCIA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042G"/>
    <x v="35"/>
    <s v="08PSU0024O"/>
    <x v="70"/>
    <n v="32"/>
    <x v="5"/>
    <x v="0"/>
    <x v="0"/>
    <s v="MAESTRÍA"/>
    <n v="7"/>
    <x v="0"/>
    <x v="0"/>
    <x v="0"/>
    <n v="7011100019"/>
    <x v="285"/>
    <x v="0"/>
    <s v="PRESENCIAL"/>
    <s v="Activa"/>
    <n v="2022"/>
    <n v="4"/>
    <n v="5"/>
    <n v="9"/>
    <n v="0"/>
    <n v="0"/>
    <n v="0"/>
    <n v="0"/>
    <n v="0"/>
    <n v="0"/>
    <n v="0"/>
    <n v="0"/>
    <n v="0"/>
    <n v="0"/>
    <n v="0"/>
    <n v="0"/>
    <n v="5"/>
    <n v="6"/>
    <n v="11"/>
    <n v="0"/>
    <n v="0"/>
  </r>
  <r>
    <s v="08MSU0042G"/>
    <x v="35"/>
    <s v="08PSU0024O"/>
    <x v="70"/>
    <n v="32"/>
    <x v="5"/>
    <x v="0"/>
    <x v="0"/>
    <s v="DOCTORADO"/>
    <n v="8"/>
    <x v="2"/>
    <x v="0"/>
    <x v="0"/>
    <n v="8011100008"/>
    <x v="286"/>
    <x v="0"/>
    <s v="PRESENCIAL"/>
    <s v="Activa"/>
    <n v="2022"/>
    <n v="4"/>
    <n v="4"/>
    <n v="8"/>
    <n v="0"/>
    <n v="0"/>
    <n v="0"/>
    <n v="0"/>
    <n v="0"/>
    <n v="0"/>
    <n v="0"/>
    <n v="0"/>
    <n v="0"/>
    <n v="0"/>
    <n v="0"/>
    <n v="0"/>
    <n v="5"/>
    <n v="7"/>
    <n v="12"/>
    <n v="0"/>
    <n v="0"/>
  </r>
  <r>
    <s v="08MSU0043F"/>
    <x v="36"/>
    <s v="08PSU0026M"/>
    <x v="71"/>
    <n v="37"/>
    <x v="0"/>
    <x v="0"/>
    <x v="0"/>
    <s v="MAESTRÍA"/>
    <n v="7"/>
    <x v="0"/>
    <x v="1"/>
    <x v="1"/>
    <n v="7042100033"/>
    <x v="287"/>
    <x v="2"/>
    <s v="EN LÍNEA O VIRTUAL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43F"/>
    <x v="36"/>
    <s v="08PSU0026M"/>
    <x v="71"/>
    <n v="37"/>
    <x v="0"/>
    <x v="0"/>
    <x v="0"/>
    <s v="LICENCIATURA"/>
    <n v="5"/>
    <x v="1"/>
    <x v="1"/>
    <x v="1"/>
    <n v="5042100132"/>
    <x v="288"/>
    <x v="2"/>
    <s v="EN LÍNEA O VIRTUAL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45D"/>
    <x v="37"/>
    <s v="08PSU0028K"/>
    <x v="72"/>
    <n v="19"/>
    <x v="1"/>
    <x v="0"/>
    <x v="0"/>
    <s v="LICENCIATURA"/>
    <n v="5"/>
    <x v="1"/>
    <x v="3"/>
    <x v="3"/>
    <n v="5033100011"/>
    <x v="4"/>
    <x v="1"/>
    <s v="MIXTA"/>
    <s v="Activa"/>
    <n v="2022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</r>
  <r>
    <s v="08MSU0045D"/>
    <x v="37"/>
    <s v="08PSU0028K"/>
    <x v="72"/>
    <n v="19"/>
    <x v="1"/>
    <x v="0"/>
    <x v="0"/>
    <s v="LICENCIATURA"/>
    <n v="5"/>
    <x v="1"/>
    <x v="3"/>
    <x v="3"/>
    <n v="5033200006"/>
    <x v="254"/>
    <x v="0"/>
    <s v="PRESENCIAL"/>
    <s v="Activa"/>
    <n v="2022"/>
    <n v="0"/>
    <n v="4"/>
    <n v="4"/>
    <n v="0"/>
    <n v="0"/>
    <n v="0"/>
    <n v="4"/>
    <n v="4"/>
    <n v="0"/>
    <n v="0"/>
    <n v="0"/>
    <n v="0"/>
    <n v="0"/>
    <n v="0"/>
    <n v="0"/>
    <n v="12"/>
    <n v="23"/>
    <n v="35"/>
    <n v="0"/>
    <n v="0"/>
  </r>
  <r>
    <s v="08MSU0045D"/>
    <x v="37"/>
    <s v="08PSU0028K"/>
    <x v="72"/>
    <n v="19"/>
    <x v="1"/>
    <x v="0"/>
    <x v="0"/>
    <s v="LICENCIATURA"/>
    <n v="5"/>
    <x v="1"/>
    <x v="1"/>
    <x v="1"/>
    <n v="5041400026"/>
    <x v="33"/>
    <x v="1"/>
    <s v="MIXTA"/>
    <s v="Activa"/>
    <n v="2022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</r>
  <r>
    <s v="08MSU0045D"/>
    <x v="37"/>
    <s v="08PSU0028K"/>
    <x v="72"/>
    <n v="19"/>
    <x v="1"/>
    <x v="0"/>
    <x v="0"/>
    <s v="LICENCIATURA"/>
    <n v="5"/>
    <x v="1"/>
    <x v="1"/>
    <x v="1"/>
    <n v="5042000002"/>
    <x v="268"/>
    <x v="1"/>
    <s v="MIXTA"/>
    <s v="Activa"/>
    <n v="2022"/>
    <n v="3"/>
    <n v="2"/>
    <n v="5"/>
    <n v="0"/>
    <n v="0"/>
    <n v="3"/>
    <n v="2"/>
    <n v="5"/>
    <n v="0"/>
    <n v="0"/>
    <n v="6"/>
    <n v="3"/>
    <n v="9"/>
    <n v="0"/>
    <n v="0"/>
    <n v="10"/>
    <n v="14"/>
    <n v="24"/>
    <n v="0"/>
    <n v="0"/>
  </r>
  <r>
    <s v="08MSU0046C"/>
    <x v="38"/>
    <s v="08PSU0029J"/>
    <x v="73"/>
    <n v="19"/>
    <x v="1"/>
    <x v="0"/>
    <x v="0"/>
    <s v="LICENCIATURA"/>
    <n v="5"/>
    <x v="1"/>
    <x v="2"/>
    <x v="2"/>
    <n v="5022100005"/>
    <x v="289"/>
    <x v="0"/>
    <s v="PRESENCIAL"/>
    <s v="Activa"/>
    <n v="2022"/>
    <n v="6"/>
    <n v="0"/>
    <n v="6"/>
    <n v="0"/>
    <n v="0"/>
    <n v="6"/>
    <n v="0"/>
    <n v="6"/>
    <n v="0"/>
    <n v="0"/>
    <n v="7"/>
    <n v="0"/>
    <n v="7"/>
    <n v="0"/>
    <n v="1"/>
    <n v="23"/>
    <n v="0"/>
    <n v="23"/>
    <n v="0"/>
    <n v="1"/>
  </r>
  <r>
    <s v="08MSU0048A"/>
    <x v="39"/>
    <s v="08PSU0032X"/>
    <x v="74"/>
    <n v="37"/>
    <x v="0"/>
    <x v="0"/>
    <x v="0"/>
    <s v="MAESTRÍA"/>
    <n v="7"/>
    <x v="0"/>
    <x v="1"/>
    <x v="1"/>
    <n v="7042100123"/>
    <x v="251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1"/>
    <n v="5"/>
    <n v="6"/>
    <n v="0"/>
    <n v="0"/>
  </r>
  <r>
    <s v="08MSU0048A"/>
    <x v="39"/>
    <s v="08PSU0032X"/>
    <x v="74"/>
    <n v="37"/>
    <x v="0"/>
    <x v="0"/>
    <x v="0"/>
    <s v="LICENCIATURA"/>
    <n v="5"/>
    <x v="1"/>
    <x v="2"/>
    <x v="2"/>
    <n v="5021500028"/>
    <x v="3"/>
    <x v="0"/>
    <s v="PRESENCIAL"/>
    <s v="Activa"/>
    <n v="2022"/>
    <n v="3"/>
    <n v="3"/>
    <n v="6"/>
    <n v="0"/>
    <n v="0"/>
    <n v="0"/>
    <n v="0"/>
    <n v="0"/>
    <n v="0"/>
    <n v="0"/>
    <n v="3"/>
    <n v="8"/>
    <n v="11"/>
    <n v="0"/>
    <n v="0"/>
    <n v="3"/>
    <n v="17"/>
    <n v="20"/>
    <n v="0"/>
    <n v="0"/>
  </r>
  <r>
    <s v="08MSU0048A"/>
    <x v="39"/>
    <s v="08PSU0032X"/>
    <x v="74"/>
    <n v="37"/>
    <x v="0"/>
    <x v="0"/>
    <x v="0"/>
    <s v="LICENCIATURA"/>
    <n v="5"/>
    <x v="1"/>
    <x v="1"/>
    <x v="1"/>
    <n v="5041200181"/>
    <x v="255"/>
    <x v="0"/>
    <s v="PRESENCIAL"/>
    <s v="Activa"/>
    <n v="2022"/>
    <n v="4"/>
    <n v="12"/>
    <n v="16"/>
    <n v="0"/>
    <n v="0"/>
    <n v="0"/>
    <n v="0"/>
    <n v="0"/>
    <n v="0"/>
    <n v="0"/>
    <n v="6"/>
    <n v="6"/>
    <n v="12"/>
    <n v="0"/>
    <n v="0"/>
    <n v="19"/>
    <n v="31"/>
    <n v="50"/>
    <n v="0"/>
    <n v="0"/>
  </r>
  <r>
    <s v="08MSU0048A"/>
    <x v="39"/>
    <s v="08PSU0032X"/>
    <x v="74"/>
    <n v="37"/>
    <x v="0"/>
    <x v="0"/>
    <x v="0"/>
    <s v="LICENCIATURA"/>
    <n v="5"/>
    <x v="1"/>
    <x v="1"/>
    <x v="1"/>
    <n v="5042100050"/>
    <x v="14"/>
    <x v="0"/>
    <s v="PRESENCIAL"/>
    <s v="Activa"/>
    <n v="2022"/>
    <n v="2"/>
    <n v="2"/>
    <n v="4"/>
    <n v="0"/>
    <n v="0"/>
    <n v="0"/>
    <n v="0"/>
    <n v="0"/>
    <n v="0"/>
    <n v="0"/>
    <n v="0"/>
    <n v="0"/>
    <n v="0"/>
    <n v="0"/>
    <n v="0"/>
    <n v="2"/>
    <n v="0"/>
    <n v="2"/>
    <n v="0"/>
    <n v="0"/>
  </r>
  <r>
    <s v="08MSU0050P"/>
    <x v="40"/>
    <s v="08PSU3533L"/>
    <x v="75"/>
    <n v="19"/>
    <x v="1"/>
    <x v="0"/>
    <x v="0"/>
    <s v="LICENCIATURA"/>
    <n v="5"/>
    <x v="1"/>
    <x v="4"/>
    <x v="4"/>
    <n v="5073100003"/>
    <x v="290"/>
    <x v="0"/>
    <s v="PRESENCIAL"/>
    <s v="Activa"/>
    <n v="2022"/>
    <n v="0"/>
    <n v="0"/>
    <n v="0"/>
    <n v="0"/>
    <n v="0"/>
    <n v="0"/>
    <n v="0"/>
    <n v="0"/>
    <n v="0"/>
    <n v="0"/>
    <n v="3"/>
    <n v="1"/>
    <n v="4"/>
    <n v="0"/>
    <n v="0"/>
    <n v="19"/>
    <n v="16"/>
    <n v="35"/>
    <n v="0"/>
    <n v="0"/>
  </r>
  <r>
    <s v="08MSU0051O"/>
    <x v="41"/>
    <s v="08PSU0033W"/>
    <x v="76"/>
    <n v="37"/>
    <x v="0"/>
    <x v="0"/>
    <x v="0"/>
    <s v="LICENCIATURA"/>
    <n v="5"/>
    <x v="1"/>
    <x v="4"/>
    <x v="4"/>
    <n v="5071700051"/>
    <x v="291"/>
    <x v="0"/>
    <s v="PRESENCIAL"/>
    <s v="Activa"/>
    <n v="2022"/>
    <n v="0"/>
    <n v="0"/>
    <n v="0"/>
    <n v="0"/>
    <n v="0"/>
    <n v="0"/>
    <n v="0"/>
    <n v="0"/>
    <n v="0"/>
    <n v="0"/>
    <n v="1"/>
    <n v="6"/>
    <n v="7"/>
    <n v="0"/>
    <n v="0"/>
    <n v="18"/>
    <n v="9"/>
    <n v="27"/>
    <n v="0"/>
    <n v="0"/>
  </r>
  <r>
    <s v="08MSU0052N"/>
    <x v="42"/>
    <s v="08PSU0036T"/>
    <x v="77"/>
    <n v="37"/>
    <x v="0"/>
    <x v="0"/>
    <x v="0"/>
    <s v="LICENCIATURA"/>
    <n v="5"/>
    <x v="1"/>
    <x v="3"/>
    <x v="3"/>
    <n v="5032100004"/>
    <x v="28"/>
    <x v="1"/>
    <s v="MIXTA"/>
    <s v="Activa"/>
    <n v="2022"/>
    <n v="0"/>
    <n v="0"/>
    <n v="0"/>
    <n v="0"/>
    <n v="0"/>
    <n v="0"/>
    <n v="0"/>
    <n v="0"/>
    <n v="0"/>
    <n v="0"/>
    <n v="1"/>
    <n v="0"/>
    <n v="1"/>
    <n v="0"/>
    <n v="0"/>
    <n v="5"/>
    <n v="5"/>
    <n v="10"/>
    <n v="0"/>
    <n v="0"/>
  </r>
  <r>
    <s v="08MSU0052N"/>
    <x v="42"/>
    <s v="08PSU0036T"/>
    <x v="77"/>
    <n v="37"/>
    <x v="0"/>
    <x v="0"/>
    <x v="0"/>
    <s v="LICENCIATURA"/>
    <n v="5"/>
    <x v="1"/>
    <x v="3"/>
    <x v="3"/>
    <n v="5033200006"/>
    <x v="254"/>
    <x v="1"/>
    <s v="MIXTA"/>
    <s v="Activa"/>
    <n v="2022"/>
    <n v="0"/>
    <n v="0"/>
    <n v="0"/>
    <n v="0"/>
    <n v="0"/>
    <n v="0"/>
    <n v="0"/>
    <n v="0"/>
    <n v="0"/>
    <n v="0"/>
    <n v="9"/>
    <n v="13"/>
    <n v="22"/>
    <n v="0"/>
    <n v="0"/>
    <n v="16"/>
    <n v="22"/>
    <n v="38"/>
    <n v="0"/>
    <n v="0"/>
  </r>
  <r>
    <s v="08MSU0052N"/>
    <x v="42"/>
    <s v="08PSU0036T"/>
    <x v="77"/>
    <n v="37"/>
    <x v="0"/>
    <x v="0"/>
    <x v="0"/>
    <s v="LICENCIATURA"/>
    <n v="5"/>
    <x v="1"/>
    <x v="1"/>
    <x v="1"/>
    <n v="5041200054"/>
    <x v="292"/>
    <x v="1"/>
    <s v="MIXTA"/>
    <s v="Activa"/>
    <n v="2022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</r>
  <r>
    <s v="08MSU0052N"/>
    <x v="42"/>
    <s v="08PSU0036T"/>
    <x v="77"/>
    <n v="37"/>
    <x v="0"/>
    <x v="0"/>
    <x v="0"/>
    <s v="LICENCIATURA"/>
    <n v="5"/>
    <x v="1"/>
    <x v="8"/>
    <x v="8"/>
    <n v="5104100005"/>
    <x v="293"/>
    <x v="1"/>
    <s v="MIXTA"/>
    <s v="Activa"/>
    <n v="2022"/>
    <n v="0"/>
    <n v="0"/>
    <n v="0"/>
    <n v="0"/>
    <n v="0"/>
    <n v="0"/>
    <n v="0"/>
    <n v="0"/>
    <n v="0"/>
    <n v="0"/>
    <n v="1"/>
    <n v="2"/>
    <n v="3"/>
    <n v="0"/>
    <n v="0"/>
    <n v="26"/>
    <n v="7"/>
    <n v="33"/>
    <n v="0"/>
    <n v="0"/>
  </r>
  <r>
    <s v="08MSU0053M"/>
    <x v="43"/>
    <s v="08PSU0037S"/>
    <x v="78"/>
    <n v="19"/>
    <x v="1"/>
    <x v="0"/>
    <x v="0"/>
    <s v="MAESTRÍA"/>
    <n v="7"/>
    <x v="0"/>
    <x v="0"/>
    <x v="0"/>
    <n v="7011500003"/>
    <x v="294"/>
    <x v="1"/>
    <s v="MIXTA"/>
    <s v="Activa"/>
    <n v="2022"/>
    <n v="1"/>
    <n v="5"/>
    <n v="6"/>
    <n v="0"/>
    <n v="0"/>
    <n v="1"/>
    <n v="5"/>
    <n v="6"/>
    <n v="0"/>
    <n v="0"/>
    <n v="0"/>
    <n v="0"/>
    <n v="0"/>
    <n v="0"/>
    <n v="0"/>
    <n v="3"/>
    <n v="6"/>
    <n v="9"/>
    <n v="0"/>
    <n v="0"/>
  </r>
  <r>
    <s v="08MSU0053M"/>
    <x v="43"/>
    <s v="08PSU0037S"/>
    <x v="78"/>
    <n v="19"/>
    <x v="1"/>
    <x v="0"/>
    <x v="0"/>
    <s v="MAESTRÍA"/>
    <n v="7"/>
    <x v="0"/>
    <x v="1"/>
    <x v="1"/>
    <n v="7041200010"/>
    <x v="295"/>
    <x v="1"/>
    <s v="MIXTA"/>
    <s v="Activa"/>
    <n v="2022"/>
    <n v="7"/>
    <n v="11"/>
    <n v="18"/>
    <n v="0"/>
    <n v="0"/>
    <n v="7"/>
    <n v="11"/>
    <n v="18"/>
    <n v="0"/>
    <n v="0"/>
    <n v="4"/>
    <n v="13"/>
    <n v="17"/>
    <n v="0"/>
    <n v="0"/>
    <n v="36"/>
    <n v="69"/>
    <n v="105"/>
    <n v="0"/>
    <n v="0"/>
  </r>
  <r>
    <s v="08MSU0053M"/>
    <x v="43"/>
    <s v="08PSU0037S"/>
    <x v="78"/>
    <n v="19"/>
    <x v="1"/>
    <x v="0"/>
    <x v="0"/>
    <s v="MAESTRÍA"/>
    <n v="7"/>
    <x v="0"/>
    <x v="1"/>
    <x v="1"/>
    <n v="7041300004"/>
    <x v="296"/>
    <x v="1"/>
    <s v="MIXTA"/>
    <s v="Activa"/>
    <n v="2022"/>
    <n v="28"/>
    <n v="29"/>
    <n v="57"/>
    <n v="0"/>
    <n v="0"/>
    <n v="28"/>
    <n v="29"/>
    <n v="57"/>
    <n v="0"/>
    <n v="0"/>
    <n v="7"/>
    <n v="6"/>
    <n v="13"/>
    <n v="0"/>
    <n v="0"/>
    <n v="46"/>
    <n v="37"/>
    <n v="83"/>
    <n v="0"/>
    <n v="0"/>
  </r>
  <r>
    <s v="08MSU0053M"/>
    <x v="43"/>
    <s v="08PSU0037S"/>
    <x v="78"/>
    <n v="19"/>
    <x v="1"/>
    <x v="0"/>
    <x v="0"/>
    <s v="MAESTRÍA"/>
    <n v="7"/>
    <x v="0"/>
    <x v="1"/>
    <x v="1"/>
    <n v="7042100033"/>
    <x v="287"/>
    <x v="1"/>
    <s v="MIXTA"/>
    <s v="Activa"/>
    <n v="2022"/>
    <n v="30"/>
    <n v="29"/>
    <n v="59"/>
    <n v="0"/>
    <n v="0"/>
    <n v="30"/>
    <n v="29"/>
    <n v="59"/>
    <n v="0"/>
    <n v="0"/>
    <n v="18"/>
    <n v="19"/>
    <n v="37"/>
    <n v="0"/>
    <n v="0"/>
    <n v="173"/>
    <n v="123"/>
    <n v="296"/>
    <n v="0"/>
    <n v="0"/>
  </r>
  <r>
    <s v="08MSU0053M"/>
    <x v="43"/>
    <s v="08PSU0037S"/>
    <x v="78"/>
    <n v="19"/>
    <x v="1"/>
    <x v="0"/>
    <x v="0"/>
    <s v="MAESTRÍA"/>
    <n v="7"/>
    <x v="0"/>
    <x v="1"/>
    <x v="1"/>
    <n v="7042100036"/>
    <x v="297"/>
    <x v="1"/>
    <s v="MIXTA"/>
    <s v="Activa"/>
    <n v="2022"/>
    <n v="2"/>
    <n v="11"/>
    <n v="13"/>
    <n v="0"/>
    <n v="0"/>
    <n v="2"/>
    <n v="11"/>
    <n v="13"/>
    <n v="0"/>
    <n v="0"/>
    <n v="1"/>
    <n v="2"/>
    <n v="3"/>
    <n v="0"/>
    <n v="0"/>
    <n v="7"/>
    <n v="16"/>
    <n v="23"/>
    <n v="0"/>
    <n v="0"/>
  </r>
  <r>
    <s v="08MSU0053M"/>
    <x v="43"/>
    <s v="08PSU0037S"/>
    <x v="78"/>
    <n v="19"/>
    <x v="1"/>
    <x v="0"/>
    <x v="0"/>
    <s v="LICENCIATURA"/>
    <n v="5"/>
    <x v="1"/>
    <x v="1"/>
    <x v="1"/>
    <n v="5041100032"/>
    <x v="236"/>
    <x v="1"/>
    <s v="MIXTA"/>
    <s v="Activa"/>
    <n v="2022"/>
    <n v="8"/>
    <n v="10"/>
    <n v="18"/>
    <n v="0"/>
    <n v="0"/>
    <n v="8"/>
    <n v="10"/>
    <n v="18"/>
    <n v="0"/>
    <n v="0"/>
    <n v="9"/>
    <n v="7"/>
    <n v="16"/>
    <n v="0"/>
    <n v="0"/>
    <n v="31"/>
    <n v="48"/>
    <n v="79"/>
    <n v="0"/>
    <n v="0"/>
  </r>
  <r>
    <s v="08MSU0053M"/>
    <x v="43"/>
    <s v="08PSU0037S"/>
    <x v="78"/>
    <n v="19"/>
    <x v="1"/>
    <x v="0"/>
    <x v="0"/>
    <s v="LICENCIATURA"/>
    <n v="5"/>
    <x v="1"/>
    <x v="1"/>
    <x v="1"/>
    <n v="5042100096"/>
    <x v="298"/>
    <x v="1"/>
    <s v="MIXTA"/>
    <s v="Activa"/>
    <n v="2022"/>
    <n v="12"/>
    <n v="6"/>
    <n v="18"/>
    <n v="0"/>
    <n v="0"/>
    <n v="12"/>
    <n v="6"/>
    <n v="18"/>
    <n v="0"/>
    <n v="0"/>
    <n v="15"/>
    <n v="14"/>
    <n v="29"/>
    <n v="0"/>
    <n v="0"/>
    <n v="44"/>
    <n v="52"/>
    <n v="96"/>
    <n v="0"/>
    <n v="0"/>
  </r>
  <r>
    <s v="08MSU0053M"/>
    <x v="43"/>
    <s v="08PSU0037S"/>
    <x v="78"/>
    <n v="19"/>
    <x v="1"/>
    <x v="0"/>
    <x v="0"/>
    <s v="LICENCIATURA"/>
    <n v="5"/>
    <x v="1"/>
    <x v="1"/>
    <x v="1"/>
    <n v="5042000002"/>
    <x v="268"/>
    <x v="1"/>
    <s v="MIXTA"/>
    <s v="Activa"/>
    <n v="2022"/>
    <n v="0"/>
    <n v="0"/>
    <n v="0"/>
    <n v="0"/>
    <n v="0"/>
    <n v="0"/>
    <n v="0"/>
    <n v="0"/>
    <n v="0"/>
    <n v="0"/>
    <n v="2"/>
    <n v="0"/>
    <n v="2"/>
    <n v="0"/>
    <n v="0"/>
    <n v="26"/>
    <n v="24"/>
    <n v="50"/>
    <n v="0"/>
    <n v="0"/>
  </r>
  <r>
    <s v="08MSU0053M"/>
    <x v="43"/>
    <s v="08PSU0037S"/>
    <x v="78"/>
    <n v="19"/>
    <x v="1"/>
    <x v="0"/>
    <x v="0"/>
    <s v="LICENCIATURA"/>
    <n v="5"/>
    <x v="1"/>
    <x v="2"/>
    <x v="2"/>
    <n v="5021500035"/>
    <x v="299"/>
    <x v="1"/>
    <s v="MIXTA"/>
    <s v="Liquidacion"/>
    <n v="2022"/>
    <n v="3"/>
    <n v="3"/>
    <n v="6"/>
    <n v="0"/>
    <n v="0"/>
    <n v="3"/>
    <n v="3"/>
    <n v="6"/>
    <n v="0"/>
    <n v="0"/>
    <n v="0"/>
    <n v="0"/>
    <n v="0"/>
    <n v="0"/>
    <n v="0"/>
    <n v="1"/>
    <n v="2"/>
    <n v="3"/>
    <n v="0"/>
    <n v="0"/>
  </r>
  <r>
    <s v="08MSU0053M"/>
    <x v="43"/>
    <s v="08PSU0037S"/>
    <x v="78"/>
    <n v="19"/>
    <x v="1"/>
    <x v="0"/>
    <x v="0"/>
    <s v="LICENCIATURA"/>
    <n v="5"/>
    <x v="1"/>
    <x v="2"/>
    <x v="2"/>
    <n v="5021500035"/>
    <x v="299"/>
    <x v="1"/>
    <s v="MIXTA"/>
    <s v="Activa"/>
    <n v="2022"/>
    <n v="3"/>
    <n v="2"/>
    <n v="5"/>
    <n v="0"/>
    <n v="0"/>
    <n v="3"/>
    <n v="2"/>
    <n v="5"/>
    <n v="0"/>
    <n v="0"/>
    <n v="20"/>
    <n v="24"/>
    <n v="44"/>
    <n v="0"/>
    <n v="0"/>
    <n v="66"/>
    <n v="76"/>
    <n v="142"/>
    <n v="0"/>
    <n v="0"/>
  </r>
  <r>
    <s v="08MSU0053M"/>
    <x v="43"/>
    <s v="08PSU0037S"/>
    <x v="78"/>
    <n v="19"/>
    <x v="1"/>
    <x v="0"/>
    <x v="0"/>
    <s v="LICENCIATURA"/>
    <n v="5"/>
    <x v="1"/>
    <x v="3"/>
    <x v="3"/>
    <n v="5033100011"/>
    <x v="4"/>
    <x v="1"/>
    <s v="MIXTA"/>
    <s v="Liquidacion"/>
    <n v="2022"/>
    <n v="2"/>
    <n v="1"/>
    <n v="3"/>
    <n v="0"/>
    <n v="0"/>
    <n v="2"/>
    <n v="1"/>
    <n v="3"/>
    <n v="0"/>
    <n v="0"/>
    <n v="0"/>
    <n v="0"/>
    <n v="0"/>
    <n v="0"/>
    <n v="0"/>
    <n v="1"/>
    <n v="3"/>
    <n v="4"/>
    <n v="0"/>
    <n v="0"/>
  </r>
  <r>
    <s v="08MSU0053M"/>
    <x v="43"/>
    <s v="08PSU0037S"/>
    <x v="78"/>
    <n v="19"/>
    <x v="1"/>
    <x v="0"/>
    <x v="0"/>
    <s v="LICENCIATURA"/>
    <n v="5"/>
    <x v="1"/>
    <x v="3"/>
    <x v="3"/>
    <n v="5033100011"/>
    <x v="4"/>
    <x v="1"/>
    <s v="MIXTA"/>
    <s v="Activa"/>
    <n v="2022"/>
    <n v="2"/>
    <n v="5"/>
    <n v="7"/>
    <n v="0"/>
    <n v="0"/>
    <n v="2"/>
    <n v="5"/>
    <n v="7"/>
    <n v="0"/>
    <n v="0"/>
    <n v="7"/>
    <n v="7"/>
    <n v="14"/>
    <n v="0"/>
    <n v="0"/>
    <n v="22"/>
    <n v="35"/>
    <n v="57"/>
    <n v="0"/>
    <n v="0"/>
  </r>
  <r>
    <s v="08MSU0053M"/>
    <x v="43"/>
    <s v="08PSU0037S"/>
    <x v="78"/>
    <n v="19"/>
    <x v="1"/>
    <x v="0"/>
    <x v="0"/>
    <s v="LICENCIATURA"/>
    <n v="5"/>
    <x v="1"/>
    <x v="1"/>
    <x v="1"/>
    <n v="5041100032"/>
    <x v="236"/>
    <x v="1"/>
    <s v="MIXTA"/>
    <s v="Liquidacion"/>
    <n v="2022"/>
    <n v="5"/>
    <n v="7"/>
    <n v="12"/>
    <n v="0"/>
    <n v="0"/>
    <n v="5"/>
    <n v="6"/>
    <n v="11"/>
    <n v="0"/>
    <n v="0"/>
    <n v="0"/>
    <n v="0"/>
    <n v="0"/>
    <n v="0"/>
    <n v="0"/>
    <n v="0"/>
    <n v="2"/>
    <n v="2"/>
    <n v="0"/>
    <n v="0"/>
  </r>
  <r>
    <s v="08MSU0053M"/>
    <x v="43"/>
    <s v="08PSU0037S"/>
    <x v="78"/>
    <n v="19"/>
    <x v="1"/>
    <x v="0"/>
    <x v="0"/>
    <s v="LICENCIATURA"/>
    <n v="5"/>
    <x v="1"/>
    <x v="1"/>
    <x v="1"/>
    <n v="5041200028"/>
    <x v="237"/>
    <x v="1"/>
    <s v="MIXTA"/>
    <s v="Liquidacion"/>
    <n v="2022"/>
    <n v="1"/>
    <n v="1"/>
    <n v="2"/>
    <n v="0"/>
    <n v="0"/>
    <n v="0"/>
    <n v="1"/>
    <n v="1"/>
    <n v="0"/>
    <n v="0"/>
    <n v="0"/>
    <n v="0"/>
    <n v="0"/>
    <n v="0"/>
    <n v="0"/>
    <n v="4"/>
    <n v="2"/>
    <n v="6"/>
    <n v="0"/>
    <n v="0"/>
  </r>
  <r>
    <s v="08MSU0053M"/>
    <x v="43"/>
    <s v="08PSU0037S"/>
    <x v="78"/>
    <n v="19"/>
    <x v="1"/>
    <x v="0"/>
    <x v="0"/>
    <s v="LICENCIATURA"/>
    <n v="5"/>
    <x v="1"/>
    <x v="1"/>
    <x v="1"/>
    <n v="5041200028"/>
    <x v="237"/>
    <x v="1"/>
    <s v="MIXTA"/>
    <s v="Activa"/>
    <n v="2022"/>
    <n v="4"/>
    <n v="2"/>
    <n v="6"/>
    <n v="0"/>
    <n v="0"/>
    <n v="4"/>
    <n v="2"/>
    <n v="6"/>
    <n v="0"/>
    <n v="0"/>
    <n v="7"/>
    <n v="6"/>
    <n v="13"/>
    <n v="0"/>
    <n v="0"/>
    <n v="23"/>
    <n v="40"/>
    <n v="63"/>
    <n v="0"/>
    <n v="0"/>
  </r>
  <r>
    <s v="08MSU0053M"/>
    <x v="43"/>
    <s v="08PSU0037S"/>
    <x v="78"/>
    <n v="19"/>
    <x v="1"/>
    <x v="0"/>
    <x v="0"/>
    <s v="LICENCIATURA"/>
    <n v="5"/>
    <x v="1"/>
    <x v="1"/>
    <x v="1"/>
    <n v="5042000002"/>
    <x v="268"/>
    <x v="1"/>
    <s v="MIXTA"/>
    <s v="Liquidacion"/>
    <n v="2022"/>
    <n v="2"/>
    <n v="2"/>
    <n v="4"/>
    <n v="0"/>
    <n v="0"/>
    <n v="2"/>
    <n v="2"/>
    <n v="4"/>
    <n v="0"/>
    <n v="0"/>
    <n v="0"/>
    <n v="0"/>
    <n v="0"/>
    <n v="0"/>
    <n v="0"/>
    <n v="4"/>
    <n v="3"/>
    <n v="7"/>
    <n v="0"/>
    <n v="0"/>
  </r>
  <r>
    <s v="08MSU0053M"/>
    <x v="43"/>
    <s v="08PSU0037S"/>
    <x v="78"/>
    <n v="19"/>
    <x v="1"/>
    <x v="0"/>
    <x v="0"/>
    <s v="LICENCIATURA"/>
    <n v="5"/>
    <x v="1"/>
    <x v="1"/>
    <x v="1"/>
    <n v="5042100096"/>
    <x v="298"/>
    <x v="1"/>
    <s v="MIXTA"/>
    <s v="Liquidacion"/>
    <n v="2022"/>
    <n v="1"/>
    <n v="4"/>
    <n v="5"/>
    <n v="0"/>
    <n v="0"/>
    <n v="1"/>
    <n v="4"/>
    <n v="5"/>
    <n v="0"/>
    <n v="0"/>
    <n v="0"/>
    <n v="0"/>
    <n v="0"/>
    <n v="0"/>
    <n v="0"/>
    <n v="2"/>
    <n v="1"/>
    <n v="3"/>
    <n v="0"/>
    <n v="0"/>
  </r>
  <r>
    <s v="08MSU0053M"/>
    <x v="43"/>
    <s v="08PSU0037S"/>
    <x v="78"/>
    <n v="19"/>
    <x v="1"/>
    <x v="0"/>
    <x v="0"/>
    <s v="LICENCIATURA"/>
    <n v="5"/>
    <x v="1"/>
    <x v="5"/>
    <x v="5"/>
    <n v="5061300022"/>
    <x v="300"/>
    <x v="1"/>
    <s v="MIXTA"/>
    <s v="Activa"/>
    <n v="2022"/>
    <n v="0"/>
    <n v="0"/>
    <n v="0"/>
    <n v="0"/>
    <n v="0"/>
    <n v="0"/>
    <n v="0"/>
    <n v="0"/>
    <n v="0"/>
    <n v="0"/>
    <n v="14"/>
    <n v="7"/>
    <n v="21"/>
    <n v="0"/>
    <n v="0"/>
    <n v="18"/>
    <n v="7"/>
    <n v="25"/>
    <n v="0"/>
    <n v="0"/>
  </r>
  <r>
    <s v="08MSU0053M"/>
    <x v="43"/>
    <s v="08PSU0037S"/>
    <x v="78"/>
    <n v="19"/>
    <x v="1"/>
    <x v="0"/>
    <x v="0"/>
    <s v="LICENCIATURA"/>
    <n v="5"/>
    <x v="1"/>
    <x v="4"/>
    <x v="4"/>
    <n v="5071300015"/>
    <x v="301"/>
    <x v="1"/>
    <s v="MIXTA"/>
    <s v="Liquidacion"/>
    <n v="2022"/>
    <n v="8"/>
    <n v="2"/>
    <n v="10"/>
    <n v="0"/>
    <n v="0"/>
    <n v="8"/>
    <n v="2"/>
    <n v="10"/>
    <n v="0"/>
    <n v="0"/>
    <n v="0"/>
    <n v="0"/>
    <n v="0"/>
    <n v="0"/>
    <n v="0"/>
    <n v="2"/>
    <n v="1"/>
    <n v="3"/>
    <n v="0"/>
    <n v="0"/>
  </r>
  <r>
    <s v="08MSU0053M"/>
    <x v="43"/>
    <s v="08PSU0037S"/>
    <x v="78"/>
    <n v="19"/>
    <x v="1"/>
    <x v="0"/>
    <x v="0"/>
    <s v="LICENCIATURA"/>
    <n v="5"/>
    <x v="1"/>
    <x v="4"/>
    <x v="4"/>
    <n v="5071300015"/>
    <x v="301"/>
    <x v="1"/>
    <s v="MIXTA"/>
    <s v="Activa"/>
    <n v="2022"/>
    <n v="13"/>
    <n v="2"/>
    <n v="15"/>
    <n v="0"/>
    <n v="0"/>
    <n v="13"/>
    <n v="2"/>
    <n v="15"/>
    <n v="0"/>
    <n v="0"/>
    <n v="28"/>
    <n v="2"/>
    <n v="30"/>
    <n v="0"/>
    <n v="0"/>
    <n v="63"/>
    <n v="11"/>
    <n v="74"/>
    <n v="0"/>
    <n v="0"/>
  </r>
  <r>
    <s v="08MSU0053M"/>
    <x v="43"/>
    <s v="08PSU0037S"/>
    <x v="78"/>
    <n v="19"/>
    <x v="1"/>
    <x v="0"/>
    <x v="0"/>
    <s v="LICENCIATURA"/>
    <n v="5"/>
    <x v="1"/>
    <x v="4"/>
    <x v="4"/>
    <n v="5071700012"/>
    <x v="302"/>
    <x v="1"/>
    <s v="MIXTA"/>
    <s v="Liquidacion"/>
    <n v="2022"/>
    <n v="2"/>
    <n v="2"/>
    <n v="4"/>
    <n v="0"/>
    <n v="0"/>
    <n v="2"/>
    <n v="2"/>
    <n v="4"/>
    <n v="0"/>
    <n v="0"/>
    <n v="0"/>
    <n v="0"/>
    <n v="0"/>
    <n v="0"/>
    <n v="0"/>
    <n v="6"/>
    <n v="0"/>
    <n v="6"/>
    <n v="0"/>
    <n v="0"/>
  </r>
  <r>
    <s v="08MSU0053M"/>
    <x v="43"/>
    <s v="08PSU0037S"/>
    <x v="78"/>
    <n v="19"/>
    <x v="1"/>
    <x v="0"/>
    <x v="0"/>
    <s v="LICENCIATURA"/>
    <n v="5"/>
    <x v="1"/>
    <x v="4"/>
    <x v="4"/>
    <n v="5071700012"/>
    <x v="302"/>
    <x v="1"/>
    <s v="MIXTA"/>
    <s v="Activa"/>
    <n v="2022"/>
    <n v="2"/>
    <n v="9"/>
    <n v="11"/>
    <n v="0"/>
    <n v="0"/>
    <n v="2"/>
    <n v="9"/>
    <n v="11"/>
    <n v="0"/>
    <n v="0"/>
    <n v="5"/>
    <n v="7"/>
    <n v="12"/>
    <n v="0"/>
    <n v="0"/>
    <n v="23"/>
    <n v="23"/>
    <n v="46"/>
    <n v="0"/>
    <n v="0"/>
  </r>
  <r>
    <s v="08MSU0053M"/>
    <x v="43"/>
    <s v="08PSU0037S"/>
    <x v="78"/>
    <n v="19"/>
    <x v="1"/>
    <x v="0"/>
    <x v="0"/>
    <s v="LICENCIATURA"/>
    <n v="5"/>
    <x v="1"/>
    <x v="4"/>
    <x v="4"/>
    <n v="5071700027"/>
    <x v="303"/>
    <x v="1"/>
    <s v="MIXTA"/>
    <s v="Liquidacion"/>
    <n v="2022"/>
    <n v="8"/>
    <n v="6"/>
    <n v="14"/>
    <n v="0"/>
    <n v="0"/>
    <n v="8"/>
    <n v="6"/>
    <n v="14"/>
    <n v="0"/>
    <n v="0"/>
    <n v="0"/>
    <n v="0"/>
    <n v="0"/>
    <n v="0"/>
    <n v="0"/>
    <n v="7"/>
    <n v="2"/>
    <n v="9"/>
    <n v="0"/>
    <n v="0"/>
  </r>
  <r>
    <s v="08MSU0053M"/>
    <x v="43"/>
    <s v="08PSU0037S"/>
    <x v="78"/>
    <n v="19"/>
    <x v="1"/>
    <x v="0"/>
    <x v="0"/>
    <s v="LICENCIATURA"/>
    <n v="5"/>
    <x v="1"/>
    <x v="4"/>
    <x v="4"/>
    <n v="5071700027"/>
    <x v="303"/>
    <x v="1"/>
    <s v="MIXTA"/>
    <s v="Activa"/>
    <n v="2022"/>
    <n v="0"/>
    <n v="0"/>
    <n v="0"/>
    <n v="0"/>
    <n v="0"/>
    <n v="0"/>
    <n v="0"/>
    <n v="0"/>
    <n v="0"/>
    <n v="0"/>
    <n v="6"/>
    <n v="5"/>
    <n v="11"/>
    <n v="0"/>
    <n v="0"/>
    <n v="45"/>
    <n v="17"/>
    <n v="62"/>
    <n v="0"/>
    <n v="0"/>
  </r>
  <r>
    <s v="08MSU0053M"/>
    <x v="43"/>
    <s v="08PSU0037S"/>
    <x v="78"/>
    <n v="19"/>
    <x v="1"/>
    <x v="0"/>
    <x v="0"/>
    <s v="LICENCIATURA"/>
    <n v="5"/>
    <x v="1"/>
    <x v="6"/>
    <x v="6"/>
    <n v="5094200006"/>
    <x v="182"/>
    <x v="1"/>
    <s v="MIXTA"/>
    <s v="Liquidacion"/>
    <n v="2022"/>
    <n v="0"/>
    <n v="6"/>
    <n v="6"/>
    <n v="0"/>
    <n v="0"/>
    <n v="1"/>
    <n v="5"/>
    <n v="6"/>
    <n v="0"/>
    <n v="0"/>
    <n v="0"/>
    <n v="0"/>
    <n v="0"/>
    <n v="0"/>
    <n v="0"/>
    <n v="2"/>
    <n v="7"/>
    <n v="9"/>
    <n v="0"/>
    <n v="0"/>
  </r>
  <r>
    <s v="08MSU0054L"/>
    <x v="44"/>
    <s v="08PSU5041M"/>
    <x v="79"/>
    <n v="50"/>
    <x v="3"/>
    <x v="0"/>
    <x v="0"/>
    <s v="MAESTRÍA"/>
    <n v="7"/>
    <x v="0"/>
    <x v="0"/>
    <x v="0"/>
    <n v="7012000018"/>
    <x v="304"/>
    <x v="0"/>
    <s v="PRESENCIAL"/>
    <s v="Activa"/>
    <n v="2022"/>
    <n v="0"/>
    <n v="0"/>
    <n v="0"/>
    <n v="0"/>
    <n v="0"/>
    <n v="3"/>
    <n v="13"/>
    <n v="16"/>
    <n v="0"/>
    <n v="0"/>
    <n v="5"/>
    <n v="7"/>
    <n v="12"/>
    <n v="0"/>
    <n v="0"/>
    <n v="9"/>
    <n v="15"/>
    <n v="24"/>
    <n v="0"/>
    <n v="0"/>
  </r>
  <r>
    <s v="08MSU0054L"/>
    <x v="44"/>
    <s v="08PSU5041M"/>
    <x v="79"/>
    <n v="50"/>
    <x v="3"/>
    <x v="0"/>
    <x v="0"/>
    <s v="LICENCIATURA"/>
    <n v="5"/>
    <x v="1"/>
    <x v="1"/>
    <x v="1"/>
    <n v="5041100056"/>
    <x v="64"/>
    <x v="0"/>
    <s v="PRESENCIAL"/>
    <s v="Activa"/>
    <n v="2022"/>
    <n v="5"/>
    <n v="3"/>
    <n v="8"/>
    <n v="0"/>
    <n v="0"/>
    <n v="2"/>
    <n v="3"/>
    <n v="5"/>
    <n v="0"/>
    <n v="0"/>
    <n v="6"/>
    <n v="7"/>
    <n v="13"/>
    <n v="0"/>
    <n v="0"/>
    <n v="11"/>
    <n v="24"/>
    <n v="35"/>
    <n v="0"/>
    <n v="0"/>
  </r>
  <r>
    <s v="08MSU0054L"/>
    <x v="44"/>
    <s v="08PSU5041M"/>
    <x v="79"/>
    <n v="50"/>
    <x v="3"/>
    <x v="0"/>
    <x v="0"/>
    <s v="LICENCIATURA"/>
    <n v="5"/>
    <x v="1"/>
    <x v="3"/>
    <x v="3"/>
    <n v="5033100011"/>
    <x v="4"/>
    <x v="0"/>
    <s v="PRESENCIAL"/>
    <s v="Activa"/>
    <n v="2022"/>
    <n v="16"/>
    <n v="22"/>
    <n v="38"/>
    <n v="0"/>
    <n v="0"/>
    <n v="9"/>
    <n v="19"/>
    <n v="28"/>
    <n v="0"/>
    <n v="0"/>
    <n v="13"/>
    <n v="13"/>
    <n v="26"/>
    <n v="0"/>
    <n v="0"/>
    <n v="35"/>
    <n v="69"/>
    <n v="104"/>
    <n v="0"/>
    <n v="0"/>
  </r>
  <r>
    <s v="08MSU0054L"/>
    <x v="44"/>
    <s v="08PSU5041M"/>
    <x v="79"/>
    <n v="50"/>
    <x v="3"/>
    <x v="0"/>
    <x v="0"/>
    <s v="LICENCIATURA"/>
    <n v="5"/>
    <x v="1"/>
    <x v="3"/>
    <x v="3"/>
    <n v="5033100011"/>
    <x v="4"/>
    <x v="1"/>
    <s v="MIXTA"/>
    <s v="Activa"/>
    <n v="2022"/>
    <n v="5"/>
    <n v="4"/>
    <n v="9"/>
    <n v="0"/>
    <n v="0"/>
    <n v="0"/>
    <n v="0"/>
    <n v="0"/>
    <n v="0"/>
    <n v="0"/>
    <n v="4"/>
    <n v="18"/>
    <n v="22"/>
    <n v="0"/>
    <n v="0"/>
    <n v="8"/>
    <n v="30"/>
    <n v="38"/>
    <n v="0"/>
    <n v="0"/>
  </r>
  <r>
    <s v="08MSU0055K"/>
    <x v="45"/>
    <s v="08PSU5040N"/>
    <x v="80"/>
    <n v="32"/>
    <x v="5"/>
    <x v="0"/>
    <x v="0"/>
    <s v="MAESTRÍA"/>
    <n v="7"/>
    <x v="0"/>
    <x v="0"/>
    <x v="0"/>
    <n v="7012000018"/>
    <x v="304"/>
    <x v="0"/>
    <s v="PRESENCIAL"/>
    <s v="Activa"/>
    <n v="2022"/>
    <n v="2"/>
    <n v="5"/>
    <n v="7"/>
    <n v="0"/>
    <n v="0"/>
    <n v="0"/>
    <n v="0"/>
    <n v="0"/>
    <n v="0"/>
    <n v="0"/>
    <n v="0"/>
    <n v="10"/>
    <n v="10"/>
    <n v="0"/>
    <n v="0"/>
    <n v="2"/>
    <n v="20"/>
    <n v="22"/>
    <n v="0"/>
    <n v="0"/>
  </r>
  <r>
    <s v="08MSU0055K"/>
    <x v="45"/>
    <s v="08PSU5040N"/>
    <x v="80"/>
    <n v="32"/>
    <x v="5"/>
    <x v="0"/>
    <x v="0"/>
    <s v="MAESTRÍA"/>
    <n v="7"/>
    <x v="0"/>
    <x v="3"/>
    <x v="3"/>
    <n v="7033100101"/>
    <x v="274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3"/>
    <n v="5"/>
    <n v="8"/>
    <n v="0"/>
    <n v="0"/>
  </r>
  <r>
    <s v="08MSU0055K"/>
    <x v="45"/>
    <s v="08PSU5040N"/>
    <x v="80"/>
    <n v="32"/>
    <x v="5"/>
    <x v="0"/>
    <x v="0"/>
    <s v="LICENCIATURA"/>
    <n v="5"/>
    <x v="1"/>
    <x v="3"/>
    <x v="3"/>
    <n v="5033100011"/>
    <x v="4"/>
    <x v="1"/>
    <s v="MIXTA"/>
    <s v="Activa"/>
    <n v="2022"/>
    <n v="6"/>
    <n v="13"/>
    <n v="19"/>
    <n v="0"/>
    <n v="0"/>
    <n v="0"/>
    <n v="0"/>
    <n v="0"/>
    <n v="0"/>
    <n v="0"/>
    <n v="24"/>
    <n v="28"/>
    <n v="52"/>
    <n v="0"/>
    <n v="0"/>
    <n v="99"/>
    <n v="126"/>
    <n v="225"/>
    <n v="0"/>
    <n v="0"/>
  </r>
  <r>
    <s v="08MSU0056J"/>
    <x v="46"/>
    <s v="08PSU0038R"/>
    <x v="81"/>
    <n v="37"/>
    <x v="0"/>
    <x v="0"/>
    <x v="0"/>
    <s v="MAESTRÍA"/>
    <n v="7"/>
    <x v="0"/>
    <x v="1"/>
    <x v="1"/>
    <n v="7041200010"/>
    <x v="295"/>
    <x v="1"/>
    <s v="MIXTA"/>
    <s v="Activa"/>
    <n v="2022"/>
    <n v="8"/>
    <n v="13"/>
    <n v="21"/>
    <n v="0"/>
    <n v="0"/>
    <n v="8"/>
    <n v="13"/>
    <n v="21"/>
    <n v="0"/>
    <n v="0"/>
    <n v="5"/>
    <n v="1"/>
    <n v="6"/>
    <n v="0"/>
    <n v="0"/>
    <n v="12"/>
    <n v="10"/>
    <n v="22"/>
    <n v="0"/>
    <n v="0"/>
  </r>
  <r>
    <s v="08MSU0056J"/>
    <x v="46"/>
    <s v="08PSU0038R"/>
    <x v="81"/>
    <n v="37"/>
    <x v="0"/>
    <x v="0"/>
    <x v="0"/>
    <s v="MAESTRÍA"/>
    <n v="7"/>
    <x v="0"/>
    <x v="1"/>
    <x v="1"/>
    <n v="7041300004"/>
    <x v="296"/>
    <x v="1"/>
    <s v="MIXTA"/>
    <s v="Activa"/>
    <n v="2022"/>
    <n v="37"/>
    <n v="20"/>
    <n v="57"/>
    <n v="0"/>
    <n v="0"/>
    <n v="37"/>
    <n v="20"/>
    <n v="57"/>
    <n v="0"/>
    <n v="0"/>
    <n v="15"/>
    <n v="8"/>
    <n v="23"/>
    <n v="0"/>
    <n v="0"/>
    <n v="47"/>
    <n v="46"/>
    <n v="93"/>
    <n v="0"/>
    <n v="0"/>
  </r>
  <r>
    <s v="08MSU0056J"/>
    <x v="46"/>
    <s v="08PSU0038R"/>
    <x v="81"/>
    <n v="37"/>
    <x v="0"/>
    <x v="0"/>
    <x v="0"/>
    <s v="MAESTRÍA"/>
    <n v="7"/>
    <x v="0"/>
    <x v="1"/>
    <x v="1"/>
    <n v="7042100034"/>
    <x v="305"/>
    <x v="1"/>
    <s v="MIXTA"/>
    <s v="Activa"/>
    <n v="2022"/>
    <n v="66"/>
    <n v="32"/>
    <n v="98"/>
    <n v="0"/>
    <n v="0"/>
    <n v="66"/>
    <n v="32"/>
    <n v="98"/>
    <n v="0"/>
    <n v="0"/>
    <n v="18"/>
    <n v="11"/>
    <n v="29"/>
    <n v="0"/>
    <n v="0"/>
    <n v="76"/>
    <n v="52"/>
    <n v="128"/>
    <n v="0"/>
    <n v="0"/>
  </r>
  <r>
    <s v="08MSU0056J"/>
    <x v="46"/>
    <s v="08PSU0038R"/>
    <x v="81"/>
    <n v="37"/>
    <x v="0"/>
    <x v="0"/>
    <x v="0"/>
    <s v="MAESTRÍA"/>
    <n v="7"/>
    <x v="0"/>
    <x v="1"/>
    <x v="1"/>
    <n v="7042100036"/>
    <x v="297"/>
    <x v="1"/>
    <s v="MIXTA"/>
    <s v="Activa"/>
    <n v="2022"/>
    <n v="9"/>
    <n v="24"/>
    <n v="33"/>
    <n v="0"/>
    <n v="0"/>
    <n v="9"/>
    <n v="24"/>
    <n v="33"/>
    <n v="0"/>
    <n v="0"/>
    <n v="2"/>
    <n v="5"/>
    <n v="7"/>
    <n v="0"/>
    <n v="0"/>
    <n v="13"/>
    <n v="18"/>
    <n v="31"/>
    <n v="0"/>
    <n v="0"/>
  </r>
  <r>
    <s v="08MSU0056J"/>
    <x v="46"/>
    <s v="08PSU0038R"/>
    <x v="81"/>
    <n v="37"/>
    <x v="0"/>
    <x v="0"/>
    <x v="0"/>
    <s v="LICENCIATURA"/>
    <n v="5"/>
    <x v="1"/>
    <x v="2"/>
    <x v="2"/>
    <n v="5021500035"/>
    <x v="299"/>
    <x v="1"/>
    <s v="MIXTA"/>
    <s v="Activa"/>
    <n v="2022"/>
    <n v="3"/>
    <n v="3"/>
    <n v="6"/>
    <n v="0"/>
    <n v="0"/>
    <n v="3"/>
    <n v="3"/>
    <n v="6"/>
    <n v="0"/>
    <n v="0"/>
    <n v="0"/>
    <n v="0"/>
    <n v="0"/>
    <n v="0"/>
    <n v="0"/>
    <n v="1"/>
    <n v="0"/>
    <n v="1"/>
    <n v="0"/>
    <n v="0"/>
  </r>
  <r>
    <s v="08MSU0056J"/>
    <x v="46"/>
    <s v="08PSU0038R"/>
    <x v="81"/>
    <n v="37"/>
    <x v="0"/>
    <x v="0"/>
    <x v="0"/>
    <s v="LICENCIATURA"/>
    <n v="5"/>
    <x v="1"/>
    <x v="2"/>
    <x v="2"/>
    <n v="5021500035"/>
    <x v="299"/>
    <x v="1"/>
    <s v="MIXTA"/>
    <s v="Activa"/>
    <n v="2022"/>
    <n v="2"/>
    <n v="4"/>
    <n v="6"/>
    <n v="0"/>
    <n v="0"/>
    <n v="2"/>
    <n v="4"/>
    <n v="6"/>
    <n v="0"/>
    <n v="0"/>
    <n v="10"/>
    <n v="16"/>
    <n v="26"/>
    <n v="0"/>
    <n v="0"/>
    <n v="33"/>
    <n v="48"/>
    <n v="81"/>
    <n v="0"/>
    <n v="0"/>
  </r>
  <r>
    <s v="08MSU0056J"/>
    <x v="46"/>
    <s v="08PSU0038R"/>
    <x v="81"/>
    <n v="37"/>
    <x v="0"/>
    <x v="0"/>
    <x v="0"/>
    <s v="LICENCIATURA"/>
    <n v="5"/>
    <x v="1"/>
    <x v="1"/>
    <x v="1"/>
    <n v="5041100032"/>
    <x v="236"/>
    <x v="1"/>
    <s v="MIXTA"/>
    <s v="Activa"/>
    <n v="2022"/>
    <n v="4"/>
    <n v="7"/>
    <n v="11"/>
    <n v="0"/>
    <n v="0"/>
    <n v="4"/>
    <n v="7"/>
    <n v="11"/>
    <n v="0"/>
    <n v="0"/>
    <n v="0"/>
    <n v="0"/>
    <n v="0"/>
    <n v="0"/>
    <n v="0"/>
    <n v="4"/>
    <n v="5"/>
    <n v="9"/>
    <n v="0"/>
    <n v="0"/>
  </r>
  <r>
    <s v="08MSU0056J"/>
    <x v="46"/>
    <s v="08PSU0038R"/>
    <x v="81"/>
    <n v="37"/>
    <x v="0"/>
    <x v="0"/>
    <x v="0"/>
    <s v="LICENCIATURA"/>
    <n v="5"/>
    <x v="1"/>
    <x v="1"/>
    <x v="1"/>
    <n v="5041100032"/>
    <x v="236"/>
    <x v="1"/>
    <s v="MIXTA"/>
    <s v="Activa"/>
    <n v="2022"/>
    <n v="3"/>
    <n v="14"/>
    <n v="17"/>
    <n v="0"/>
    <n v="0"/>
    <n v="3"/>
    <n v="14"/>
    <n v="17"/>
    <n v="0"/>
    <n v="0"/>
    <n v="18"/>
    <n v="21"/>
    <n v="39"/>
    <n v="0"/>
    <n v="0"/>
    <n v="59"/>
    <n v="74"/>
    <n v="133"/>
    <n v="0"/>
    <n v="0"/>
  </r>
  <r>
    <s v="08MSU0056J"/>
    <x v="46"/>
    <s v="08PSU0038R"/>
    <x v="81"/>
    <n v="37"/>
    <x v="0"/>
    <x v="0"/>
    <x v="0"/>
    <s v="LICENCIATURA"/>
    <n v="5"/>
    <x v="1"/>
    <x v="1"/>
    <x v="1"/>
    <n v="5041200028"/>
    <x v="237"/>
    <x v="1"/>
    <s v="MIXTA"/>
    <s v="Activa"/>
    <n v="2022"/>
    <n v="5"/>
    <n v="11"/>
    <n v="16"/>
    <n v="0"/>
    <n v="0"/>
    <n v="5"/>
    <n v="11"/>
    <n v="16"/>
    <n v="0"/>
    <n v="0"/>
    <n v="0"/>
    <n v="0"/>
    <n v="0"/>
    <n v="0"/>
    <n v="0"/>
    <n v="4"/>
    <n v="4"/>
    <n v="8"/>
    <n v="0"/>
    <n v="0"/>
  </r>
  <r>
    <s v="08MSU0056J"/>
    <x v="46"/>
    <s v="08PSU0038R"/>
    <x v="81"/>
    <n v="37"/>
    <x v="0"/>
    <x v="0"/>
    <x v="0"/>
    <s v="LICENCIATURA"/>
    <n v="5"/>
    <x v="1"/>
    <x v="1"/>
    <x v="1"/>
    <n v="5041200028"/>
    <x v="237"/>
    <x v="1"/>
    <s v="MIXTA"/>
    <s v="Activa"/>
    <n v="2022"/>
    <n v="4"/>
    <n v="13"/>
    <n v="17"/>
    <n v="0"/>
    <n v="0"/>
    <n v="4"/>
    <n v="13"/>
    <n v="17"/>
    <n v="0"/>
    <n v="0"/>
    <n v="9"/>
    <n v="18"/>
    <n v="27"/>
    <n v="0"/>
    <n v="0"/>
    <n v="57"/>
    <n v="84"/>
    <n v="141"/>
    <n v="0"/>
    <n v="0"/>
  </r>
  <r>
    <s v="08MSU0056J"/>
    <x v="46"/>
    <s v="08PSU0038R"/>
    <x v="81"/>
    <n v="37"/>
    <x v="0"/>
    <x v="0"/>
    <x v="0"/>
    <s v="LICENCIATURA"/>
    <n v="5"/>
    <x v="1"/>
    <x v="1"/>
    <x v="1"/>
    <n v="5042000002"/>
    <x v="268"/>
    <x v="1"/>
    <s v="MIXTA"/>
    <s v="Activa"/>
    <n v="2022"/>
    <n v="5"/>
    <n v="12"/>
    <n v="17"/>
    <n v="0"/>
    <n v="0"/>
    <n v="5"/>
    <n v="12"/>
    <n v="17"/>
    <n v="0"/>
    <n v="0"/>
    <n v="0"/>
    <n v="0"/>
    <n v="0"/>
    <n v="0"/>
    <n v="0"/>
    <n v="4"/>
    <n v="9"/>
    <n v="13"/>
    <n v="0"/>
    <n v="0"/>
  </r>
  <r>
    <s v="08MSU0056J"/>
    <x v="46"/>
    <s v="08PSU0038R"/>
    <x v="81"/>
    <n v="37"/>
    <x v="0"/>
    <x v="0"/>
    <x v="0"/>
    <s v="LICENCIATURA"/>
    <n v="5"/>
    <x v="1"/>
    <x v="1"/>
    <x v="1"/>
    <n v="5042000002"/>
    <x v="268"/>
    <x v="1"/>
    <s v="MIXTA"/>
    <s v="Activa"/>
    <n v="2022"/>
    <n v="0"/>
    <n v="0"/>
    <n v="0"/>
    <n v="0"/>
    <n v="0"/>
    <n v="0"/>
    <n v="0"/>
    <n v="0"/>
    <n v="0"/>
    <n v="0"/>
    <n v="7"/>
    <n v="7"/>
    <n v="14"/>
    <n v="0"/>
    <n v="0"/>
    <n v="43"/>
    <n v="41"/>
    <n v="84"/>
    <n v="0"/>
    <n v="0"/>
  </r>
  <r>
    <s v="08MSU0056J"/>
    <x v="46"/>
    <s v="08PSU0038R"/>
    <x v="81"/>
    <n v="37"/>
    <x v="0"/>
    <x v="0"/>
    <x v="0"/>
    <s v="LICENCIATURA"/>
    <n v="5"/>
    <x v="1"/>
    <x v="4"/>
    <x v="4"/>
    <n v="5071300015"/>
    <x v="301"/>
    <x v="1"/>
    <s v="MIXTA"/>
    <s v="Activa"/>
    <n v="2022"/>
    <n v="6"/>
    <n v="2"/>
    <n v="8"/>
    <n v="0"/>
    <n v="0"/>
    <n v="6"/>
    <n v="2"/>
    <n v="8"/>
    <n v="0"/>
    <n v="0"/>
    <n v="0"/>
    <n v="0"/>
    <n v="0"/>
    <n v="0"/>
    <n v="0"/>
    <n v="1"/>
    <n v="2"/>
    <n v="3"/>
    <n v="0"/>
    <n v="0"/>
  </r>
  <r>
    <s v="08MSU0056J"/>
    <x v="46"/>
    <s v="08PSU0038R"/>
    <x v="81"/>
    <n v="37"/>
    <x v="0"/>
    <x v="0"/>
    <x v="0"/>
    <s v="LICENCIATURA"/>
    <n v="5"/>
    <x v="1"/>
    <x v="4"/>
    <x v="4"/>
    <n v="5071300015"/>
    <x v="301"/>
    <x v="1"/>
    <s v="MIXTA"/>
    <s v="Activa"/>
    <n v="2022"/>
    <n v="5"/>
    <n v="1"/>
    <n v="6"/>
    <n v="0"/>
    <n v="0"/>
    <n v="5"/>
    <n v="1"/>
    <n v="6"/>
    <n v="0"/>
    <n v="0"/>
    <n v="11"/>
    <n v="3"/>
    <n v="14"/>
    <n v="0"/>
    <n v="0"/>
    <n v="60"/>
    <n v="9"/>
    <n v="69"/>
    <n v="0"/>
    <n v="0"/>
  </r>
  <r>
    <s v="08MSU0056J"/>
    <x v="46"/>
    <s v="08PSU0038R"/>
    <x v="81"/>
    <n v="37"/>
    <x v="0"/>
    <x v="0"/>
    <x v="0"/>
    <s v="LICENCIATURA"/>
    <n v="5"/>
    <x v="1"/>
    <x v="4"/>
    <x v="4"/>
    <n v="5071700012"/>
    <x v="302"/>
    <x v="1"/>
    <s v="MIXTA"/>
    <s v="Activa"/>
    <n v="2022"/>
    <n v="6"/>
    <n v="4"/>
    <n v="10"/>
    <n v="0"/>
    <n v="0"/>
    <n v="6"/>
    <n v="4"/>
    <n v="10"/>
    <n v="0"/>
    <n v="0"/>
    <n v="0"/>
    <n v="0"/>
    <n v="0"/>
    <n v="0"/>
    <n v="0"/>
    <n v="3"/>
    <n v="0"/>
    <n v="3"/>
    <n v="0"/>
    <n v="0"/>
  </r>
  <r>
    <s v="08MSU0056J"/>
    <x v="46"/>
    <s v="08PSU0038R"/>
    <x v="81"/>
    <n v="37"/>
    <x v="0"/>
    <x v="0"/>
    <x v="0"/>
    <s v="LICENCIATURA"/>
    <n v="5"/>
    <x v="1"/>
    <x v="4"/>
    <x v="4"/>
    <n v="5071700012"/>
    <x v="302"/>
    <x v="1"/>
    <s v="MIXTA"/>
    <s v="Activa"/>
    <n v="2022"/>
    <n v="2"/>
    <n v="5"/>
    <n v="7"/>
    <n v="0"/>
    <n v="0"/>
    <n v="2"/>
    <n v="5"/>
    <n v="7"/>
    <n v="0"/>
    <n v="0"/>
    <n v="14"/>
    <n v="4"/>
    <n v="18"/>
    <n v="0"/>
    <n v="0"/>
    <n v="42"/>
    <n v="17"/>
    <n v="59"/>
    <n v="0"/>
    <n v="0"/>
  </r>
  <r>
    <s v="08MSU0056J"/>
    <x v="46"/>
    <s v="08PSU0038R"/>
    <x v="81"/>
    <n v="37"/>
    <x v="0"/>
    <x v="0"/>
    <x v="0"/>
    <s v="LICENCIATURA"/>
    <n v="5"/>
    <x v="1"/>
    <x v="4"/>
    <x v="4"/>
    <n v="5071700027"/>
    <x v="303"/>
    <x v="1"/>
    <s v="MIXTA"/>
    <s v="Activa"/>
    <n v="2022"/>
    <n v="23"/>
    <n v="4"/>
    <n v="27"/>
    <n v="0"/>
    <n v="0"/>
    <n v="23"/>
    <n v="4"/>
    <n v="27"/>
    <n v="0"/>
    <n v="0"/>
    <n v="0"/>
    <n v="0"/>
    <n v="0"/>
    <n v="0"/>
    <n v="0"/>
    <n v="23"/>
    <n v="9"/>
    <n v="32"/>
    <n v="0"/>
    <n v="0"/>
  </r>
  <r>
    <s v="08MSU0056J"/>
    <x v="46"/>
    <s v="08PSU0038R"/>
    <x v="81"/>
    <n v="37"/>
    <x v="0"/>
    <x v="0"/>
    <x v="0"/>
    <s v="LICENCIATURA"/>
    <n v="5"/>
    <x v="1"/>
    <x v="4"/>
    <x v="4"/>
    <n v="5071700027"/>
    <x v="303"/>
    <x v="1"/>
    <s v="MIXTA"/>
    <s v="Activa"/>
    <n v="2022"/>
    <n v="0"/>
    <n v="0"/>
    <n v="0"/>
    <n v="0"/>
    <n v="0"/>
    <n v="0"/>
    <n v="0"/>
    <n v="0"/>
    <n v="0"/>
    <n v="0"/>
    <n v="22"/>
    <n v="3"/>
    <n v="25"/>
    <n v="0"/>
    <n v="0"/>
    <n v="80"/>
    <n v="37"/>
    <n v="117"/>
    <n v="0"/>
    <n v="0"/>
  </r>
  <r>
    <s v="08MSU0057I"/>
    <x v="47"/>
    <s v="08PSU0039Q"/>
    <x v="82"/>
    <n v="37"/>
    <x v="0"/>
    <x v="0"/>
    <x v="0"/>
    <s v="LICENCIATURA"/>
    <n v="5"/>
    <x v="1"/>
    <x v="1"/>
    <x v="1"/>
    <n v="5041100011"/>
    <x v="203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32"/>
    <n v="74"/>
    <n v="106"/>
    <n v="0"/>
    <n v="0"/>
  </r>
  <r>
    <s v="08MSU0058H"/>
    <x v="48"/>
    <s v="08ESU0005U"/>
    <x v="83"/>
    <n v="19"/>
    <x v="1"/>
    <x v="1"/>
    <x v="3"/>
    <s v="LICENCIATURA"/>
    <n v="5"/>
    <x v="1"/>
    <x v="8"/>
    <x v="8"/>
    <n v="5104100039"/>
    <x v="306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59G"/>
    <x v="49"/>
    <s v="08PSU0041E"/>
    <x v="84"/>
    <n v="19"/>
    <x v="1"/>
    <x v="0"/>
    <x v="0"/>
    <s v="LICENCIATURA"/>
    <n v="5"/>
    <x v="1"/>
    <x v="0"/>
    <x v="0"/>
    <n v="5011500001"/>
    <x v="204"/>
    <x v="0"/>
    <s v="PRESENCIAL"/>
    <s v="Activa"/>
    <n v="2022"/>
    <n v="0"/>
    <n v="0"/>
    <n v="0"/>
    <n v="0"/>
    <n v="0"/>
    <n v="0"/>
    <n v="0"/>
    <n v="0"/>
    <n v="0"/>
    <n v="0"/>
    <n v="5"/>
    <n v="15"/>
    <n v="20"/>
    <n v="0"/>
    <n v="0"/>
    <n v="5"/>
    <n v="18"/>
    <n v="23"/>
    <n v="0"/>
    <n v="0"/>
  </r>
  <r>
    <s v="08MSU0059G"/>
    <x v="49"/>
    <s v="08PSU0041E"/>
    <x v="84"/>
    <n v="19"/>
    <x v="1"/>
    <x v="0"/>
    <x v="0"/>
    <s v="LICENCIATURA"/>
    <n v="5"/>
    <x v="1"/>
    <x v="0"/>
    <x v="0"/>
    <n v="5011500001"/>
    <x v="204"/>
    <x v="1"/>
    <s v="MIXTA"/>
    <s v="Activa"/>
    <n v="2022"/>
    <n v="0"/>
    <n v="0"/>
    <n v="0"/>
    <n v="0"/>
    <n v="0"/>
    <n v="0"/>
    <n v="0"/>
    <n v="0"/>
    <n v="0"/>
    <n v="0"/>
    <n v="4"/>
    <n v="29"/>
    <n v="33"/>
    <n v="0"/>
    <n v="0"/>
    <n v="5"/>
    <n v="48"/>
    <n v="53"/>
    <n v="0"/>
    <n v="0"/>
  </r>
  <r>
    <s v="08MSU0059G"/>
    <x v="49"/>
    <s v="08PSU0041E"/>
    <x v="84"/>
    <n v="19"/>
    <x v="1"/>
    <x v="0"/>
    <x v="0"/>
    <s v="LICENCIATURA"/>
    <n v="5"/>
    <x v="1"/>
    <x v="3"/>
    <x v="3"/>
    <n v="5033100011"/>
    <x v="4"/>
    <x v="0"/>
    <s v="PRESENCIAL"/>
    <s v="Activa"/>
    <n v="2022"/>
    <n v="0"/>
    <n v="0"/>
    <n v="0"/>
    <n v="0"/>
    <n v="0"/>
    <n v="0"/>
    <n v="0"/>
    <n v="0"/>
    <n v="0"/>
    <n v="0"/>
    <n v="13"/>
    <n v="34"/>
    <n v="47"/>
    <n v="0"/>
    <n v="0"/>
    <n v="17"/>
    <n v="46"/>
    <n v="63"/>
    <n v="0"/>
    <n v="0"/>
  </r>
  <r>
    <s v="08MSU0059G"/>
    <x v="49"/>
    <s v="08PSU0041E"/>
    <x v="84"/>
    <n v="19"/>
    <x v="1"/>
    <x v="0"/>
    <x v="0"/>
    <s v="LICENCIATURA"/>
    <n v="5"/>
    <x v="1"/>
    <x v="3"/>
    <x v="3"/>
    <n v="5033100011"/>
    <x v="4"/>
    <x v="1"/>
    <s v="MIXTA"/>
    <s v="Activa"/>
    <n v="2022"/>
    <n v="0"/>
    <n v="0"/>
    <n v="0"/>
    <n v="0"/>
    <n v="0"/>
    <n v="0"/>
    <n v="0"/>
    <n v="0"/>
    <n v="0"/>
    <n v="0"/>
    <n v="24"/>
    <n v="42"/>
    <n v="66"/>
    <n v="0"/>
    <n v="0"/>
    <n v="26"/>
    <n v="51"/>
    <n v="77"/>
    <n v="0"/>
    <n v="0"/>
  </r>
  <r>
    <s v="08MSU0059G"/>
    <x v="49"/>
    <s v="08PSU0041E"/>
    <x v="84"/>
    <n v="19"/>
    <x v="1"/>
    <x v="0"/>
    <x v="0"/>
    <s v="LICENCIATURA"/>
    <n v="5"/>
    <x v="1"/>
    <x v="3"/>
    <x v="3"/>
    <n v="5033200009"/>
    <x v="307"/>
    <x v="0"/>
    <s v="PRESENCIAL"/>
    <s v="Activa"/>
    <n v="2022"/>
    <n v="0"/>
    <n v="0"/>
    <n v="0"/>
    <n v="0"/>
    <n v="0"/>
    <n v="0"/>
    <n v="0"/>
    <n v="0"/>
    <n v="0"/>
    <n v="0"/>
    <n v="14"/>
    <n v="36"/>
    <n v="50"/>
    <n v="0"/>
    <n v="0"/>
    <n v="20"/>
    <n v="52"/>
    <n v="72"/>
    <n v="0"/>
    <n v="0"/>
  </r>
  <r>
    <s v="08MSU0059G"/>
    <x v="49"/>
    <s v="08PSU0041E"/>
    <x v="84"/>
    <n v="19"/>
    <x v="1"/>
    <x v="0"/>
    <x v="0"/>
    <s v="LICENCIATURA"/>
    <n v="5"/>
    <x v="1"/>
    <x v="3"/>
    <x v="3"/>
    <n v="5033200009"/>
    <x v="307"/>
    <x v="1"/>
    <s v="MIXTA"/>
    <s v="Activa"/>
    <n v="2022"/>
    <n v="0"/>
    <n v="0"/>
    <n v="0"/>
    <n v="0"/>
    <n v="0"/>
    <n v="0"/>
    <n v="0"/>
    <n v="0"/>
    <n v="0"/>
    <n v="0"/>
    <n v="29"/>
    <n v="40"/>
    <n v="69"/>
    <n v="0"/>
    <n v="0"/>
    <n v="38"/>
    <n v="58"/>
    <n v="96"/>
    <n v="0"/>
    <n v="0"/>
  </r>
  <r>
    <s v="08MSU0059G"/>
    <x v="49"/>
    <s v="08PSU0041E"/>
    <x v="84"/>
    <n v="19"/>
    <x v="1"/>
    <x v="0"/>
    <x v="0"/>
    <s v="LICENCIATURA"/>
    <n v="5"/>
    <x v="1"/>
    <x v="1"/>
    <x v="1"/>
    <n v="5041100038"/>
    <x v="308"/>
    <x v="0"/>
    <s v="PRESENCIAL"/>
    <s v="Activa"/>
    <n v="2022"/>
    <n v="0"/>
    <n v="0"/>
    <n v="0"/>
    <n v="0"/>
    <n v="0"/>
    <n v="0"/>
    <n v="0"/>
    <n v="0"/>
    <n v="0"/>
    <n v="0"/>
    <n v="9"/>
    <n v="13"/>
    <n v="22"/>
    <n v="0"/>
    <n v="0"/>
    <n v="13"/>
    <n v="19"/>
    <n v="32"/>
    <n v="0"/>
    <n v="0"/>
  </r>
  <r>
    <s v="08MSU0059G"/>
    <x v="49"/>
    <s v="08PSU0041E"/>
    <x v="84"/>
    <n v="19"/>
    <x v="1"/>
    <x v="0"/>
    <x v="0"/>
    <s v="LICENCIATURA"/>
    <n v="5"/>
    <x v="1"/>
    <x v="1"/>
    <x v="1"/>
    <n v="5041100038"/>
    <x v="308"/>
    <x v="1"/>
    <s v="MIXTA"/>
    <s v="Activa"/>
    <n v="2022"/>
    <n v="0"/>
    <n v="0"/>
    <n v="0"/>
    <n v="0"/>
    <n v="0"/>
    <n v="0"/>
    <n v="0"/>
    <n v="0"/>
    <n v="0"/>
    <n v="0"/>
    <n v="16"/>
    <n v="19"/>
    <n v="35"/>
    <n v="0"/>
    <n v="0"/>
    <n v="26"/>
    <n v="29"/>
    <n v="55"/>
    <n v="0"/>
    <n v="0"/>
  </r>
  <r>
    <s v="08MSU0059G"/>
    <x v="49"/>
    <s v="08PSU0041E"/>
    <x v="84"/>
    <n v="19"/>
    <x v="1"/>
    <x v="0"/>
    <x v="0"/>
    <s v="LICENCIATURA"/>
    <n v="5"/>
    <x v="1"/>
    <x v="1"/>
    <x v="1"/>
    <n v="5041400032"/>
    <x v="8"/>
    <x v="0"/>
    <s v="PRESENCIAL"/>
    <s v="Activa"/>
    <n v="2022"/>
    <n v="0"/>
    <n v="0"/>
    <n v="0"/>
    <n v="0"/>
    <n v="0"/>
    <n v="0"/>
    <n v="0"/>
    <n v="0"/>
    <n v="0"/>
    <n v="0"/>
    <n v="6"/>
    <n v="10"/>
    <n v="16"/>
    <n v="0"/>
    <n v="0"/>
    <n v="10"/>
    <n v="12"/>
    <n v="22"/>
    <n v="0"/>
    <n v="0"/>
  </r>
  <r>
    <s v="08MSU0059G"/>
    <x v="49"/>
    <s v="08PSU0041E"/>
    <x v="84"/>
    <n v="19"/>
    <x v="1"/>
    <x v="0"/>
    <x v="0"/>
    <s v="LICENCIATURA"/>
    <n v="5"/>
    <x v="1"/>
    <x v="1"/>
    <x v="1"/>
    <n v="5041400032"/>
    <x v="8"/>
    <x v="1"/>
    <s v="MIXTA"/>
    <s v="Activa"/>
    <n v="2022"/>
    <n v="0"/>
    <n v="0"/>
    <n v="0"/>
    <n v="0"/>
    <n v="0"/>
    <n v="0"/>
    <n v="0"/>
    <n v="0"/>
    <n v="0"/>
    <n v="0"/>
    <n v="10"/>
    <n v="25"/>
    <n v="35"/>
    <n v="0"/>
    <n v="0"/>
    <n v="15"/>
    <n v="38"/>
    <n v="53"/>
    <n v="0"/>
    <n v="0"/>
  </r>
  <r>
    <s v="08MSU0059G"/>
    <x v="49"/>
    <s v="08PSU0041E"/>
    <x v="84"/>
    <n v="19"/>
    <x v="1"/>
    <x v="0"/>
    <x v="0"/>
    <s v="LICENCIATURA"/>
    <n v="5"/>
    <x v="1"/>
    <x v="1"/>
    <x v="1"/>
    <n v="5042100055"/>
    <x v="11"/>
    <x v="0"/>
    <s v="PRESENCIAL"/>
    <s v="Activa"/>
    <n v="2022"/>
    <n v="0"/>
    <n v="0"/>
    <n v="0"/>
    <n v="0"/>
    <n v="0"/>
    <n v="0"/>
    <n v="0"/>
    <n v="0"/>
    <n v="0"/>
    <n v="0"/>
    <n v="8"/>
    <n v="10"/>
    <n v="18"/>
    <n v="0"/>
    <n v="0"/>
    <n v="10"/>
    <n v="15"/>
    <n v="25"/>
    <n v="0"/>
    <n v="0"/>
  </r>
  <r>
    <s v="08MSU0059G"/>
    <x v="49"/>
    <s v="08PSU0041E"/>
    <x v="84"/>
    <n v="19"/>
    <x v="1"/>
    <x v="0"/>
    <x v="0"/>
    <s v="LICENCIATURA"/>
    <n v="5"/>
    <x v="1"/>
    <x v="1"/>
    <x v="1"/>
    <n v="5042100055"/>
    <x v="11"/>
    <x v="1"/>
    <s v="MIXTA"/>
    <s v="Activa"/>
    <n v="2022"/>
    <n v="0"/>
    <n v="0"/>
    <n v="0"/>
    <n v="0"/>
    <n v="0"/>
    <n v="0"/>
    <n v="0"/>
    <n v="0"/>
    <n v="0"/>
    <n v="0"/>
    <n v="22"/>
    <n v="48"/>
    <n v="70"/>
    <n v="0"/>
    <n v="0"/>
    <n v="32"/>
    <n v="68"/>
    <n v="100"/>
    <n v="0"/>
    <n v="0"/>
  </r>
  <r>
    <s v="08MSU0059G"/>
    <x v="49"/>
    <s v="08PSU0041E"/>
    <x v="84"/>
    <n v="19"/>
    <x v="1"/>
    <x v="0"/>
    <x v="0"/>
    <s v="LICENCIATURA"/>
    <n v="5"/>
    <x v="1"/>
    <x v="4"/>
    <x v="4"/>
    <n v="5071700051"/>
    <x v="291"/>
    <x v="0"/>
    <s v="PRESENCIAL"/>
    <s v="Activa"/>
    <n v="2022"/>
    <n v="0"/>
    <n v="0"/>
    <n v="0"/>
    <n v="0"/>
    <n v="0"/>
    <n v="0"/>
    <n v="0"/>
    <n v="0"/>
    <n v="0"/>
    <n v="0"/>
    <n v="21"/>
    <n v="14"/>
    <n v="35"/>
    <n v="0"/>
    <n v="0"/>
    <n v="21"/>
    <n v="14"/>
    <n v="35"/>
    <n v="0"/>
    <n v="0"/>
  </r>
  <r>
    <s v="08MSU0059G"/>
    <x v="49"/>
    <s v="08PSU0041E"/>
    <x v="84"/>
    <n v="19"/>
    <x v="1"/>
    <x v="0"/>
    <x v="0"/>
    <s v="LICENCIATURA"/>
    <n v="5"/>
    <x v="1"/>
    <x v="4"/>
    <x v="4"/>
    <n v="5073100009"/>
    <x v="27"/>
    <x v="0"/>
    <s v="PRESENCIAL"/>
    <s v="Activa"/>
    <n v="2022"/>
    <n v="0"/>
    <n v="0"/>
    <n v="0"/>
    <n v="0"/>
    <n v="0"/>
    <n v="0"/>
    <n v="0"/>
    <n v="0"/>
    <n v="0"/>
    <n v="0"/>
    <n v="45"/>
    <n v="42"/>
    <n v="87"/>
    <n v="0"/>
    <n v="0"/>
    <n v="54"/>
    <n v="53"/>
    <n v="107"/>
    <n v="0"/>
    <n v="0"/>
  </r>
  <r>
    <s v="08MSU0059G"/>
    <x v="49"/>
    <s v="08PSU0041E"/>
    <x v="84"/>
    <n v="19"/>
    <x v="1"/>
    <x v="0"/>
    <x v="0"/>
    <s v="LICENCIATURA"/>
    <n v="5"/>
    <x v="1"/>
    <x v="8"/>
    <x v="8"/>
    <n v="5101500006"/>
    <x v="256"/>
    <x v="0"/>
    <s v="PRESENCIAL"/>
    <s v="Activa"/>
    <n v="2022"/>
    <n v="0"/>
    <n v="0"/>
    <n v="0"/>
    <n v="0"/>
    <n v="0"/>
    <n v="0"/>
    <n v="0"/>
    <n v="0"/>
    <n v="0"/>
    <n v="0"/>
    <n v="36"/>
    <n v="41"/>
    <n v="77"/>
    <n v="0"/>
    <n v="0"/>
    <n v="52"/>
    <n v="55"/>
    <n v="107"/>
    <n v="0"/>
    <n v="0"/>
  </r>
  <r>
    <s v="08MSU0059G"/>
    <x v="49"/>
    <s v="08PSU0041E"/>
    <x v="84"/>
    <n v="19"/>
    <x v="1"/>
    <x v="0"/>
    <x v="0"/>
    <s v="LICENCIATURA"/>
    <n v="5"/>
    <x v="1"/>
    <x v="8"/>
    <x v="8"/>
    <n v="5101500006"/>
    <x v="256"/>
    <x v="1"/>
    <s v="MIXTA"/>
    <s v="Activa"/>
    <n v="2022"/>
    <n v="0"/>
    <n v="0"/>
    <n v="0"/>
    <n v="0"/>
    <n v="0"/>
    <n v="0"/>
    <n v="0"/>
    <n v="0"/>
    <n v="0"/>
    <n v="0"/>
    <n v="29"/>
    <n v="36"/>
    <n v="65"/>
    <n v="0"/>
    <n v="0"/>
    <n v="34"/>
    <n v="49"/>
    <n v="83"/>
    <n v="0"/>
    <n v="0"/>
  </r>
  <r>
    <s v="08MSU0060W"/>
    <x v="50"/>
    <s v="08ESU4080B"/>
    <x v="85"/>
    <n v="19"/>
    <x v="1"/>
    <x v="1"/>
    <x v="3"/>
    <s v="TSU"/>
    <n v="4"/>
    <x v="4"/>
    <x v="3"/>
    <x v="3"/>
    <n v="4031500002"/>
    <x v="309"/>
    <x v="0"/>
    <s v="PRESENCIAL"/>
    <s v="Activa"/>
    <n v="2022"/>
    <n v="0"/>
    <n v="16"/>
    <n v="16"/>
    <n v="0"/>
    <n v="0"/>
    <n v="0"/>
    <n v="19"/>
    <n v="19"/>
    <n v="0"/>
    <n v="0"/>
    <n v="1"/>
    <n v="11"/>
    <n v="12"/>
    <n v="0"/>
    <n v="0"/>
    <n v="2"/>
    <n v="32"/>
    <n v="34"/>
    <n v="0"/>
    <n v="0"/>
  </r>
  <r>
    <s v="08MSU0060W"/>
    <x v="50"/>
    <s v="08ESU4080B"/>
    <x v="85"/>
    <n v="19"/>
    <x v="1"/>
    <x v="1"/>
    <x v="3"/>
    <s v="LICENCIATURA"/>
    <n v="5"/>
    <x v="1"/>
    <x v="3"/>
    <x v="3"/>
    <n v="5031500010"/>
    <x v="253"/>
    <x v="0"/>
    <s v="PRESENCIAL"/>
    <s v="Activa"/>
    <n v="2022"/>
    <n v="3"/>
    <n v="49"/>
    <n v="52"/>
    <n v="0"/>
    <n v="0"/>
    <n v="3"/>
    <n v="91"/>
    <n v="94"/>
    <n v="0"/>
    <n v="0"/>
    <n v="7"/>
    <n v="82"/>
    <n v="89"/>
    <n v="2"/>
    <n v="0"/>
    <n v="13"/>
    <n v="268"/>
    <n v="281"/>
    <n v="2"/>
    <n v="0"/>
  </r>
  <r>
    <s v="08MSU0061V"/>
    <x v="51"/>
    <s v="08PSU0042D"/>
    <x v="86"/>
    <n v="21"/>
    <x v="4"/>
    <x v="0"/>
    <x v="0"/>
    <s v="MAESTRÍA"/>
    <n v="7"/>
    <x v="0"/>
    <x v="0"/>
    <x v="0"/>
    <n v="7011200119"/>
    <x v="310"/>
    <x v="2"/>
    <s v="EN LÍNEA O VIRTUAL"/>
    <s v="Activa"/>
    <n v="2022"/>
    <n v="0"/>
    <n v="0"/>
    <n v="0"/>
    <n v="0"/>
    <n v="0"/>
    <n v="0"/>
    <n v="0"/>
    <n v="0"/>
    <n v="0"/>
    <n v="0"/>
    <n v="29"/>
    <n v="91"/>
    <n v="120"/>
    <n v="0"/>
    <n v="3"/>
    <n v="72"/>
    <n v="234"/>
    <n v="306"/>
    <n v="0"/>
    <n v="3"/>
  </r>
  <r>
    <s v="08MSU0062U"/>
    <x v="52"/>
    <s v="08PSU0046Z"/>
    <x v="87"/>
    <n v="37"/>
    <x v="0"/>
    <x v="0"/>
    <x v="0"/>
    <s v="LICENCIATURA"/>
    <n v="5"/>
    <x v="1"/>
    <x v="0"/>
    <x v="0"/>
    <n v="5011500001"/>
    <x v="204"/>
    <x v="1"/>
    <s v="MIXTA"/>
    <s v="Activa"/>
    <n v="2022"/>
    <n v="0"/>
    <n v="0"/>
    <n v="0"/>
    <n v="0"/>
    <n v="0"/>
    <n v="0"/>
    <n v="0"/>
    <n v="0"/>
    <n v="0"/>
    <n v="0"/>
    <n v="8"/>
    <n v="23"/>
    <n v="31"/>
    <n v="0"/>
    <n v="0"/>
    <n v="8"/>
    <n v="23"/>
    <n v="31"/>
    <n v="0"/>
    <n v="0"/>
  </r>
  <r>
    <s v="08MSU0062U"/>
    <x v="52"/>
    <s v="08PSU0046Z"/>
    <x v="87"/>
    <n v="37"/>
    <x v="0"/>
    <x v="0"/>
    <x v="0"/>
    <s v="LICENCIATURA"/>
    <n v="5"/>
    <x v="1"/>
    <x v="3"/>
    <x v="3"/>
    <n v="5033100011"/>
    <x v="4"/>
    <x v="0"/>
    <s v="PRESENCIAL"/>
    <s v="Activa"/>
    <n v="2022"/>
    <n v="0"/>
    <n v="0"/>
    <n v="0"/>
    <n v="0"/>
    <n v="0"/>
    <n v="0"/>
    <n v="0"/>
    <n v="0"/>
    <n v="0"/>
    <n v="0"/>
    <n v="3"/>
    <n v="15"/>
    <n v="18"/>
    <n v="0"/>
    <n v="0"/>
    <n v="3"/>
    <n v="15"/>
    <n v="18"/>
    <n v="0"/>
    <n v="0"/>
  </r>
  <r>
    <s v="08MSU0062U"/>
    <x v="52"/>
    <s v="08PSU0046Z"/>
    <x v="87"/>
    <n v="37"/>
    <x v="0"/>
    <x v="0"/>
    <x v="0"/>
    <s v="LICENCIATURA"/>
    <n v="5"/>
    <x v="1"/>
    <x v="3"/>
    <x v="3"/>
    <n v="5033100011"/>
    <x v="4"/>
    <x v="1"/>
    <s v="MIXTA"/>
    <s v="Activa"/>
    <n v="2022"/>
    <n v="0"/>
    <n v="0"/>
    <n v="0"/>
    <n v="0"/>
    <n v="0"/>
    <n v="0"/>
    <n v="0"/>
    <n v="0"/>
    <n v="0"/>
    <n v="0"/>
    <n v="11"/>
    <n v="18"/>
    <n v="29"/>
    <n v="0"/>
    <n v="0"/>
    <n v="11"/>
    <n v="18"/>
    <n v="29"/>
    <n v="0"/>
    <n v="0"/>
  </r>
  <r>
    <s v="08MSU0062U"/>
    <x v="52"/>
    <s v="08PSU0046Z"/>
    <x v="87"/>
    <n v="37"/>
    <x v="0"/>
    <x v="0"/>
    <x v="0"/>
    <s v="LICENCIATURA"/>
    <n v="5"/>
    <x v="1"/>
    <x v="3"/>
    <x v="3"/>
    <n v="5033200009"/>
    <x v="307"/>
    <x v="0"/>
    <s v="PRESENCIAL"/>
    <s v="Activa"/>
    <n v="2022"/>
    <n v="0"/>
    <n v="0"/>
    <n v="0"/>
    <n v="0"/>
    <n v="0"/>
    <n v="0"/>
    <n v="0"/>
    <n v="0"/>
    <n v="0"/>
    <n v="0"/>
    <n v="10"/>
    <n v="27"/>
    <n v="37"/>
    <n v="0"/>
    <n v="0"/>
    <n v="10"/>
    <n v="27"/>
    <n v="37"/>
    <n v="0"/>
    <n v="0"/>
  </r>
  <r>
    <s v="08MSU0062U"/>
    <x v="52"/>
    <s v="08PSU0046Z"/>
    <x v="87"/>
    <n v="37"/>
    <x v="0"/>
    <x v="0"/>
    <x v="0"/>
    <s v="LICENCIATURA"/>
    <n v="5"/>
    <x v="1"/>
    <x v="3"/>
    <x v="3"/>
    <n v="5033200009"/>
    <x v="307"/>
    <x v="1"/>
    <s v="MIXTA"/>
    <s v="Activa"/>
    <n v="2022"/>
    <n v="0"/>
    <n v="0"/>
    <n v="0"/>
    <n v="0"/>
    <n v="0"/>
    <n v="0"/>
    <n v="0"/>
    <n v="0"/>
    <n v="0"/>
    <n v="0"/>
    <n v="8"/>
    <n v="22"/>
    <n v="30"/>
    <n v="0"/>
    <n v="0"/>
    <n v="8"/>
    <n v="22"/>
    <n v="30"/>
    <n v="0"/>
    <n v="0"/>
  </r>
  <r>
    <s v="08MSU0062U"/>
    <x v="52"/>
    <s v="08PSU0046Z"/>
    <x v="87"/>
    <n v="37"/>
    <x v="0"/>
    <x v="0"/>
    <x v="0"/>
    <s v="LICENCIATURA"/>
    <n v="5"/>
    <x v="1"/>
    <x v="1"/>
    <x v="1"/>
    <n v="5041100038"/>
    <x v="308"/>
    <x v="0"/>
    <s v="PRESENCIAL"/>
    <s v="Activa"/>
    <n v="2022"/>
    <n v="0"/>
    <n v="0"/>
    <n v="0"/>
    <n v="0"/>
    <n v="0"/>
    <n v="0"/>
    <n v="0"/>
    <n v="0"/>
    <n v="0"/>
    <n v="0"/>
    <n v="10"/>
    <n v="18"/>
    <n v="28"/>
    <n v="0"/>
    <n v="0"/>
    <n v="10"/>
    <n v="18"/>
    <n v="28"/>
    <n v="0"/>
    <n v="0"/>
  </r>
  <r>
    <s v="08MSU0062U"/>
    <x v="52"/>
    <s v="08PSU0046Z"/>
    <x v="87"/>
    <n v="37"/>
    <x v="0"/>
    <x v="0"/>
    <x v="0"/>
    <s v="LICENCIATURA"/>
    <n v="5"/>
    <x v="1"/>
    <x v="1"/>
    <x v="1"/>
    <n v="5041100038"/>
    <x v="308"/>
    <x v="1"/>
    <s v="MIXTA"/>
    <s v="Activa"/>
    <n v="2022"/>
    <n v="0"/>
    <n v="0"/>
    <n v="0"/>
    <n v="0"/>
    <n v="0"/>
    <n v="0"/>
    <n v="0"/>
    <n v="0"/>
    <n v="0"/>
    <n v="0"/>
    <n v="19"/>
    <n v="32"/>
    <n v="51"/>
    <n v="0"/>
    <n v="0"/>
    <n v="19"/>
    <n v="32"/>
    <n v="51"/>
    <n v="0"/>
    <n v="0"/>
  </r>
  <r>
    <s v="08MSU0062U"/>
    <x v="52"/>
    <s v="08PSU0046Z"/>
    <x v="87"/>
    <n v="37"/>
    <x v="0"/>
    <x v="0"/>
    <x v="0"/>
    <s v="LICENCIATURA"/>
    <n v="5"/>
    <x v="1"/>
    <x v="1"/>
    <x v="1"/>
    <n v="5041400032"/>
    <x v="8"/>
    <x v="0"/>
    <s v="PRESENCIAL"/>
    <s v="Activa"/>
    <n v="2022"/>
    <n v="0"/>
    <n v="0"/>
    <n v="0"/>
    <n v="0"/>
    <n v="0"/>
    <n v="0"/>
    <n v="0"/>
    <n v="0"/>
    <n v="0"/>
    <n v="0"/>
    <n v="3"/>
    <n v="5"/>
    <n v="8"/>
    <n v="0"/>
    <n v="0"/>
    <n v="3"/>
    <n v="5"/>
    <n v="8"/>
    <n v="0"/>
    <n v="0"/>
  </r>
  <r>
    <s v="08MSU0062U"/>
    <x v="52"/>
    <s v="08PSU0046Z"/>
    <x v="87"/>
    <n v="37"/>
    <x v="0"/>
    <x v="0"/>
    <x v="0"/>
    <s v="LICENCIATURA"/>
    <n v="5"/>
    <x v="1"/>
    <x v="1"/>
    <x v="1"/>
    <n v="5041400032"/>
    <x v="8"/>
    <x v="1"/>
    <s v="MIXTA"/>
    <s v="Activa"/>
    <n v="2022"/>
    <n v="0"/>
    <n v="0"/>
    <n v="0"/>
    <n v="0"/>
    <n v="0"/>
    <n v="0"/>
    <n v="0"/>
    <n v="0"/>
    <n v="0"/>
    <n v="0"/>
    <n v="6"/>
    <n v="19"/>
    <n v="25"/>
    <n v="0"/>
    <n v="0"/>
    <n v="6"/>
    <n v="19"/>
    <n v="25"/>
    <n v="0"/>
    <n v="0"/>
  </r>
  <r>
    <s v="08MSU0062U"/>
    <x v="52"/>
    <s v="08PSU0046Z"/>
    <x v="87"/>
    <n v="37"/>
    <x v="0"/>
    <x v="0"/>
    <x v="0"/>
    <s v="LICENCIATURA"/>
    <n v="5"/>
    <x v="1"/>
    <x v="1"/>
    <x v="1"/>
    <n v="5042100055"/>
    <x v="11"/>
    <x v="0"/>
    <s v="PRESENCIAL"/>
    <s v="Activa"/>
    <n v="2022"/>
    <n v="0"/>
    <n v="0"/>
    <n v="0"/>
    <n v="0"/>
    <n v="0"/>
    <n v="0"/>
    <n v="0"/>
    <n v="0"/>
    <n v="0"/>
    <n v="0"/>
    <n v="4"/>
    <n v="20"/>
    <n v="24"/>
    <n v="0"/>
    <n v="0"/>
    <n v="4"/>
    <n v="20"/>
    <n v="24"/>
    <n v="0"/>
    <n v="0"/>
  </r>
  <r>
    <s v="08MSU0062U"/>
    <x v="52"/>
    <s v="08PSU0046Z"/>
    <x v="87"/>
    <n v="37"/>
    <x v="0"/>
    <x v="0"/>
    <x v="0"/>
    <s v="LICENCIATURA"/>
    <n v="5"/>
    <x v="1"/>
    <x v="1"/>
    <x v="1"/>
    <n v="5042100055"/>
    <x v="11"/>
    <x v="1"/>
    <s v="MIXTA"/>
    <s v="Activa"/>
    <n v="2022"/>
    <n v="0"/>
    <n v="0"/>
    <n v="0"/>
    <n v="0"/>
    <n v="0"/>
    <n v="0"/>
    <n v="0"/>
    <n v="0"/>
    <n v="0"/>
    <n v="0"/>
    <n v="33"/>
    <n v="44"/>
    <n v="77"/>
    <n v="0"/>
    <n v="0"/>
    <n v="33"/>
    <n v="44"/>
    <n v="77"/>
    <n v="0"/>
    <n v="0"/>
  </r>
  <r>
    <s v="08MSU0062U"/>
    <x v="52"/>
    <s v="08PSU0046Z"/>
    <x v="87"/>
    <n v="37"/>
    <x v="0"/>
    <x v="0"/>
    <x v="0"/>
    <s v="LICENCIATURA"/>
    <n v="5"/>
    <x v="1"/>
    <x v="4"/>
    <x v="4"/>
    <n v="5071500059"/>
    <x v="311"/>
    <x v="0"/>
    <s v="PRESENCIAL"/>
    <s v="Activa"/>
    <n v="2022"/>
    <n v="0"/>
    <n v="0"/>
    <n v="0"/>
    <n v="0"/>
    <n v="0"/>
    <n v="0"/>
    <n v="0"/>
    <n v="0"/>
    <n v="0"/>
    <n v="0"/>
    <n v="6"/>
    <n v="2"/>
    <n v="8"/>
    <n v="0"/>
    <n v="0"/>
    <n v="6"/>
    <n v="2"/>
    <n v="8"/>
    <n v="0"/>
    <n v="0"/>
  </r>
  <r>
    <s v="08MSU0062U"/>
    <x v="52"/>
    <s v="08PSU0046Z"/>
    <x v="87"/>
    <n v="37"/>
    <x v="0"/>
    <x v="0"/>
    <x v="0"/>
    <s v="LICENCIATURA"/>
    <n v="5"/>
    <x v="1"/>
    <x v="4"/>
    <x v="4"/>
    <n v="5071700051"/>
    <x v="291"/>
    <x v="0"/>
    <s v="PRESENCIAL"/>
    <s v="Activa"/>
    <n v="2022"/>
    <n v="0"/>
    <n v="0"/>
    <n v="0"/>
    <n v="0"/>
    <n v="0"/>
    <n v="0"/>
    <n v="0"/>
    <n v="0"/>
    <n v="0"/>
    <n v="0"/>
    <n v="7"/>
    <n v="1"/>
    <n v="8"/>
    <n v="0"/>
    <n v="0"/>
    <n v="7"/>
    <n v="1"/>
    <n v="8"/>
    <n v="0"/>
    <n v="0"/>
  </r>
  <r>
    <s v="08MSU0062U"/>
    <x v="52"/>
    <s v="08PSU0046Z"/>
    <x v="87"/>
    <n v="37"/>
    <x v="0"/>
    <x v="0"/>
    <x v="0"/>
    <s v="LICENCIATURA"/>
    <n v="5"/>
    <x v="1"/>
    <x v="4"/>
    <x v="4"/>
    <n v="5071700051"/>
    <x v="291"/>
    <x v="1"/>
    <s v="MIXTA"/>
    <s v="Activa"/>
    <n v="2022"/>
    <n v="0"/>
    <n v="0"/>
    <n v="0"/>
    <n v="0"/>
    <n v="0"/>
    <n v="0"/>
    <n v="0"/>
    <n v="0"/>
    <n v="0"/>
    <n v="0"/>
    <n v="36"/>
    <n v="13"/>
    <n v="49"/>
    <n v="0"/>
    <n v="0"/>
    <n v="36"/>
    <n v="13"/>
    <n v="49"/>
    <n v="0"/>
    <n v="0"/>
  </r>
  <r>
    <s v="08MSU0062U"/>
    <x v="52"/>
    <s v="08PSU0046Z"/>
    <x v="87"/>
    <n v="37"/>
    <x v="0"/>
    <x v="0"/>
    <x v="0"/>
    <s v="LICENCIATURA"/>
    <n v="5"/>
    <x v="1"/>
    <x v="4"/>
    <x v="4"/>
    <n v="5073100009"/>
    <x v="27"/>
    <x v="0"/>
    <s v="PRESENCIAL"/>
    <s v="Activa"/>
    <n v="2022"/>
    <n v="0"/>
    <n v="0"/>
    <n v="0"/>
    <n v="0"/>
    <n v="0"/>
    <n v="0"/>
    <n v="0"/>
    <n v="0"/>
    <n v="0"/>
    <n v="0"/>
    <n v="34"/>
    <n v="20"/>
    <n v="54"/>
    <n v="0"/>
    <n v="0"/>
    <n v="34"/>
    <n v="20"/>
    <n v="54"/>
    <n v="0"/>
    <n v="0"/>
  </r>
  <r>
    <s v="08MSU0062U"/>
    <x v="52"/>
    <s v="08PSU0046Z"/>
    <x v="87"/>
    <n v="37"/>
    <x v="0"/>
    <x v="0"/>
    <x v="0"/>
    <s v="LICENCIATURA"/>
    <n v="5"/>
    <x v="1"/>
    <x v="8"/>
    <x v="8"/>
    <n v="5101500006"/>
    <x v="256"/>
    <x v="0"/>
    <s v="PRESENCIAL"/>
    <s v="Activa"/>
    <n v="2022"/>
    <n v="0"/>
    <n v="0"/>
    <n v="0"/>
    <n v="0"/>
    <n v="0"/>
    <n v="0"/>
    <n v="0"/>
    <n v="0"/>
    <n v="0"/>
    <n v="0"/>
    <n v="41"/>
    <n v="44"/>
    <n v="85"/>
    <n v="0"/>
    <n v="0"/>
    <n v="41"/>
    <n v="44"/>
    <n v="85"/>
    <n v="0"/>
    <n v="0"/>
  </r>
  <r>
    <s v="08MSU0062U"/>
    <x v="52"/>
    <s v="08PSU0046Z"/>
    <x v="87"/>
    <n v="37"/>
    <x v="0"/>
    <x v="0"/>
    <x v="0"/>
    <s v="LICENCIATURA"/>
    <n v="5"/>
    <x v="1"/>
    <x v="8"/>
    <x v="8"/>
    <n v="5101500006"/>
    <x v="256"/>
    <x v="1"/>
    <s v="MIXTA"/>
    <s v="Activa"/>
    <n v="2022"/>
    <n v="0"/>
    <n v="0"/>
    <n v="0"/>
    <n v="0"/>
    <n v="0"/>
    <n v="0"/>
    <n v="0"/>
    <n v="0"/>
    <n v="0"/>
    <n v="0"/>
    <n v="43"/>
    <n v="40"/>
    <n v="83"/>
    <n v="0"/>
    <n v="0"/>
    <n v="43"/>
    <n v="40"/>
    <n v="83"/>
    <n v="0"/>
    <n v="0"/>
  </r>
  <r>
    <s v="08MSU0063T"/>
    <x v="53"/>
    <s v="08PSU0068L"/>
    <x v="88"/>
    <n v="29"/>
    <x v="12"/>
    <x v="0"/>
    <x v="0"/>
    <s v="LICENCIATURA"/>
    <n v="5"/>
    <x v="1"/>
    <x v="3"/>
    <x v="3"/>
    <n v="5033200006"/>
    <x v="254"/>
    <x v="0"/>
    <s v="PRESENCIAL"/>
    <s v="Activa"/>
    <n v="2022"/>
    <n v="0"/>
    <n v="0"/>
    <n v="0"/>
    <n v="0"/>
    <n v="0"/>
    <n v="0"/>
    <n v="0"/>
    <n v="0"/>
    <n v="0"/>
    <n v="0"/>
    <n v="3"/>
    <n v="1"/>
    <n v="4"/>
    <n v="0"/>
    <n v="0"/>
    <n v="3"/>
    <n v="1"/>
    <n v="4"/>
    <n v="0"/>
    <n v="0"/>
  </r>
  <r>
    <s v="08MSU0064S"/>
    <x v="54"/>
    <s v="08PSU0069K"/>
    <x v="89"/>
    <n v="51"/>
    <x v="13"/>
    <x v="0"/>
    <x v="0"/>
    <s v="LICENCIATURA"/>
    <n v="5"/>
    <x v="1"/>
    <x v="3"/>
    <x v="3"/>
    <n v="5033200006"/>
    <x v="254"/>
    <x v="0"/>
    <s v="PRESENCIAL"/>
    <s v="Activa"/>
    <n v="2022"/>
    <n v="0"/>
    <n v="0"/>
    <n v="0"/>
    <n v="0"/>
    <n v="0"/>
    <n v="0"/>
    <n v="0"/>
    <n v="0"/>
    <n v="0"/>
    <n v="0"/>
    <n v="4"/>
    <n v="5"/>
    <n v="9"/>
    <n v="0"/>
    <n v="0"/>
    <n v="4"/>
    <n v="5"/>
    <n v="9"/>
    <n v="0"/>
    <n v="0"/>
  </r>
  <r>
    <s v="08MSU0065R"/>
    <x v="55"/>
    <s v="08PSU0070Z"/>
    <x v="90"/>
    <n v="19"/>
    <x v="1"/>
    <x v="0"/>
    <x v="0"/>
    <s v="MAESTRÍA"/>
    <n v="7"/>
    <x v="0"/>
    <x v="0"/>
    <x v="0"/>
    <n v="7011500003"/>
    <x v="294"/>
    <x v="2"/>
    <s v="EN LÍNEA O VIRTUAL"/>
    <s v="Activa"/>
    <n v="2022"/>
    <n v="0"/>
    <n v="0"/>
    <n v="0"/>
    <n v="0"/>
    <n v="0"/>
    <n v="0"/>
    <n v="0"/>
    <n v="0"/>
    <n v="0"/>
    <n v="0"/>
    <n v="8"/>
    <n v="24"/>
    <n v="32"/>
    <n v="0"/>
    <n v="0"/>
    <n v="8"/>
    <n v="24"/>
    <n v="32"/>
    <n v="0"/>
    <n v="0"/>
  </r>
  <r>
    <s v="08MSU0065R"/>
    <x v="55"/>
    <s v="08PSU0070Z"/>
    <x v="90"/>
    <n v="19"/>
    <x v="1"/>
    <x v="0"/>
    <x v="0"/>
    <s v="LICENCIATURA"/>
    <n v="5"/>
    <x v="1"/>
    <x v="1"/>
    <x v="1"/>
    <n v="5041000032"/>
    <x v="312"/>
    <x v="2"/>
    <s v="EN LÍNEA O VIRTUAL"/>
    <s v="Activa"/>
    <n v="2022"/>
    <n v="0"/>
    <n v="0"/>
    <n v="0"/>
    <n v="0"/>
    <n v="0"/>
    <n v="0"/>
    <n v="0"/>
    <n v="0"/>
    <n v="0"/>
    <n v="0"/>
    <n v="1"/>
    <n v="3"/>
    <n v="4"/>
    <n v="0"/>
    <n v="0"/>
    <n v="1"/>
    <n v="3"/>
    <n v="4"/>
    <n v="0"/>
    <n v="0"/>
  </r>
  <r>
    <s v="08MSU0065R"/>
    <x v="55"/>
    <s v="08PSU0070Z"/>
    <x v="90"/>
    <n v="19"/>
    <x v="1"/>
    <x v="0"/>
    <x v="0"/>
    <s v="LICENCIATURA"/>
    <n v="5"/>
    <x v="1"/>
    <x v="1"/>
    <x v="1"/>
    <n v="5041400053"/>
    <x v="313"/>
    <x v="2"/>
    <s v="EN LÍNEA O VIRTUAL"/>
    <s v="Activa"/>
    <n v="2022"/>
    <n v="0"/>
    <n v="0"/>
    <n v="0"/>
    <n v="0"/>
    <n v="0"/>
    <n v="0"/>
    <n v="0"/>
    <n v="0"/>
    <n v="0"/>
    <n v="0"/>
    <n v="9"/>
    <n v="8"/>
    <n v="17"/>
    <n v="0"/>
    <n v="0"/>
    <n v="9"/>
    <n v="8"/>
    <n v="17"/>
    <n v="0"/>
    <n v="0"/>
  </r>
  <r>
    <s v="08MSU0065R"/>
    <x v="55"/>
    <s v="08PSU0070Z"/>
    <x v="90"/>
    <n v="19"/>
    <x v="1"/>
    <x v="0"/>
    <x v="0"/>
    <s v="LICENCIATURA"/>
    <n v="5"/>
    <x v="1"/>
    <x v="5"/>
    <x v="5"/>
    <n v="5062200096"/>
    <x v="314"/>
    <x v="2"/>
    <s v="EN LÍNEA O VIRTUAL"/>
    <s v="Activa"/>
    <n v="2022"/>
    <n v="0"/>
    <n v="0"/>
    <n v="0"/>
    <n v="0"/>
    <n v="0"/>
    <n v="0"/>
    <n v="0"/>
    <n v="0"/>
    <n v="0"/>
    <n v="0"/>
    <n v="2"/>
    <n v="2"/>
    <n v="4"/>
    <n v="0"/>
    <n v="0"/>
    <n v="2"/>
    <n v="2"/>
    <n v="4"/>
    <n v="0"/>
    <n v="0"/>
  </r>
  <r>
    <s v="08MSU0065R"/>
    <x v="55"/>
    <s v="08PSU0070Z"/>
    <x v="90"/>
    <n v="19"/>
    <x v="1"/>
    <x v="0"/>
    <x v="0"/>
    <s v="LICENCIATURA"/>
    <n v="5"/>
    <x v="1"/>
    <x v="4"/>
    <x v="4"/>
    <n v="5071700012"/>
    <x v="302"/>
    <x v="2"/>
    <s v="EN LÍNEA O VIRTUAL"/>
    <s v="Activa"/>
    <n v="2022"/>
    <n v="0"/>
    <n v="0"/>
    <n v="0"/>
    <n v="0"/>
    <n v="0"/>
    <n v="0"/>
    <n v="0"/>
    <n v="0"/>
    <n v="0"/>
    <n v="0"/>
    <n v="1"/>
    <n v="1"/>
    <n v="2"/>
    <n v="0"/>
    <n v="0"/>
    <n v="1"/>
    <n v="1"/>
    <n v="2"/>
    <n v="0"/>
    <n v="0"/>
  </r>
  <r>
    <s v="08MSU0067P"/>
    <x v="56"/>
    <s v="08PSU0072Y"/>
    <x v="91"/>
    <n v="19"/>
    <x v="1"/>
    <x v="0"/>
    <x v="0"/>
    <s v="LICENCIATURA"/>
    <n v="5"/>
    <x v="1"/>
    <x v="2"/>
    <x v="2"/>
    <n v="5021400032"/>
    <x v="315"/>
    <x v="0"/>
    <s v="PRESENCIAL"/>
    <s v="Activa"/>
    <n v="2022"/>
    <n v="0"/>
    <n v="0"/>
    <n v="0"/>
    <n v="0"/>
    <n v="0"/>
    <n v="0"/>
    <n v="0"/>
    <n v="0"/>
    <n v="0"/>
    <n v="0"/>
    <n v="4"/>
    <n v="1"/>
    <n v="5"/>
    <n v="0"/>
    <n v="0"/>
    <n v="15"/>
    <n v="5"/>
    <n v="20"/>
    <n v="0"/>
    <n v="0"/>
  </r>
  <r>
    <s v="08MSU0067P"/>
    <x v="56"/>
    <s v="08PSU0072Y"/>
    <x v="91"/>
    <n v="19"/>
    <x v="1"/>
    <x v="0"/>
    <x v="0"/>
    <s v="LICENCIATURA"/>
    <n v="5"/>
    <x v="1"/>
    <x v="2"/>
    <x v="2"/>
    <n v="5021100004"/>
    <x v="316"/>
    <x v="0"/>
    <s v="PRESENCIAL"/>
    <s v="Activa"/>
    <n v="2022"/>
    <n v="0"/>
    <n v="0"/>
    <n v="0"/>
    <n v="0"/>
    <n v="0"/>
    <n v="0"/>
    <n v="0"/>
    <n v="0"/>
    <n v="0"/>
    <n v="0"/>
    <n v="2"/>
    <n v="10"/>
    <n v="12"/>
    <n v="0"/>
    <n v="0"/>
    <n v="22"/>
    <n v="50"/>
    <n v="72"/>
    <n v="0"/>
    <n v="0"/>
  </r>
  <r>
    <s v="08MSU0068O"/>
    <x v="57"/>
    <s v="08PSU0073X"/>
    <x v="92"/>
    <n v="17"/>
    <x v="7"/>
    <x v="0"/>
    <x v="0"/>
    <s v="MAESTRÍA"/>
    <n v="7"/>
    <x v="0"/>
    <x v="0"/>
    <x v="0"/>
    <n v="7012000107"/>
    <x v="317"/>
    <x v="1"/>
    <s v="MIXTA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69N"/>
    <x v="58"/>
    <s v="08PSU0074W"/>
    <x v="93"/>
    <n v="17"/>
    <x v="7"/>
    <x v="0"/>
    <x v="0"/>
    <s v="MAESTRÍA"/>
    <n v="7"/>
    <x v="0"/>
    <x v="3"/>
    <x v="3"/>
    <n v="7033100414"/>
    <x v="318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070C"/>
    <x v="59"/>
    <s v="08DIT0012Z"/>
    <x v="94"/>
    <n v="19"/>
    <x v="1"/>
    <x v="1"/>
    <x v="2"/>
    <s v="MAESTRÍA"/>
    <n v="7"/>
    <x v="0"/>
    <x v="5"/>
    <x v="5"/>
    <n v="7061300009"/>
    <x v="319"/>
    <x v="0"/>
    <s v="PRESENCIAL"/>
    <s v="Activa"/>
    <n v="2022"/>
    <n v="7"/>
    <n v="1"/>
    <n v="8"/>
    <n v="0"/>
    <n v="0"/>
    <n v="7"/>
    <n v="1"/>
    <n v="8"/>
    <n v="0"/>
    <n v="0"/>
    <n v="6"/>
    <n v="0"/>
    <n v="6"/>
    <n v="0"/>
    <n v="0"/>
    <n v="24"/>
    <n v="6"/>
    <n v="30"/>
    <n v="0"/>
    <n v="0"/>
  </r>
  <r>
    <s v="08MSU0070C"/>
    <x v="59"/>
    <s v="08DIT0012Z"/>
    <x v="94"/>
    <n v="19"/>
    <x v="1"/>
    <x v="1"/>
    <x v="2"/>
    <s v="MAESTRÍA"/>
    <n v="7"/>
    <x v="0"/>
    <x v="4"/>
    <x v="4"/>
    <n v="7071700007"/>
    <x v="277"/>
    <x v="0"/>
    <s v="PRESENCIAL"/>
    <s v="Activa"/>
    <n v="2022"/>
    <n v="2"/>
    <n v="0"/>
    <n v="2"/>
    <n v="0"/>
    <n v="0"/>
    <n v="2"/>
    <n v="0"/>
    <n v="2"/>
    <n v="0"/>
    <n v="0"/>
    <n v="11"/>
    <n v="5"/>
    <n v="16"/>
    <n v="0"/>
    <n v="0"/>
    <n v="20"/>
    <n v="10"/>
    <n v="30"/>
    <n v="0"/>
    <n v="0"/>
  </r>
  <r>
    <s v="08MSU0070C"/>
    <x v="59"/>
    <s v="08DIT0012Z"/>
    <x v="94"/>
    <n v="19"/>
    <x v="1"/>
    <x v="1"/>
    <x v="2"/>
    <s v="DOCTORADO"/>
    <n v="8"/>
    <x v="2"/>
    <x v="4"/>
    <x v="4"/>
    <n v="8071000008"/>
    <x v="278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</r>
  <r>
    <s v="08MSU0070C"/>
    <x v="59"/>
    <s v="08DIT0012Z"/>
    <x v="94"/>
    <n v="19"/>
    <x v="1"/>
    <x v="1"/>
    <x v="2"/>
    <s v="MAESTRÍA"/>
    <n v="7"/>
    <x v="0"/>
    <x v="4"/>
    <x v="4"/>
    <n v="7073100017"/>
    <x v="320"/>
    <x v="0"/>
    <s v="PRESENCIAL"/>
    <s v="Activa"/>
    <n v="2022"/>
    <n v="0"/>
    <n v="0"/>
    <n v="0"/>
    <n v="0"/>
    <n v="0"/>
    <n v="0"/>
    <n v="0"/>
    <n v="0"/>
    <n v="0"/>
    <n v="0"/>
    <n v="1"/>
    <n v="2"/>
    <n v="3"/>
    <n v="0"/>
    <n v="0"/>
    <n v="6"/>
    <n v="10"/>
    <n v="16"/>
    <n v="0"/>
    <n v="0"/>
  </r>
  <r>
    <s v="08MSU0070C"/>
    <x v="59"/>
    <s v="08DIT0012Z"/>
    <x v="94"/>
    <n v="19"/>
    <x v="1"/>
    <x v="1"/>
    <x v="2"/>
    <s v="LICENCIATURA"/>
    <n v="5"/>
    <x v="1"/>
    <x v="1"/>
    <x v="1"/>
    <n v="5042000002"/>
    <x v="268"/>
    <x v="0"/>
    <s v="PRESENCIAL"/>
    <s v="Activa"/>
    <n v="2022"/>
    <n v="26"/>
    <n v="72"/>
    <n v="98"/>
    <n v="0"/>
    <n v="0"/>
    <n v="4"/>
    <n v="25"/>
    <n v="29"/>
    <n v="0"/>
    <n v="0"/>
    <n v="20"/>
    <n v="42"/>
    <n v="62"/>
    <n v="0"/>
    <n v="0"/>
    <n v="111"/>
    <n v="299"/>
    <n v="410"/>
    <n v="0"/>
    <n v="0"/>
  </r>
  <r>
    <s v="08MSU0070C"/>
    <x v="59"/>
    <s v="08DIT0012Z"/>
    <x v="94"/>
    <n v="19"/>
    <x v="1"/>
    <x v="1"/>
    <x v="2"/>
    <s v="LICENCIATURA"/>
    <n v="5"/>
    <x v="1"/>
    <x v="1"/>
    <x v="1"/>
    <n v="5042100050"/>
    <x v="14"/>
    <x v="0"/>
    <s v="PRESENCIAL"/>
    <s v="Activa"/>
    <n v="2022"/>
    <n v="25"/>
    <n v="49"/>
    <n v="74"/>
    <n v="0"/>
    <n v="0"/>
    <n v="7"/>
    <n v="16"/>
    <n v="23"/>
    <n v="0"/>
    <n v="0"/>
    <n v="17"/>
    <n v="38"/>
    <n v="55"/>
    <n v="0"/>
    <n v="0"/>
    <n v="129"/>
    <n v="247"/>
    <n v="376"/>
    <n v="0"/>
    <n v="0"/>
  </r>
  <r>
    <s v="08MSU0070C"/>
    <x v="59"/>
    <s v="08DIT0012Z"/>
    <x v="94"/>
    <n v="19"/>
    <x v="1"/>
    <x v="1"/>
    <x v="2"/>
    <s v="LICENCIATURA"/>
    <n v="5"/>
    <x v="1"/>
    <x v="5"/>
    <x v="5"/>
    <n v="5061300046"/>
    <x v="15"/>
    <x v="0"/>
    <s v="PRESENCIAL"/>
    <s v="Activa"/>
    <n v="2022"/>
    <n v="59"/>
    <n v="18"/>
    <n v="77"/>
    <n v="0"/>
    <n v="0"/>
    <n v="50"/>
    <n v="13"/>
    <n v="63"/>
    <n v="0"/>
    <n v="0"/>
    <n v="98"/>
    <n v="16"/>
    <n v="114"/>
    <n v="0"/>
    <n v="0"/>
    <n v="448"/>
    <n v="100"/>
    <n v="548"/>
    <n v="0"/>
    <n v="0"/>
  </r>
  <r>
    <s v="08MSU0070C"/>
    <x v="59"/>
    <s v="08DIT0012Z"/>
    <x v="94"/>
    <n v="19"/>
    <x v="1"/>
    <x v="1"/>
    <x v="2"/>
    <s v="LICENCIATURA"/>
    <n v="5"/>
    <x v="1"/>
    <x v="5"/>
    <x v="5"/>
    <n v="5062200015"/>
    <x v="321"/>
    <x v="0"/>
    <s v="PRESENCIAL"/>
    <s v="Activa"/>
    <n v="2022"/>
    <n v="13"/>
    <n v="4"/>
    <n v="17"/>
    <n v="0"/>
    <n v="0"/>
    <n v="5"/>
    <n v="5"/>
    <n v="10"/>
    <n v="0"/>
    <n v="0"/>
    <n v="39"/>
    <n v="5"/>
    <n v="44"/>
    <n v="0"/>
    <n v="0"/>
    <n v="148"/>
    <n v="36"/>
    <n v="184"/>
    <n v="0"/>
    <n v="0"/>
  </r>
  <r>
    <s v="08MSU0070C"/>
    <x v="59"/>
    <s v="08DIT0012Z"/>
    <x v="94"/>
    <n v="19"/>
    <x v="1"/>
    <x v="1"/>
    <x v="2"/>
    <s v="LICENCIATURA"/>
    <n v="5"/>
    <x v="1"/>
    <x v="4"/>
    <x v="4"/>
    <n v="5071100005"/>
    <x v="242"/>
    <x v="0"/>
    <s v="PRESENCIAL"/>
    <s v="Activa"/>
    <n v="2022"/>
    <n v="24"/>
    <n v="11"/>
    <n v="35"/>
    <n v="0"/>
    <n v="0"/>
    <n v="9"/>
    <n v="11"/>
    <n v="20"/>
    <n v="0"/>
    <n v="0"/>
    <n v="26"/>
    <n v="23"/>
    <n v="49"/>
    <n v="0"/>
    <n v="0"/>
    <n v="171"/>
    <n v="177"/>
    <n v="348"/>
    <n v="0"/>
    <n v="0"/>
  </r>
  <r>
    <s v="08MSU0070C"/>
    <x v="59"/>
    <s v="08DIT0012Z"/>
    <x v="94"/>
    <n v="19"/>
    <x v="1"/>
    <x v="1"/>
    <x v="2"/>
    <s v="LICENCIATURA"/>
    <n v="5"/>
    <x v="1"/>
    <x v="4"/>
    <x v="4"/>
    <n v="5071700019"/>
    <x v="18"/>
    <x v="0"/>
    <s v="PRESENCIAL"/>
    <s v="Activa"/>
    <n v="2022"/>
    <n v="51"/>
    <n v="45"/>
    <n v="96"/>
    <n v="0"/>
    <n v="0"/>
    <n v="24"/>
    <n v="19"/>
    <n v="43"/>
    <n v="0"/>
    <n v="0"/>
    <n v="96"/>
    <n v="34"/>
    <n v="130"/>
    <n v="0"/>
    <n v="0"/>
    <n v="403"/>
    <n v="206"/>
    <n v="609"/>
    <n v="0"/>
    <n v="0"/>
  </r>
  <r>
    <s v="08MSU0070C"/>
    <x v="59"/>
    <s v="08DIT0012Z"/>
    <x v="94"/>
    <n v="19"/>
    <x v="1"/>
    <x v="1"/>
    <x v="2"/>
    <s v="LICENCIATURA"/>
    <n v="5"/>
    <x v="1"/>
    <x v="4"/>
    <x v="4"/>
    <n v="5073100005"/>
    <x v="322"/>
    <x v="0"/>
    <s v="PRESENCIAL"/>
    <s v="Activa"/>
    <n v="2022"/>
    <n v="28"/>
    <n v="52"/>
    <n v="80"/>
    <n v="0"/>
    <n v="0"/>
    <n v="54"/>
    <n v="69"/>
    <n v="123"/>
    <n v="0"/>
    <n v="0"/>
    <n v="45"/>
    <n v="52"/>
    <n v="97"/>
    <n v="0"/>
    <n v="0"/>
    <n v="397"/>
    <n v="477"/>
    <n v="874"/>
    <n v="0"/>
    <n v="0"/>
  </r>
  <r>
    <s v="08MSU0080J"/>
    <x v="60"/>
    <s v="08PSU9990N"/>
    <x v="95"/>
    <n v="19"/>
    <x v="1"/>
    <x v="0"/>
    <x v="0"/>
    <s v="LICENCIATURA"/>
    <n v="5"/>
    <x v="1"/>
    <x v="2"/>
    <x v="2"/>
    <n v="5021500028"/>
    <x v="3"/>
    <x v="0"/>
    <s v="PRESENCIAL"/>
    <s v="Activa"/>
    <n v="2022"/>
    <n v="5"/>
    <n v="2"/>
    <n v="7"/>
    <n v="0"/>
    <n v="0"/>
    <n v="0"/>
    <n v="0"/>
    <n v="0"/>
    <n v="0"/>
    <n v="0"/>
    <n v="11"/>
    <n v="17"/>
    <n v="28"/>
    <n v="0"/>
    <n v="0"/>
    <n v="44"/>
    <n v="57"/>
    <n v="101"/>
    <n v="0"/>
    <n v="0"/>
  </r>
  <r>
    <s v="08MSU0090Q"/>
    <x v="61"/>
    <s v="08PSU3942P"/>
    <x v="96"/>
    <n v="19"/>
    <x v="1"/>
    <x v="0"/>
    <x v="0"/>
    <s v="LICENCIATURA"/>
    <n v="5"/>
    <x v="1"/>
    <x v="3"/>
    <x v="3"/>
    <n v="5031100007"/>
    <x v="24"/>
    <x v="0"/>
    <s v="PRESENCIAL"/>
    <s v="Activa"/>
    <n v="2022"/>
    <n v="0"/>
    <n v="0"/>
    <n v="0"/>
    <n v="0"/>
    <n v="0"/>
    <n v="3"/>
    <n v="18"/>
    <n v="21"/>
    <n v="0"/>
    <n v="0"/>
    <n v="9"/>
    <n v="25"/>
    <n v="34"/>
    <n v="0"/>
    <n v="0"/>
    <n v="33"/>
    <n v="105"/>
    <n v="138"/>
    <n v="0"/>
    <n v="0"/>
  </r>
  <r>
    <s v="08MSU0110N"/>
    <x v="62"/>
    <s v="08PSU2923U"/>
    <x v="97"/>
    <n v="37"/>
    <x v="0"/>
    <x v="0"/>
    <x v="0"/>
    <s v="LICENCIATURA"/>
    <n v="5"/>
    <x v="1"/>
    <x v="1"/>
    <x v="1"/>
    <n v="5041100005"/>
    <x v="323"/>
    <x v="0"/>
    <s v="PRESENCIAL"/>
    <s v="Activa"/>
    <n v="2022"/>
    <n v="0"/>
    <n v="0"/>
    <n v="0"/>
    <n v="0"/>
    <n v="0"/>
    <n v="0"/>
    <n v="0"/>
    <n v="0"/>
    <n v="0"/>
    <n v="0"/>
    <n v="6"/>
    <n v="10"/>
    <n v="16"/>
    <n v="0"/>
    <n v="0"/>
    <n v="13"/>
    <n v="22"/>
    <n v="35"/>
    <n v="0"/>
    <n v="0"/>
  </r>
  <r>
    <s v="08MSU0110N"/>
    <x v="62"/>
    <s v="08PSU2923U"/>
    <x v="97"/>
    <n v="37"/>
    <x v="0"/>
    <x v="0"/>
    <x v="0"/>
    <s v="LICENCIATURA"/>
    <n v="5"/>
    <x v="1"/>
    <x v="4"/>
    <x v="4"/>
    <n v="5071000010"/>
    <x v="324"/>
    <x v="0"/>
    <s v="PRESENCIAL"/>
    <s v="Activa"/>
    <n v="2022"/>
    <n v="0"/>
    <n v="0"/>
    <n v="0"/>
    <n v="0"/>
    <n v="0"/>
    <n v="0"/>
    <n v="0"/>
    <n v="0"/>
    <n v="0"/>
    <n v="0"/>
    <n v="17"/>
    <n v="2"/>
    <n v="19"/>
    <n v="0"/>
    <n v="0"/>
    <n v="17"/>
    <n v="2"/>
    <n v="19"/>
    <n v="0"/>
    <n v="0"/>
  </r>
  <r>
    <s v="08MSU0110N"/>
    <x v="62"/>
    <s v="08PSU2923U"/>
    <x v="97"/>
    <n v="37"/>
    <x v="0"/>
    <x v="0"/>
    <x v="0"/>
    <s v="LICENCIATURA"/>
    <n v="5"/>
    <x v="1"/>
    <x v="4"/>
    <x v="4"/>
    <n v="5071300004"/>
    <x v="218"/>
    <x v="0"/>
    <s v="PRESENCIAL"/>
    <s v="Liquidacion"/>
    <n v="2022"/>
    <n v="0"/>
    <n v="1"/>
    <n v="1"/>
    <n v="0"/>
    <n v="0"/>
    <n v="0"/>
    <n v="1"/>
    <n v="1"/>
    <n v="0"/>
    <n v="0"/>
    <n v="0"/>
    <n v="0"/>
    <n v="0"/>
    <n v="0"/>
    <n v="0"/>
    <n v="0"/>
    <n v="1"/>
    <n v="1"/>
    <n v="0"/>
    <n v="0"/>
  </r>
  <r>
    <s v="08MSU0120U"/>
    <x v="63"/>
    <s v="08DAH0001F"/>
    <x v="98"/>
    <n v="19"/>
    <x v="1"/>
    <x v="1"/>
    <x v="2"/>
    <s v="MAESTRÍA"/>
    <n v="7"/>
    <x v="0"/>
    <x v="3"/>
    <x v="3"/>
    <n v="7031200012"/>
    <x v="325"/>
    <x v="0"/>
    <s v="PRESENCIAL"/>
    <s v="Activa"/>
    <n v="2022"/>
    <n v="1"/>
    <n v="2"/>
    <n v="3"/>
    <n v="0"/>
    <n v="0"/>
    <n v="1"/>
    <n v="2"/>
    <n v="3"/>
    <n v="0"/>
    <n v="0"/>
    <n v="1"/>
    <n v="6"/>
    <n v="7"/>
    <n v="0"/>
    <n v="0"/>
    <n v="1"/>
    <n v="6"/>
    <n v="7"/>
    <n v="0"/>
    <n v="0"/>
  </r>
  <r>
    <s v="08MSU0120U"/>
    <x v="63"/>
    <s v="08DAH0001F"/>
    <x v="98"/>
    <n v="19"/>
    <x v="1"/>
    <x v="1"/>
    <x v="2"/>
    <s v="MAESTRÍA"/>
    <n v="7"/>
    <x v="0"/>
    <x v="3"/>
    <x v="3"/>
    <n v="7031200013"/>
    <x v="326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3"/>
    <n v="3"/>
    <n v="6"/>
    <n v="0"/>
    <n v="1"/>
  </r>
  <r>
    <s v="08MSU0120U"/>
    <x v="63"/>
    <s v="08DAH0001F"/>
    <x v="98"/>
    <n v="19"/>
    <x v="1"/>
    <x v="1"/>
    <x v="2"/>
    <s v="LICENCIATURA"/>
    <n v="5"/>
    <x v="1"/>
    <x v="2"/>
    <x v="2"/>
    <n v="5022500003"/>
    <x v="327"/>
    <x v="0"/>
    <s v="PRESENCIAL"/>
    <s v="Activa"/>
    <n v="2022"/>
    <n v="4"/>
    <n v="3"/>
    <n v="7"/>
    <n v="0"/>
    <n v="0"/>
    <n v="0"/>
    <n v="0"/>
    <n v="0"/>
    <n v="0"/>
    <n v="0"/>
    <n v="1"/>
    <n v="1"/>
    <n v="2"/>
    <n v="0"/>
    <n v="0"/>
    <n v="5"/>
    <n v="6"/>
    <n v="11"/>
    <n v="0"/>
    <n v="0"/>
  </r>
  <r>
    <s v="08MSU0120U"/>
    <x v="63"/>
    <s v="08DAH0001F"/>
    <x v="98"/>
    <n v="19"/>
    <x v="1"/>
    <x v="1"/>
    <x v="2"/>
    <s v="LICENCIATURA"/>
    <n v="5"/>
    <x v="1"/>
    <x v="3"/>
    <x v="3"/>
    <n v="5031200001"/>
    <x v="328"/>
    <x v="0"/>
    <s v="PRESENCIAL"/>
    <s v="Activa"/>
    <n v="2022"/>
    <n v="3"/>
    <n v="1"/>
    <n v="4"/>
    <n v="0"/>
    <n v="0"/>
    <n v="0"/>
    <n v="2"/>
    <n v="2"/>
    <n v="0"/>
    <n v="0"/>
    <n v="1"/>
    <n v="1"/>
    <n v="2"/>
    <n v="0"/>
    <n v="0"/>
    <n v="3"/>
    <n v="5"/>
    <n v="8"/>
    <n v="0"/>
    <n v="0"/>
  </r>
  <r>
    <s v="08MSU0120U"/>
    <x v="63"/>
    <s v="08DAH0001F"/>
    <x v="98"/>
    <n v="19"/>
    <x v="1"/>
    <x v="1"/>
    <x v="2"/>
    <s v="LICENCIATURA"/>
    <n v="5"/>
    <x v="1"/>
    <x v="3"/>
    <x v="3"/>
    <n v="5031200004"/>
    <x v="329"/>
    <x v="0"/>
    <s v="PRESENCIAL"/>
    <s v="Liquidacion"/>
    <n v="2022"/>
    <n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</r>
  <r>
    <s v="08MSU0120U"/>
    <x v="63"/>
    <s v="08DAH0001F"/>
    <x v="98"/>
    <n v="19"/>
    <x v="1"/>
    <x v="1"/>
    <x v="2"/>
    <s v="LICENCIATURA"/>
    <n v="5"/>
    <x v="1"/>
    <x v="3"/>
    <x v="3"/>
    <n v="5031200010"/>
    <x v="330"/>
    <x v="0"/>
    <s v="PRESENCIAL"/>
    <s v="Activa"/>
    <n v="2022"/>
    <n v="0"/>
    <n v="6"/>
    <n v="6"/>
    <n v="0"/>
    <n v="0"/>
    <n v="0"/>
    <n v="2"/>
    <n v="2"/>
    <n v="0"/>
    <n v="0"/>
    <n v="3"/>
    <n v="2"/>
    <n v="5"/>
    <n v="0"/>
    <n v="0"/>
    <n v="8"/>
    <n v="14"/>
    <n v="22"/>
    <n v="2"/>
    <n v="0"/>
  </r>
  <r>
    <s v="08MSU0120U"/>
    <x v="63"/>
    <s v="08DAH0001F"/>
    <x v="98"/>
    <n v="19"/>
    <x v="1"/>
    <x v="1"/>
    <x v="2"/>
    <s v="LICENCIATURA"/>
    <n v="5"/>
    <x v="1"/>
    <x v="3"/>
    <x v="3"/>
    <n v="5031200013"/>
    <x v="331"/>
    <x v="0"/>
    <s v="PRESENCIAL"/>
    <s v="Activa"/>
    <n v="2022"/>
    <n v="3"/>
    <n v="7"/>
    <n v="10"/>
    <n v="0"/>
    <n v="0"/>
    <n v="0"/>
    <n v="1"/>
    <n v="1"/>
    <n v="0"/>
    <n v="0"/>
    <n v="10"/>
    <n v="7"/>
    <n v="17"/>
    <n v="0"/>
    <n v="0"/>
    <n v="19"/>
    <n v="22"/>
    <n v="41"/>
    <n v="0"/>
    <n v="7"/>
  </r>
  <r>
    <s v="08MSU0130A"/>
    <x v="64"/>
    <s v="08PSU0003B"/>
    <x v="99"/>
    <n v="19"/>
    <x v="1"/>
    <x v="0"/>
    <x v="0"/>
    <s v="MAESTRÍA"/>
    <n v="7"/>
    <x v="0"/>
    <x v="0"/>
    <x v="0"/>
    <n v="7011100015"/>
    <x v="0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7"/>
    <n v="17"/>
    <n v="24"/>
    <n v="0"/>
    <n v="0"/>
  </r>
  <r>
    <s v="08MSU0130A"/>
    <x v="64"/>
    <s v="08PSU0003B"/>
    <x v="99"/>
    <n v="19"/>
    <x v="1"/>
    <x v="0"/>
    <x v="0"/>
    <s v="MAESTRÍA"/>
    <n v="7"/>
    <x v="0"/>
    <x v="0"/>
    <x v="0"/>
    <n v="7012000018"/>
    <x v="304"/>
    <x v="0"/>
    <s v="PRESENCIAL"/>
    <s v="Activa"/>
    <n v="2022"/>
    <n v="7"/>
    <n v="13"/>
    <n v="20"/>
    <n v="0"/>
    <n v="0"/>
    <n v="7"/>
    <n v="13"/>
    <n v="20"/>
    <n v="0"/>
    <n v="0"/>
    <n v="0"/>
    <n v="0"/>
    <n v="0"/>
    <n v="0"/>
    <n v="0"/>
    <n v="1"/>
    <n v="5"/>
    <n v="6"/>
    <n v="0"/>
    <n v="0"/>
  </r>
  <r>
    <s v="08MSU0130A"/>
    <x v="64"/>
    <s v="08PSU0003B"/>
    <x v="99"/>
    <n v="19"/>
    <x v="1"/>
    <x v="0"/>
    <x v="0"/>
    <s v="MAESTRÍA"/>
    <n v="7"/>
    <x v="0"/>
    <x v="0"/>
    <x v="0"/>
    <n v="7012000018"/>
    <x v="304"/>
    <x v="2"/>
    <s v="EN LÍNEA O VIRTUAL"/>
    <s v="Activa"/>
    <n v="2022"/>
    <n v="62"/>
    <n v="183"/>
    <n v="245"/>
    <n v="0"/>
    <n v="0"/>
    <n v="27"/>
    <n v="68"/>
    <n v="95"/>
    <n v="0"/>
    <n v="0"/>
    <n v="11"/>
    <n v="73"/>
    <n v="84"/>
    <n v="0"/>
    <n v="0"/>
    <n v="62"/>
    <n v="246"/>
    <n v="308"/>
    <n v="0"/>
    <n v="0"/>
  </r>
  <r>
    <s v="08MSU0130A"/>
    <x v="64"/>
    <s v="08PSU0003B"/>
    <x v="99"/>
    <n v="19"/>
    <x v="1"/>
    <x v="0"/>
    <x v="0"/>
    <s v="MAESTRÍA"/>
    <n v="7"/>
    <x v="0"/>
    <x v="1"/>
    <x v="1"/>
    <n v="7042100019"/>
    <x v="1"/>
    <x v="0"/>
    <s v="PRESENCIAL"/>
    <s v="Activa"/>
    <n v="2022"/>
    <n v="9"/>
    <n v="4"/>
    <n v="13"/>
    <n v="0"/>
    <n v="0"/>
    <n v="9"/>
    <n v="4"/>
    <n v="13"/>
    <n v="0"/>
    <n v="0"/>
    <n v="2"/>
    <n v="10"/>
    <n v="12"/>
    <n v="0"/>
    <n v="0"/>
    <n v="10"/>
    <n v="13"/>
    <n v="23"/>
    <n v="0"/>
    <n v="0"/>
  </r>
  <r>
    <s v="08MSU0130A"/>
    <x v="64"/>
    <s v="08PSU0003B"/>
    <x v="99"/>
    <n v="19"/>
    <x v="1"/>
    <x v="0"/>
    <x v="0"/>
    <s v="MAESTRÍA"/>
    <n v="7"/>
    <x v="0"/>
    <x v="1"/>
    <x v="1"/>
    <n v="7042100262"/>
    <x v="2"/>
    <x v="2"/>
    <s v="EN LÍNEA O VIRTUAL"/>
    <s v="Activa"/>
    <n v="2022"/>
    <n v="12"/>
    <n v="4"/>
    <n v="16"/>
    <n v="0"/>
    <n v="0"/>
    <n v="0"/>
    <n v="0"/>
    <n v="0"/>
    <n v="0"/>
    <n v="0"/>
    <n v="2"/>
    <n v="2"/>
    <n v="4"/>
    <n v="0"/>
    <n v="0"/>
    <n v="7"/>
    <n v="7"/>
    <n v="14"/>
    <n v="0"/>
    <n v="0"/>
  </r>
  <r>
    <s v="08MSU0130A"/>
    <x v="64"/>
    <s v="08PSU0003B"/>
    <x v="99"/>
    <n v="19"/>
    <x v="1"/>
    <x v="0"/>
    <x v="0"/>
    <s v="MAESTRÍA"/>
    <n v="7"/>
    <x v="0"/>
    <x v="1"/>
    <x v="1"/>
    <n v="7042500083"/>
    <x v="332"/>
    <x v="0"/>
    <s v="PRESENCIAL"/>
    <s v="Activa"/>
    <n v="2022"/>
    <n v="9"/>
    <n v="22"/>
    <n v="31"/>
    <n v="0"/>
    <n v="0"/>
    <n v="9"/>
    <n v="22"/>
    <n v="31"/>
    <n v="0"/>
    <n v="0"/>
    <n v="4"/>
    <n v="5"/>
    <n v="9"/>
    <n v="0"/>
    <n v="0"/>
    <n v="5"/>
    <n v="18"/>
    <n v="23"/>
    <n v="0"/>
    <n v="0"/>
  </r>
  <r>
    <s v="08MSU0130A"/>
    <x v="64"/>
    <s v="08PSU0003B"/>
    <x v="99"/>
    <n v="19"/>
    <x v="1"/>
    <x v="0"/>
    <x v="0"/>
    <s v="MAESTRÍA"/>
    <n v="7"/>
    <x v="0"/>
    <x v="1"/>
    <x v="1"/>
    <n v="7042500083"/>
    <x v="332"/>
    <x v="2"/>
    <s v="EN LÍNEA O VIRTUAL"/>
    <s v="Activa"/>
    <n v="2022"/>
    <n v="0"/>
    <n v="0"/>
    <n v="0"/>
    <n v="0"/>
    <n v="0"/>
    <n v="0"/>
    <n v="0"/>
    <n v="0"/>
    <n v="0"/>
    <n v="0"/>
    <n v="0"/>
    <n v="7"/>
    <n v="7"/>
    <n v="0"/>
    <n v="0"/>
    <n v="3"/>
    <n v="19"/>
    <n v="22"/>
    <n v="0"/>
    <n v="0"/>
  </r>
  <r>
    <s v="08MSU0130A"/>
    <x v="64"/>
    <s v="08PSU0003B"/>
    <x v="99"/>
    <n v="19"/>
    <x v="1"/>
    <x v="0"/>
    <x v="0"/>
    <s v="LICENCIATURA"/>
    <n v="5"/>
    <x v="1"/>
    <x v="2"/>
    <x v="2"/>
    <n v="5021500056"/>
    <x v="333"/>
    <x v="0"/>
    <s v="PRESENCIAL"/>
    <s v="Activa"/>
    <n v="2022"/>
    <n v="7"/>
    <n v="9"/>
    <n v="16"/>
    <n v="0"/>
    <n v="0"/>
    <n v="7"/>
    <n v="9"/>
    <n v="16"/>
    <n v="0"/>
    <n v="0"/>
    <n v="8"/>
    <n v="13"/>
    <n v="21"/>
    <n v="0"/>
    <n v="0"/>
    <n v="39"/>
    <n v="40"/>
    <n v="79"/>
    <n v="0"/>
    <n v="0"/>
  </r>
  <r>
    <s v="08MSU0130A"/>
    <x v="64"/>
    <s v="08PSU0003B"/>
    <x v="99"/>
    <n v="19"/>
    <x v="1"/>
    <x v="0"/>
    <x v="0"/>
    <s v="LICENCIATURA"/>
    <n v="5"/>
    <x v="1"/>
    <x v="3"/>
    <x v="3"/>
    <n v="5033100011"/>
    <x v="4"/>
    <x v="0"/>
    <s v="PRESENCIAL"/>
    <s v="Activa"/>
    <n v="2022"/>
    <n v="17"/>
    <n v="40"/>
    <n v="57"/>
    <n v="0"/>
    <n v="0"/>
    <n v="17"/>
    <n v="40"/>
    <n v="57"/>
    <n v="0"/>
    <n v="0"/>
    <n v="28"/>
    <n v="46"/>
    <n v="74"/>
    <n v="0"/>
    <n v="0"/>
    <n v="111"/>
    <n v="159"/>
    <n v="270"/>
    <n v="0"/>
    <n v="0"/>
  </r>
  <r>
    <s v="08MSU0130A"/>
    <x v="64"/>
    <s v="08PSU0003B"/>
    <x v="99"/>
    <n v="19"/>
    <x v="1"/>
    <x v="0"/>
    <x v="0"/>
    <s v="LICENCIATURA"/>
    <n v="5"/>
    <x v="1"/>
    <x v="3"/>
    <x v="3"/>
    <n v="5033100011"/>
    <x v="4"/>
    <x v="1"/>
    <s v="MIXTA"/>
    <s v="Activa"/>
    <n v="2022"/>
    <n v="56"/>
    <n v="30"/>
    <n v="86"/>
    <n v="0"/>
    <n v="0"/>
    <n v="19"/>
    <n v="11"/>
    <n v="30"/>
    <n v="0"/>
    <n v="0"/>
    <n v="0"/>
    <n v="0"/>
    <n v="0"/>
    <n v="0"/>
    <n v="0"/>
    <n v="304"/>
    <n v="324"/>
    <n v="628"/>
    <n v="0"/>
    <n v="0"/>
  </r>
  <r>
    <s v="08MSU0130A"/>
    <x v="64"/>
    <s v="08PSU0003B"/>
    <x v="99"/>
    <n v="19"/>
    <x v="1"/>
    <x v="0"/>
    <x v="0"/>
    <s v="LICENCIATURA"/>
    <n v="5"/>
    <x v="1"/>
    <x v="1"/>
    <x v="1"/>
    <n v="5041100056"/>
    <x v="64"/>
    <x v="0"/>
    <s v="PRESENCIAL"/>
    <s v="Activa"/>
    <n v="2022"/>
    <n v="20"/>
    <n v="30"/>
    <n v="50"/>
    <n v="0"/>
    <n v="0"/>
    <n v="20"/>
    <n v="30"/>
    <n v="50"/>
    <n v="0"/>
    <n v="0"/>
    <n v="14"/>
    <n v="28"/>
    <n v="42"/>
    <n v="0"/>
    <n v="0"/>
    <n v="58"/>
    <n v="91"/>
    <n v="149"/>
    <n v="0"/>
    <n v="0"/>
  </r>
  <r>
    <s v="08MSU0130A"/>
    <x v="64"/>
    <s v="08PSU0003B"/>
    <x v="99"/>
    <n v="19"/>
    <x v="1"/>
    <x v="0"/>
    <x v="0"/>
    <s v="LICENCIATURA"/>
    <n v="5"/>
    <x v="1"/>
    <x v="1"/>
    <x v="1"/>
    <n v="5041300004"/>
    <x v="149"/>
    <x v="0"/>
    <s v="PRESENCIAL"/>
    <s v="Activa"/>
    <n v="2022"/>
    <n v="1"/>
    <n v="7"/>
    <n v="8"/>
    <n v="0"/>
    <n v="0"/>
    <n v="1"/>
    <n v="7"/>
    <n v="8"/>
    <n v="0"/>
    <n v="0"/>
    <n v="5"/>
    <n v="4"/>
    <n v="9"/>
    <n v="0"/>
    <n v="0"/>
    <n v="8"/>
    <n v="9"/>
    <n v="17"/>
    <n v="0"/>
    <n v="0"/>
  </r>
  <r>
    <s v="08MSU0130A"/>
    <x v="64"/>
    <s v="08PSU0003B"/>
    <x v="99"/>
    <n v="19"/>
    <x v="1"/>
    <x v="0"/>
    <x v="0"/>
    <s v="LICENCIATURA"/>
    <n v="5"/>
    <x v="1"/>
    <x v="1"/>
    <x v="1"/>
    <n v="5042100096"/>
    <x v="298"/>
    <x v="0"/>
    <s v="PRESENCIAL"/>
    <s v="Activa"/>
    <n v="2022"/>
    <n v="6"/>
    <n v="3"/>
    <n v="9"/>
    <n v="0"/>
    <n v="0"/>
    <n v="6"/>
    <n v="3"/>
    <n v="9"/>
    <n v="0"/>
    <n v="0"/>
    <n v="13"/>
    <n v="1"/>
    <n v="14"/>
    <n v="0"/>
    <n v="0"/>
    <n v="39"/>
    <n v="19"/>
    <n v="58"/>
    <n v="0"/>
    <n v="0"/>
  </r>
  <r>
    <s v="08MSU0130A"/>
    <x v="64"/>
    <s v="08PSU0003B"/>
    <x v="99"/>
    <n v="19"/>
    <x v="1"/>
    <x v="0"/>
    <x v="0"/>
    <s v="LICENCIATURA"/>
    <n v="5"/>
    <x v="1"/>
    <x v="1"/>
    <x v="1"/>
    <n v="5042100125"/>
    <x v="334"/>
    <x v="0"/>
    <s v="PRESENCIAL"/>
    <s v="Activa"/>
    <n v="2022"/>
    <n v="29"/>
    <n v="63"/>
    <n v="92"/>
    <n v="0"/>
    <n v="0"/>
    <n v="29"/>
    <n v="63"/>
    <n v="92"/>
    <n v="0"/>
    <n v="0"/>
    <n v="47"/>
    <n v="43"/>
    <n v="90"/>
    <n v="0"/>
    <n v="0"/>
    <n v="102"/>
    <n v="167"/>
    <n v="269"/>
    <n v="0"/>
    <n v="0"/>
  </r>
  <r>
    <s v="08MSU0130A"/>
    <x v="64"/>
    <s v="08PSU0003B"/>
    <x v="99"/>
    <n v="19"/>
    <x v="1"/>
    <x v="0"/>
    <x v="0"/>
    <s v="LICENCIATURA"/>
    <n v="5"/>
    <x v="1"/>
    <x v="1"/>
    <x v="1"/>
    <n v="5042100126"/>
    <x v="335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0"/>
    <n v="0"/>
  </r>
  <r>
    <s v="08MSU0130A"/>
    <x v="64"/>
    <s v="08PSU0003B"/>
    <x v="99"/>
    <n v="19"/>
    <x v="1"/>
    <x v="0"/>
    <x v="0"/>
    <s v="LICENCIATURA"/>
    <n v="5"/>
    <x v="1"/>
    <x v="1"/>
    <x v="1"/>
    <n v="5042100236"/>
    <x v="336"/>
    <x v="2"/>
    <s v="EN LÍNEA O VIRTUAL"/>
    <s v="Activa"/>
    <n v="2022"/>
    <n v="0"/>
    <n v="0"/>
    <n v="0"/>
    <n v="0"/>
    <n v="0"/>
    <n v="0"/>
    <n v="0"/>
    <n v="0"/>
    <n v="0"/>
    <n v="0"/>
    <n v="2"/>
    <n v="1"/>
    <n v="3"/>
    <n v="0"/>
    <n v="0"/>
    <n v="7"/>
    <n v="9"/>
    <n v="16"/>
    <n v="0"/>
    <n v="0"/>
  </r>
  <r>
    <s v="08MSU0130A"/>
    <x v="64"/>
    <s v="08PSU0003B"/>
    <x v="99"/>
    <n v="19"/>
    <x v="1"/>
    <x v="0"/>
    <x v="0"/>
    <s v="LICENCIATURA"/>
    <n v="5"/>
    <x v="1"/>
    <x v="1"/>
    <x v="1"/>
    <n v="5042200005"/>
    <x v="337"/>
    <x v="0"/>
    <s v="PRESENCIAL"/>
    <s v="Activa"/>
    <n v="2022"/>
    <n v="2"/>
    <n v="8"/>
    <n v="10"/>
    <n v="0"/>
    <n v="0"/>
    <n v="2"/>
    <n v="8"/>
    <n v="10"/>
    <n v="0"/>
    <n v="0"/>
    <n v="6"/>
    <n v="18"/>
    <n v="24"/>
    <n v="0"/>
    <n v="0"/>
    <n v="13"/>
    <n v="52"/>
    <n v="65"/>
    <n v="0"/>
    <n v="0"/>
  </r>
  <r>
    <s v="08MSU0130A"/>
    <x v="64"/>
    <s v="08PSU0003B"/>
    <x v="99"/>
    <n v="19"/>
    <x v="1"/>
    <x v="0"/>
    <x v="0"/>
    <s v="LICENCIATURA"/>
    <n v="5"/>
    <x v="1"/>
    <x v="4"/>
    <x v="4"/>
    <n v="5071700010"/>
    <x v="338"/>
    <x v="0"/>
    <s v="PRESENCIAL"/>
    <s v="Activa"/>
    <n v="2022"/>
    <n v="13"/>
    <n v="10"/>
    <n v="23"/>
    <n v="0"/>
    <n v="0"/>
    <n v="13"/>
    <n v="10"/>
    <n v="23"/>
    <n v="0"/>
    <n v="0"/>
    <n v="36"/>
    <n v="11"/>
    <n v="47"/>
    <n v="0"/>
    <n v="0"/>
    <n v="95"/>
    <n v="30"/>
    <n v="125"/>
    <n v="0"/>
    <n v="0"/>
  </r>
  <r>
    <s v="08MSU0130A"/>
    <x v="64"/>
    <s v="08PSU0003B"/>
    <x v="99"/>
    <n v="19"/>
    <x v="1"/>
    <x v="0"/>
    <x v="0"/>
    <s v="LICENCIATURA"/>
    <n v="5"/>
    <x v="1"/>
    <x v="6"/>
    <x v="6"/>
    <n v="5094200001"/>
    <x v="248"/>
    <x v="0"/>
    <s v="PRESENCIAL"/>
    <s v="Activa"/>
    <n v="2022"/>
    <n v="5"/>
    <n v="11"/>
    <n v="16"/>
    <n v="0"/>
    <n v="0"/>
    <n v="5"/>
    <n v="11"/>
    <n v="16"/>
    <n v="0"/>
    <n v="0"/>
    <n v="13"/>
    <n v="32"/>
    <n v="45"/>
    <n v="0"/>
    <n v="0"/>
    <n v="33"/>
    <n v="73"/>
    <n v="106"/>
    <n v="0"/>
    <n v="0"/>
  </r>
  <r>
    <s v="08MSU0140H"/>
    <x v="65"/>
    <s v="08ESU0001Y"/>
    <x v="100"/>
    <n v="19"/>
    <x v="1"/>
    <x v="1"/>
    <x v="3"/>
    <s v="MAESTRÍA"/>
    <n v="7"/>
    <x v="0"/>
    <x v="0"/>
    <x v="0"/>
    <n v="7011200011"/>
    <x v="339"/>
    <x v="1"/>
    <s v="MIXTA"/>
    <s v="Activa"/>
    <n v="2022"/>
    <n v="5"/>
    <n v="27"/>
    <n v="32"/>
    <n v="0"/>
    <n v="0"/>
    <n v="8"/>
    <n v="26"/>
    <n v="34"/>
    <n v="0"/>
    <n v="0"/>
    <n v="4"/>
    <n v="12"/>
    <n v="16"/>
    <n v="0"/>
    <n v="0"/>
    <n v="12"/>
    <n v="48"/>
    <n v="60"/>
    <n v="0"/>
    <n v="0"/>
  </r>
  <r>
    <s v="08MSU0140H"/>
    <x v="65"/>
    <s v="08ESU0004V"/>
    <x v="100"/>
    <n v="37"/>
    <x v="0"/>
    <x v="1"/>
    <x v="3"/>
    <s v="MAESTRÍA"/>
    <n v="7"/>
    <x v="0"/>
    <x v="0"/>
    <x v="0"/>
    <n v="7011200011"/>
    <x v="339"/>
    <x v="1"/>
    <s v="MIXTA"/>
    <s v="Activa"/>
    <n v="2022"/>
    <n v="3"/>
    <n v="25"/>
    <n v="28"/>
    <n v="0"/>
    <n v="0"/>
    <n v="7"/>
    <n v="17"/>
    <n v="24"/>
    <n v="0"/>
    <n v="0"/>
    <n v="0"/>
    <n v="0"/>
    <n v="0"/>
    <n v="0"/>
    <n v="0"/>
    <n v="3"/>
    <n v="6"/>
    <n v="9"/>
    <n v="0"/>
    <n v="0"/>
  </r>
  <r>
    <s v="08MSU0160V"/>
    <x v="66"/>
    <s v="08DNL0001W"/>
    <x v="101"/>
    <n v="32"/>
    <x v="5"/>
    <x v="1"/>
    <x v="1"/>
    <s v="LICENCIATURA"/>
    <n v="5"/>
    <x v="1"/>
    <x v="0"/>
    <x v="0"/>
    <n v="5012100002"/>
    <x v="340"/>
    <x v="0"/>
    <s v="PRESENCIAL"/>
    <s v="Liquidacion"/>
    <n v="2022"/>
    <n v="1"/>
    <n v="21"/>
    <n v="22"/>
    <n v="0"/>
    <n v="0"/>
    <n v="1"/>
    <n v="20"/>
    <n v="21"/>
    <n v="0"/>
    <n v="0"/>
    <n v="0"/>
    <n v="0"/>
    <n v="0"/>
    <n v="0"/>
    <n v="0"/>
    <n v="0"/>
    <n v="85"/>
    <n v="85"/>
    <n v="0"/>
    <n v="0"/>
  </r>
  <r>
    <s v="08MSU0160V"/>
    <x v="66"/>
    <s v="08DNL0001W"/>
    <x v="101"/>
    <n v="32"/>
    <x v="5"/>
    <x v="1"/>
    <x v="1"/>
    <s v="LICENCIATURA"/>
    <n v="5"/>
    <x v="1"/>
    <x v="0"/>
    <x v="0"/>
    <n v="5012200006"/>
    <x v="341"/>
    <x v="0"/>
    <s v="PRESENCIAL"/>
    <s v="Liquidacion"/>
    <n v="2022"/>
    <n v="12"/>
    <n v="50"/>
    <n v="62"/>
    <n v="0"/>
    <n v="0"/>
    <n v="10"/>
    <n v="48"/>
    <n v="58"/>
    <n v="0"/>
    <n v="0"/>
    <n v="0"/>
    <n v="0"/>
    <n v="0"/>
    <n v="0"/>
    <n v="0"/>
    <n v="59"/>
    <n v="178"/>
    <n v="237"/>
    <n v="0"/>
    <n v="0"/>
  </r>
  <r>
    <s v="08MSU0160V"/>
    <x v="66"/>
    <s v="08DNL0001W"/>
    <x v="101"/>
    <n v="32"/>
    <x v="5"/>
    <x v="1"/>
    <x v="1"/>
    <s v="LICENCIATURA"/>
    <n v="5"/>
    <x v="1"/>
    <x v="0"/>
    <x v="0"/>
    <n v="5012100002"/>
    <x v="340"/>
    <x v="0"/>
    <s v="PRESENCIAL"/>
    <s v="Activa"/>
    <n v="2022"/>
    <n v="0"/>
    <n v="0"/>
    <n v="0"/>
    <n v="0"/>
    <n v="0"/>
    <n v="0"/>
    <n v="0"/>
    <n v="0"/>
    <n v="0"/>
    <n v="0"/>
    <n v="1"/>
    <n v="31"/>
    <n v="32"/>
    <n v="0"/>
    <n v="0"/>
    <n v="1"/>
    <n v="31"/>
    <n v="32"/>
    <n v="0"/>
    <n v="0"/>
  </r>
  <r>
    <s v="08MSU0160V"/>
    <x v="66"/>
    <s v="08DNL0001W"/>
    <x v="101"/>
    <n v="32"/>
    <x v="5"/>
    <x v="1"/>
    <x v="1"/>
    <s v="LICENCIATURA"/>
    <n v="5"/>
    <x v="1"/>
    <x v="0"/>
    <x v="0"/>
    <n v="5012200006"/>
    <x v="341"/>
    <x v="0"/>
    <s v="PRESENCIAL"/>
    <s v="Activa"/>
    <n v="2022"/>
    <n v="0"/>
    <n v="0"/>
    <n v="0"/>
    <n v="0"/>
    <n v="0"/>
    <n v="0"/>
    <n v="0"/>
    <n v="0"/>
    <n v="0"/>
    <n v="0"/>
    <n v="27"/>
    <n v="68"/>
    <n v="95"/>
    <n v="0"/>
    <n v="0"/>
    <n v="27"/>
    <n v="68"/>
    <n v="95"/>
    <n v="0"/>
    <n v="0"/>
  </r>
  <r>
    <s v="08MSU0170B"/>
    <x v="67"/>
    <s v="08DNL0002V"/>
    <x v="102"/>
    <n v="62"/>
    <x v="14"/>
    <x v="1"/>
    <x v="1"/>
    <s v="LICENCIATURA"/>
    <n v="5"/>
    <x v="1"/>
    <x v="0"/>
    <x v="0"/>
    <n v="5012100002"/>
    <x v="340"/>
    <x v="0"/>
    <s v="PRESENCIAL"/>
    <s v="Activa"/>
    <n v="2022"/>
    <n v="0"/>
    <n v="0"/>
    <n v="0"/>
    <n v="0"/>
    <n v="0"/>
    <n v="0"/>
    <n v="0"/>
    <n v="0"/>
    <n v="0"/>
    <n v="0"/>
    <n v="0"/>
    <n v="31"/>
    <n v="31"/>
    <n v="0"/>
    <n v="0"/>
    <n v="0"/>
    <n v="31"/>
    <n v="31"/>
    <n v="0"/>
    <n v="0"/>
  </r>
  <r>
    <s v="08MSU0170B"/>
    <x v="67"/>
    <s v="08DNL0002V"/>
    <x v="102"/>
    <n v="62"/>
    <x v="14"/>
    <x v="1"/>
    <x v="1"/>
    <s v="LICENCIATURA"/>
    <n v="5"/>
    <x v="1"/>
    <x v="0"/>
    <x v="0"/>
    <n v="5012200006"/>
    <x v="341"/>
    <x v="0"/>
    <s v="PRESENCIAL"/>
    <s v="Activa"/>
    <n v="2022"/>
    <n v="0"/>
    <n v="0"/>
    <n v="0"/>
    <n v="0"/>
    <n v="0"/>
    <n v="0"/>
    <n v="0"/>
    <n v="0"/>
    <n v="0"/>
    <n v="0"/>
    <n v="0"/>
    <n v="109"/>
    <n v="109"/>
    <n v="0"/>
    <n v="17"/>
    <n v="0"/>
    <n v="109"/>
    <n v="109"/>
    <n v="0"/>
    <n v="17"/>
  </r>
  <r>
    <s v="08MSU0170B"/>
    <x v="67"/>
    <s v="08DNL0002V"/>
    <x v="102"/>
    <n v="62"/>
    <x v="14"/>
    <x v="1"/>
    <x v="1"/>
    <s v="LICENCIATURA"/>
    <n v="5"/>
    <x v="1"/>
    <x v="0"/>
    <x v="0"/>
    <n v="5012100002"/>
    <x v="340"/>
    <x v="0"/>
    <s v="PRESENCIAL"/>
    <s v="Activa"/>
    <n v="2022"/>
    <n v="0"/>
    <n v="23"/>
    <n v="23"/>
    <n v="1"/>
    <n v="0"/>
    <n v="0"/>
    <n v="23"/>
    <n v="23"/>
    <n v="1"/>
    <n v="0"/>
    <n v="0"/>
    <n v="0"/>
    <n v="0"/>
    <n v="0"/>
    <n v="0"/>
    <n v="0"/>
    <n v="65"/>
    <n v="65"/>
    <n v="0"/>
    <n v="0"/>
  </r>
  <r>
    <s v="08MSU0170B"/>
    <x v="67"/>
    <s v="08DNL0002V"/>
    <x v="102"/>
    <n v="62"/>
    <x v="14"/>
    <x v="1"/>
    <x v="1"/>
    <s v="LICENCIATURA"/>
    <n v="5"/>
    <x v="1"/>
    <x v="0"/>
    <x v="0"/>
    <n v="5012200006"/>
    <x v="341"/>
    <x v="0"/>
    <s v="PRESENCIAL"/>
    <s v="Activa"/>
    <n v="2022"/>
    <n v="0"/>
    <n v="90"/>
    <n v="90"/>
    <n v="0"/>
    <n v="10"/>
    <n v="0"/>
    <n v="89"/>
    <n v="89"/>
    <n v="0"/>
    <n v="9"/>
    <n v="0"/>
    <n v="0"/>
    <n v="0"/>
    <n v="0"/>
    <n v="0"/>
    <n v="0"/>
    <n v="233"/>
    <n v="233"/>
    <n v="0"/>
    <n v="24"/>
  </r>
  <r>
    <s v="08MSU0180I"/>
    <x v="68"/>
    <s v="08ENL0001V"/>
    <x v="103"/>
    <n v="19"/>
    <x v="1"/>
    <x v="1"/>
    <x v="3"/>
    <s v="LICENCIATURA"/>
    <n v="5"/>
    <x v="1"/>
    <x v="0"/>
    <x v="0"/>
    <n v="5012100002"/>
    <x v="340"/>
    <x v="0"/>
    <s v="PRESENCIAL"/>
    <s v="Activa"/>
    <n v="2022"/>
    <n v="0"/>
    <n v="0"/>
    <n v="0"/>
    <n v="0"/>
    <n v="0"/>
    <n v="0"/>
    <n v="0"/>
    <n v="0"/>
    <n v="0"/>
    <n v="0"/>
    <n v="2"/>
    <n v="134"/>
    <n v="136"/>
    <n v="0"/>
    <n v="0"/>
    <n v="2"/>
    <n v="134"/>
    <n v="136"/>
    <n v="0"/>
    <n v="0"/>
  </r>
  <r>
    <s v="08MSU0180I"/>
    <x v="68"/>
    <s v="08ENL0001V"/>
    <x v="103"/>
    <n v="19"/>
    <x v="1"/>
    <x v="1"/>
    <x v="3"/>
    <s v="LICENCIATURA"/>
    <n v="5"/>
    <x v="1"/>
    <x v="0"/>
    <x v="0"/>
    <n v="5012200006"/>
    <x v="341"/>
    <x v="0"/>
    <s v="PRESENCIAL"/>
    <s v="Activa"/>
    <n v="2022"/>
    <n v="0"/>
    <n v="0"/>
    <n v="0"/>
    <n v="0"/>
    <n v="0"/>
    <n v="0"/>
    <n v="0"/>
    <n v="0"/>
    <n v="0"/>
    <n v="0"/>
    <n v="34"/>
    <n v="101"/>
    <n v="135"/>
    <n v="0"/>
    <n v="0"/>
    <n v="34"/>
    <n v="101"/>
    <n v="135"/>
    <n v="0"/>
    <n v="0"/>
  </r>
  <r>
    <s v="08MSU0180I"/>
    <x v="68"/>
    <s v="08ENL0001V"/>
    <x v="103"/>
    <n v="19"/>
    <x v="1"/>
    <x v="1"/>
    <x v="3"/>
    <s v="LICENCIATURA"/>
    <n v="5"/>
    <x v="1"/>
    <x v="0"/>
    <x v="0"/>
    <n v="5011300025"/>
    <x v="342"/>
    <x v="0"/>
    <s v="PRESENCIAL"/>
    <s v="Liquidacion"/>
    <n v="2022"/>
    <n v="0"/>
    <n v="13"/>
    <n v="13"/>
    <n v="0"/>
    <n v="0"/>
    <n v="0"/>
    <n v="13"/>
    <n v="13"/>
    <n v="0"/>
    <n v="0"/>
    <n v="0"/>
    <n v="0"/>
    <n v="0"/>
    <n v="0"/>
    <n v="0"/>
    <n v="7"/>
    <n v="67"/>
    <n v="74"/>
    <n v="0"/>
    <n v="0"/>
  </r>
  <r>
    <s v="08MSU0180I"/>
    <x v="68"/>
    <s v="08ENL0001V"/>
    <x v="103"/>
    <n v="19"/>
    <x v="1"/>
    <x v="1"/>
    <x v="3"/>
    <s v="LICENCIATURA"/>
    <n v="5"/>
    <x v="1"/>
    <x v="0"/>
    <x v="0"/>
    <n v="5011300025"/>
    <x v="342"/>
    <x v="0"/>
    <s v="PRESENCIAL"/>
    <s v="Activa"/>
    <n v="2022"/>
    <n v="0"/>
    <n v="0"/>
    <n v="0"/>
    <n v="0"/>
    <n v="0"/>
    <n v="0"/>
    <n v="0"/>
    <n v="0"/>
    <n v="0"/>
    <n v="0"/>
    <n v="3"/>
    <n v="28"/>
    <n v="31"/>
    <n v="0"/>
    <n v="0"/>
    <n v="3"/>
    <n v="28"/>
    <n v="31"/>
    <n v="0"/>
    <n v="0"/>
  </r>
  <r>
    <s v="08MSU0180I"/>
    <x v="68"/>
    <s v="08ENL0001V"/>
    <x v="103"/>
    <n v="19"/>
    <x v="1"/>
    <x v="1"/>
    <x v="3"/>
    <s v="LICENCIATURA"/>
    <n v="5"/>
    <x v="1"/>
    <x v="0"/>
    <x v="0"/>
    <n v="5012100002"/>
    <x v="340"/>
    <x v="0"/>
    <s v="PRESENCIAL"/>
    <s v="Liquidacion"/>
    <n v="2022"/>
    <n v="0"/>
    <n v="91"/>
    <n v="91"/>
    <n v="0"/>
    <n v="0"/>
    <n v="0"/>
    <n v="88"/>
    <n v="88"/>
    <n v="0"/>
    <n v="0"/>
    <n v="0"/>
    <n v="0"/>
    <n v="0"/>
    <n v="0"/>
    <n v="0"/>
    <n v="2"/>
    <n v="368"/>
    <n v="370"/>
    <n v="0"/>
    <n v="0"/>
  </r>
  <r>
    <s v="08MSU0180I"/>
    <x v="68"/>
    <s v="08ENL0001V"/>
    <x v="103"/>
    <n v="19"/>
    <x v="1"/>
    <x v="1"/>
    <x v="3"/>
    <s v="LICENCIATURA"/>
    <n v="5"/>
    <x v="1"/>
    <x v="0"/>
    <x v="0"/>
    <n v="5012200006"/>
    <x v="341"/>
    <x v="0"/>
    <s v="PRESENCIAL"/>
    <s v="Liquidacion"/>
    <n v="2022"/>
    <n v="12"/>
    <n v="63"/>
    <n v="75"/>
    <n v="0"/>
    <n v="0"/>
    <n v="12"/>
    <n v="60"/>
    <n v="72"/>
    <n v="0"/>
    <n v="0"/>
    <n v="0"/>
    <n v="0"/>
    <n v="0"/>
    <n v="0"/>
    <n v="0"/>
    <n v="82"/>
    <n v="280"/>
    <n v="362"/>
    <n v="0"/>
    <n v="0"/>
  </r>
  <r>
    <s v="08MSU0190P"/>
    <x v="69"/>
    <s v="08ENL0003T"/>
    <x v="104"/>
    <n v="19"/>
    <x v="1"/>
    <x v="1"/>
    <x v="3"/>
    <s v="LICENCIATURA"/>
    <n v="5"/>
    <x v="1"/>
    <x v="0"/>
    <x v="0"/>
    <n v="5012300030"/>
    <x v="343"/>
    <x v="0"/>
    <s v="PRESENCIAL"/>
    <s v="Activa"/>
    <n v="2022"/>
    <n v="7"/>
    <n v="11"/>
    <n v="18"/>
    <n v="0"/>
    <n v="0"/>
    <n v="7"/>
    <n v="11"/>
    <n v="18"/>
    <n v="0"/>
    <n v="0"/>
    <n v="0"/>
    <n v="0"/>
    <n v="0"/>
    <n v="0"/>
    <n v="0"/>
    <n v="9"/>
    <n v="18"/>
    <n v="27"/>
    <n v="0"/>
    <n v="0"/>
  </r>
  <r>
    <s v="08MSU0190P"/>
    <x v="69"/>
    <s v="08ENL0003T"/>
    <x v="104"/>
    <n v="19"/>
    <x v="1"/>
    <x v="1"/>
    <x v="3"/>
    <s v="LICENCIATURA"/>
    <n v="5"/>
    <x v="1"/>
    <x v="0"/>
    <x v="0"/>
    <n v="5012300031"/>
    <x v="344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16"/>
    <n v="56"/>
    <n v="72"/>
    <n v="0"/>
    <n v="0"/>
  </r>
  <r>
    <s v="08MSU0190P"/>
    <x v="69"/>
    <s v="08ENL0003T"/>
    <x v="104"/>
    <n v="19"/>
    <x v="1"/>
    <x v="1"/>
    <x v="3"/>
    <s v="LICENCIATURA"/>
    <n v="5"/>
    <x v="1"/>
    <x v="0"/>
    <x v="0"/>
    <n v="5012300031"/>
    <x v="344"/>
    <x v="0"/>
    <s v="PRESENCIAL"/>
    <s v="Activa"/>
    <n v="2022"/>
    <n v="0"/>
    <n v="0"/>
    <n v="0"/>
    <n v="0"/>
    <n v="0"/>
    <n v="0"/>
    <n v="0"/>
    <n v="0"/>
    <n v="0"/>
    <n v="0"/>
    <n v="30"/>
    <n v="83"/>
    <n v="113"/>
    <n v="0"/>
    <n v="0"/>
    <n v="30"/>
    <n v="83"/>
    <n v="113"/>
    <n v="0"/>
    <n v="0"/>
  </r>
  <r>
    <s v="08MSU0190P"/>
    <x v="69"/>
    <s v="08ENL0003T"/>
    <x v="104"/>
    <n v="19"/>
    <x v="1"/>
    <x v="1"/>
    <x v="3"/>
    <s v="LICENCIATURA"/>
    <n v="5"/>
    <x v="1"/>
    <x v="0"/>
    <x v="0"/>
    <n v="5012604052"/>
    <x v="345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16"/>
    <n v="32"/>
    <n v="48"/>
    <n v="0"/>
    <n v="0"/>
  </r>
  <r>
    <s v="08MSU0190P"/>
    <x v="69"/>
    <s v="08ENL0003T"/>
    <x v="104"/>
    <n v="19"/>
    <x v="1"/>
    <x v="1"/>
    <x v="3"/>
    <s v="LICENCIATURA"/>
    <n v="5"/>
    <x v="1"/>
    <x v="0"/>
    <x v="0"/>
    <n v="5012604052"/>
    <x v="345"/>
    <x v="0"/>
    <s v="PRESENCIAL"/>
    <s v="Activa"/>
    <n v="2022"/>
    <n v="0"/>
    <n v="0"/>
    <n v="0"/>
    <n v="0"/>
    <n v="0"/>
    <n v="0"/>
    <n v="0"/>
    <n v="0"/>
    <n v="0"/>
    <n v="0"/>
    <n v="28"/>
    <n v="32"/>
    <n v="60"/>
    <n v="0"/>
    <n v="0"/>
    <n v="28"/>
    <n v="32"/>
    <n v="60"/>
    <n v="0"/>
    <n v="0"/>
  </r>
  <r>
    <s v="08MSU0190P"/>
    <x v="69"/>
    <s v="08ENL0003T"/>
    <x v="104"/>
    <n v="19"/>
    <x v="1"/>
    <x v="1"/>
    <x v="3"/>
    <s v="LICENCIATURA"/>
    <n v="5"/>
    <x v="1"/>
    <x v="0"/>
    <x v="0"/>
    <n v="5012300034"/>
    <x v="346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11"/>
    <n v="25"/>
    <n v="36"/>
    <n v="0"/>
    <n v="0"/>
  </r>
  <r>
    <s v="08MSU0190P"/>
    <x v="69"/>
    <s v="08ENL0003T"/>
    <x v="104"/>
    <n v="19"/>
    <x v="1"/>
    <x v="1"/>
    <x v="3"/>
    <s v="LICENCIATURA"/>
    <n v="5"/>
    <x v="1"/>
    <x v="0"/>
    <x v="0"/>
    <n v="5012604055"/>
    <x v="347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3"/>
    <n v="16"/>
    <n v="19"/>
    <n v="0"/>
    <n v="0"/>
  </r>
  <r>
    <s v="08MSU0190P"/>
    <x v="69"/>
    <s v="08ENL0003T"/>
    <x v="104"/>
    <n v="19"/>
    <x v="1"/>
    <x v="1"/>
    <x v="3"/>
    <s v="LICENCIATURA"/>
    <n v="5"/>
    <x v="1"/>
    <x v="0"/>
    <x v="0"/>
    <n v="5011500024"/>
    <x v="348"/>
    <x v="0"/>
    <s v="PRESENCIAL"/>
    <s v="Activa"/>
    <n v="2022"/>
    <n v="14"/>
    <n v="39"/>
    <n v="53"/>
    <n v="0"/>
    <n v="0"/>
    <n v="14"/>
    <n v="39"/>
    <n v="53"/>
    <n v="0"/>
    <n v="0"/>
    <n v="0"/>
    <n v="0"/>
    <n v="0"/>
    <n v="0"/>
    <n v="0"/>
    <n v="23"/>
    <n v="18"/>
    <n v="41"/>
    <n v="0"/>
    <n v="0"/>
  </r>
  <r>
    <s v="08MSU0190P"/>
    <x v="69"/>
    <s v="08ENL0003T"/>
    <x v="104"/>
    <n v="19"/>
    <x v="1"/>
    <x v="1"/>
    <x v="3"/>
    <s v="LICENCIATURA"/>
    <n v="5"/>
    <x v="1"/>
    <x v="0"/>
    <x v="0"/>
    <n v="5011500024"/>
    <x v="348"/>
    <x v="0"/>
    <s v="PRESENCIAL"/>
    <s v="Activa"/>
    <n v="2022"/>
    <n v="0"/>
    <n v="0"/>
    <n v="0"/>
    <n v="0"/>
    <n v="0"/>
    <n v="0"/>
    <n v="0"/>
    <n v="0"/>
    <n v="0"/>
    <n v="0"/>
    <n v="21"/>
    <n v="9"/>
    <n v="30"/>
    <n v="1"/>
    <n v="0"/>
    <n v="21"/>
    <n v="9"/>
    <n v="30"/>
    <n v="1"/>
    <n v="0"/>
  </r>
  <r>
    <s v="08MSU0190P"/>
    <x v="69"/>
    <s v="08ENL0003T"/>
    <x v="104"/>
    <n v="19"/>
    <x v="1"/>
    <x v="1"/>
    <x v="3"/>
    <s v="LICENCIATURA"/>
    <n v="5"/>
    <x v="1"/>
    <x v="0"/>
    <x v="0"/>
    <n v="5012604053"/>
    <x v="349"/>
    <x v="0"/>
    <s v="PRESENCIAL"/>
    <s v="Activa"/>
    <n v="2022"/>
    <n v="0"/>
    <n v="0"/>
    <n v="0"/>
    <n v="0"/>
    <n v="0"/>
    <n v="0"/>
    <n v="0"/>
    <n v="0"/>
    <n v="0"/>
    <n v="0"/>
    <n v="7"/>
    <n v="13"/>
    <n v="20"/>
    <n v="0"/>
    <n v="0"/>
    <n v="7"/>
    <n v="13"/>
    <n v="20"/>
    <n v="0"/>
    <n v="0"/>
  </r>
  <r>
    <s v="08MSU0190P"/>
    <x v="69"/>
    <s v="08ENL0003T"/>
    <x v="104"/>
    <n v="19"/>
    <x v="1"/>
    <x v="1"/>
    <x v="3"/>
    <s v="LICENCIATURA"/>
    <n v="5"/>
    <x v="1"/>
    <x v="0"/>
    <x v="0"/>
    <n v="5012604053"/>
    <x v="349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5"/>
    <n v="17"/>
    <n v="22"/>
    <n v="0"/>
    <n v="0"/>
  </r>
  <r>
    <s v="08MSU0190P"/>
    <x v="69"/>
    <s v="08ENL0003T"/>
    <x v="104"/>
    <n v="19"/>
    <x v="1"/>
    <x v="1"/>
    <x v="3"/>
    <s v="LICENCIATURA"/>
    <n v="5"/>
    <x v="1"/>
    <x v="0"/>
    <x v="0"/>
    <n v="5012604054"/>
    <x v="350"/>
    <x v="0"/>
    <s v="PRESENCIAL"/>
    <s v="Activa"/>
    <n v="2022"/>
    <n v="0"/>
    <n v="0"/>
    <n v="0"/>
    <n v="0"/>
    <n v="0"/>
    <n v="0"/>
    <n v="0"/>
    <n v="0"/>
    <n v="0"/>
    <n v="0"/>
    <n v="10"/>
    <n v="21"/>
    <n v="31"/>
    <n v="0"/>
    <n v="0"/>
    <n v="10"/>
    <n v="21"/>
    <n v="31"/>
    <n v="0"/>
    <n v="0"/>
  </r>
  <r>
    <s v="08MSU0190P"/>
    <x v="69"/>
    <s v="08ENL0003T"/>
    <x v="104"/>
    <n v="19"/>
    <x v="1"/>
    <x v="1"/>
    <x v="3"/>
    <s v="LICENCIATURA"/>
    <n v="5"/>
    <x v="1"/>
    <x v="0"/>
    <x v="0"/>
    <n v="5012300033"/>
    <x v="351"/>
    <x v="0"/>
    <s v="PRESENCIAL"/>
    <s v="Activa"/>
    <n v="2022"/>
    <n v="2"/>
    <n v="16"/>
    <n v="18"/>
    <n v="0"/>
    <n v="0"/>
    <n v="2"/>
    <n v="16"/>
    <n v="18"/>
    <n v="0"/>
    <n v="0"/>
    <n v="0"/>
    <n v="0"/>
    <n v="0"/>
    <n v="0"/>
    <n v="0"/>
    <n v="5"/>
    <n v="14"/>
    <n v="19"/>
    <n v="0"/>
    <n v="0"/>
  </r>
  <r>
    <s v="08MSU0190P"/>
    <x v="69"/>
    <s v="08ENL0003T"/>
    <x v="104"/>
    <n v="19"/>
    <x v="1"/>
    <x v="1"/>
    <x v="3"/>
    <s v="LICENCIATURA"/>
    <n v="5"/>
    <x v="1"/>
    <x v="0"/>
    <x v="0"/>
    <n v="5012300033"/>
    <x v="351"/>
    <x v="0"/>
    <s v="PRESENCIAL"/>
    <s v="Activa"/>
    <n v="2022"/>
    <n v="0"/>
    <n v="0"/>
    <n v="0"/>
    <n v="0"/>
    <n v="0"/>
    <n v="0"/>
    <n v="0"/>
    <n v="0"/>
    <n v="0"/>
    <n v="0"/>
    <n v="2"/>
    <n v="19"/>
    <n v="21"/>
    <n v="0"/>
    <n v="1"/>
    <n v="2"/>
    <n v="19"/>
    <n v="21"/>
    <n v="0"/>
    <n v="1"/>
  </r>
  <r>
    <s v="08MSU0190P"/>
    <x v="69"/>
    <s v="08ENL0003T"/>
    <x v="104"/>
    <n v="19"/>
    <x v="1"/>
    <x v="1"/>
    <x v="3"/>
    <s v="LICENCIATURA"/>
    <n v="5"/>
    <x v="1"/>
    <x v="0"/>
    <x v="0"/>
    <n v="5012300032"/>
    <x v="352"/>
    <x v="0"/>
    <s v="PRESENCIAL"/>
    <s v="Activa"/>
    <n v="2022"/>
    <n v="5"/>
    <n v="12"/>
    <n v="17"/>
    <n v="0"/>
    <n v="0"/>
    <n v="5"/>
    <n v="12"/>
    <n v="17"/>
    <n v="0"/>
    <n v="0"/>
    <n v="0"/>
    <n v="0"/>
    <n v="0"/>
    <n v="0"/>
    <n v="0"/>
    <n v="17"/>
    <n v="30"/>
    <n v="47"/>
    <n v="0"/>
    <n v="0"/>
  </r>
  <r>
    <s v="08MSU0190P"/>
    <x v="69"/>
    <s v="08ENL0003T"/>
    <x v="104"/>
    <n v="19"/>
    <x v="1"/>
    <x v="1"/>
    <x v="3"/>
    <s v="LICENCIATURA"/>
    <n v="5"/>
    <x v="1"/>
    <x v="0"/>
    <x v="0"/>
    <n v="5012300032"/>
    <x v="352"/>
    <x v="0"/>
    <s v="PRESENCIAL"/>
    <s v="Activa"/>
    <n v="2022"/>
    <n v="0"/>
    <n v="0"/>
    <n v="0"/>
    <n v="0"/>
    <n v="0"/>
    <n v="0"/>
    <n v="0"/>
    <n v="0"/>
    <n v="0"/>
    <n v="0"/>
    <n v="7"/>
    <n v="8"/>
    <n v="15"/>
    <n v="0"/>
    <n v="0"/>
    <n v="7"/>
    <n v="8"/>
    <n v="15"/>
    <n v="0"/>
    <n v="0"/>
  </r>
  <r>
    <s v="08MSU0190P"/>
    <x v="69"/>
    <s v="08ENL0005R"/>
    <x v="104"/>
    <n v="50"/>
    <x v="3"/>
    <x v="1"/>
    <x v="3"/>
    <s v="LICENCIATURA"/>
    <n v="5"/>
    <x v="1"/>
    <x v="0"/>
    <x v="0"/>
    <n v="5012604052"/>
    <x v="345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14"/>
    <n v="9"/>
    <n v="23"/>
    <n v="0"/>
    <n v="0"/>
  </r>
  <r>
    <s v="08MSU0190P"/>
    <x v="69"/>
    <s v="08ENL0005R"/>
    <x v="104"/>
    <n v="50"/>
    <x v="3"/>
    <x v="1"/>
    <x v="3"/>
    <s v="LICENCIATURA"/>
    <n v="5"/>
    <x v="1"/>
    <x v="0"/>
    <x v="0"/>
    <n v="5012300030"/>
    <x v="343"/>
    <x v="0"/>
    <s v="PRESENCIAL"/>
    <s v="Liquidacion"/>
    <n v="2022"/>
    <n v="5"/>
    <n v="7"/>
    <n v="12"/>
    <n v="0"/>
    <n v="0"/>
    <n v="1"/>
    <n v="5"/>
    <n v="6"/>
    <n v="0"/>
    <n v="0"/>
    <n v="0"/>
    <n v="0"/>
    <n v="0"/>
    <n v="0"/>
    <n v="0"/>
    <n v="0"/>
    <n v="0"/>
    <n v="0"/>
    <n v="0"/>
    <n v="0"/>
  </r>
  <r>
    <s v="08MSU0190P"/>
    <x v="69"/>
    <s v="08ENL0005R"/>
    <x v="104"/>
    <n v="50"/>
    <x v="3"/>
    <x v="1"/>
    <x v="3"/>
    <s v="LICENCIATURA"/>
    <n v="5"/>
    <x v="1"/>
    <x v="0"/>
    <x v="0"/>
    <n v="5012300031"/>
    <x v="344"/>
    <x v="0"/>
    <s v="PRESENCIAL"/>
    <s v="Activa"/>
    <n v="2022"/>
    <n v="0"/>
    <n v="0"/>
    <n v="0"/>
    <n v="0"/>
    <n v="0"/>
    <n v="0"/>
    <n v="0"/>
    <n v="0"/>
    <n v="0"/>
    <n v="0"/>
    <n v="9"/>
    <n v="15"/>
    <n v="24"/>
    <n v="0"/>
    <n v="0"/>
    <n v="9"/>
    <n v="15"/>
    <n v="24"/>
    <n v="0"/>
    <n v="0"/>
  </r>
  <r>
    <s v="08MSU0190P"/>
    <x v="69"/>
    <s v="08ENL0006Q"/>
    <x v="104"/>
    <n v="37"/>
    <x v="0"/>
    <x v="1"/>
    <x v="3"/>
    <s v="LICENCIATURA"/>
    <n v="5"/>
    <x v="1"/>
    <x v="0"/>
    <x v="0"/>
    <n v="5012300031"/>
    <x v="344"/>
    <x v="0"/>
    <s v="PRESENCIAL"/>
    <s v="Liquidacion"/>
    <n v="2022"/>
    <n v="3"/>
    <n v="17"/>
    <n v="20"/>
    <n v="0"/>
    <n v="0"/>
    <n v="0"/>
    <n v="0"/>
    <n v="0"/>
    <n v="0"/>
    <n v="0"/>
    <n v="0"/>
    <n v="0"/>
    <n v="0"/>
    <n v="0"/>
    <n v="0"/>
    <n v="12"/>
    <n v="39"/>
    <n v="51"/>
    <n v="0"/>
    <n v="0"/>
  </r>
  <r>
    <s v="08MSU0190P"/>
    <x v="69"/>
    <s v="08ENL0006Q"/>
    <x v="104"/>
    <n v="37"/>
    <x v="0"/>
    <x v="1"/>
    <x v="3"/>
    <s v="LICENCIATURA"/>
    <n v="5"/>
    <x v="1"/>
    <x v="0"/>
    <x v="0"/>
    <n v="5012604052"/>
    <x v="345"/>
    <x v="0"/>
    <s v="PRESENCIAL"/>
    <s v="Liquidacion"/>
    <n v="2022"/>
    <n v="1"/>
    <n v="7"/>
    <n v="8"/>
    <n v="0"/>
    <n v="0"/>
    <n v="0"/>
    <n v="0"/>
    <n v="0"/>
    <n v="0"/>
    <n v="0"/>
    <n v="0"/>
    <n v="0"/>
    <n v="0"/>
    <n v="0"/>
    <n v="0"/>
    <n v="10"/>
    <n v="13"/>
    <n v="23"/>
    <n v="0"/>
    <n v="0"/>
  </r>
  <r>
    <s v="08MSU0190P"/>
    <x v="69"/>
    <s v="08ENL0006Q"/>
    <x v="104"/>
    <n v="37"/>
    <x v="0"/>
    <x v="1"/>
    <x v="3"/>
    <s v="LICENCIATURA"/>
    <n v="5"/>
    <x v="1"/>
    <x v="0"/>
    <x v="0"/>
    <n v="5012604055"/>
    <x v="347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1"/>
    <n v="17"/>
    <n v="18"/>
    <n v="0"/>
    <n v="0"/>
  </r>
  <r>
    <s v="08MSU0190P"/>
    <x v="69"/>
    <s v="08ENL0006Q"/>
    <x v="104"/>
    <n v="37"/>
    <x v="0"/>
    <x v="1"/>
    <x v="3"/>
    <s v="LICENCIATURA"/>
    <n v="5"/>
    <x v="1"/>
    <x v="0"/>
    <x v="0"/>
    <n v="5011500024"/>
    <x v="348"/>
    <x v="0"/>
    <s v="PRESENCIAL"/>
    <s v="Liquidacion"/>
    <n v="2022"/>
    <n v="4"/>
    <n v="7"/>
    <n v="11"/>
    <n v="0"/>
    <n v="0"/>
    <n v="0"/>
    <n v="0"/>
    <n v="0"/>
    <n v="0"/>
    <n v="0"/>
    <n v="0"/>
    <n v="0"/>
    <n v="0"/>
    <n v="0"/>
    <n v="0"/>
    <n v="7"/>
    <n v="15"/>
    <n v="22"/>
    <n v="0"/>
    <n v="0"/>
  </r>
  <r>
    <s v="08MSU0190P"/>
    <x v="69"/>
    <s v="08ENL0006Q"/>
    <x v="104"/>
    <n v="37"/>
    <x v="0"/>
    <x v="1"/>
    <x v="3"/>
    <s v="LICENCIATURA"/>
    <n v="5"/>
    <x v="1"/>
    <x v="0"/>
    <x v="0"/>
    <n v="5012604054"/>
    <x v="350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13"/>
    <n v="19"/>
    <n v="32"/>
    <n v="0"/>
    <n v="0"/>
  </r>
  <r>
    <s v="08MSU0190P"/>
    <x v="69"/>
    <s v="08ENL0006Q"/>
    <x v="104"/>
    <n v="37"/>
    <x v="0"/>
    <x v="1"/>
    <x v="3"/>
    <s v="LICENCIATURA"/>
    <n v="5"/>
    <x v="1"/>
    <x v="2"/>
    <x v="2"/>
    <n v="5022400005"/>
    <x v="353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4"/>
    <n v="32"/>
    <n v="36"/>
    <n v="0"/>
    <n v="0"/>
  </r>
  <r>
    <s v="08MSU0190P"/>
    <x v="69"/>
    <s v="08ENL0006Q"/>
    <x v="104"/>
    <n v="37"/>
    <x v="0"/>
    <x v="1"/>
    <x v="3"/>
    <s v="LICENCIATURA"/>
    <n v="5"/>
    <x v="1"/>
    <x v="0"/>
    <x v="0"/>
    <n v="5012300032"/>
    <x v="352"/>
    <x v="0"/>
    <s v="PRESENCIAL"/>
    <s v="Liquidacion"/>
    <n v="2022"/>
    <n v="3"/>
    <n v="7"/>
    <n v="10"/>
    <n v="0"/>
    <n v="0"/>
    <n v="0"/>
    <n v="0"/>
    <n v="0"/>
    <n v="0"/>
    <n v="0"/>
    <n v="0"/>
    <n v="0"/>
    <n v="0"/>
    <n v="0"/>
    <n v="0"/>
    <n v="15"/>
    <n v="28"/>
    <n v="43"/>
    <n v="0"/>
    <n v="0"/>
  </r>
  <r>
    <s v="08MSU0190P"/>
    <x v="69"/>
    <s v="08ENL0006Q"/>
    <x v="104"/>
    <n v="37"/>
    <x v="0"/>
    <x v="1"/>
    <x v="3"/>
    <s v="LICENCIATURA"/>
    <n v="5"/>
    <x v="1"/>
    <x v="0"/>
    <x v="0"/>
    <n v="5011500024"/>
    <x v="348"/>
    <x v="0"/>
    <s v="PRESENCIAL"/>
    <s v="Activa"/>
    <n v="2022"/>
    <n v="0"/>
    <n v="0"/>
    <n v="0"/>
    <n v="0"/>
    <n v="0"/>
    <n v="0"/>
    <n v="0"/>
    <n v="0"/>
    <n v="0"/>
    <n v="0"/>
    <n v="11"/>
    <n v="11"/>
    <n v="22"/>
    <n v="0"/>
    <n v="0"/>
    <n v="11"/>
    <n v="11"/>
    <n v="22"/>
    <n v="0"/>
    <n v="0"/>
  </r>
  <r>
    <s v="08MSU0190P"/>
    <x v="69"/>
    <s v="08ENL0006Q"/>
    <x v="104"/>
    <n v="37"/>
    <x v="0"/>
    <x v="1"/>
    <x v="3"/>
    <s v="LICENCIATURA"/>
    <n v="5"/>
    <x v="1"/>
    <x v="0"/>
    <x v="0"/>
    <n v="5012604052"/>
    <x v="345"/>
    <x v="0"/>
    <s v="PRESENCIAL"/>
    <s v="Activa"/>
    <n v="2022"/>
    <n v="0"/>
    <n v="0"/>
    <n v="0"/>
    <n v="0"/>
    <n v="0"/>
    <n v="0"/>
    <n v="0"/>
    <n v="0"/>
    <n v="0"/>
    <n v="0"/>
    <n v="12"/>
    <n v="19"/>
    <n v="31"/>
    <n v="0"/>
    <n v="0"/>
    <n v="12"/>
    <n v="19"/>
    <n v="31"/>
    <n v="0"/>
    <n v="0"/>
  </r>
  <r>
    <s v="08MSU0190P"/>
    <x v="69"/>
    <s v="08ENL0006Q"/>
    <x v="104"/>
    <n v="37"/>
    <x v="0"/>
    <x v="1"/>
    <x v="3"/>
    <s v="LICENCIATURA"/>
    <n v="5"/>
    <x v="1"/>
    <x v="0"/>
    <x v="0"/>
    <n v="5012300031"/>
    <x v="344"/>
    <x v="0"/>
    <s v="PRESENCIAL"/>
    <s v="Activa"/>
    <n v="2022"/>
    <n v="0"/>
    <n v="0"/>
    <n v="0"/>
    <n v="0"/>
    <n v="0"/>
    <n v="0"/>
    <n v="0"/>
    <n v="0"/>
    <n v="0"/>
    <n v="0"/>
    <n v="17"/>
    <n v="65"/>
    <n v="82"/>
    <n v="0"/>
    <n v="0"/>
    <n v="17"/>
    <n v="65"/>
    <n v="82"/>
    <n v="0"/>
    <n v="0"/>
  </r>
  <r>
    <s v="08MSU0190P"/>
    <x v="69"/>
    <s v="08ENL0007P"/>
    <x v="104"/>
    <n v="32"/>
    <x v="5"/>
    <x v="1"/>
    <x v="3"/>
    <s v="LICENCIATURA"/>
    <n v="5"/>
    <x v="1"/>
    <x v="0"/>
    <x v="0"/>
    <n v="5012300031"/>
    <x v="344"/>
    <x v="0"/>
    <s v="PRESENCIAL"/>
    <s v="Activa"/>
    <n v="2022"/>
    <n v="0"/>
    <n v="0"/>
    <n v="0"/>
    <n v="0"/>
    <n v="0"/>
    <n v="0"/>
    <n v="0"/>
    <n v="0"/>
    <n v="0"/>
    <n v="0"/>
    <n v="16"/>
    <n v="48"/>
    <n v="64"/>
    <n v="0"/>
    <n v="0"/>
    <n v="16"/>
    <n v="48"/>
    <n v="64"/>
    <n v="0"/>
    <n v="0"/>
  </r>
  <r>
    <s v="08MSU0190P"/>
    <x v="69"/>
    <s v="08ENL0007P"/>
    <x v="104"/>
    <n v="32"/>
    <x v="5"/>
    <x v="1"/>
    <x v="3"/>
    <s v="LICENCIATURA"/>
    <n v="5"/>
    <x v="1"/>
    <x v="0"/>
    <x v="0"/>
    <n v="5012300031"/>
    <x v="344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31"/>
    <n v="62"/>
    <n v="93"/>
    <n v="0"/>
    <n v="0"/>
  </r>
  <r>
    <s v="08MSU0190P"/>
    <x v="69"/>
    <s v="08ENL0007P"/>
    <x v="104"/>
    <n v="32"/>
    <x v="5"/>
    <x v="1"/>
    <x v="3"/>
    <s v="LICENCIATURA"/>
    <n v="5"/>
    <x v="1"/>
    <x v="0"/>
    <x v="0"/>
    <n v="5012604053"/>
    <x v="349"/>
    <x v="0"/>
    <s v="PRESENCIAL"/>
    <s v="Activa"/>
    <n v="2022"/>
    <n v="0"/>
    <n v="0"/>
    <n v="0"/>
    <n v="0"/>
    <n v="0"/>
    <n v="0"/>
    <n v="0"/>
    <n v="0"/>
    <n v="0"/>
    <n v="0"/>
    <n v="4"/>
    <n v="32"/>
    <n v="36"/>
    <n v="0"/>
    <n v="0"/>
    <n v="4"/>
    <n v="32"/>
    <n v="36"/>
    <n v="0"/>
    <n v="0"/>
  </r>
  <r>
    <s v="08MSU0210M"/>
    <x v="70"/>
    <s v="08PNL0001A"/>
    <x v="105"/>
    <n v="9"/>
    <x v="15"/>
    <x v="0"/>
    <x v="0"/>
    <s v="LICENCIATURA"/>
    <n v="5"/>
    <x v="1"/>
    <x v="0"/>
    <x v="0"/>
    <n v="5012200006"/>
    <x v="341"/>
    <x v="0"/>
    <s v="PRESENCIAL"/>
    <s v="Liquidacion"/>
    <n v="2022"/>
    <n v="6"/>
    <n v="9"/>
    <n v="15"/>
    <n v="0"/>
    <n v="0"/>
    <n v="6"/>
    <n v="9"/>
    <n v="15"/>
    <n v="0"/>
    <n v="0"/>
    <n v="0"/>
    <n v="0"/>
    <n v="0"/>
    <n v="0"/>
    <n v="0"/>
    <n v="30"/>
    <n v="60"/>
    <n v="90"/>
    <n v="0"/>
    <n v="0"/>
  </r>
  <r>
    <s v="08MSU0210M"/>
    <x v="70"/>
    <s v="08PNL0001A"/>
    <x v="105"/>
    <n v="9"/>
    <x v="15"/>
    <x v="0"/>
    <x v="0"/>
    <s v="LICENCIATURA"/>
    <n v="5"/>
    <x v="1"/>
    <x v="0"/>
    <x v="0"/>
    <n v="5012200006"/>
    <x v="341"/>
    <x v="0"/>
    <s v="PRESENCIAL"/>
    <s v="Activa"/>
    <n v="2022"/>
    <n v="0"/>
    <n v="0"/>
    <n v="0"/>
    <n v="0"/>
    <n v="0"/>
    <n v="0"/>
    <n v="0"/>
    <n v="0"/>
    <n v="0"/>
    <n v="0"/>
    <n v="5"/>
    <n v="14"/>
    <n v="19"/>
    <n v="0"/>
    <n v="0"/>
    <n v="5"/>
    <n v="14"/>
    <n v="19"/>
    <n v="0"/>
    <n v="0"/>
  </r>
  <r>
    <s v="08MSU0211L"/>
    <x v="71"/>
    <s v="08PSU0063Q"/>
    <x v="106"/>
    <n v="19"/>
    <x v="1"/>
    <x v="0"/>
    <x v="0"/>
    <s v="ESPECIALIDAD"/>
    <n v="6"/>
    <x v="3"/>
    <x v="3"/>
    <x v="3"/>
    <n v="6031100011"/>
    <x v="354"/>
    <x v="0"/>
    <s v="PRESENCIAL"/>
    <s v="Liquidacion"/>
    <n v="2022"/>
    <n v="5"/>
    <n v="5"/>
    <n v="10"/>
    <n v="0"/>
    <n v="0"/>
    <n v="0"/>
    <n v="7"/>
    <n v="7"/>
    <n v="0"/>
    <n v="0"/>
    <n v="0"/>
    <n v="0"/>
    <n v="0"/>
    <n v="0"/>
    <n v="0"/>
    <n v="0"/>
    <n v="0"/>
    <n v="0"/>
    <n v="0"/>
    <n v="0"/>
  </r>
  <r>
    <s v="08MSU0211L"/>
    <x v="71"/>
    <s v="08PSU0063Q"/>
    <x v="106"/>
    <n v="19"/>
    <x v="1"/>
    <x v="0"/>
    <x v="0"/>
    <s v="ESPECIALIDAD"/>
    <n v="6"/>
    <x v="3"/>
    <x v="3"/>
    <x v="3"/>
    <n v="6033100079"/>
    <x v="355"/>
    <x v="0"/>
    <s v="PRESENCIAL"/>
    <s v="Liquidacion"/>
    <n v="2022"/>
    <n v="4"/>
    <n v="9"/>
    <n v="13"/>
    <n v="0"/>
    <n v="0"/>
    <n v="0"/>
    <n v="2"/>
    <n v="2"/>
    <n v="0"/>
    <n v="0"/>
    <n v="0"/>
    <n v="0"/>
    <n v="0"/>
    <n v="0"/>
    <n v="0"/>
    <n v="0"/>
    <n v="0"/>
    <n v="0"/>
    <n v="0"/>
    <n v="0"/>
  </r>
  <r>
    <s v="08MSU0211L"/>
    <x v="71"/>
    <s v="08PSU0063Q"/>
    <x v="106"/>
    <n v="19"/>
    <x v="1"/>
    <x v="0"/>
    <x v="0"/>
    <s v="ESPECIALIDAD"/>
    <n v="6"/>
    <x v="3"/>
    <x v="3"/>
    <x v="3"/>
    <n v="6033200012"/>
    <x v="356"/>
    <x v="0"/>
    <s v="PRESENCIAL"/>
    <s v="Activa"/>
    <n v="2022"/>
    <n v="6"/>
    <n v="10"/>
    <n v="16"/>
    <n v="0"/>
    <n v="0"/>
    <n v="7"/>
    <n v="17"/>
    <n v="24"/>
    <n v="0"/>
    <n v="0"/>
    <n v="4"/>
    <n v="6"/>
    <n v="10"/>
    <n v="0"/>
    <n v="0"/>
    <n v="6"/>
    <n v="16"/>
    <n v="22"/>
    <n v="0"/>
    <n v="0"/>
  </r>
  <r>
    <s v="08MSU0211L"/>
    <x v="71"/>
    <s v="08PSU0063Q"/>
    <x v="106"/>
    <n v="19"/>
    <x v="1"/>
    <x v="0"/>
    <x v="0"/>
    <s v="MAESTRÍA"/>
    <n v="7"/>
    <x v="0"/>
    <x v="3"/>
    <x v="3"/>
    <n v="7031100042"/>
    <x v="357"/>
    <x v="0"/>
    <s v="PRESENCIAL"/>
    <s v="Activa"/>
    <n v="2022"/>
    <n v="16"/>
    <n v="26"/>
    <n v="42"/>
    <n v="0"/>
    <n v="0"/>
    <n v="1"/>
    <n v="6"/>
    <n v="7"/>
    <n v="0"/>
    <n v="0"/>
    <n v="0"/>
    <n v="0"/>
    <n v="0"/>
    <n v="0"/>
    <n v="0"/>
    <n v="9"/>
    <n v="13"/>
    <n v="22"/>
    <n v="0"/>
    <n v="0"/>
  </r>
  <r>
    <s v="08MSU0211L"/>
    <x v="71"/>
    <s v="08PSU0063Q"/>
    <x v="106"/>
    <n v="19"/>
    <x v="1"/>
    <x v="0"/>
    <x v="0"/>
    <s v="MAESTRÍA"/>
    <n v="7"/>
    <x v="0"/>
    <x v="3"/>
    <x v="3"/>
    <n v="7031100045"/>
    <x v="358"/>
    <x v="0"/>
    <s v="PRESENCIAL"/>
    <s v="Activa"/>
    <n v="2022"/>
    <n v="2"/>
    <n v="2"/>
    <n v="4"/>
    <n v="0"/>
    <n v="0"/>
    <n v="5"/>
    <n v="10"/>
    <n v="15"/>
    <n v="0"/>
    <n v="0"/>
    <n v="0"/>
    <n v="0"/>
    <n v="0"/>
    <n v="0"/>
    <n v="0"/>
    <n v="2"/>
    <n v="6"/>
    <n v="8"/>
    <n v="0"/>
    <n v="0"/>
  </r>
  <r>
    <s v="08MSU0211L"/>
    <x v="71"/>
    <s v="08PSU0063Q"/>
    <x v="106"/>
    <n v="19"/>
    <x v="1"/>
    <x v="0"/>
    <x v="0"/>
    <s v="LICENCIATURA"/>
    <n v="5"/>
    <x v="1"/>
    <x v="0"/>
    <x v="0"/>
    <n v="5011300013"/>
    <x v="257"/>
    <x v="0"/>
    <s v="PRESENCIAL"/>
    <s v="Activa"/>
    <n v="2022"/>
    <n v="1"/>
    <n v="11"/>
    <n v="12"/>
    <n v="0"/>
    <n v="0"/>
    <n v="8"/>
    <n v="42"/>
    <n v="50"/>
    <n v="0"/>
    <n v="0"/>
    <n v="0"/>
    <n v="0"/>
    <n v="0"/>
    <n v="0"/>
    <n v="0"/>
    <n v="1"/>
    <n v="11"/>
    <n v="12"/>
    <n v="0"/>
    <n v="0"/>
  </r>
  <r>
    <s v="08MSU0211L"/>
    <x v="71"/>
    <s v="08PSU0063Q"/>
    <x v="106"/>
    <n v="19"/>
    <x v="1"/>
    <x v="0"/>
    <x v="0"/>
    <s v="LICENCIATURA"/>
    <n v="5"/>
    <x v="1"/>
    <x v="3"/>
    <x v="3"/>
    <n v="5031100007"/>
    <x v="24"/>
    <x v="0"/>
    <s v="PRESENCIAL"/>
    <s v="Activa"/>
    <n v="2022"/>
    <n v="5"/>
    <n v="29"/>
    <n v="34"/>
    <n v="0"/>
    <n v="0"/>
    <n v="11"/>
    <n v="26"/>
    <n v="37"/>
    <n v="0"/>
    <n v="0"/>
    <n v="23"/>
    <n v="61"/>
    <n v="84"/>
    <n v="0"/>
    <n v="0"/>
    <n v="58"/>
    <n v="171"/>
    <n v="229"/>
    <n v="0"/>
    <n v="0"/>
  </r>
  <r>
    <s v="08MSU0211L"/>
    <x v="71"/>
    <s v="08PSU0063Q"/>
    <x v="106"/>
    <n v="19"/>
    <x v="1"/>
    <x v="0"/>
    <x v="0"/>
    <s v="LICENCIATURA"/>
    <n v="5"/>
    <x v="1"/>
    <x v="3"/>
    <x v="3"/>
    <n v="5031100026"/>
    <x v="359"/>
    <x v="0"/>
    <s v="PRESENCIAL"/>
    <s v="Activa"/>
    <n v="2022"/>
    <n v="0"/>
    <n v="0"/>
    <n v="0"/>
    <n v="0"/>
    <n v="0"/>
    <n v="6"/>
    <n v="24"/>
    <n v="30"/>
    <n v="0"/>
    <n v="0"/>
    <n v="0"/>
    <n v="0"/>
    <n v="0"/>
    <n v="0"/>
    <n v="0"/>
    <n v="0"/>
    <n v="2"/>
    <n v="2"/>
    <n v="0"/>
    <n v="0"/>
  </r>
  <r>
    <s v="08MSU0211L"/>
    <x v="71"/>
    <s v="08PSU0063Q"/>
    <x v="106"/>
    <n v="19"/>
    <x v="1"/>
    <x v="0"/>
    <x v="0"/>
    <s v="LICENCIATURA"/>
    <n v="5"/>
    <x v="1"/>
    <x v="3"/>
    <x v="3"/>
    <n v="5031100037"/>
    <x v="360"/>
    <x v="0"/>
    <s v="PRESENCIAL"/>
    <s v="Activa"/>
    <n v="2022"/>
    <n v="1"/>
    <n v="14"/>
    <n v="15"/>
    <n v="0"/>
    <n v="0"/>
    <n v="5"/>
    <n v="22"/>
    <n v="27"/>
    <n v="0"/>
    <n v="0"/>
    <n v="6"/>
    <n v="16"/>
    <n v="22"/>
    <n v="0"/>
    <n v="0"/>
    <n v="8"/>
    <n v="39"/>
    <n v="47"/>
    <n v="0"/>
    <n v="0"/>
  </r>
  <r>
    <s v="08MSU0211L"/>
    <x v="71"/>
    <s v="08PSU0063Q"/>
    <x v="106"/>
    <n v="19"/>
    <x v="1"/>
    <x v="0"/>
    <x v="0"/>
    <s v="LICENCIATURA"/>
    <n v="5"/>
    <x v="1"/>
    <x v="3"/>
    <x v="3"/>
    <n v="5033100011"/>
    <x v="4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6"/>
    <n v="24"/>
    <n v="30"/>
    <n v="0"/>
    <n v="0"/>
  </r>
  <r>
    <s v="08MSU0211L"/>
    <x v="71"/>
    <s v="08PSU0063Q"/>
    <x v="106"/>
    <n v="19"/>
    <x v="1"/>
    <x v="0"/>
    <x v="0"/>
    <s v="LICENCIATURA"/>
    <n v="5"/>
    <x v="1"/>
    <x v="3"/>
    <x v="3"/>
    <n v="5033100023"/>
    <x v="361"/>
    <x v="0"/>
    <s v="PRESENCIAL"/>
    <s v="Liquidacion"/>
    <n v="2022"/>
    <n v="0"/>
    <n v="0"/>
    <n v="0"/>
    <n v="0"/>
    <n v="0"/>
    <n v="6"/>
    <n v="9"/>
    <n v="15"/>
    <n v="0"/>
    <n v="0"/>
    <n v="0"/>
    <n v="0"/>
    <n v="0"/>
    <n v="0"/>
    <n v="0"/>
    <n v="0"/>
    <n v="0"/>
    <n v="0"/>
    <n v="0"/>
    <n v="0"/>
  </r>
  <r>
    <s v="08MSU0211L"/>
    <x v="71"/>
    <s v="08PSU0063Q"/>
    <x v="106"/>
    <n v="19"/>
    <x v="1"/>
    <x v="0"/>
    <x v="0"/>
    <s v="LICENCIATURA"/>
    <n v="5"/>
    <x v="1"/>
    <x v="3"/>
    <x v="3"/>
    <n v="5033200006"/>
    <x v="254"/>
    <x v="0"/>
    <s v="PRESENCIAL"/>
    <s v="Activa"/>
    <n v="2022"/>
    <n v="9"/>
    <n v="25"/>
    <n v="34"/>
    <n v="0"/>
    <n v="0"/>
    <n v="48"/>
    <n v="79"/>
    <n v="127"/>
    <n v="0"/>
    <n v="0"/>
    <n v="0"/>
    <n v="0"/>
    <n v="0"/>
    <n v="0"/>
    <n v="0"/>
    <n v="18"/>
    <n v="38"/>
    <n v="56"/>
    <n v="0"/>
    <n v="0"/>
  </r>
  <r>
    <s v="08MSU0211L"/>
    <x v="71"/>
    <s v="08PSU0063Q"/>
    <x v="106"/>
    <n v="19"/>
    <x v="1"/>
    <x v="0"/>
    <x v="0"/>
    <s v="LICENCIATURA"/>
    <n v="5"/>
    <x v="1"/>
    <x v="3"/>
    <x v="3"/>
    <n v="5033200006"/>
    <x v="254"/>
    <x v="1"/>
    <s v="MIXTA"/>
    <s v="Activa"/>
    <n v="2022"/>
    <n v="0"/>
    <n v="0"/>
    <n v="0"/>
    <n v="0"/>
    <n v="0"/>
    <n v="0"/>
    <n v="0"/>
    <n v="0"/>
    <n v="0"/>
    <n v="0"/>
    <n v="19"/>
    <n v="29"/>
    <n v="48"/>
    <n v="0"/>
    <n v="0"/>
    <n v="26"/>
    <n v="63"/>
    <n v="89"/>
    <n v="0"/>
    <n v="0"/>
  </r>
  <r>
    <s v="08MSU0211L"/>
    <x v="71"/>
    <s v="08PSU0063Q"/>
    <x v="106"/>
    <n v="19"/>
    <x v="1"/>
    <x v="0"/>
    <x v="0"/>
    <s v="LICENCIATURA"/>
    <n v="5"/>
    <x v="1"/>
    <x v="3"/>
    <x v="3"/>
    <n v="5033100011"/>
    <x v="4"/>
    <x v="1"/>
    <s v="MIXTA"/>
    <s v="Activa"/>
    <n v="2022"/>
    <n v="0"/>
    <n v="0"/>
    <n v="0"/>
    <n v="0"/>
    <n v="0"/>
    <n v="0"/>
    <n v="0"/>
    <n v="0"/>
    <n v="0"/>
    <n v="0"/>
    <n v="10"/>
    <n v="9"/>
    <n v="19"/>
    <n v="0"/>
    <n v="0"/>
    <n v="17"/>
    <n v="22"/>
    <n v="39"/>
    <n v="0"/>
    <n v="0"/>
  </r>
  <r>
    <s v="08MSU0245B"/>
    <x v="72"/>
    <s v="08USU0013U"/>
    <x v="107"/>
    <n v="37"/>
    <x v="0"/>
    <x v="1"/>
    <x v="4"/>
    <s v="MAESTRÍA"/>
    <n v="7"/>
    <x v="0"/>
    <x v="2"/>
    <x v="2"/>
    <n v="7021600016"/>
    <x v="362"/>
    <x v="0"/>
    <s v="PRESENCIAL"/>
    <s v="Activa"/>
    <n v="2022"/>
    <n v="6"/>
    <n v="2"/>
    <n v="8"/>
    <n v="1"/>
    <n v="0"/>
    <n v="6"/>
    <n v="2"/>
    <n v="8"/>
    <n v="1"/>
    <n v="0"/>
    <n v="9"/>
    <n v="2"/>
    <n v="11"/>
    <n v="0"/>
    <n v="0"/>
    <n v="14"/>
    <n v="5"/>
    <n v="19"/>
    <n v="0"/>
    <n v="0"/>
  </r>
  <r>
    <s v="08MSU0245B"/>
    <x v="72"/>
    <s v="08USU0013U"/>
    <x v="107"/>
    <n v="37"/>
    <x v="0"/>
    <x v="1"/>
    <x v="4"/>
    <s v="MAESTRÍA"/>
    <n v="7"/>
    <x v="0"/>
    <x v="2"/>
    <x v="2"/>
    <n v="7021600033"/>
    <x v="363"/>
    <x v="0"/>
    <s v="PRESENCIAL"/>
    <s v="Activa"/>
    <n v="2022"/>
    <n v="3"/>
    <n v="7"/>
    <n v="10"/>
    <n v="1"/>
    <n v="0"/>
    <n v="3"/>
    <n v="7"/>
    <n v="10"/>
    <n v="1"/>
    <n v="0"/>
    <n v="3"/>
    <n v="4"/>
    <n v="7"/>
    <n v="0"/>
    <n v="0"/>
    <n v="7"/>
    <n v="9"/>
    <n v="16"/>
    <n v="2"/>
    <n v="0"/>
  </r>
  <r>
    <s v="08MSU0245B"/>
    <x v="72"/>
    <s v="08USU0013U"/>
    <x v="107"/>
    <n v="37"/>
    <x v="0"/>
    <x v="1"/>
    <x v="4"/>
    <s v="MAESTRÍA"/>
    <n v="7"/>
    <x v="0"/>
    <x v="4"/>
    <x v="4"/>
    <n v="7073100017"/>
    <x v="320"/>
    <x v="0"/>
    <s v="PRESENCIAL"/>
    <s v="Activa"/>
    <n v="2022"/>
    <n v="1"/>
    <n v="0"/>
    <n v="1"/>
    <n v="0"/>
    <n v="0"/>
    <n v="1"/>
    <n v="0"/>
    <n v="1"/>
    <n v="0"/>
    <n v="0"/>
    <n v="2"/>
    <n v="1"/>
    <n v="3"/>
    <n v="0"/>
    <n v="0"/>
    <n v="6"/>
    <n v="3"/>
    <n v="9"/>
    <n v="0"/>
    <n v="0"/>
  </r>
  <r>
    <s v="08MSU0245B"/>
    <x v="72"/>
    <s v="08USU0013U"/>
    <x v="107"/>
    <n v="37"/>
    <x v="0"/>
    <x v="1"/>
    <x v="4"/>
    <s v="MAESTRÍA"/>
    <n v="7"/>
    <x v="0"/>
    <x v="4"/>
    <x v="4"/>
    <n v="7073100043"/>
    <x v="364"/>
    <x v="0"/>
    <s v="PRESENCIAL"/>
    <s v="Activa"/>
    <n v="2022"/>
    <n v="2"/>
    <n v="2"/>
    <n v="4"/>
    <n v="0"/>
    <n v="0"/>
    <n v="2"/>
    <n v="2"/>
    <n v="4"/>
    <n v="0"/>
    <n v="0"/>
    <n v="2"/>
    <n v="1"/>
    <n v="3"/>
    <n v="0"/>
    <n v="0"/>
    <n v="5"/>
    <n v="5"/>
    <n v="10"/>
    <n v="0"/>
    <n v="0"/>
  </r>
  <r>
    <s v="08MSU0245B"/>
    <x v="72"/>
    <s v="08USU0013U"/>
    <x v="107"/>
    <n v="37"/>
    <x v="0"/>
    <x v="1"/>
    <x v="4"/>
    <s v="DOCTORADO"/>
    <n v="8"/>
    <x v="2"/>
    <x v="2"/>
    <x v="2"/>
    <n v="8021100003"/>
    <x v="365"/>
    <x v="0"/>
    <s v="PRESENCIAL"/>
    <s v="Activa"/>
    <n v="2022"/>
    <n v="0"/>
    <n v="0"/>
    <n v="0"/>
    <n v="0"/>
    <n v="0"/>
    <n v="0"/>
    <n v="0"/>
    <n v="0"/>
    <n v="0"/>
    <n v="0"/>
    <n v="6"/>
    <n v="7"/>
    <n v="13"/>
    <n v="0"/>
    <n v="0"/>
    <n v="13"/>
    <n v="12"/>
    <n v="25"/>
    <n v="0"/>
    <n v="0"/>
  </r>
  <r>
    <s v="08MSU0245B"/>
    <x v="72"/>
    <s v="08USU0013U"/>
    <x v="107"/>
    <n v="37"/>
    <x v="0"/>
    <x v="1"/>
    <x v="4"/>
    <s v="DOCTORADO"/>
    <n v="8"/>
    <x v="2"/>
    <x v="4"/>
    <x v="4"/>
    <n v="8073100002"/>
    <x v="366"/>
    <x v="0"/>
    <s v="PRESENCIAL"/>
    <s v="Activa"/>
    <n v="2022"/>
    <n v="1"/>
    <n v="1"/>
    <n v="2"/>
    <n v="1"/>
    <n v="0"/>
    <n v="1"/>
    <n v="1"/>
    <n v="2"/>
    <n v="1"/>
    <n v="0"/>
    <n v="0"/>
    <n v="0"/>
    <n v="0"/>
    <n v="0"/>
    <n v="0"/>
    <n v="1"/>
    <n v="2"/>
    <n v="3"/>
    <n v="1"/>
    <n v="0"/>
  </r>
  <r>
    <s v="08MSU0245B"/>
    <x v="72"/>
    <s v="08USU0013U"/>
    <x v="107"/>
    <n v="37"/>
    <x v="0"/>
    <x v="1"/>
    <x v="4"/>
    <s v="ESPECIALIDAD"/>
    <n v="6"/>
    <x v="3"/>
    <x v="0"/>
    <x v="0"/>
    <n v="6012602004"/>
    <x v="367"/>
    <x v="1"/>
    <s v="MIXTA"/>
    <s v="Activa"/>
    <n v="2022"/>
    <n v="0"/>
    <n v="0"/>
    <n v="0"/>
    <n v="0"/>
    <n v="0"/>
    <n v="0"/>
    <n v="0"/>
    <n v="0"/>
    <n v="0"/>
    <n v="0"/>
    <n v="2"/>
    <n v="1"/>
    <n v="3"/>
    <n v="0"/>
    <n v="0"/>
    <n v="2"/>
    <n v="1"/>
    <n v="3"/>
    <n v="0"/>
    <n v="0"/>
  </r>
  <r>
    <s v="08MSU0245B"/>
    <x v="72"/>
    <s v="08USU0013U"/>
    <x v="107"/>
    <n v="37"/>
    <x v="0"/>
    <x v="1"/>
    <x v="4"/>
    <s v="LICENCIATURA"/>
    <n v="5"/>
    <x v="1"/>
    <x v="2"/>
    <x v="2"/>
    <n v="5021000014"/>
    <x v="368"/>
    <x v="0"/>
    <s v="PRESENCIAL"/>
    <s v="Liquidacion"/>
    <n v="2022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245B"/>
    <x v="72"/>
    <s v="08USU0013U"/>
    <x v="107"/>
    <n v="37"/>
    <x v="0"/>
    <x v="1"/>
    <x v="4"/>
    <s v="LICENCIATURA"/>
    <n v="5"/>
    <x v="1"/>
    <x v="2"/>
    <x v="2"/>
    <n v="5021100004"/>
    <x v="316"/>
    <x v="0"/>
    <s v="PRESENCIAL"/>
    <s v="Activa"/>
    <n v="2022"/>
    <n v="3"/>
    <n v="6"/>
    <n v="9"/>
    <n v="1"/>
    <n v="0"/>
    <n v="3"/>
    <n v="5"/>
    <n v="8"/>
    <n v="1"/>
    <n v="0"/>
    <n v="12"/>
    <n v="34"/>
    <n v="46"/>
    <n v="3"/>
    <n v="1"/>
    <n v="42"/>
    <n v="95"/>
    <n v="137"/>
    <n v="16"/>
    <n v="1"/>
  </r>
  <r>
    <s v="08MSU0245B"/>
    <x v="72"/>
    <s v="08USU0013U"/>
    <x v="107"/>
    <n v="37"/>
    <x v="0"/>
    <x v="1"/>
    <x v="4"/>
    <s v="LICENCIATURA"/>
    <n v="5"/>
    <x v="1"/>
    <x v="2"/>
    <x v="2"/>
    <n v="5021300063"/>
    <x v="170"/>
    <x v="0"/>
    <s v="PRESENCIAL"/>
    <s v="Activa"/>
    <n v="2022"/>
    <n v="8"/>
    <n v="6"/>
    <n v="14"/>
    <n v="1"/>
    <n v="0"/>
    <n v="7"/>
    <n v="3"/>
    <n v="10"/>
    <n v="0"/>
    <n v="0"/>
    <n v="17"/>
    <n v="9"/>
    <n v="26"/>
    <n v="2"/>
    <n v="0"/>
    <n v="73"/>
    <n v="48"/>
    <n v="121"/>
    <n v="15"/>
    <n v="1"/>
  </r>
  <r>
    <s v="08MSU0245B"/>
    <x v="72"/>
    <s v="08USU0013U"/>
    <x v="107"/>
    <n v="37"/>
    <x v="0"/>
    <x v="1"/>
    <x v="4"/>
    <s v="LICENCIATURA"/>
    <n v="5"/>
    <x v="1"/>
    <x v="2"/>
    <x v="2"/>
    <n v="5021400052"/>
    <x v="369"/>
    <x v="0"/>
    <s v="PRESENCIAL"/>
    <s v="Activa"/>
    <n v="2022"/>
    <n v="6"/>
    <n v="0"/>
    <n v="6"/>
    <n v="0"/>
    <n v="0"/>
    <n v="4"/>
    <n v="0"/>
    <n v="4"/>
    <n v="0"/>
    <n v="0"/>
    <n v="37"/>
    <n v="15"/>
    <n v="52"/>
    <n v="1"/>
    <n v="0"/>
    <n v="107"/>
    <n v="32"/>
    <n v="139"/>
    <n v="14"/>
    <n v="1"/>
  </r>
  <r>
    <s v="08MSU0245B"/>
    <x v="72"/>
    <s v="08USU0013U"/>
    <x v="107"/>
    <n v="37"/>
    <x v="0"/>
    <x v="1"/>
    <x v="4"/>
    <s v="LICENCIATURA"/>
    <n v="5"/>
    <x v="1"/>
    <x v="2"/>
    <x v="2"/>
    <n v="5021500028"/>
    <x v="3"/>
    <x v="0"/>
    <s v="PRESENCIAL"/>
    <s v="Liquidacion"/>
    <n v="2022"/>
    <n v="11"/>
    <n v="30"/>
    <n v="41"/>
    <n v="4"/>
    <n v="0"/>
    <n v="8"/>
    <n v="14"/>
    <n v="22"/>
    <n v="1"/>
    <n v="0"/>
    <n v="0"/>
    <n v="0"/>
    <n v="0"/>
    <n v="0"/>
    <n v="0"/>
    <n v="12"/>
    <n v="10"/>
    <n v="22"/>
    <n v="2"/>
    <n v="0"/>
  </r>
  <r>
    <s v="08MSU0245B"/>
    <x v="72"/>
    <s v="08USU0013U"/>
    <x v="107"/>
    <n v="37"/>
    <x v="0"/>
    <x v="1"/>
    <x v="4"/>
    <s v="LICENCIATURA"/>
    <n v="5"/>
    <x v="1"/>
    <x v="2"/>
    <x v="2"/>
    <n v="5021500028"/>
    <x v="3"/>
    <x v="1"/>
    <s v="MIXTA"/>
    <s v="Activa"/>
    <n v="2022"/>
    <n v="1"/>
    <n v="8"/>
    <n v="9"/>
    <n v="0"/>
    <n v="0"/>
    <n v="3"/>
    <n v="2"/>
    <n v="5"/>
    <n v="0"/>
    <n v="0"/>
    <n v="45"/>
    <n v="49"/>
    <n v="94"/>
    <n v="0"/>
    <n v="0"/>
    <n v="175"/>
    <n v="382"/>
    <n v="557"/>
    <n v="60"/>
    <n v="3"/>
  </r>
  <r>
    <s v="08MSU0245B"/>
    <x v="72"/>
    <s v="08USU0013U"/>
    <x v="107"/>
    <n v="37"/>
    <x v="0"/>
    <x v="1"/>
    <x v="4"/>
    <s v="LICENCIATURA"/>
    <n v="5"/>
    <x v="1"/>
    <x v="2"/>
    <x v="2"/>
    <n v="5021500106"/>
    <x v="370"/>
    <x v="0"/>
    <s v="PRESENCIAL"/>
    <s v="Activa"/>
    <n v="2022"/>
    <n v="5"/>
    <n v="7"/>
    <n v="12"/>
    <n v="0"/>
    <n v="0"/>
    <n v="2"/>
    <n v="4"/>
    <n v="6"/>
    <n v="0"/>
    <n v="0"/>
    <n v="46"/>
    <n v="18"/>
    <n v="64"/>
    <n v="2"/>
    <n v="0"/>
    <n v="298"/>
    <n v="129"/>
    <n v="427"/>
    <n v="48"/>
    <n v="0"/>
  </r>
  <r>
    <s v="08MSU0245B"/>
    <x v="72"/>
    <s v="08USU0013U"/>
    <x v="107"/>
    <n v="37"/>
    <x v="0"/>
    <x v="1"/>
    <x v="4"/>
    <s v="LICENCIATURA"/>
    <n v="5"/>
    <x v="1"/>
    <x v="2"/>
    <x v="2"/>
    <n v="5021600016"/>
    <x v="371"/>
    <x v="0"/>
    <s v="PRESENCIAL"/>
    <s v="Activa"/>
    <n v="2022"/>
    <n v="1"/>
    <n v="9"/>
    <n v="10"/>
    <n v="0"/>
    <n v="0"/>
    <n v="2"/>
    <n v="6"/>
    <n v="8"/>
    <n v="0"/>
    <n v="0"/>
    <n v="8"/>
    <n v="47"/>
    <n v="55"/>
    <n v="1"/>
    <n v="0"/>
    <n v="25"/>
    <n v="228"/>
    <n v="253"/>
    <n v="23"/>
    <n v="1"/>
  </r>
  <r>
    <s v="08MSU0245B"/>
    <x v="72"/>
    <s v="08USU0013U"/>
    <x v="107"/>
    <n v="37"/>
    <x v="0"/>
    <x v="1"/>
    <x v="4"/>
    <s v="LICENCIATURA"/>
    <n v="5"/>
    <x v="1"/>
    <x v="4"/>
    <x v="4"/>
    <n v="5071100019"/>
    <x v="372"/>
    <x v="0"/>
    <s v="PRESENCIAL"/>
    <s v="Activa"/>
    <n v="2022"/>
    <n v="10"/>
    <n v="13"/>
    <n v="23"/>
    <n v="3"/>
    <n v="0"/>
    <n v="6"/>
    <n v="9"/>
    <n v="15"/>
    <n v="0"/>
    <n v="0"/>
    <n v="34"/>
    <n v="33"/>
    <n v="67"/>
    <n v="4"/>
    <n v="0"/>
    <n v="210"/>
    <n v="225"/>
    <n v="435"/>
    <n v="48"/>
    <n v="1"/>
  </r>
  <r>
    <s v="08MSU0245B"/>
    <x v="72"/>
    <s v="08USU0013U"/>
    <x v="107"/>
    <n v="37"/>
    <x v="0"/>
    <x v="1"/>
    <x v="4"/>
    <s v="LICENCIATURA"/>
    <n v="5"/>
    <x v="1"/>
    <x v="4"/>
    <x v="4"/>
    <n v="5073100005"/>
    <x v="322"/>
    <x v="0"/>
    <s v="PRESENCIAL"/>
    <s v="Activa"/>
    <n v="2022"/>
    <n v="32"/>
    <n v="39"/>
    <n v="71"/>
    <n v="7"/>
    <n v="0"/>
    <n v="31"/>
    <n v="31"/>
    <n v="62"/>
    <n v="0"/>
    <n v="0"/>
    <n v="65"/>
    <n v="68"/>
    <n v="133"/>
    <n v="2"/>
    <n v="1"/>
    <n v="495"/>
    <n v="432"/>
    <n v="927"/>
    <n v="85"/>
    <n v="5"/>
  </r>
  <r>
    <s v="08MSU0245B"/>
    <x v="72"/>
    <s v="08USU0013U"/>
    <x v="107"/>
    <n v="37"/>
    <x v="0"/>
    <x v="1"/>
    <x v="4"/>
    <s v="LICENCIATURA"/>
    <n v="5"/>
    <x v="1"/>
    <x v="4"/>
    <x v="4"/>
    <n v="5073100019"/>
    <x v="373"/>
    <x v="0"/>
    <s v="PRESENCIAL"/>
    <s v="Activa"/>
    <n v="2022"/>
    <n v="1"/>
    <n v="2"/>
    <n v="3"/>
    <n v="0"/>
    <n v="0"/>
    <n v="1"/>
    <n v="3"/>
    <n v="4"/>
    <n v="0"/>
    <n v="0"/>
    <n v="7"/>
    <n v="4"/>
    <n v="11"/>
    <n v="0"/>
    <n v="0"/>
    <n v="19"/>
    <n v="26"/>
    <n v="45"/>
    <n v="5"/>
    <n v="0"/>
  </r>
  <r>
    <s v="08MSU0245B"/>
    <x v="72"/>
    <s v="08USU4981J"/>
    <x v="108"/>
    <n v="37"/>
    <x v="0"/>
    <x v="1"/>
    <x v="4"/>
    <s v="MAESTRÍA"/>
    <n v="7"/>
    <x v="0"/>
    <x v="0"/>
    <x v="0"/>
    <n v="7011200046"/>
    <x v="374"/>
    <x v="0"/>
    <s v="PRESENCIAL"/>
    <s v="Activa"/>
    <n v="2022"/>
    <n v="1"/>
    <n v="5"/>
    <n v="6"/>
    <n v="1"/>
    <n v="0"/>
    <n v="1"/>
    <n v="5"/>
    <n v="6"/>
    <n v="1"/>
    <n v="0"/>
    <n v="1"/>
    <n v="6"/>
    <n v="7"/>
    <n v="0"/>
    <n v="0"/>
    <n v="6"/>
    <n v="9"/>
    <n v="15"/>
    <n v="3"/>
    <n v="0"/>
  </r>
  <r>
    <s v="08MSU0245B"/>
    <x v="72"/>
    <s v="08USU4981J"/>
    <x v="108"/>
    <n v="37"/>
    <x v="0"/>
    <x v="1"/>
    <x v="4"/>
    <s v="MAESTRÍA"/>
    <n v="7"/>
    <x v="0"/>
    <x v="0"/>
    <x v="0"/>
    <n v="7012000086"/>
    <x v="375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1"/>
    <n v="0"/>
  </r>
  <r>
    <s v="08MSU0245B"/>
    <x v="72"/>
    <s v="08USU4981J"/>
    <x v="108"/>
    <n v="37"/>
    <x v="0"/>
    <x v="1"/>
    <x v="4"/>
    <s v="MAESTRÍA"/>
    <n v="7"/>
    <x v="0"/>
    <x v="2"/>
    <x v="2"/>
    <n v="7022300006"/>
    <x v="376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</r>
  <r>
    <s v="08MSU0245B"/>
    <x v="72"/>
    <s v="08USU4981J"/>
    <x v="108"/>
    <n v="37"/>
    <x v="0"/>
    <x v="1"/>
    <x v="4"/>
    <s v="MAESTRÍA"/>
    <n v="7"/>
    <x v="0"/>
    <x v="3"/>
    <x v="3"/>
    <n v="7031100028"/>
    <x v="377"/>
    <x v="0"/>
    <s v="PRESENCIAL"/>
    <s v="Activa"/>
    <n v="2022"/>
    <n v="7"/>
    <n v="10"/>
    <n v="17"/>
    <n v="1"/>
    <n v="0"/>
    <n v="7"/>
    <n v="10"/>
    <n v="17"/>
    <n v="1"/>
    <n v="0"/>
    <n v="3"/>
    <n v="4"/>
    <n v="7"/>
    <n v="0"/>
    <n v="0"/>
    <n v="7"/>
    <n v="10"/>
    <n v="17"/>
    <n v="0"/>
    <n v="0"/>
  </r>
  <r>
    <s v="08MSU0245B"/>
    <x v="72"/>
    <s v="08USU4981J"/>
    <x v="108"/>
    <n v="37"/>
    <x v="0"/>
    <x v="1"/>
    <x v="4"/>
    <s v="MAESTRÍA"/>
    <n v="7"/>
    <x v="0"/>
    <x v="3"/>
    <x v="3"/>
    <n v="7031100082"/>
    <x v="378"/>
    <x v="0"/>
    <s v="PRESENCIAL"/>
    <s v="Activa"/>
    <n v="2022"/>
    <n v="1"/>
    <n v="6"/>
    <n v="7"/>
    <n v="0"/>
    <n v="0"/>
    <n v="1"/>
    <n v="6"/>
    <n v="7"/>
    <n v="0"/>
    <n v="0"/>
    <n v="3"/>
    <n v="7"/>
    <n v="10"/>
    <n v="0"/>
    <n v="0"/>
    <n v="5"/>
    <n v="11"/>
    <n v="16"/>
    <n v="3"/>
    <n v="0"/>
  </r>
  <r>
    <s v="08MSU0245B"/>
    <x v="72"/>
    <s v="08USU4981J"/>
    <x v="108"/>
    <n v="37"/>
    <x v="0"/>
    <x v="1"/>
    <x v="4"/>
    <s v="MAESTRÍA"/>
    <n v="7"/>
    <x v="0"/>
    <x v="3"/>
    <x v="3"/>
    <n v="7031200064"/>
    <x v="379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1"/>
    <n v="0"/>
  </r>
  <r>
    <s v="08MSU0245B"/>
    <x v="72"/>
    <s v="08USU4981J"/>
    <x v="108"/>
    <n v="37"/>
    <x v="0"/>
    <x v="1"/>
    <x v="4"/>
    <s v="MAESTRÍA"/>
    <n v="7"/>
    <x v="0"/>
    <x v="3"/>
    <x v="3"/>
    <n v="7031300094"/>
    <x v="380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</r>
  <r>
    <s v="08MSU0245B"/>
    <x v="72"/>
    <s v="08USU4981J"/>
    <x v="108"/>
    <n v="37"/>
    <x v="0"/>
    <x v="1"/>
    <x v="4"/>
    <s v="MAESTRÍA"/>
    <n v="7"/>
    <x v="0"/>
    <x v="3"/>
    <x v="3"/>
    <n v="7031400008"/>
    <x v="381"/>
    <x v="0"/>
    <s v="PRESENCIAL"/>
    <s v="Activa"/>
    <n v="2022"/>
    <n v="0"/>
    <n v="0"/>
    <n v="0"/>
    <n v="0"/>
    <n v="0"/>
    <n v="0"/>
    <n v="0"/>
    <n v="0"/>
    <n v="0"/>
    <n v="0"/>
    <n v="2"/>
    <n v="4"/>
    <n v="6"/>
    <n v="0"/>
    <n v="0"/>
    <n v="4"/>
    <n v="6"/>
    <n v="10"/>
    <n v="0"/>
    <n v="0"/>
  </r>
  <r>
    <s v="08MSU0245B"/>
    <x v="72"/>
    <s v="08USU4981J"/>
    <x v="108"/>
    <n v="37"/>
    <x v="0"/>
    <x v="1"/>
    <x v="4"/>
    <s v="MAESTRÍA"/>
    <n v="7"/>
    <x v="0"/>
    <x v="3"/>
    <x v="3"/>
    <n v="7031500027"/>
    <x v="382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0"/>
    <n v="0"/>
  </r>
  <r>
    <s v="08MSU0245B"/>
    <x v="72"/>
    <s v="08USU4981J"/>
    <x v="108"/>
    <n v="37"/>
    <x v="0"/>
    <x v="1"/>
    <x v="4"/>
    <s v="MAESTRÍA"/>
    <n v="7"/>
    <x v="0"/>
    <x v="3"/>
    <x v="3"/>
    <n v="7033100060"/>
    <x v="383"/>
    <x v="0"/>
    <s v="PRESENCIAL"/>
    <s v="Activa"/>
    <n v="2022"/>
    <n v="11"/>
    <n v="23"/>
    <n v="34"/>
    <n v="2"/>
    <n v="0"/>
    <n v="11"/>
    <n v="23"/>
    <n v="34"/>
    <n v="2"/>
    <n v="0"/>
    <n v="0"/>
    <n v="0"/>
    <n v="0"/>
    <n v="0"/>
    <n v="0"/>
    <n v="8"/>
    <n v="11"/>
    <n v="19"/>
    <n v="1"/>
    <n v="0"/>
  </r>
  <r>
    <s v="08MSU0245B"/>
    <x v="72"/>
    <s v="08USU4981J"/>
    <x v="108"/>
    <n v="37"/>
    <x v="0"/>
    <x v="1"/>
    <x v="4"/>
    <s v="MAESTRÍA"/>
    <n v="7"/>
    <x v="0"/>
    <x v="3"/>
    <x v="3"/>
    <n v="7033100066"/>
    <x v="384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12"/>
    <n v="18"/>
    <n v="30"/>
    <n v="3"/>
    <n v="0"/>
  </r>
  <r>
    <s v="08MSU0245B"/>
    <x v="72"/>
    <s v="08USU4981J"/>
    <x v="108"/>
    <n v="37"/>
    <x v="0"/>
    <x v="1"/>
    <x v="4"/>
    <s v="MAESTRÍA"/>
    <n v="7"/>
    <x v="0"/>
    <x v="3"/>
    <x v="3"/>
    <n v="7033100328"/>
    <x v="385"/>
    <x v="0"/>
    <s v="PRESENCIAL"/>
    <s v="Liquidacion"/>
    <n v="2022"/>
    <n v="5"/>
    <n v="5"/>
    <n v="10"/>
    <n v="3"/>
    <n v="0"/>
    <n v="5"/>
    <n v="5"/>
    <n v="10"/>
    <n v="3"/>
    <n v="0"/>
    <n v="0"/>
    <n v="0"/>
    <n v="0"/>
    <n v="0"/>
    <n v="0"/>
    <n v="0"/>
    <n v="0"/>
    <n v="0"/>
    <n v="0"/>
    <n v="0"/>
  </r>
  <r>
    <s v="08MSU0245B"/>
    <x v="72"/>
    <s v="08USU4981J"/>
    <x v="108"/>
    <n v="37"/>
    <x v="0"/>
    <x v="1"/>
    <x v="4"/>
    <s v="MAESTRÍA"/>
    <n v="7"/>
    <x v="0"/>
    <x v="1"/>
    <x v="1"/>
    <n v="7042000002"/>
    <x v="143"/>
    <x v="0"/>
    <s v="PRESENCIAL"/>
    <s v="Activa"/>
    <n v="2022"/>
    <n v="9"/>
    <n v="18"/>
    <n v="27"/>
    <n v="0"/>
    <n v="0"/>
    <n v="9"/>
    <n v="18"/>
    <n v="27"/>
    <n v="0"/>
    <n v="0"/>
    <n v="3"/>
    <n v="5"/>
    <n v="8"/>
    <n v="0"/>
    <n v="0"/>
    <n v="22"/>
    <n v="23"/>
    <n v="45"/>
    <n v="3"/>
    <n v="0"/>
  </r>
  <r>
    <s v="08MSU0245B"/>
    <x v="72"/>
    <s v="08USU4981J"/>
    <x v="108"/>
    <n v="37"/>
    <x v="0"/>
    <x v="1"/>
    <x v="4"/>
    <s v="MAESTRÍA"/>
    <n v="7"/>
    <x v="0"/>
    <x v="1"/>
    <x v="1"/>
    <n v="7042000002"/>
    <x v="143"/>
    <x v="2"/>
    <s v="EN LÍNEA O VIRTUAL"/>
    <s v="Activa"/>
    <n v="2022"/>
    <n v="0"/>
    <n v="0"/>
    <n v="0"/>
    <n v="0"/>
    <n v="0"/>
    <n v="0"/>
    <n v="0"/>
    <n v="0"/>
    <n v="0"/>
    <n v="0"/>
    <n v="2"/>
    <n v="3"/>
    <n v="5"/>
    <n v="0"/>
    <n v="0"/>
    <n v="5"/>
    <n v="11"/>
    <n v="16"/>
    <n v="2"/>
    <n v="0"/>
  </r>
  <r>
    <s v="08MSU0245B"/>
    <x v="72"/>
    <s v="08USU4981J"/>
    <x v="108"/>
    <n v="37"/>
    <x v="0"/>
    <x v="1"/>
    <x v="4"/>
    <s v="DOCTORADO"/>
    <n v="8"/>
    <x v="2"/>
    <x v="2"/>
    <x v="2"/>
    <n v="8022600016"/>
    <x v="386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3"/>
    <n v="0"/>
    <n v="3"/>
    <n v="0"/>
    <n v="0"/>
  </r>
  <r>
    <s v="08MSU0245B"/>
    <x v="72"/>
    <s v="08USU4981J"/>
    <x v="108"/>
    <n v="37"/>
    <x v="0"/>
    <x v="1"/>
    <x v="4"/>
    <s v="DOCTORADO"/>
    <n v="8"/>
    <x v="2"/>
    <x v="3"/>
    <x v="3"/>
    <n v="8031000001"/>
    <x v="387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11"/>
    <n v="9"/>
    <n v="20"/>
    <n v="3"/>
    <n v="0"/>
  </r>
  <r>
    <s v="08MSU0245B"/>
    <x v="72"/>
    <s v="08USU4981J"/>
    <x v="108"/>
    <n v="37"/>
    <x v="0"/>
    <x v="1"/>
    <x v="4"/>
    <s v="DOCTORADO"/>
    <n v="8"/>
    <x v="2"/>
    <x v="3"/>
    <x v="3"/>
    <n v="8031100023"/>
    <x v="388"/>
    <x v="0"/>
    <s v="PRESENCIAL"/>
    <s v="Activa"/>
    <n v="2022"/>
    <n v="0"/>
    <n v="0"/>
    <n v="0"/>
    <n v="0"/>
    <n v="0"/>
    <n v="0"/>
    <n v="0"/>
    <n v="0"/>
    <n v="0"/>
    <n v="0"/>
    <n v="4"/>
    <n v="8"/>
    <n v="12"/>
    <n v="0"/>
    <n v="0"/>
    <n v="8"/>
    <n v="13"/>
    <n v="21"/>
    <n v="4"/>
    <n v="0"/>
  </r>
  <r>
    <s v="08MSU0245B"/>
    <x v="72"/>
    <s v="08USU4981J"/>
    <x v="108"/>
    <n v="37"/>
    <x v="0"/>
    <x v="1"/>
    <x v="4"/>
    <s v="DOCTORADO"/>
    <n v="8"/>
    <x v="2"/>
    <x v="1"/>
    <x v="1"/>
    <n v="8042000003"/>
    <x v="389"/>
    <x v="0"/>
    <s v="PRESENCIAL"/>
    <s v="Activa"/>
    <n v="2022"/>
    <n v="2"/>
    <n v="4"/>
    <n v="6"/>
    <n v="1"/>
    <n v="0"/>
    <n v="2"/>
    <n v="4"/>
    <n v="6"/>
    <n v="1"/>
    <n v="0"/>
    <n v="0"/>
    <n v="0"/>
    <n v="0"/>
    <n v="0"/>
    <n v="0"/>
    <n v="3"/>
    <n v="7"/>
    <n v="10"/>
    <n v="3"/>
    <n v="0"/>
  </r>
  <r>
    <s v="08MSU0245B"/>
    <x v="72"/>
    <s v="08USU4981J"/>
    <x v="108"/>
    <n v="37"/>
    <x v="0"/>
    <x v="1"/>
    <x v="4"/>
    <s v="MAESTRÍA"/>
    <n v="7"/>
    <x v="0"/>
    <x v="5"/>
    <x v="5"/>
    <n v="7062200081"/>
    <x v="390"/>
    <x v="2"/>
    <s v="EN LÍNEA O VIRTUAL"/>
    <s v="Activa"/>
    <n v="2022"/>
    <n v="0"/>
    <n v="0"/>
    <n v="0"/>
    <n v="0"/>
    <n v="0"/>
    <n v="0"/>
    <n v="0"/>
    <n v="0"/>
    <n v="0"/>
    <n v="0"/>
    <n v="2"/>
    <n v="3"/>
    <n v="5"/>
    <n v="0"/>
    <n v="0"/>
    <n v="2"/>
    <n v="3"/>
    <n v="5"/>
    <n v="0"/>
    <n v="0"/>
  </r>
  <r>
    <s v="08MSU0245B"/>
    <x v="72"/>
    <s v="08USU4981J"/>
    <x v="108"/>
    <n v="37"/>
    <x v="0"/>
    <x v="1"/>
    <x v="4"/>
    <s v="LICENCIATURA"/>
    <n v="5"/>
    <x v="1"/>
    <x v="0"/>
    <x v="0"/>
    <n v="5011500002"/>
    <x v="391"/>
    <x v="0"/>
    <s v="PRESENCIAL"/>
    <s v="Activa"/>
    <n v="2022"/>
    <n v="20"/>
    <n v="113"/>
    <n v="133"/>
    <n v="9"/>
    <n v="1"/>
    <n v="4"/>
    <n v="91"/>
    <n v="95"/>
    <n v="1"/>
    <n v="0"/>
    <n v="37"/>
    <n v="214"/>
    <n v="251"/>
    <n v="7"/>
    <n v="0"/>
    <n v="198"/>
    <n v="1063"/>
    <n v="1261"/>
    <n v="114"/>
    <n v="3"/>
  </r>
  <r>
    <s v="08MSU0245B"/>
    <x v="72"/>
    <s v="08USU4981J"/>
    <x v="108"/>
    <n v="37"/>
    <x v="0"/>
    <x v="1"/>
    <x v="4"/>
    <s v="LICENCIATURA"/>
    <n v="5"/>
    <x v="1"/>
    <x v="2"/>
    <x v="2"/>
    <n v="5022300031"/>
    <x v="392"/>
    <x v="0"/>
    <s v="PRESENCIAL"/>
    <s v="Activa"/>
    <n v="2022"/>
    <n v="2"/>
    <n v="5"/>
    <n v="7"/>
    <n v="0"/>
    <n v="0"/>
    <n v="2"/>
    <n v="5"/>
    <n v="7"/>
    <n v="0"/>
    <n v="0"/>
    <n v="7"/>
    <n v="21"/>
    <n v="28"/>
    <n v="2"/>
    <n v="0"/>
    <n v="31"/>
    <n v="56"/>
    <n v="87"/>
    <n v="14"/>
    <n v="0"/>
  </r>
  <r>
    <s v="08MSU0245B"/>
    <x v="72"/>
    <s v="08USU4981J"/>
    <x v="108"/>
    <n v="37"/>
    <x v="0"/>
    <x v="1"/>
    <x v="4"/>
    <s v="LICENCIATURA"/>
    <n v="5"/>
    <x v="1"/>
    <x v="2"/>
    <x v="2"/>
    <n v="5022500008"/>
    <x v="158"/>
    <x v="0"/>
    <s v="PRESENCIAL"/>
    <s v="Activa"/>
    <n v="2022"/>
    <n v="2"/>
    <n v="0"/>
    <n v="2"/>
    <n v="0"/>
    <n v="0"/>
    <n v="0"/>
    <n v="4"/>
    <n v="4"/>
    <n v="0"/>
    <n v="0"/>
    <n v="19"/>
    <n v="7"/>
    <n v="26"/>
    <n v="0"/>
    <n v="0"/>
    <n v="50"/>
    <n v="26"/>
    <n v="76"/>
    <n v="5"/>
    <n v="0"/>
  </r>
  <r>
    <s v="08MSU0245B"/>
    <x v="72"/>
    <s v="08USU4981J"/>
    <x v="108"/>
    <n v="37"/>
    <x v="0"/>
    <x v="1"/>
    <x v="4"/>
    <s v="LICENCIATURA"/>
    <n v="5"/>
    <x v="1"/>
    <x v="3"/>
    <x v="3"/>
    <n v="5031100007"/>
    <x v="24"/>
    <x v="0"/>
    <s v="PRESENCIAL"/>
    <s v="Activa"/>
    <n v="2022"/>
    <n v="16"/>
    <n v="72"/>
    <n v="88"/>
    <n v="9"/>
    <n v="0"/>
    <n v="23"/>
    <n v="65"/>
    <n v="88"/>
    <n v="1"/>
    <n v="0"/>
    <n v="95"/>
    <n v="152"/>
    <n v="247"/>
    <n v="10"/>
    <n v="0"/>
    <n v="370"/>
    <n v="809"/>
    <n v="1179"/>
    <n v="113"/>
    <n v="5"/>
  </r>
  <r>
    <s v="08MSU0245B"/>
    <x v="72"/>
    <s v="08USU4981J"/>
    <x v="108"/>
    <n v="37"/>
    <x v="0"/>
    <x v="1"/>
    <x v="4"/>
    <s v="LICENCIATURA"/>
    <n v="5"/>
    <x v="1"/>
    <x v="3"/>
    <x v="3"/>
    <n v="5031200031"/>
    <x v="393"/>
    <x v="0"/>
    <s v="PRESENCIAL"/>
    <s v="Activa"/>
    <n v="2022"/>
    <n v="1"/>
    <n v="7"/>
    <n v="8"/>
    <n v="1"/>
    <n v="0"/>
    <n v="1"/>
    <n v="7"/>
    <n v="8"/>
    <n v="1"/>
    <n v="0"/>
    <n v="5"/>
    <n v="12"/>
    <n v="17"/>
    <n v="0"/>
    <n v="0"/>
    <n v="32"/>
    <n v="32"/>
    <n v="64"/>
    <n v="7"/>
    <n v="0"/>
  </r>
  <r>
    <s v="08MSU0245B"/>
    <x v="72"/>
    <s v="08USU4981J"/>
    <x v="108"/>
    <n v="37"/>
    <x v="0"/>
    <x v="1"/>
    <x v="4"/>
    <s v="LICENCIATURA"/>
    <n v="5"/>
    <x v="1"/>
    <x v="3"/>
    <x v="3"/>
    <n v="5031300032"/>
    <x v="394"/>
    <x v="0"/>
    <s v="PRESENCIAL"/>
    <s v="Activa"/>
    <n v="2022"/>
    <n v="6"/>
    <n v="11"/>
    <n v="17"/>
    <n v="3"/>
    <n v="0"/>
    <n v="5"/>
    <n v="13"/>
    <n v="18"/>
    <n v="1"/>
    <n v="0"/>
    <n v="22"/>
    <n v="29"/>
    <n v="51"/>
    <n v="0"/>
    <n v="0"/>
    <n v="152"/>
    <n v="182"/>
    <n v="334"/>
    <n v="28"/>
    <n v="1"/>
  </r>
  <r>
    <s v="08MSU0245B"/>
    <x v="72"/>
    <s v="08USU4981J"/>
    <x v="108"/>
    <n v="37"/>
    <x v="0"/>
    <x v="1"/>
    <x v="4"/>
    <s v="LICENCIATURA"/>
    <n v="5"/>
    <x v="1"/>
    <x v="3"/>
    <x v="3"/>
    <n v="5031400003"/>
    <x v="395"/>
    <x v="0"/>
    <s v="PRESENCIAL"/>
    <s v="Activa"/>
    <n v="2022"/>
    <n v="5"/>
    <n v="4"/>
    <n v="9"/>
    <n v="0"/>
    <n v="0"/>
    <n v="9"/>
    <n v="6"/>
    <n v="15"/>
    <n v="0"/>
    <n v="0"/>
    <n v="33"/>
    <n v="17"/>
    <n v="50"/>
    <n v="3"/>
    <n v="0"/>
    <n v="121"/>
    <n v="81"/>
    <n v="202"/>
    <n v="24"/>
    <n v="1"/>
  </r>
  <r>
    <s v="08MSU0245B"/>
    <x v="72"/>
    <s v="08USU4981J"/>
    <x v="108"/>
    <n v="37"/>
    <x v="0"/>
    <x v="1"/>
    <x v="4"/>
    <s v="LICENCIATURA"/>
    <n v="5"/>
    <x v="1"/>
    <x v="3"/>
    <x v="3"/>
    <n v="5031500010"/>
    <x v="253"/>
    <x v="0"/>
    <s v="PRESENCIAL"/>
    <s v="Activa"/>
    <n v="2022"/>
    <n v="3"/>
    <n v="82"/>
    <n v="85"/>
    <n v="12"/>
    <n v="1"/>
    <n v="3"/>
    <n v="63"/>
    <n v="66"/>
    <n v="1"/>
    <n v="0"/>
    <n v="12"/>
    <n v="86"/>
    <n v="98"/>
    <n v="2"/>
    <n v="0"/>
    <n v="52"/>
    <n v="569"/>
    <n v="621"/>
    <n v="70"/>
    <n v="7"/>
  </r>
  <r>
    <s v="08MSU0245B"/>
    <x v="72"/>
    <s v="08USU4981J"/>
    <x v="108"/>
    <n v="37"/>
    <x v="0"/>
    <x v="1"/>
    <x v="4"/>
    <s v="LICENCIATURA"/>
    <n v="5"/>
    <x v="1"/>
    <x v="3"/>
    <x v="3"/>
    <n v="5033100011"/>
    <x v="4"/>
    <x v="0"/>
    <s v="PRESENCIAL"/>
    <s v="Activa"/>
    <n v="2022"/>
    <n v="89"/>
    <n v="148"/>
    <n v="237"/>
    <n v="12"/>
    <n v="0"/>
    <n v="68"/>
    <n v="135"/>
    <n v="203"/>
    <n v="0"/>
    <n v="1"/>
    <n v="135"/>
    <n v="270"/>
    <n v="405"/>
    <n v="16"/>
    <n v="0"/>
    <n v="701"/>
    <n v="1262"/>
    <n v="1963"/>
    <n v="176"/>
    <n v="5"/>
  </r>
  <r>
    <s v="08MSU0245B"/>
    <x v="72"/>
    <s v="08USU4981J"/>
    <x v="108"/>
    <n v="37"/>
    <x v="0"/>
    <x v="1"/>
    <x v="4"/>
    <s v="LICENCIATURA"/>
    <n v="5"/>
    <x v="1"/>
    <x v="1"/>
    <x v="1"/>
    <n v="5041300016"/>
    <x v="396"/>
    <x v="0"/>
    <s v="PRESENCIAL"/>
    <s v="Activa"/>
    <n v="2022"/>
    <n v="16"/>
    <n v="26"/>
    <n v="42"/>
    <n v="1"/>
    <n v="0"/>
    <n v="22"/>
    <n v="38"/>
    <n v="60"/>
    <n v="0"/>
    <n v="0"/>
    <n v="102"/>
    <n v="83"/>
    <n v="185"/>
    <n v="5"/>
    <n v="0"/>
    <n v="441"/>
    <n v="435"/>
    <n v="876"/>
    <n v="57"/>
    <n v="2"/>
  </r>
  <r>
    <s v="08MSU0245B"/>
    <x v="72"/>
    <s v="08USU4981J"/>
    <x v="108"/>
    <n v="37"/>
    <x v="0"/>
    <x v="1"/>
    <x v="4"/>
    <s v="LICENCIATURA"/>
    <n v="5"/>
    <x v="1"/>
    <x v="1"/>
    <x v="1"/>
    <n v="5041400026"/>
    <x v="33"/>
    <x v="0"/>
    <s v="PRESENCIAL"/>
    <s v="Activa"/>
    <n v="2022"/>
    <n v="17"/>
    <n v="53"/>
    <n v="70"/>
    <n v="4"/>
    <n v="0"/>
    <n v="19"/>
    <n v="38"/>
    <n v="57"/>
    <n v="2"/>
    <n v="0"/>
    <n v="99"/>
    <n v="120"/>
    <n v="219"/>
    <n v="7"/>
    <n v="1"/>
    <n v="407"/>
    <n v="570"/>
    <n v="977"/>
    <n v="81"/>
    <n v="5"/>
  </r>
  <r>
    <s v="08MSU0245B"/>
    <x v="72"/>
    <s v="08USU4981J"/>
    <x v="108"/>
    <n v="37"/>
    <x v="0"/>
    <x v="1"/>
    <x v="4"/>
    <s v="LICENCIATURA"/>
    <n v="5"/>
    <x v="1"/>
    <x v="1"/>
    <x v="1"/>
    <n v="5042100055"/>
    <x v="11"/>
    <x v="0"/>
    <s v="PRESENCIAL"/>
    <s v="Activa"/>
    <n v="2022"/>
    <n v="42"/>
    <n v="54"/>
    <n v="96"/>
    <n v="7"/>
    <n v="0"/>
    <n v="47"/>
    <n v="62"/>
    <n v="109"/>
    <n v="0"/>
    <n v="0"/>
    <n v="146"/>
    <n v="196"/>
    <n v="342"/>
    <n v="3"/>
    <n v="0"/>
    <n v="700"/>
    <n v="992"/>
    <n v="1692"/>
    <n v="112"/>
    <n v="6"/>
  </r>
  <r>
    <s v="08MSU0245B"/>
    <x v="72"/>
    <s v="08USU4981J"/>
    <x v="108"/>
    <n v="37"/>
    <x v="0"/>
    <x v="1"/>
    <x v="4"/>
    <s v="LICENCIATURA"/>
    <n v="5"/>
    <x v="1"/>
    <x v="8"/>
    <x v="8"/>
    <n v="5101600013"/>
    <x v="397"/>
    <x v="0"/>
    <s v="PRESENCIAL"/>
    <s v="Activa"/>
    <n v="2022"/>
    <n v="13"/>
    <n v="28"/>
    <n v="41"/>
    <n v="2"/>
    <n v="0"/>
    <n v="16"/>
    <n v="40"/>
    <n v="56"/>
    <n v="1"/>
    <n v="0"/>
    <n v="15"/>
    <n v="45"/>
    <n v="60"/>
    <n v="0"/>
    <n v="0"/>
    <n v="85"/>
    <n v="286"/>
    <n v="371"/>
    <n v="40"/>
    <n v="0"/>
  </r>
  <r>
    <s v="08MSU0245B"/>
    <x v="72"/>
    <s v="08USU4982I"/>
    <x v="109"/>
    <n v="37"/>
    <x v="0"/>
    <x v="1"/>
    <x v="4"/>
    <s v="MAESTRÍA"/>
    <n v="7"/>
    <x v="0"/>
    <x v="0"/>
    <x v="0"/>
    <n v="7012400021"/>
    <x v="398"/>
    <x v="0"/>
    <s v="PRESENCIAL"/>
    <s v="Activa"/>
    <n v="2022"/>
    <n v="2"/>
    <n v="5"/>
    <n v="7"/>
    <n v="1"/>
    <n v="0"/>
    <n v="2"/>
    <n v="5"/>
    <n v="7"/>
    <n v="1"/>
    <n v="0"/>
    <n v="0"/>
    <n v="0"/>
    <n v="0"/>
    <n v="0"/>
    <n v="0"/>
    <n v="3"/>
    <n v="5"/>
    <n v="8"/>
    <n v="0"/>
    <n v="0"/>
  </r>
  <r>
    <s v="08MSU0245B"/>
    <x v="72"/>
    <s v="08USU4982I"/>
    <x v="109"/>
    <n v="37"/>
    <x v="0"/>
    <x v="1"/>
    <x v="4"/>
    <s v="MAESTRÍA"/>
    <n v="7"/>
    <x v="0"/>
    <x v="0"/>
    <x v="0"/>
    <n v="7012604063"/>
    <x v="399"/>
    <x v="0"/>
    <s v="PRESENCIAL"/>
    <s v="Activa"/>
    <n v="2022"/>
    <n v="5"/>
    <n v="3"/>
    <n v="8"/>
    <n v="0"/>
    <n v="0"/>
    <n v="5"/>
    <n v="3"/>
    <n v="8"/>
    <n v="0"/>
    <n v="0"/>
    <n v="2"/>
    <n v="1"/>
    <n v="3"/>
    <n v="0"/>
    <n v="0"/>
    <n v="8"/>
    <n v="4"/>
    <n v="12"/>
    <n v="1"/>
    <n v="0"/>
  </r>
  <r>
    <s v="08MSU0245B"/>
    <x v="72"/>
    <s v="08USU4982I"/>
    <x v="109"/>
    <n v="37"/>
    <x v="0"/>
    <x v="1"/>
    <x v="4"/>
    <s v="MAESTRÍA"/>
    <n v="7"/>
    <x v="0"/>
    <x v="7"/>
    <x v="7"/>
    <n v="7052200002"/>
    <x v="400"/>
    <x v="0"/>
    <s v="PRESENCIAL"/>
    <s v="Activa"/>
    <n v="2022"/>
    <n v="11"/>
    <n v="7"/>
    <n v="18"/>
    <n v="1"/>
    <n v="0"/>
    <n v="11"/>
    <n v="7"/>
    <n v="18"/>
    <n v="1"/>
    <n v="0"/>
    <n v="7"/>
    <n v="6"/>
    <n v="13"/>
    <n v="0"/>
    <n v="0"/>
    <n v="26"/>
    <n v="13"/>
    <n v="39"/>
    <n v="0"/>
    <n v="0"/>
  </r>
  <r>
    <s v="08MSU0245B"/>
    <x v="72"/>
    <s v="08USU4982I"/>
    <x v="109"/>
    <n v="37"/>
    <x v="0"/>
    <x v="1"/>
    <x v="4"/>
    <s v="MAESTRÍA"/>
    <n v="7"/>
    <x v="0"/>
    <x v="5"/>
    <x v="5"/>
    <n v="7062200074"/>
    <x v="401"/>
    <x v="0"/>
    <s v="PRESENCIAL"/>
    <s v="Activa"/>
    <n v="2022"/>
    <n v="2"/>
    <n v="1"/>
    <n v="3"/>
    <n v="0"/>
    <n v="0"/>
    <n v="2"/>
    <n v="1"/>
    <n v="3"/>
    <n v="0"/>
    <n v="0"/>
    <n v="10"/>
    <n v="0"/>
    <n v="10"/>
    <n v="0"/>
    <n v="0"/>
    <n v="17"/>
    <n v="4"/>
    <n v="21"/>
    <n v="1"/>
    <n v="0"/>
  </r>
  <r>
    <s v="08MSU0245B"/>
    <x v="72"/>
    <s v="08USU4982I"/>
    <x v="109"/>
    <n v="37"/>
    <x v="0"/>
    <x v="1"/>
    <x v="4"/>
    <s v="MAESTRÍA"/>
    <n v="7"/>
    <x v="0"/>
    <x v="4"/>
    <x v="4"/>
    <n v="7071200013"/>
    <x v="402"/>
    <x v="0"/>
    <s v="PRESENCIAL"/>
    <s v="Activa"/>
    <n v="2022"/>
    <n v="7"/>
    <n v="1"/>
    <n v="8"/>
    <n v="0"/>
    <n v="0"/>
    <n v="7"/>
    <n v="1"/>
    <n v="8"/>
    <n v="0"/>
    <n v="0"/>
    <n v="3"/>
    <n v="1"/>
    <n v="4"/>
    <n v="0"/>
    <n v="0"/>
    <n v="6"/>
    <n v="1"/>
    <n v="7"/>
    <n v="0"/>
    <n v="0"/>
  </r>
  <r>
    <s v="08MSU0245B"/>
    <x v="72"/>
    <s v="08USU4982I"/>
    <x v="109"/>
    <n v="37"/>
    <x v="0"/>
    <x v="1"/>
    <x v="4"/>
    <s v="MAESTRÍA"/>
    <n v="7"/>
    <x v="0"/>
    <x v="4"/>
    <x v="4"/>
    <n v="7071700007"/>
    <x v="277"/>
    <x v="0"/>
    <s v="PRESENCIAL"/>
    <s v="Activa"/>
    <n v="2022"/>
    <n v="7"/>
    <n v="5"/>
    <n v="12"/>
    <n v="2"/>
    <n v="0"/>
    <n v="7"/>
    <n v="5"/>
    <n v="12"/>
    <n v="2"/>
    <n v="0"/>
    <n v="3"/>
    <n v="4"/>
    <n v="7"/>
    <n v="0"/>
    <n v="0"/>
    <n v="10"/>
    <n v="16"/>
    <n v="26"/>
    <n v="1"/>
    <n v="0"/>
  </r>
  <r>
    <s v="08MSU0245B"/>
    <x v="72"/>
    <s v="08USU4982I"/>
    <x v="109"/>
    <n v="37"/>
    <x v="0"/>
    <x v="1"/>
    <x v="4"/>
    <s v="MAESTRÍA"/>
    <n v="7"/>
    <x v="0"/>
    <x v="4"/>
    <x v="4"/>
    <n v="7071700007"/>
    <x v="277"/>
    <x v="2"/>
    <s v="EN LÍNEA O VIRTUAL"/>
    <s v="Activa"/>
    <n v="2022"/>
    <n v="0"/>
    <n v="0"/>
    <n v="0"/>
    <n v="0"/>
    <n v="0"/>
    <n v="0"/>
    <n v="0"/>
    <n v="0"/>
    <n v="0"/>
    <n v="0"/>
    <n v="0"/>
    <n v="0"/>
    <n v="0"/>
    <n v="0"/>
    <n v="0"/>
    <n v="7"/>
    <n v="0"/>
    <n v="7"/>
    <n v="0"/>
    <n v="0"/>
  </r>
  <r>
    <s v="08MSU0245B"/>
    <x v="72"/>
    <s v="08USU4982I"/>
    <x v="109"/>
    <n v="37"/>
    <x v="0"/>
    <x v="1"/>
    <x v="4"/>
    <s v="MAESTRÍA"/>
    <n v="7"/>
    <x v="0"/>
    <x v="4"/>
    <x v="4"/>
    <n v="7072000010"/>
    <x v="403"/>
    <x v="0"/>
    <s v="PRESENCIAL"/>
    <s v="Activa"/>
    <n v="2022"/>
    <n v="12"/>
    <n v="7"/>
    <n v="19"/>
    <n v="1"/>
    <n v="0"/>
    <n v="12"/>
    <n v="7"/>
    <n v="19"/>
    <n v="1"/>
    <n v="0"/>
    <n v="5"/>
    <n v="0"/>
    <n v="5"/>
    <n v="0"/>
    <n v="0"/>
    <n v="11"/>
    <n v="7"/>
    <n v="18"/>
    <n v="0"/>
    <n v="0"/>
  </r>
  <r>
    <s v="08MSU0245B"/>
    <x v="72"/>
    <s v="08USU4982I"/>
    <x v="109"/>
    <n v="37"/>
    <x v="0"/>
    <x v="1"/>
    <x v="4"/>
    <s v="MAESTRÍA"/>
    <n v="7"/>
    <x v="0"/>
    <x v="4"/>
    <x v="4"/>
    <n v="7073100101"/>
    <x v="404"/>
    <x v="0"/>
    <s v="PRESENCIAL"/>
    <s v="Activa"/>
    <n v="2022"/>
    <n v="1"/>
    <n v="7"/>
    <n v="8"/>
    <n v="1"/>
    <n v="0"/>
    <n v="1"/>
    <n v="7"/>
    <n v="8"/>
    <n v="1"/>
    <n v="0"/>
    <n v="2"/>
    <n v="2"/>
    <n v="4"/>
    <n v="0"/>
    <n v="0"/>
    <n v="3"/>
    <n v="4"/>
    <n v="7"/>
    <n v="0"/>
    <n v="0"/>
  </r>
  <r>
    <s v="08MSU0245B"/>
    <x v="72"/>
    <s v="08USU4982I"/>
    <x v="109"/>
    <n v="37"/>
    <x v="0"/>
    <x v="1"/>
    <x v="4"/>
    <s v="MAESTRÍA"/>
    <n v="7"/>
    <x v="0"/>
    <x v="4"/>
    <x v="4"/>
    <n v="7073200013"/>
    <x v="405"/>
    <x v="0"/>
    <s v="PRESENCIAL"/>
    <s v="Activa"/>
    <n v="2022"/>
    <n v="6"/>
    <n v="1"/>
    <n v="7"/>
    <n v="0"/>
    <n v="0"/>
    <n v="6"/>
    <n v="1"/>
    <n v="7"/>
    <n v="0"/>
    <n v="0"/>
    <n v="0"/>
    <n v="0"/>
    <n v="0"/>
    <n v="0"/>
    <n v="0"/>
    <n v="4"/>
    <n v="2"/>
    <n v="6"/>
    <n v="1"/>
    <n v="0"/>
  </r>
  <r>
    <s v="08MSU0245B"/>
    <x v="72"/>
    <s v="08USU4982I"/>
    <x v="109"/>
    <n v="37"/>
    <x v="0"/>
    <x v="1"/>
    <x v="4"/>
    <s v="DOCTORADO"/>
    <n v="8"/>
    <x v="2"/>
    <x v="0"/>
    <x v="0"/>
    <n v="8012604002"/>
    <x v="406"/>
    <x v="0"/>
    <s v="PRESENCIAL"/>
    <s v="Activa"/>
    <n v="2022"/>
    <n v="9"/>
    <n v="6"/>
    <n v="15"/>
    <n v="0"/>
    <n v="0"/>
    <n v="9"/>
    <n v="6"/>
    <n v="15"/>
    <n v="0"/>
    <n v="0"/>
    <n v="8"/>
    <n v="1"/>
    <n v="9"/>
    <n v="0"/>
    <n v="0"/>
    <n v="33"/>
    <n v="14"/>
    <n v="47"/>
    <n v="3"/>
    <n v="0"/>
  </r>
  <r>
    <s v="08MSU0245B"/>
    <x v="72"/>
    <s v="08USU4982I"/>
    <x v="109"/>
    <n v="37"/>
    <x v="0"/>
    <x v="1"/>
    <x v="4"/>
    <s v="DOCTORADO"/>
    <n v="8"/>
    <x v="2"/>
    <x v="7"/>
    <x v="7"/>
    <n v="8052200017"/>
    <x v="407"/>
    <x v="0"/>
    <s v="PRESENCIAL"/>
    <s v="Activa"/>
    <n v="2022"/>
    <n v="2"/>
    <n v="3"/>
    <n v="5"/>
    <n v="0"/>
    <n v="0"/>
    <n v="2"/>
    <n v="3"/>
    <n v="5"/>
    <n v="0"/>
    <n v="0"/>
    <n v="6"/>
    <n v="4"/>
    <n v="10"/>
    <n v="0"/>
    <n v="0"/>
    <n v="21"/>
    <n v="15"/>
    <n v="36"/>
    <n v="0"/>
    <n v="0"/>
  </r>
  <r>
    <s v="08MSU0245B"/>
    <x v="72"/>
    <s v="08USU4982I"/>
    <x v="109"/>
    <n v="37"/>
    <x v="0"/>
    <x v="1"/>
    <x v="4"/>
    <s v="DOCTORADO"/>
    <n v="8"/>
    <x v="2"/>
    <x v="4"/>
    <x v="4"/>
    <n v="8071000019"/>
    <x v="408"/>
    <x v="0"/>
    <s v="PRESENCIAL"/>
    <s v="Activa"/>
    <n v="2022"/>
    <n v="3"/>
    <n v="0"/>
    <n v="3"/>
    <n v="0"/>
    <n v="0"/>
    <n v="3"/>
    <n v="0"/>
    <n v="3"/>
    <n v="0"/>
    <n v="0"/>
    <n v="1"/>
    <n v="0"/>
    <n v="1"/>
    <n v="0"/>
    <n v="0"/>
    <n v="17"/>
    <n v="5"/>
    <n v="22"/>
    <n v="0"/>
    <n v="0"/>
  </r>
  <r>
    <s v="08MSU0245B"/>
    <x v="72"/>
    <s v="08USU4982I"/>
    <x v="109"/>
    <n v="37"/>
    <x v="0"/>
    <x v="1"/>
    <x v="4"/>
    <s v="LICENCIATURA"/>
    <n v="5"/>
    <x v="1"/>
    <x v="7"/>
    <x v="7"/>
    <n v="5052300003"/>
    <x v="409"/>
    <x v="0"/>
    <s v="PRESENCIAL"/>
    <s v="Activa"/>
    <n v="2022"/>
    <n v="3"/>
    <n v="6"/>
    <n v="9"/>
    <n v="1"/>
    <n v="0"/>
    <n v="2"/>
    <n v="4"/>
    <n v="6"/>
    <n v="0"/>
    <n v="0"/>
    <n v="1"/>
    <n v="8"/>
    <n v="9"/>
    <n v="0"/>
    <n v="0"/>
    <n v="20"/>
    <n v="29"/>
    <n v="49"/>
    <n v="2"/>
    <n v="0"/>
  </r>
  <r>
    <s v="08MSU0245B"/>
    <x v="72"/>
    <s v="08USU4982I"/>
    <x v="109"/>
    <n v="37"/>
    <x v="0"/>
    <x v="1"/>
    <x v="4"/>
    <s v="LICENCIATURA"/>
    <n v="5"/>
    <x v="1"/>
    <x v="7"/>
    <x v="7"/>
    <n v="5053100004"/>
    <x v="410"/>
    <x v="0"/>
    <s v="PRESENCIAL"/>
    <s v="Activa"/>
    <n v="2022"/>
    <n v="1"/>
    <n v="2"/>
    <n v="3"/>
    <n v="1"/>
    <n v="0"/>
    <n v="1"/>
    <n v="4"/>
    <n v="5"/>
    <n v="0"/>
    <n v="0"/>
    <n v="17"/>
    <n v="11"/>
    <n v="28"/>
    <n v="1"/>
    <n v="0"/>
    <n v="53"/>
    <n v="35"/>
    <n v="88"/>
    <n v="8"/>
    <n v="0"/>
  </r>
  <r>
    <s v="08MSU0245B"/>
    <x v="72"/>
    <s v="08USU4982I"/>
    <x v="109"/>
    <n v="37"/>
    <x v="0"/>
    <x v="1"/>
    <x v="4"/>
    <s v="LICENCIATURA"/>
    <n v="5"/>
    <x v="1"/>
    <x v="5"/>
    <x v="5"/>
    <n v="5061300046"/>
    <x v="15"/>
    <x v="0"/>
    <s v="PRESENCIAL"/>
    <s v="Activa"/>
    <n v="2022"/>
    <n v="19"/>
    <n v="9"/>
    <n v="28"/>
    <n v="2"/>
    <n v="0"/>
    <n v="23"/>
    <n v="5"/>
    <n v="28"/>
    <n v="0"/>
    <n v="0"/>
    <n v="120"/>
    <n v="27"/>
    <n v="147"/>
    <n v="4"/>
    <n v="0"/>
    <n v="509"/>
    <n v="131"/>
    <n v="640"/>
    <n v="75"/>
    <n v="0"/>
  </r>
  <r>
    <s v="08MSU0245B"/>
    <x v="72"/>
    <s v="08USU4982I"/>
    <x v="109"/>
    <n v="37"/>
    <x v="0"/>
    <x v="1"/>
    <x v="4"/>
    <s v="LICENCIATURA"/>
    <n v="5"/>
    <x v="1"/>
    <x v="4"/>
    <x v="4"/>
    <n v="5071000003"/>
    <x v="411"/>
    <x v="0"/>
    <s v="PRESENCIAL"/>
    <s v="Activa"/>
    <n v="2022"/>
    <n v="13"/>
    <n v="2"/>
    <n v="15"/>
    <n v="0"/>
    <n v="0"/>
    <n v="10"/>
    <n v="5"/>
    <n v="15"/>
    <n v="0"/>
    <n v="0"/>
    <n v="39"/>
    <n v="16"/>
    <n v="55"/>
    <n v="2"/>
    <n v="0"/>
    <n v="190"/>
    <n v="67"/>
    <n v="257"/>
    <n v="22"/>
    <n v="0"/>
  </r>
  <r>
    <s v="08MSU0245B"/>
    <x v="72"/>
    <s v="08USU4982I"/>
    <x v="109"/>
    <n v="37"/>
    <x v="0"/>
    <x v="1"/>
    <x v="4"/>
    <s v="LICENCIATURA"/>
    <n v="5"/>
    <x v="1"/>
    <x v="4"/>
    <x v="4"/>
    <n v="5071000020"/>
    <x v="412"/>
    <x v="0"/>
    <s v="PRESENCIAL"/>
    <s v="Activa"/>
    <n v="2022"/>
    <n v="24"/>
    <n v="44"/>
    <n v="68"/>
    <n v="3"/>
    <n v="0"/>
    <n v="20"/>
    <n v="44"/>
    <n v="64"/>
    <n v="0"/>
    <n v="0"/>
    <n v="66"/>
    <n v="52"/>
    <n v="118"/>
    <n v="2"/>
    <n v="0"/>
    <n v="283"/>
    <n v="289"/>
    <n v="572"/>
    <n v="39"/>
    <n v="0"/>
  </r>
  <r>
    <s v="08MSU0245B"/>
    <x v="72"/>
    <s v="08USU4982I"/>
    <x v="109"/>
    <n v="37"/>
    <x v="0"/>
    <x v="1"/>
    <x v="4"/>
    <s v="LICENCIATURA"/>
    <n v="5"/>
    <x v="1"/>
    <x v="4"/>
    <x v="4"/>
    <n v="5071100014"/>
    <x v="269"/>
    <x v="0"/>
    <s v="PRESENCIAL"/>
    <s v="Activa"/>
    <n v="2022"/>
    <n v="4"/>
    <n v="0"/>
    <n v="4"/>
    <n v="0"/>
    <n v="0"/>
    <n v="7"/>
    <n v="1"/>
    <n v="8"/>
    <n v="0"/>
    <n v="0"/>
    <n v="71"/>
    <n v="12"/>
    <n v="83"/>
    <n v="4"/>
    <n v="0"/>
    <n v="236"/>
    <n v="49"/>
    <n v="285"/>
    <n v="18"/>
    <n v="0"/>
  </r>
  <r>
    <s v="08MSU0245B"/>
    <x v="72"/>
    <s v="08USU4982I"/>
    <x v="109"/>
    <n v="37"/>
    <x v="0"/>
    <x v="1"/>
    <x v="4"/>
    <s v="LICENCIATURA"/>
    <n v="5"/>
    <x v="1"/>
    <x v="4"/>
    <x v="4"/>
    <n v="5071200003"/>
    <x v="270"/>
    <x v="0"/>
    <s v="PRESENCIAL"/>
    <s v="Activa"/>
    <n v="2022"/>
    <n v="9"/>
    <n v="1"/>
    <n v="10"/>
    <n v="0"/>
    <n v="0"/>
    <n v="14"/>
    <n v="0"/>
    <n v="14"/>
    <n v="0"/>
    <n v="0"/>
    <n v="75"/>
    <n v="6"/>
    <n v="81"/>
    <n v="3"/>
    <n v="0"/>
    <n v="238"/>
    <n v="16"/>
    <n v="254"/>
    <n v="16"/>
    <n v="0"/>
  </r>
  <r>
    <s v="08MSU0245B"/>
    <x v="72"/>
    <s v="08USU4982I"/>
    <x v="109"/>
    <n v="37"/>
    <x v="0"/>
    <x v="1"/>
    <x v="4"/>
    <s v="LICENCIATURA"/>
    <n v="5"/>
    <x v="1"/>
    <x v="4"/>
    <x v="4"/>
    <n v="5071300003"/>
    <x v="413"/>
    <x v="0"/>
    <s v="PRESENCIAL"/>
    <s v="Activa"/>
    <n v="2022"/>
    <n v="0"/>
    <n v="0"/>
    <n v="0"/>
    <n v="0"/>
    <n v="0"/>
    <n v="3"/>
    <n v="0"/>
    <n v="3"/>
    <n v="0"/>
    <n v="0"/>
    <n v="0"/>
    <n v="0"/>
    <n v="0"/>
    <n v="0"/>
    <n v="0"/>
    <n v="16"/>
    <n v="4"/>
    <n v="20"/>
    <n v="2"/>
    <n v="0"/>
  </r>
  <r>
    <s v="08MSU0245B"/>
    <x v="72"/>
    <s v="08USU4982I"/>
    <x v="109"/>
    <n v="37"/>
    <x v="0"/>
    <x v="1"/>
    <x v="4"/>
    <s v="LICENCIATURA"/>
    <n v="5"/>
    <x v="1"/>
    <x v="4"/>
    <x v="4"/>
    <n v="5071300004"/>
    <x v="218"/>
    <x v="0"/>
    <s v="PRESENCIAL"/>
    <s v="Activa"/>
    <n v="2022"/>
    <n v="71"/>
    <n v="10"/>
    <n v="81"/>
    <n v="1"/>
    <n v="0"/>
    <n v="51"/>
    <n v="8"/>
    <n v="59"/>
    <n v="0"/>
    <n v="0"/>
    <n v="155"/>
    <n v="30"/>
    <n v="185"/>
    <n v="6"/>
    <n v="0"/>
    <n v="817"/>
    <n v="151"/>
    <n v="968"/>
    <n v="78"/>
    <n v="2"/>
  </r>
  <r>
    <s v="08MSU0245B"/>
    <x v="72"/>
    <s v="08USU4982I"/>
    <x v="109"/>
    <n v="37"/>
    <x v="0"/>
    <x v="1"/>
    <x v="4"/>
    <s v="LICENCIATURA"/>
    <n v="5"/>
    <x v="1"/>
    <x v="4"/>
    <x v="4"/>
    <n v="5071300097"/>
    <x v="414"/>
    <x v="0"/>
    <s v="PRESENCIAL"/>
    <s v="Activa"/>
    <n v="2022"/>
    <n v="9"/>
    <n v="2"/>
    <n v="11"/>
    <n v="0"/>
    <n v="0"/>
    <n v="10"/>
    <n v="5"/>
    <n v="15"/>
    <n v="0"/>
    <n v="0"/>
    <n v="46"/>
    <n v="17"/>
    <n v="63"/>
    <n v="3"/>
    <n v="0"/>
    <n v="133"/>
    <n v="51"/>
    <n v="184"/>
    <n v="11"/>
    <n v="0"/>
  </r>
  <r>
    <s v="08MSU0245B"/>
    <x v="72"/>
    <s v="08USU4982I"/>
    <x v="109"/>
    <n v="37"/>
    <x v="0"/>
    <x v="1"/>
    <x v="4"/>
    <s v="LICENCIATURA"/>
    <n v="5"/>
    <x v="1"/>
    <x v="4"/>
    <x v="4"/>
    <n v="5071400003"/>
    <x v="415"/>
    <x v="0"/>
    <s v="PRESENCIAL"/>
    <s v="Activa"/>
    <n v="2022"/>
    <n v="3"/>
    <n v="7"/>
    <n v="10"/>
    <n v="1"/>
    <n v="0"/>
    <n v="3"/>
    <n v="2"/>
    <n v="5"/>
    <n v="0"/>
    <n v="0"/>
    <n v="7"/>
    <n v="7"/>
    <n v="14"/>
    <n v="1"/>
    <n v="0"/>
    <n v="41"/>
    <n v="17"/>
    <n v="58"/>
    <n v="5"/>
    <n v="0"/>
  </r>
  <r>
    <s v="08MSU0245B"/>
    <x v="72"/>
    <s v="08USU4982I"/>
    <x v="109"/>
    <n v="37"/>
    <x v="0"/>
    <x v="1"/>
    <x v="4"/>
    <s v="LICENCIATURA"/>
    <n v="5"/>
    <x v="1"/>
    <x v="4"/>
    <x v="4"/>
    <n v="5071500016"/>
    <x v="416"/>
    <x v="0"/>
    <s v="PRESENCIAL"/>
    <s v="Activa"/>
    <n v="2022"/>
    <n v="13"/>
    <n v="8"/>
    <n v="21"/>
    <n v="1"/>
    <n v="0"/>
    <n v="14"/>
    <n v="8"/>
    <n v="22"/>
    <n v="0"/>
    <n v="0"/>
    <n v="41"/>
    <n v="14"/>
    <n v="55"/>
    <n v="0"/>
    <n v="0"/>
    <n v="225"/>
    <n v="78"/>
    <n v="303"/>
    <n v="30"/>
    <n v="0"/>
  </r>
  <r>
    <s v="08MSU0245B"/>
    <x v="72"/>
    <s v="08USU4982I"/>
    <x v="109"/>
    <n v="37"/>
    <x v="0"/>
    <x v="1"/>
    <x v="4"/>
    <s v="LICENCIATURA"/>
    <n v="5"/>
    <x v="1"/>
    <x v="4"/>
    <x v="4"/>
    <n v="5071500020"/>
    <x v="417"/>
    <x v="0"/>
    <s v="PRESENCIAL"/>
    <s v="Liquidacion"/>
    <n v="2022"/>
    <n v="0"/>
    <n v="0"/>
    <n v="0"/>
    <n v="0"/>
    <n v="0"/>
    <n v="2"/>
    <n v="0"/>
    <n v="2"/>
    <n v="0"/>
    <n v="0"/>
    <n v="0"/>
    <n v="0"/>
    <n v="0"/>
    <n v="0"/>
    <n v="0"/>
    <n v="1"/>
    <n v="0"/>
    <n v="1"/>
    <n v="0"/>
    <n v="0"/>
  </r>
  <r>
    <s v="08MSU0245B"/>
    <x v="72"/>
    <s v="08USU4982I"/>
    <x v="109"/>
    <n v="37"/>
    <x v="0"/>
    <x v="1"/>
    <x v="4"/>
    <s v="LICENCIATURA"/>
    <n v="5"/>
    <x v="1"/>
    <x v="4"/>
    <x v="4"/>
    <n v="5071600003"/>
    <x v="418"/>
    <x v="0"/>
    <s v="PRESENCIAL"/>
    <s v="Activa"/>
    <n v="2022"/>
    <n v="6"/>
    <n v="16"/>
    <n v="22"/>
    <n v="5"/>
    <n v="0"/>
    <n v="8"/>
    <n v="5"/>
    <n v="13"/>
    <n v="0"/>
    <n v="0"/>
    <n v="5"/>
    <n v="17"/>
    <n v="22"/>
    <n v="1"/>
    <n v="0"/>
    <n v="49"/>
    <n v="129"/>
    <n v="178"/>
    <n v="15"/>
    <n v="1"/>
  </r>
  <r>
    <s v="08MSU0245B"/>
    <x v="72"/>
    <s v="08USU4982I"/>
    <x v="109"/>
    <n v="37"/>
    <x v="0"/>
    <x v="1"/>
    <x v="4"/>
    <s v="LICENCIATURA"/>
    <n v="5"/>
    <x v="1"/>
    <x v="4"/>
    <x v="4"/>
    <n v="5071700012"/>
    <x v="302"/>
    <x v="0"/>
    <s v="PRESENCIAL"/>
    <s v="Activa"/>
    <n v="2022"/>
    <n v="0"/>
    <n v="0"/>
    <n v="0"/>
    <n v="0"/>
    <n v="0"/>
    <n v="9"/>
    <n v="4"/>
    <n v="13"/>
    <n v="0"/>
    <n v="0"/>
    <n v="0"/>
    <n v="0"/>
    <n v="0"/>
    <n v="0"/>
    <n v="0"/>
    <n v="11"/>
    <n v="12"/>
    <n v="23"/>
    <n v="1"/>
    <n v="0"/>
  </r>
  <r>
    <s v="08MSU0245B"/>
    <x v="72"/>
    <s v="08USU4982I"/>
    <x v="109"/>
    <n v="37"/>
    <x v="0"/>
    <x v="1"/>
    <x v="4"/>
    <s v="LICENCIATURA"/>
    <n v="5"/>
    <x v="1"/>
    <x v="4"/>
    <x v="4"/>
    <n v="5071700022"/>
    <x v="419"/>
    <x v="0"/>
    <s v="PRESENCIAL"/>
    <s v="Activa"/>
    <n v="2022"/>
    <n v="49"/>
    <n v="38"/>
    <n v="87"/>
    <n v="5"/>
    <n v="0"/>
    <n v="46"/>
    <n v="26"/>
    <n v="72"/>
    <n v="1"/>
    <n v="0"/>
    <n v="134"/>
    <n v="78"/>
    <n v="212"/>
    <n v="7"/>
    <n v="0"/>
    <n v="609"/>
    <n v="418"/>
    <n v="1027"/>
    <n v="68"/>
    <n v="1"/>
  </r>
  <r>
    <s v="08MSU0245B"/>
    <x v="72"/>
    <s v="08USU4982I"/>
    <x v="109"/>
    <n v="37"/>
    <x v="0"/>
    <x v="1"/>
    <x v="4"/>
    <s v="LICENCIATURA"/>
    <n v="5"/>
    <x v="1"/>
    <x v="4"/>
    <x v="4"/>
    <n v="5072000002"/>
    <x v="420"/>
    <x v="0"/>
    <s v="PRESENCIAL"/>
    <s v="Activa"/>
    <n v="2022"/>
    <n v="16"/>
    <n v="8"/>
    <n v="24"/>
    <n v="1"/>
    <n v="0"/>
    <n v="10"/>
    <n v="6"/>
    <n v="16"/>
    <n v="0"/>
    <n v="0"/>
    <n v="30"/>
    <n v="12"/>
    <n v="42"/>
    <n v="2"/>
    <n v="0"/>
    <n v="141"/>
    <n v="80"/>
    <n v="221"/>
    <n v="17"/>
    <n v="0"/>
  </r>
  <r>
    <s v="08MSU0245B"/>
    <x v="72"/>
    <s v="08USU4982I"/>
    <x v="109"/>
    <n v="37"/>
    <x v="0"/>
    <x v="1"/>
    <x v="4"/>
    <s v="LICENCIATURA"/>
    <n v="5"/>
    <x v="1"/>
    <x v="4"/>
    <x v="4"/>
    <n v="5073200005"/>
    <x v="90"/>
    <x v="0"/>
    <s v="PRESENCIAL"/>
    <s v="Activa"/>
    <n v="2022"/>
    <n v="24"/>
    <n v="6"/>
    <n v="30"/>
    <n v="1"/>
    <n v="0"/>
    <n v="22"/>
    <n v="8"/>
    <n v="30"/>
    <n v="0"/>
    <n v="0"/>
    <n v="114"/>
    <n v="36"/>
    <n v="150"/>
    <n v="3"/>
    <n v="0"/>
    <n v="394"/>
    <n v="138"/>
    <n v="532"/>
    <n v="39"/>
    <n v="1"/>
  </r>
  <r>
    <s v="08MSU0245B"/>
    <x v="72"/>
    <s v="08USU4983H"/>
    <x v="110"/>
    <n v="37"/>
    <x v="0"/>
    <x v="1"/>
    <x v="4"/>
    <s v="ESPECIALIDAD"/>
    <n v="6"/>
    <x v="3"/>
    <x v="9"/>
    <x v="9"/>
    <n v="6082100007"/>
    <x v="421"/>
    <x v="0"/>
    <s v="PRESENCIAL"/>
    <s v="Activa"/>
    <n v="2022"/>
    <n v="6"/>
    <n v="6"/>
    <n v="12"/>
    <n v="0"/>
    <n v="0"/>
    <n v="6"/>
    <n v="6"/>
    <n v="12"/>
    <n v="0"/>
    <n v="0"/>
    <n v="4"/>
    <n v="8"/>
    <n v="12"/>
    <n v="0"/>
    <n v="0"/>
    <n v="6"/>
    <n v="9"/>
    <n v="15"/>
    <n v="0"/>
    <n v="0"/>
  </r>
  <r>
    <s v="08MSU0245B"/>
    <x v="72"/>
    <s v="08USU4983H"/>
    <x v="110"/>
    <n v="37"/>
    <x v="0"/>
    <x v="1"/>
    <x v="4"/>
    <s v="ESPECIALIDAD"/>
    <n v="6"/>
    <x v="3"/>
    <x v="6"/>
    <x v="6"/>
    <n v="6091301004"/>
    <x v="95"/>
    <x v="0"/>
    <s v="PRESENCIAL"/>
    <s v="Activa"/>
    <n v="2022"/>
    <n v="0"/>
    <n v="0"/>
    <n v="0"/>
    <n v="0"/>
    <n v="0"/>
    <n v="0"/>
    <n v="0"/>
    <n v="0"/>
    <n v="0"/>
    <n v="0"/>
    <n v="11"/>
    <n v="17"/>
    <n v="28"/>
    <n v="0"/>
    <n v="0"/>
    <n v="31"/>
    <n v="35"/>
    <n v="66"/>
    <n v="0"/>
    <n v="0"/>
  </r>
  <r>
    <s v="08MSU0245B"/>
    <x v="72"/>
    <s v="08USU4983H"/>
    <x v="110"/>
    <n v="37"/>
    <x v="0"/>
    <x v="1"/>
    <x v="4"/>
    <s v="ESPECIALIDAD"/>
    <n v="6"/>
    <x v="3"/>
    <x v="6"/>
    <x v="6"/>
    <n v="6091305002"/>
    <x v="97"/>
    <x v="0"/>
    <s v="PRESENCIAL"/>
    <s v="Activa"/>
    <n v="2022"/>
    <n v="0"/>
    <n v="0"/>
    <n v="0"/>
    <n v="0"/>
    <n v="0"/>
    <n v="0"/>
    <n v="0"/>
    <n v="0"/>
    <n v="0"/>
    <n v="0"/>
    <n v="23"/>
    <n v="9"/>
    <n v="32"/>
    <n v="0"/>
    <n v="0"/>
    <n v="51"/>
    <n v="17"/>
    <n v="68"/>
    <n v="0"/>
    <n v="0"/>
  </r>
  <r>
    <s v="08MSU0245B"/>
    <x v="72"/>
    <s v="08USU4983H"/>
    <x v="110"/>
    <n v="37"/>
    <x v="0"/>
    <x v="1"/>
    <x v="4"/>
    <s v="ESPECIALIDAD"/>
    <n v="6"/>
    <x v="3"/>
    <x v="6"/>
    <x v="6"/>
    <n v="6091315001"/>
    <x v="99"/>
    <x v="0"/>
    <s v="PRESENCIAL"/>
    <s v="Activa"/>
    <n v="2022"/>
    <n v="0"/>
    <n v="0"/>
    <n v="0"/>
    <n v="0"/>
    <n v="0"/>
    <n v="0"/>
    <n v="0"/>
    <n v="0"/>
    <n v="0"/>
    <n v="0"/>
    <n v="1"/>
    <n v="4"/>
    <n v="5"/>
    <n v="0"/>
    <n v="0"/>
    <n v="1"/>
    <n v="7"/>
    <n v="8"/>
    <n v="0"/>
    <n v="0"/>
  </r>
  <r>
    <s v="08MSU0245B"/>
    <x v="72"/>
    <s v="08USU4983H"/>
    <x v="110"/>
    <n v="37"/>
    <x v="0"/>
    <x v="1"/>
    <x v="4"/>
    <s v="ESPECIALIDAD"/>
    <n v="6"/>
    <x v="3"/>
    <x v="6"/>
    <x v="6"/>
    <n v="6091316002"/>
    <x v="100"/>
    <x v="0"/>
    <s v="PRESENCIAL"/>
    <s v="Activa"/>
    <n v="2022"/>
    <n v="0"/>
    <n v="0"/>
    <n v="0"/>
    <n v="0"/>
    <n v="0"/>
    <n v="0"/>
    <n v="0"/>
    <n v="0"/>
    <n v="0"/>
    <n v="0"/>
    <n v="13"/>
    <n v="13"/>
    <n v="26"/>
    <n v="0"/>
    <n v="0"/>
    <n v="34"/>
    <n v="38"/>
    <n v="72"/>
    <n v="1"/>
    <n v="0"/>
  </r>
  <r>
    <s v="08MSU0245B"/>
    <x v="72"/>
    <s v="08USU4983H"/>
    <x v="110"/>
    <n v="37"/>
    <x v="0"/>
    <x v="1"/>
    <x v="4"/>
    <s v="ESPECIALIDAD"/>
    <n v="6"/>
    <x v="3"/>
    <x v="6"/>
    <x v="6"/>
    <n v="6091326001"/>
    <x v="422"/>
    <x v="0"/>
    <s v="PRESENCIAL"/>
    <s v="Activa"/>
    <n v="2022"/>
    <n v="0"/>
    <n v="0"/>
    <n v="0"/>
    <n v="0"/>
    <n v="0"/>
    <n v="0"/>
    <n v="0"/>
    <n v="0"/>
    <n v="0"/>
    <n v="0"/>
    <n v="18"/>
    <n v="37"/>
    <n v="55"/>
    <n v="0"/>
    <n v="0"/>
    <n v="72"/>
    <n v="97"/>
    <n v="169"/>
    <n v="12"/>
    <n v="0"/>
  </r>
  <r>
    <s v="08MSU0245B"/>
    <x v="72"/>
    <s v="08USU4983H"/>
    <x v="110"/>
    <n v="37"/>
    <x v="0"/>
    <x v="1"/>
    <x v="4"/>
    <s v="ESPECIALIDAD"/>
    <n v="6"/>
    <x v="3"/>
    <x v="6"/>
    <x v="6"/>
    <n v="6091327002"/>
    <x v="105"/>
    <x v="0"/>
    <s v="PRESENCIAL"/>
    <s v="Activa"/>
    <n v="2022"/>
    <n v="0"/>
    <n v="0"/>
    <n v="0"/>
    <n v="0"/>
    <n v="0"/>
    <n v="0"/>
    <n v="0"/>
    <n v="0"/>
    <n v="0"/>
    <n v="0"/>
    <n v="25"/>
    <n v="12"/>
    <n v="37"/>
    <n v="0"/>
    <n v="0"/>
    <n v="40"/>
    <n v="32"/>
    <n v="72"/>
    <n v="0"/>
    <n v="0"/>
  </r>
  <r>
    <s v="08MSU0245B"/>
    <x v="72"/>
    <s v="08USU4983H"/>
    <x v="110"/>
    <n v="37"/>
    <x v="0"/>
    <x v="1"/>
    <x v="4"/>
    <s v="ESPECIALIDAD"/>
    <n v="6"/>
    <x v="3"/>
    <x v="6"/>
    <x v="6"/>
    <n v="6091337004"/>
    <x v="423"/>
    <x v="0"/>
    <s v="PRESENCIAL"/>
    <s v="Activa"/>
    <n v="2022"/>
    <n v="0"/>
    <n v="0"/>
    <n v="0"/>
    <n v="0"/>
    <n v="0"/>
    <n v="0"/>
    <n v="0"/>
    <n v="0"/>
    <n v="0"/>
    <n v="0"/>
    <n v="16"/>
    <n v="4"/>
    <n v="20"/>
    <n v="0"/>
    <n v="0"/>
    <n v="43"/>
    <n v="12"/>
    <n v="55"/>
    <n v="0"/>
    <n v="0"/>
  </r>
  <r>
    <s v="08MSU0245B"/>
    <x v="72"/>
    <s v="08USU4983H"/>
    <x v="110"/>
    <n v="37"/>
    <x v="0"/>
    <x v="1"/>
    <x v="4"/>
    <s v="ESPECIALIDAD"/>
    <n v="6"/>
    <x v="3"/>
    <x v="6"/>
    <x v="6"/>
    <n v="6091340002"/>
    <x v="109"/>
    <x v="0"/>
    <s v="PRESENCIAL"/>
    <s v="Activa"/>
    <n v="2022"/>
    <n v="0"/>
    <n v="0"/>
    <n v="0"/>
    <n v="0"/>
    <n v="0"/>
    <n v="0"/>
    <n v="0"/>
    <n v="0"/>
    <n v="0"/>
    <n v="0"/>
    <n v="6"/>
    <n v="10"/>
    <n v="16"/>
    <n v="0"/>
    <n v="0"/>
    <n v="16"/>
    <n v="21"/>
    <n v="37"/>
    <n v="0"/>
    <n v="0"/>
  </r>
  <r>
    <s v="08MSU0245B"/>
    <x v="72"/>
    <s v="08USU4983H"/>
    <x v="110"/>
    <n v="37"/>
    <x v="0"/>
    <x v="1"/>
    <x v="4"/>
    <s v="ESPECIALIDAD"/>
    <n v="6"/>
    <x v="3"/>
    <x v="6"/>
    <x v="6"/>
    <n v="6093202001"/>
    <x v="424"/>
    <x v="0"/>
    <s v="PRESENCIAL"/>
    <s v="Activa"/>
    <n v="2022"/>
    <n v="5"/>
    <n v="5"/>
    <n v="10"/>
    <n v="0"/>
    <n v="0"/>
    <n v="5"/>
    <n v="5"/>
    <n v="10"/>
    <n v="0"/>
    <n v="0"/>
    <n v="0"/>
    <n v="0"/>
    <n v="0"/>
    <n v="0"/>
    <n v="0"/>
    <n v="6"/>
    <n v="6"/>
    <n v="12"/>
    <n v="0"/>
    <n v="0"/>
  </r>
  <r>
    <s v="08MSU0245B"/>
    <x v="72"/>
    <s v="08USU4983H"/>
    <x v="110"/>
    <n v="37"/>
    <x v="0"/>
    <x v="1"/>
    <x v="4"/>
    <s v="ESPECIALIDAD"/>
    <n v="6"/>
    <x v="3"/>
    <x v="6"/>
    <x v="6"/>
    <n v="6093203005"/>
    <x v="425"/>
    <x v="0"/>
    <s v="PRESENCIAL"/>
    <s v="Activa"/>
    <n v="2022"/>
    <n v="0"/>
    <n v="6"/>
    <n v="6"/>
    <n v="0"/>
    <n v="0"/>
    <n v="0"/>
    <n v="6"/>
    <n v="6"/>
    <n v="0"/>
    <n v="0"/>
    <n v="0"/>
    <n v="0"/>
    <n v="0"/>
    <n v="0"/>
    <n v="0"/>
    <n v="2"/>
    <n v="4"/>
    <n v="6"/>
    <n v="0"/>
    <n v="0"/>
  </r>
  <r>
    <s v="08MSU0245B"/>
    <x v="72"/>
    <s v="08USU4983H"/>
    <x v="110"/>
    <n v="37"/>
    <x v="0"/>
    <x v="1"/>
    <x v="4"/>
    <s v="ESPECIALIDAD"/>
    <n v="6"/>
    <x v="3"/>
    <x v="6"/>
    <x v="6"/>
    <n v="6093204001"/>
    <x v="426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6"/>
    <n v="10"/>
    <n v="16"/>
    <n v="0"/>
    <n v="0"/>
  </r>
  <r>
    <s v="08MSU0245B"/>
    <x v="72"/>
    <s v="08USU4983H"/>
    <x v="110"/>
    <n v="37"/>
    <x v="0"/>
    <x v="1"/>
    <x v="4"/>
    <s v="ESPECIALIDAD"/>
    <n v="6"/>
    <x v="3"/>
    <x v="6"/>
    <x v="6"/>
    <n v="6093205004"/>
    <x v="427"/>
    <x v="0"/>
    <s v="PRESENCIAL"/>
    <s v="Activa"/>
    <n v="2022"/>
    <n v="4"/>
    <n v="2"/>
    <n v="6"/>
    <n v="0"/>
    <n v="0"/>
    <n v="4"/>
    <n v="2"/>
    <n v="6"/>
    <n v="0"/>
    <n v="0"/>
    <n v="0"/>
    <n v="0"/>
    <n v="0"/>
    <n v="0"/>
    <n v="0"/>
    <n v="2"/>
    <n v="4"/>
    <n v="6"/>
    <n v="0"/>
    <n v="0"/>
  </r>
  <r>
    <s v="08MSU0245B"/>
    <x v="72"/>
    <s v="08USU4983H"/>
    <x v="110"/>
    <n v="37"/>
    <x v="0"/>
    <x v="1"/>
    <x v="4"/>
    <s v="ESPECIALIDAD"/>
    <n v="6"/>
    <x v="3"/>
    <x v="6"/>
    <x v="6"/>
    <n v="6093206006"/>
    <x v="428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8"/>
    <n v="1"/>
    <n v="9"/>
    <n v="0"/>
    <n v="0"/>
  </r>
  <r>
    <s v="08MSU0245B"/>
    <x v="72"/>
    <s v="08USU4983H"/>
    <x v="110"/>
    <n v="37"/>
    <x v="0"/>
    <x v="1"/>
    <x v="4"/>
    <s v="ESPECIALIDAD"/>
    <n v="6"/>
    <x v="3"/>
    <x v="6"/>
    <x v="6"/>
    <n v="6093207002"/>
    <x v="429"/>
    <x v="0"/>
    <s v="PRESENCIAL"/>
    <s v="Activa"/>
    <n v="2022"/>
    <n v="0"/>
    <n v="2"/>
    <n v="2"/>
    <n v="0"/>
    <n v="0"/>
    <n v="0"/>
    <n v="2"/>
    <n v="2"/>
    <n v="0"/>
    <n v="0"/>
    <n v="0"/>
    <n v="0"/>
    <n v="0"/>
    <n v="0"/>
    <n v="0"/>
    <n v="3"/>
    <n v="0"/>
    <n v="3"/>
    <n v="0"/>
    <n v="0"/>
  </r>
  <r>
    <s v="08MSU0245B"/>
    <x v="72"/>
    <s v="08USU4983H"/>
    <x v="110"/>
    <n v="37"/>
    <x v="0"/>
    <x v="1"/>
    <x v="4"/>
    <s v="MAESTRÍA"/>
    <n v="7"/>
    <x v="0"/>
    <x v="7"/>
    <x v="7"/>
    <n v="7051200015"/>
    <x v="430"/>
    <x v="0"/>
    <s v="PRESENCIAL"/>
    <s v="Activa"/>
    <n v="2022"/>
    <n v="2"/>
    <n v="4"/>
    <n v="6"/>
    <n v="2"/>
    <n v="0"/>
    <n v="2"/>
    <n v="4"/>
    <n v="6"/>
    <n v="2"/>
    <n v="0"/>
    <n v="0"/>
    <n v="0"/>
    <n v="0"/>
    <n v="0"/>
    <n v="0"/>
    <n v="2"/>
    <n v="3"/>
    <n v="5"/>
    <n v="0"/>
    <n v="0"/>
  </r>
  <r>
    <s v="08MSU0245B"/>
    <x v="72"/>
    <s v="08USU4983H"/>
    <x v="110"/>
    <n v="37"/>
    <x v="0"/>
    <x v="1"/>
    <x v="4"/>
    <s v="MAESTRÍA"/>
    <n v="7"/>
    <x v="0"/>
    <x v="7"/>
    <x v="7"/>
    <n v="7051200016"/>
    <x v="431"/>
    <x v="0"/>
    <s v="PRESENCIAL"/>
    <s v="Activa"/>
    <n v="2022"/>
    <n v="3"/>
    <n v="4"/>
    <n v="7"/>
    <n v="2"/>
    <n v="0"/>
    <n v="3"/>
    <n v="4"/>
    <n v="7"/>
    <n v="2"/>
    <n v="0"/>
    <n v="2"/>
    <n v="2"/>
    <n v="4"/>
    <n v="0"/>
    <n v="0"/>
    <n v="3"/>
    <n v="6"/>
    <n v="9"/>
    <n v="0"/>
    <n v="0"/>
  </r>
  <r>
    <s v="08MSU0245B"/>
    <x v="72"/>
    <s v="08USU4983H"/>
    <x v="110"/>
    <n v="37"/>
    <x v="0"/>
    <x v="1"/>
    <x v="4"/>
    <s v="MAESTRÍA"/>
    <n v="7"/>
    <x v="0"/>
    <x v="9"/>
    <x v="9"/>
    <n v="7081100010"/>
    <x v="432"/>
    <x v="0"/>
    <s v="PRESENCIAL"/>
    <s v="Activa"/>
    <n v="2022"/>
    <n v="1"/>
    <n v="1"/>
    <n v="2"/>
    <n v="0"/>
    <n v="0"/>
    <n v="1"/>
    <n v="1"/>
    <n v="2"/>
    <n v="0"/>
    <n v="0"/>
    <n v="2"/>
    <n v="3"/>
    <n v="5"/>
    <n v="0"/>
    <n v="0"/>
    <n v="3"/>
    <n v="4"/>
    <n v="7"/>
    <n v="0"/>
    <n v="0"/>
  </r>
  <r>
    <s v="08MSU0245B"/>
    <x v="72"/>
    <s v="08USU4983H"/>
    <x v="110"/>
    <n v="37"/>
    <x v="0"/>
    <x v="1"/>
    <x v="4"/>
    <s v="MAESTRÍA"/>
    <n v="7"/>
    <x v="0"/>
    <x v="6"/>
    <x v="6"/>
    <n v="7093100003"/>
    <x v="433"/>
    <x v="0"/>
    <s v="PRESENCIAL"/>
    <s v="Activa"/>
    <n v="2022"/>
    <n v="0"/>
    <n v="5"/>
    <n v="5"/>
    <n v="0"/>
    <n v="0"/>
    <n v="0"/>
    <n v="5"/>
    <n v="5"/>
    <n v="0"/>
    <n v="0"/>
    <n v="0"/>
    <n v="0"/>
    <n v="0"/>
    <n v="0"/>
    <n v="0"/>
    <n v="0"/>
    <n v="3"/>
    <n v="3"/>
    <n v="0"/>
    <n v="0"/>
  </r>
  <r>
    <s v="08MSU0245B"/>
    <x v="72"/>
    <s v="08USU4983H"/>
    <x v="110"/>
    <n v="37"/>
    <x v="0"/>
    <x v="1"/>
    <x v="4"/>
    <s v="MAESTRÍA"/>
    <n v="7"/>
    <x v="0"/>
    <x v="6"/>
    <x v="6"/>
    <n v="7095600030"/>
    <x v="434"/>
    <x v="0"/>
    <s v="PRESENCIAL"/>
    <s v="Activa"/>
    <n v="2022"/>
    <n v="2"/>
    <n v="3"/>
    <n v="5"/>
    <n v="0"/>
    <n v="0"/>
    <n v="2"/>
    <n v="3"/>
    <n v="5"/>
    <n v="0"/>
    <n v="0"/>
    <n v="0"/>
    <n v="0"/>
    <n v="0"/>
    <n v="0"/>
    <n v="0"/>
    <n v="3"/>
    <n v="9"/>
    <n v="12"/>
    <n v="0"/>
    <n v="0"/>
  </r>
  <r>
    <s v="08MSU0245B"/>
    <x v="72"/>
    <s v="08USU4983H"/>
    <x v="110"/>
    <n v="37"/>
    <x v="0"/>
    <x v="1"/>
    <x v="4"/>
    <s v="DOCTORADO"/>
    <n v="8"/>
    <x v="2"/>
    <x v="7"/>
    <x v="7"/>
    <n v="8051200015"/>
    <x v="435"/>
    <x v="0"/>
    <s v="PRESENCIAL"/>
    <s v="Activa"/>
    <n v="2022"/>
    <n v="1"/>
    <n v="0"/>
    <n v="1"/>
    <n v="0"/>
    <n v="0"/>
    <n v="1"/>
    <n v="0"/>
    <n v="1"/>
    <n v="0"/>
    <n v="0"/>
    <n v="0"/>
    <n v="1"/>
    <n v="1"/>
    <n v="0"/>
    <n v="0"/>
    <n v="6"/>
    <n v="6"/>
    <n v="12"/>
    <n v="4"/>
    <n v="0"/>
  </r>
  <r>
    <s v="08MSU0245B"/>
    <x v="72"/>
    <s v="08USU4983H"/>
    <x v="110"/>
    <n v="37"/>
    <x v="0"/>
    <x v="1"/>
    <x v="4"/>
    <s v="MAESTRÍA"/>
    <n v="7"/>
    <x v="0"/>
    <x v="8"/>
    <x v="8"/>
    <n v="7101100044"/>
    <x v="436"/>
    <x v="0"/>
    <s v="PRESENCIAL"/>
    <s v="Activa"/>
    <n v="2022"/>
    <n v="0"/>
    <n v="0"/>
    <n v="0"/>
    <n v="0"/>
    <n v="0"/>
    <n v="0"/>
    <n v="0"/>
    <n v="0"/>
    <n v="0"/>
    <n v="0"/>
    <n v="7"/>
    <n v="2"/>
    <n v="9"/>
    <n v="0"/>
    <n v="0"/>
    <n v="11"/>
    <n v="7"/>
    <n v="18"/>
    <n v="1"/>
    <n v="0"/>
  </r>
  <r>
    <s v="08MSU0245B"/>
    <x v="72"/>
    <s v="08USU4983H"/>
    <x v="110"/>
    <n v="37"/>
    <x v="0"/>
    <x v="1"/>
    <x v="4"/>
    <s v="LICENCIATURA"/>
    <n v="5"/>
    <x v="1"/>
    <x v="6"/>
    <x v="6"/>
    <n v="5094100010"/>
    <x v="119"/>
    <x v="0"/>
    <s v="PRESENCIAL"/>
    <s v="Activa"/>
    <n v="2022"/>
    <n v="0"/>
    <n v="0"/>
    <n v="0"/>
    <n v="0"/>
    <n v="0"/>
    <n v="0"/>
    <n v="0"/>
    <n v="0"/>
    <n v="0"/>
    <n v="0"/>
    <n v="16"/>
    <n v="33"/>
    <n v="49"/>
    <n v="1"/>
    <n v="0"/>
    <n v="40"/>
    <n v="62"/>
    <n v="102"/>
    <n v="7"/>
    <n v="1"/>
  </r>
  <r>
    <s v="08MSU0245B"/>
    <x v="72"/>
    <s v="08USU4983H"/>
    <x v="110"/>
    <n v="37"/>
    <x v="0"/>
    <x v="1"/>
    <x v="4"/>
    <s v="LICENCIATURA"/>
    <n v="5"/>
    <x v="1"/>
    <x v="7"/>
    <x v="7"/>
    <n v="5051100003"/>
    <x v="437"/>
    <x v="0"/>
    <s v="PRESENCIAL"/>
    <s v="Activa"/>
    <n v="2022"/>
    <n v="7"/>
    <n v="14"/>
    <n v="21"/>
    <n v="2"/>
    <n v="0"/>
    <n v="12"/>
    <n v="24"/>
    <n v="36"/>
    <n v="2"/>
    <n v="0"/>
    <n v="24"/>
    <n v="38"/>
    <n v="62"/>
    <n v="2"/>
    <n v="0"/>
    <n v="131"/>
    <n v="199"/>
    <n v="330"/>
    <n v="39"/>
    <n v="1"/>
  </r>
  <r>
    <s v="08MSU0245B"/>
    <x v="72"/>
    <s v="08USU4983H"/>
    <x v="110"/>
    <n v="37"/>
    <x v="0"/>
    <x v="1"/>
    <x v="4"/>
    <s v="LICENCIATURA"/>
    <n v="5"/>
    <x v="1"/>
    <x v="7"/>
    <x v="7"/>
    <n v="5051200025"/>
    <x v="438"/>
    <x v="0"/>
    <s v="PRESENCIAL"/>
    <s v="Activa"/>
    <n v="2022"/>
    <n v="1"/>
    <n v="0"/>
    <n v="1"/>
    <n v="0"/>
    <n v="0"/>
    <n v="0"/>
    <n v="0"/>
    <n v="0"/>
    <n v="0"/>
    <n v="0"/>
    <n v="34"/>
    <n v="35"/>
    <n v="69"/>
    <n v="1"/>
    <n v="0"/>
    <n v="159"/>
    <n v="237"/>
    <n v="396"/>
    <n v="54"/>
    <n v="1"/>
  </r>
  <r>
    <s v="08MSU0245B"/>
    <x v="72"/>
    <s v="08USU4983H"/>
    <x v="110"/>
    <n v="37"/>
    <x v="0"/>
    <x v="1"/>
    <x v="4"/>
    <s v="LICENCIATURA"/>
    <n v="5"/>
    <x v="1"/>
    <x v="7"/>
    <x v="7"/>
    <n v="5052200007"/>
    <x v="439"/>
    <x v="0"/>
    <s v="PRESENCIAL"/>
    <s v="Activa"/>
    <n v="2022"/>
    <n v="11"/>
    <n v="15"/>
    <n v="26"/>
    <n v="4"/>
    <n v="0"/>
    <n v="21"/>
    <n v="20"/>
    <n v="41"/>
    <n v="3"/>
    <n v="0"/>
    <n v="24"/>
    <n v="22"/>
    <n v="46"/>
    <n v="1"/>
    <n v="0"/>
    <n v="99"/>
    <n v="142"/>
    <n v="241"/>
    <n v="34"/>
    <n v="0"/>
  </r>
  <r>
    <s v="08MSU0245B"/>
    <x v="72"/>
    <s v="08USU4983H"/>
    <x v="110"/>
    <n v="37"/>
    <x v="0"/>
    <x v="1"/>
    <x v="4"/>
    <s v="LICENCIATURA"/>
    <n v="5"/>
    <x v="1"/>
    <x v="9"/>
    <x v="9"/>
    <n v="5082100003"/>
    <x v="440"/>
    <x v="0"/>
    <s v="PRESENCIAL"/>
    <s v="Activa"/>
    <n v="2022"/>
    <n v="33"/>
    <n v="58"/>
    <n v="91"/>
    <n v="8"/>
    <n v="0"/>
    <n v="20"/>
    <n v="34"/>
    <n v="54"/>
    <n v="0"/>
    <n v="0"/>
    <n v="47"/>
    <n v="78"/>
    <n v="125"/>
    <n v="3"/>
    <n v="0"/>
    <n v="379"/>
    <n v="626"/>
    <n v="1005"/>
    <n v="85"/>
    <n v="0"/>
  </r>
  <r>
    <s v="08MSU0245B"/>
    <x v="72"/>
    <s v="08USU4983H"/>
    <x v="110"/>
    <n v="37"/>
    <x v="0"/>
    <x v="1"/>
    <x v="4"/>
    <s v="LICENCIATURA"/>
    <n v="5"/>
    <x v="1"/>
    <x v="6"/>
    <x v="6"/>
    <n v="5091100006"/>
    <x v="441"/>
    <x v="0"/>
    <s v="PRESENCIAL"/>
    <s v="Activa"/>
    <n v="2022"/>
    <n v="70"/>
    <n v="58"/>
    <n v="128"/>
    <n v="2"/>
    <n v="0"/>
    <n v="115"/>
    <n v="104"/>
    <n v="219"/>
    <n v="2"/>
    <n v="0"/>
    <n v="35"/>
    <n v="54"/>
    <n v="89"/>
    <n v="4"/>
    <n v="0"/>
    <n v="659"/>
    <n v="716"/>
    <n v="1375"/>
    <n v="107"/>
    <n v="2"/>
  </r>
  <r>
    <s v="08MSU0245B"/>
    <x v="72"/>
    <s v="08USU4983H"/>
    <x v="110"/>
    <n v="37"/>
    <x v="0"/>
    <x v="1"/>
    <x v="4"/>
    <s v="LICENCIATURA"/>
    <n v="5"/>
    <x v="1"/>
    <x v="6"/>
    <x v="6"/>
    <n v="5092100006"/>
    <x v="181"/>
    <x v="0"/>
    <s v="PRESENCIAL"/>
    <s v="Activa"/>
    <n v="2022"/>
    <n v="13"/>
    <n v="67"/>
    <n v="80"/>
    <n v="8"/>
    <n v="1"/>
    <n v="16"/>
    <n v="60"/>
    <n v="76"/>
    <n v="0"/>
    <n v="0"/>
    <n v="32"/>
    <n v="96"/>
    <n v="128"/>
    <n v="7"/>
    <n v="2"/>
    <n v="183"/>
    <n v="674"/>
    <n v="857"/>
    <n v="99"/>
    <n v="3"/>
  </r>
  <r>
    <s v="08MSU0245B"/>
    <x v="72"/>
    <s v="08USU4983H"/>
    <x v="110"/>
    <n v="37"/>
    <x v="0"/>
    <x v="1"/>
    <x v="4"/>
    <s v="LICENCIATURA"/>
    <n v="5"/>
    <x v="1"/>
    <x v="6"/>
    <x v="6"/>
    <n v="5093100001"/>
    <x v="174"/>
    <x v="0"/>
    <s v="PRESENCIAL"/>
    <s v="Activa"/>
    <n v="2022"/>
    <n v="45"/>
    <n v="129"/>
    <n v="174"/>
    <n v="2"/>
    <n v="0"/>
    <n v="46"/>
    <n v="93"/>
    <n v="139"/>
    <n v="0"/>
    <n v="0"/>
    <n v="48"/>
    <n v="74"/>
    <n v="122"/>
    <n v="2"/>
    <n v="0"/>
    <n v="450"/>
    <n v="860"/>
    <n v="1310"/>
    <n v="67"/>
    <n v="2"/>
  </r>
  <r>
    <s v="08MSU0245B"/>
    <x v="72"/>
    <s v="08USU4983H"/>
    <x v="110"/>
    <n v="37"/>
    <x v="0"/>
    <x v="1"/>
    <x v="4"/>
    <s v="LICENCIATURA"/>
    <n v="5"/>
    <x v="1"/>
    <x v="6"/>
    <x v="6"/>
    <n v="5094200006"/>
    <x v="182"/>
    <x v="0"/>
    <s v="PRESENCIAL"/>
    <s v="Activa"/>
    <n v="2022"/>
    <n v="6"/>
    <n v="37"/>
    <n v="43"/>
    <n v="5"/>
    <n v="0"/>
    <n v="3"/>
    <n v="34"/>
    <n v="37"/>
    <n v="0"/>
    <n v="0"/>
    <n v="36"/>
    <n v="68"/>
    <n v="104"/>
    <n v="0"/>
    <n v="0"/>
    <n v="111"/>
    <n v="388"/>
    <n v="499"/>
    <n v="42"/>
    <n v="1"/>
  </r>
  <r>
    <s v="08MSU0245B"/>
    <x v="72"/>
    <s v="08USU4983H"/>
    <x v="110"/>
    <n v="37"/>
    <x v="0"/>
    <x v="1"/>
    <x v="4"/>
    <s v="LICENCIATURA"/>
    <n v="5"/>
    <x v="1"/>
    <x v="6"/>
    <x v="6"/>
    <n v="5095400006"/>
    <x v="442"/>
    <x v="0"/>
    <s v="PRESENCIAL"/>
    <s v="Activa"/>
    <n v="2022"/>
    <n v="17"/>
    <n v="44"/>
    <n v="61"/>
    <n v="7"/>
    <n v="0"/>
    <n v="28"/>
    <n v="64"/>
    <n v="92"/>
    <n v="2"/>
    <n v="0"/>
    <n v="34"/>
    <n v="42"/>
    <n v="76"/>
    <n v="2"/>
    <n v="1"/>
    <n v="219"/>
    <n v="388"/>
    <n v="607"/>
    <n v="64"/>
    <n v="2"/>
  </r>
  <r>
    <s v="08MSU0245B"/>
    <x v="72"/>
    <s v="08USU4983H"/>
    <x v="110"/>
    <n v="37"/>
    <x v="0"/>
    <x v="1"/>
    <x v="4"/>
    <s v="LICENCIATURA"/>
    <n v="5"/>
    <x v="1"/>
    <x v="8"/>
    <x v="8"/>
    <n v="5101100041"/>
    <x v="87"/>
    <x v="0"/>
    <s v="PRESENCIAL"/>
    <s v="Activa"/>
    <n v="2022"/>
    <n v="32"/>
    <n v="16"/>
    <n v="48"/>
    <n v="2"/>
    <n v="0"/>
    <n v="22"/>
    <n v="10"/>
    <n v="32"/>
    <n v="0"/>
    <n v="0"/>
    <n v="62"/>
    <n v="38"/>
    <n v="100"/>
    <n v="1"/>
    <n v="0"/>
    <n v="323"/>
    <n v="177"/>
    <n v="500"/>
    <n v="46"/>
    <n v="0"/>
  </r>
  <r>
    <s v="08MSU0245B"/>
    <x v="72"/>
    <s v="08USU4984G"/>
    <x v="111"/>
    <n v="50"/>
    <x v="3"/>
    <x v="1"/>
    <x v="4"/>
    <s v="LICENCIATURA"/>
    <n v="5"/>
    <x v="1"/>
    <x v="0"/>
    <x v="0"/>
    <n v="5011500002"/>
    <x v="391"/>
    <x v="0"/>
    <s v="PRESENCIAL"/>
    <s v="Activa"/>
    <n v="2022"/>
    <n v="8"/>
    <n v="17"/>
    <n v="25"/>
    <n v="3"/>
    <n v="0"/>
    <n v="7"/>
    <n v="23"/>
    <n v="30"/>
    <n v="0"/>
    <n v="0"/>
    <n v="5"/>
    <n v="38"/>
    <n v="43"/>
    <n v="0"/>
    <n v="0"/>
    <n v="50"/>
    <n v="180"/>
    <n v="230"/>
    <n v="30"/>
    <n v="1"/>
  </r>
  <r>
    <s v="08MSU0245B"/>
    <x v="72"/>
    <s v="08USU4984G"/>
    <x v="111"/>
    <n v="50"/>
    <x v="3"/>
    <x v="1"/>
    <x v="4"/>
    <s v="LICENCIATURA"/>
    <n v="5"/>
    <x v="1"/>
    <x v="3"/>
    <x v="3"/>
    <n v="5031100007"/>
    <x v="24"/>
    <x v="0"/>
    <s v="PRESENCIAL"/>
    <s v="Activa"/>
    <n v="2022"/>
    <n v="4"/>
    <n v="22"/>
    <n v="26"/>
    <n v="8"/>
    <n v="0"/>
    <n v="4"/>
    <n v="12"/>
    <n v="16"/>
    <n v="0"/>
    <n v="0"/>
    <n v="11"/>
    <n v="54"/>
    <n v="65"/>
    <n v="3"/>
    <n v="0"/>
    <n v="36"/>
    <n v="171"/>
    <n v="207"/>
    <n v="24"/>
    <n v="0"/>
  </r>
  <r>
    <s v="08MSU0245B"/>
    <x v="72"/>
    <s v="08USU4984G"/>
    <x v="111"/>
    <n v="50"/>
    <x v="3"/>
    <x v="1"/>
    <x v="4"/>
    <s v="LICENCIATURA"/>
    <n v="5"/>
    <x v="1"/>
    <x v="3"/>
    <x v="3"/>
    <n v="5031500010"/>
    <x v="253"/>
    <x v="0"/>
    <s v="PRESENCIAL"/>
    <s v="Activa"/>
    <n v="2022"/>
    <n v="1"/>
    <n v="5"/>
    <n v="6"/>
    <n v="1"/>
    <n v="0"/>
    <n v="1"/>
    <n v="7"/>
    <n v="8"/>
    <n v="0"/>
    <n v="0"/>
    <n v="3"/>
    <n v="14"/>
    <n v="17"/>
    <n v="0"/>
    <n v="0"/>
    <n v="11"/>
    <n v="59"/>
    <n v="70"/>
    <n v="8"/>
    <n v="0"/>
  </r>
  <r>
    <s v="08MSU0245B"/>
    <x v="72"/>
    <s v="08USU4984G"/>
    <x v="111"/>
    <n v="50"/>
    <x v="3"/>
    <x v="1"/>
    <x v="4"/>
    <s v="LICENCIATURA"/>
    <n v="5"/>
    <x v="1"/>
    <x v="1"/>
    <x v="1"/>
    <n v="5041100008"/>
    <x v="443"/>
    <x v="0"/>
    <s v="PRESENCIAL"/>
    <s v="Activa"/>
    <n v="2022"/>
    <n v="21"/>
    <n v="5"/>
    <n v="26"/>
    <n v="1"/>
    <n v="0"/>
    <n v="8"/>
    <n v="4"/>
    <n v="12"/>
    <n v="0"/>
    <n v="0"/>
    <n v="16"/>
    <n v="5"/>
    <n v="21"/>
    <n v="0"/>
    <n v="0"/>
    <n v="76"/>
    <n v="46"/>
    <n v="122"/>
    <n v="8"/>
    <n v="0"/>
  </r>
  <r>
    <s v="08MSU0245B"/>
    <x v="72"/>
    <s v="08USU4984G"/>
    <x v="111"/>
    <n v="50"/>
    <x v="3"/>
    <x v="1"/>
    <x v="4"/>
    <s v="LICENCIATURA"/>
    <n v="5"/>
    <x v="1"/>
    <x v="1"/>
    <x v="1"/>
    <n v="5041200028"/>
    <x v="237"/>
    <x v="0"/>
    <s v="PRESENCIAL"/>
    <s v="Activa"/>
    <n v="2022"/>
    <n v="1"/>
    <n v="4"/>
    <n v="5"/>
    <n v="0"/>
    <n v="0"/>
    <n v="2"/>
    <n v="2"/>
    <n v="4"/>
    <n v="0"/>
    <n v="0"/>
    <n v="7"/>
    <n v="9"/>
    <n v="16"/>
    <n v="0"/>
    <n v="0"/>
    <n v="37"/>
    <n v="33"/>
    <n v="70"/>
    <n v="6"/>
    <n v="0"/>
  </r>
  <r>
    <s v="08MSU0245B"/>
    <x v="72"/>
    <s v="08USU4984G"/>
    <x v="111"/>
    <n v="50"/>
    <x v="3"/>
    <x v="1"/>
    <x v="4"/>
    <s v="LICENCIATURA"/>
    <n v="5"/>
    <x v="1"/>
    <x v="1"/>
    <x v="1"/>
    <n v="5042100055"/>
    <x v="11"/>
    <x v="0"/>
    <s v="PRESENCIAL"/>
    <s v="Activa"/>
    <n v="2022"/>
    <n v="1"/>
    <n v="7"/>
    <n v="8"/>
    <n v="1"/>
    <n v="0"/>
    <n v="2"/>
    <n v="5"/>
    <n v="7"/>
    <n v="0"/>
    <n v="0"/>
    <n v="5"/>
    <n v="8"/>
    <n v="13"/>
    <n v="0"/>
    <n v="0"/>
    <n v="27"/>
    <n v="53"/>
    <n v="80"/>
    <n v="9"/>
    <n v="0"/>
  </r>
  <r>
    <s v="08MSU0245B"/>
    <x v="72"/>
    <s v="08USU4984G"/>
    <x v="111"/>
    <n v="50"/>
    <x v="3"/>
    <x v="1"/>
    <x v="4"/>
    <s v="LICENCIATURA"/>
    <n v="5"/>
    <x v="1"/>
    <x v="6"/>
    <x v="6"/>
    <n v="5092100006"/>
    <x v="181"/>
    <x v="0"/>
    <s v="PRESENCIAL"/>
    <s v="Activa"/>
    <n v="2022"/>
    <n v="13"/>
    <n v="45"/>
    <n v="58"/>
    <n v="4"/>
    <n v="0"/>
    <n v="14"/>
    <n v="29"/>
    <n v="43"/>
    <n v="0"/>
    <n v="0"/>
    <n v="23"/>
    <n v="58"/>
    <n v="81"/>
    <n v="0"/>
    <n v="0"/>
    <n v="73"/>
    <n v="220"/>
    <n v="293"/>
    <n v="24"/>
    <n v="1"/>
  </r>
  <r>
    <s v="08MSU0245B"/>
    <x v="72"/>
    <s v="08USU4984G"/>
    <x v="111"/>
    <n v="50"/>
    <x v="3"/>
    <x v="1"/>
    <x v="4"/>
    <s v="LICENCIATURA"/>
    <n v="5"/>
    <x v="1"/>
    <x v="6"/>
    <x v="6"/>
    <n v="5094200006"/>
    <x v="182"/>
    <x v="0"/>
    <s v="PRESENCIAL"/>
    <s v="Activa"/>
    <n v="2022"/>
    <n v="0"/>
    <n v="4"/>
    <n v="4"/>
    <n v="2"/>
    <n v="0"/>
    <n v="2"/>
    <n v="11"/>
    <n v="13"/>
    <n v="0"/>
    <n v="0"/>
    <n v="8"/>
    <n v="20"/>
    <n v="28"/>
    <n v="2"/>
    <n v="0"/>
    <n v="23"/>
    <n v="68"/>
    <n v="91"/>
    <n v="8"/>
    <n v="0"/>
  </r>
  <r>
    <s v="08MSU0245B"/>
    <x v="72"/>
    <s v="08USU4996L"/>
    <x v="112"/>
    <n v="17"/>
    <x v="7"/>
    <x v="1"/>
    <x v="4"/>
    <s v="LICENCIATURA"/>
    <n v="5"/>
    <x v="1"/>
    <x v="4"/>
    <x v="4"/>
    <n v="5071300088"/>
    <x v="444"/>
    <x v="0"/>
    <s v="PRESENCIAL"/>
    <s v="Activa"/>
    <n v="2022"/>
    <n v="6"/>
    <n v="3"/>
    <n v="9"/>
    <n v="0"/>
    <n v="0"/>
    <n v="5"/>
    <n v="2"/>
    <n v="7"/>
    <n v="0"/>
    <n v="0"/>
    <n v="15"/>
    <n v="3"/>
    <n v="18"/>
    <n v="0"/>
    <n v="0"/>
    <n v="52"/>
    <n v="11"/>
    <n v="63"/>
    <n v="8"/>
    <n v="0"/>
  </r>
  <r>
    <s v="08MSU0245B"/>
    <x v="72"/>
    <s v="08USU4996L"/>
    <x v="112"/>
    <n v="17"/>
    <x v="7"/>
    <x v="1"/>
    <x v="4"/>
    <s v="LICENCIATURA"/>
    <n v="5"/>
    <x v="1"/>
    <x v="6"/>
    <x v="6"/>
    <n v="5091100006"/>
    <x v="441"/>
    <x v="0"/>
    <s v="PRESENCIAL"/>
    <s v="Activa"/>
    <n v="2022"/>
    <n v="0"/>
    <n v="1"/>
    <n v="1"/>
    <n v="0"/>
    <n v="0"/>
    <n v="5"/>
    <n v="6"/>
    <n v="11"/>
    <n v="0"/>
    <n v="0"/>
    <n v="9"/>
    <n v="13"/>
    <n v="22"/>
    <n v="3"/>
    <n v="1"/>
    <n v="31"/>
    <n v="38"/>
    <n v="69"/>
    <n v="14"/>
    <n v="1"/>
  </r>
  <r>
    <s v="08MSU0245B"/>
    <x v="72"/>
    <s v="08USU4996L"/>
    <x v="112"/>
    <n v="17"/>
    <x v="7"/>
    <x v="1"/>
    <x v="4"/>
    <s v="LICENCIATURA"/>
    <n v="5"/>
    <x v="1"/>
    <x v="6"/>
    <x v="6"/>
    <n v="5092100006"/>
    <x v="181"/>
    <x v="0"/>
    <s v="PRESENCIAL"/>
    <s v="Activa"/>
    <n v="2022"/>
    <n v="5"/>
    <n v="19"/>
    <n v="24"/>
    <n v="3"/>
    <n v="0"/>
    <n v="2"/>
    <n v="19"/>
    <n v="21"/>
    <n v="0"/>
    <n v="0"/>
    <n v="20"/>
    <n v="46"/>
    <n v="66"/>
    <n v="1"/>
    <n v="0"/>
    <n v="79"/>
    <n v="229"/>
    <n v="308"/>
    <n v="50"/>
    <n v="0"/>
  </r>
  <r>
    <s v="08MSU0245B"/>
    <x v="72"/>
    <s v="08USU4996L"/>
    <x v="112"/>
    <n v="17"/>
    <x v="7"/>
    <x v="1"/>
    <x v="4"/>
    <s v="LICENCIATURA"/>
    <n v="5"/>
    <x v="1"/>
    <x v="0"/>
    <x v="0"/>
    <n v="5011500002"/>
    <x v="391"/>
    <x v="0"/>
    <s v="PRESENCIAL"/>
    <s v="Activa"/>
    <n v="2022"/>
    <n v="8"/>
    <n v="43"/>
    <n v="51"/>
    <n v="10"/>
    <n v="0"/>
    <n v="5"/>
    <n v="32"/>
    <n v="37"/>
    <n v="1"/>
    <n v="0"/>
    <n v="15"/>
    <n v="49"/>
    <n v="64"/>
    <n v="0"/>
    <n v="0"/>
    <n v="49"/>
    <n v="180"/>
    <n v="229"/>
    <n v="22"/>
    <n v="0"/>
  </r>
  <r>
    <s v="08MSU0245B"/>
    <x v="72"/>
    <s v="08USU4996L"/>
    <x v="112"/>
    <n v="17"/>
    <x v="7"/>
    <x v="1"/>
    <x v="4"/>
    <s v="LICENCIATURA"/>
    <n v="5"/>
    <x v="1"/>
    <x v="2"/>
    <x v="2"/>
    <n v="5022000001"/>
    <x v="445"/>
    <x v="0"/>
    <s v="PRESENCIAL"/>
    <s v="Activa"/>
    <n v="2022"/>
    <n v="3"/>
    <n v="10"/>
    <n v="13"/>
    <n v="2"/>
    <n v="0"/>
    <n v="0"/>
    <n v="11"/>
    <n v="11"/>
    <n v="0"/>
    <n v="0"/>
    <n v="0"/>
    <n v="0"/>
    <n v="0"/>
    <n v="0"/>
    <n v="0"/>
    <n v="11"/>
    <n v="28"/>
    <n v="39"/>
    <n v="12"/>
    <n v="1"/>
  </r>
  <r>
    <s v="08MSU0245B"/>
    <x v="72"/>
    <s v="08USU4996L"/>
    <x v="112"/>
    <n v="17"/>
    <x v="7"/>
    <x v="1"/>
    <x v="4"/>
    <s v="LICENCIATURA"/>
    <n v="5"/>
    <x v="1"/>
    <x v="7"/>
    <x v="7"/>
    <n v="5052300017"/>
    <x v="446"/>
    <x v="0"/>
    <s v="PRESENCIAL"/>
    <s v="Activa"/>
    <n v="2022"/>
    <n v="7"/>
    <n v="4"/>
    <n v="11"/>
    <n v="2"/>
    <n v="0"/>
    <n v="1"/>
    <n v="5"/>
    <n v="6"/>
    <n v="0"/>
    <n v="0"/>
    <n v="6"/>
    <n v="3"/>
    <n v="9"/>
    <n v="0"/>
    <n v="0"/>
    <n v="17"/>
    <n v="9"/>
    <n v="26"/>
    <n v="3"/>
    <n v="0"/>
  </r>
  <r>
    <s v="08MSU0245B"/>
    <x v="72"/>
    <s v="08USU4999I"/>
    <x v="113"/>
    <n v="37"/>
    <x v="0"/>
    <x v="1"/>
    <x v="4"/>
    <s v="LICENCIATURA"/>
    <n v="5"/>
    <x v="1"/>
    <x v="0"/>
    <x v="0"/>
    <n v="5011500002"/>
    <x v="391"/>
    <x v="0"/>
    <s v="PRESENCIAL"/>
    <s v="Activa"/>
    <n v="2022"/>
    <n v="11"/>
    <n v="60"/>
    <n v="71"/>
    <n v="10"/>
    <n v="0"/>
    <n v="8"/>
    <n v="39"/>
    <n v="47"/>
    <n v="0"/>
    <n v="0"/>
    <n v="12"/>
    <n v="82"/>
    <n v="94"/>
    <n v="1"/>
    <n v="0"/>
    <n v="80"/>
    <n v="498"/>
    <n v="578"/>
    <n v="53"/>
    <n v="0"/>
  </r>
  <r>
    <s v="08MSU0245B"/>
    <x v="72"/>
    <s v="08USU4999I"/>
    <x v="113"/>
    <n v="37"/>
    <x v="0"/>
    <x v="1"/>
    <x v="4"/>
    <s v="LICENCIATURA"/>
    <n v="5"/>
    <x v="1"/>
    <x v="0"/>
    <x v="0"/>
    <n v="5012603030"/>
    <x v="447"/>
    <x v="0"/>
    <s v="PRESENCIAL"/>
    <s v="Activa"/>
    <n v="2022"/>
    <n v="2"/>
    <n v="9"/>
    <n v="11"/>
    <n v="0"/>
    <n v="0"/>
    <n v="1"/>
    <n v="12"/>
    <n v="13"/>
    <n v="0"/>
    <n v="0"/>
    <n v="12"/>
    <n v="23"/>
    <n v="35"/>
    <n v="1"/>
    <n v="0"/>
    <n v="46"/>
    <n v="82"/>
    <n v="128"/>
    <n v="12"/>
    <n v="0"/>
  </r>
  <r>
    <s v="08MSU0245B"/>
    <x v="72"/>
    <s v="08USU4999I"/>
    <x v="113"/>
    <n v="37"/>
    <x v="0"/>
    <x v="1"/>
    <x v="4"/>
    <s v="LICENCIATURA"/>
    <n v="5"/>
    <x v="1"/>
    <x v="2"/>
    <x v="2"/>
    <n v="5021500028"/>
    <x v="3"/>
    <x v="1"/>
    <s v="MIXTA"/>
    <s v="Activa"/>
    <n v="2022"/>
    <n v="0"/>
    <n v="0"/>
    <n v="0"/>
    <n v="0"/>
    <n v="0"/>
    <n v="0"/>
    <n v="0"/>
    <n v="0"/>
    <n v="0"/>
    <n v="0"/>
    <n v="11"/>
    <n v="25"/>
    <n v="36"/>
    <n v="0"/>
    <n v="1"/>
    <n v="111"/>
    <n v="147"/>
    <n v="258"/>
    <n v="30"/>
    <n v="2"/>
  </r>
  <r>
    <s v="08MSU0245B"/>
    <x v="72"/>
    <s v="08USU4999I"/>
    <x v="113"/>
    <n v="37"/>
    <x v="0"/>
    <x v="1"/>
    <x v="4"/>
    <s v="LICENCIATURA"/>
    <n v="5"/>
    <x v="1"/>
    <x v="3"/>
    <x v="3"/>
    <n v="5031100007"/>
    <x v="24"/>
    <x v="0"/>
    <s v="PRESENCIAL"/>
    <s v="Activa"/>
    <n v="2022"/>
    <n v="9"/>
    <n v="37"/>
    <n v="46"/>
    <n v="9"/>
    <n v="0"/>
    <n v="7"/>
    <n v="32"/>
    <n v="39"/>
    <n v="2"/>
    <n v="0"/>
    <n v="27"/>
    <n v="72"/>
    <n v="99"/>
    <n v="4"/>
    <n v="0"/>
    <n v="170"/>
    <n v="437"/>
    <n v="607"/>
    <n v="67"/>
    <n v="0"/>
  </r>
  <r>
    <s v="08MSU0245B"/>
    <x v="72"/>
    <s v="08USU4999I"/>
    <x v="113"/>
    <n v="37"/>
    <x v="0"/>
    <x v="1"/>
    <x v="4"/>
    <s v="LICENCIATURA"/>
    <n v="5"/>
    <x v="1"/>
    <x v="3"/>
    <x v="3"/>
    <n v="5031500008"/>
    <x v="448"/>
    <x v="0"/>
    <s v="PRESENCIAL"/>
    <s v="Activa"/>
    <n v="2022"/>
    <n v="1"/>
    <n v="10"/>
    <n v="11"/>
    <n v="4"/>
    <n v="0"/>
    <n v="2"/>
    <n v="11"/>
    <n v="13"/>
    <n v="0"/>
    <n v="0"/>
    <n v="0"/>
    <n v="6"/>
    <n v="6"/>
    <n v="0"/>
    <n v="0"/>
    <n v="7"/>
    <n v="33"/>
    <n v="40"/>
    <n v="5"/>
    <n v="0"/>
  </r>
  <r>
    <s v="08MSU0245B"/>
    <x v="72"/>
    <s v="08USU4999I"/>
    <x v="113"/>
    <n v="37"/>
    <x v="0"/>
    <x v="1"/>
    <x v="4"/>
    <s v="LICENCIATURA"/>
    <n v="5"/>
    <x v="1"/>
    <x v="3"/>
    <x v="3"/>
    <n v="5031500010"/>
    <x v="253"/>
    <x v="0"/>
    <s v="PRESENCIAL"/>
    <s v="Activa"/>
    <n v="2022"/>
    <n v="6"/>
    <n v="62"/>
    <n v="68"/>
    <n v="4"/>
    <n v="0"/>
    <n v="6"/>
    <n v="45"/>
    <n v="51"/>
    <n v="0"/>
    <n v="0"/>
    <n v="3"/>
    <n v="15"/>
    <n v="18"/>
    <n v="0"/>
    <n v="0"/>
    <n v="24"/>
    <n v="205"/>
    <n v="229"/>
    <n v="21"/>
    <n v="1"/>
  </r>
  <r>
    <s v="08MSU0245B"/>
    <x v="72"/>
    <s v="08USU4999I"/>
    <x v="113"/>
    <n v="37"/>
    <x v="0"/>
    <x v="1"/>
    <x v="4"/>
    <s v="LICENCIATURA"/>
    <n v="5"/>
    <x v="1"/>
    <x v="3"/>
    <x v="3"/>
    <n v="5032100038"/>
    <x v="160"/>
    <x v="0"/>
    <s v="PRESENCIAL"/>
    <s v="Activa"/>
    <n v="2022"/>
    <n v="4"/>
    <n v="6"/>
    <n v="10"/>
    <n v="1"/>
    <n v="0"/>
    <n v="3"/>
    <n v="5"/>
    <n v="8"/>
    <n v="0"/>
    <n v="0"/>
    <n v="9"/>
    <n v="6"/>
    <n v="15"/>
    <n v="1"/>
    <n v="0"/>
    <n v="36"/>
    <n v="42"/>
    <n v="78"/>
    <n v="12"/>
    <n v="0"/>
  </r>
  <r>
    <s v="08MSU0245B"/>
    <x v="72"/>
    <s v="08USU4999I"/>
    <x v="113"/>
    <n v="37"/>
    <x v="0"/>
    <x v="1"/>
    <x v="4"/>
    <s v="LICENCIATURA"/>
    <n v="5"/>
    <x v="1"/>
    <x v="3"/>
    <x v="3"/>
    <n v="5033100011"/>
    <x v="4"/>
    <x v="0"/>
    <s v="PRESENCIAL"/>
    <s v="Activa"/>
    <n v="2022"/>
    <n v="36"/>
    <n v="61"/>
    <n v="97"/>
    <n v="8"/>
    <n v="0"/>
    <n v="23"/>
    <n v="41"/>
    <n v="64"/>
    <n v="1"/>
    <n v="0"/>
    <n v="42"/>
    <n v="78"/>
    <n v="120"/>
    <n v="3"/>
    <n v="0"/>
    <n v="217"/>
    <n v="421"/>
    <n v="638"/>
    <n v="62"/>
    <n v="2"/>
  </r>
  <r>
    <s v="08MSU0245B"/>
    <x v="72"/>
    <s v="08USU4999I"/>
    <x v="113"/>
    <n v="37"/>
    <x v="0"/>
    <x v="1"/>
    <x v="4"/>
    <s v="LICENCIATURA"/>
    <n v="5"/>
    <x v="1"/>
    <x v="1"/>
    <x v="1"/>
    <n v="5041100025"/>
    <x v="5"/>
    <x v="0"/>
    <s v="PRESENCIAL"/>
    <s v="Activa"/>
    <n v="2022"/>
    <n v="11"/>
    <n v="29"/>
    <n v="40"/>
    <n v="3"/>
    <n v="0"/>
    <n v="11"/>
    <n v="17"/>
    <n v="28"/>
    <n v="0"/>
    <n v="0"/>
    <n v="80"/>
    <n v="134"/>
    <n v="214"/>
    <n v="6"/>
    <n v="0"/>
    <n v="277"/>
    <n v="575"/>
    <n v="852"/>
    <n v="67"/>
    <n v="2"/>
  </r>
  <r>
    <s v="08MSU0245B"/>
    <x v="72"/>
    <s v="08USU4999I"/>
    <x v="113"/>
    <n v="37"/>
    <x v="0"/>
    <x v="1"/>
    <x v="4"/>
    <s v="LICENCIATURA"/>
    <n v="5"/>
    <x v="1"/>
    <x v="1"/>
    <x v="1"/>
    <n v="5041200050"/>
    <x v="449"/>
    <x v="0"/>
    <s v="PRESENCIAL"/>
    <s v="Activa"/>
    <n v="2022"/>
    <n v="2"/>
    <n v="18"/>
    <n v="20"/>
    <n v="1"/>
    <n v="0"/>
    <n v="2"/>
    <n v="11"/>
    <n v="13"/>
    <n v="0"/>
    <n v="0"/>
    <n v="21"/>
    <n v="25"/>
    <n v="46"/>
    <n v="1"/>
    <n v="0"/>
    <n v="83"/>
    <n v="138"/>
    <n v="221"/>
    <n v="24"/>
    <n v="0"/>
  </r>
  <r>
    <s v="08MSU0245B"/>
    <x v="72"/>
    <s v="08USU4999I"/>
    <x v="113"/>
    <n v="37"/>
    <x v="0"/>
    <x v="1"/>
    <x v="4"/>
    <s v="LICENCIATURA"/>
    <n v="5"/>
    <x v="1"/>
    <x v="1"/>
    <x v="1"/>
    <n v="5041400026"/>
    <x v="33"/>
    <x v="0"/>
    <s v="PRESENCIAL"/>
    <s v="Activa"/>
    <n v="2022"/>
    <n v="1"/>
    <n v="10"/>
    <n v="11"/>
    <n v="1"/>
    <n v="0"/>
    <n v="3"/>
    <n v="4"/>
    <n v="7"/>
    <n v="0"/>
    <n v="0"/>
    <n v="34"/>
    <n v="34"/>
    <n v="68"/>
    <n v="2"/>
    <n v="0"/>
    <n v="125"/>
    <n v="178"/>
    <n v="303"/>
    <n v="33"/>
    <n v="1"/>
  </r>
  <r>
    <s v="08MSU0245B"/>
    <x v="72"/>
    <s v="08USU4999I"/>
    <x v="113"/>
    <n v="37"/>
    <x v="0"/>
    <x v="1"/>
    <x v="4"/>
    <s v="LICENCIATURA"/>
    <n v="5"/>
    <x v="1"/>
    <x v="1"/>
    <x v="1"/>
    <n v="5042100055"/>
    <x v="11"/>
    <x v="0"/>
    <s v="PRESENCIAL"/>
    <s v="Activa"/>
    <n v="2022"/>
    <n v="13"/>
    <n v="37"/>
    <n v="50"/>
    <n v="5"/>
    <n v="0"/>
    <n v="13"/>
    <n v="42"/>
    <n v="55"/>
    <n v="0"/>
    <n v="0"/>
    <n v="44"/>
    <n v="70"/>
    <n v="114"/>
    <n v="1"/>
    <n v="0"/>
    <n v="231"/>
    <n v="392"/>
    <n v="623"/>
    <n v="55"/>
    <n v="1"/>
  </r>
  <r>
    <s v="08MSU0245B"/>
    <x v="72"/>
    <s v="08USU4999I"/>
    <x v="113"/>
    <n v="37"/>
    <x v="0"/>
    <x v="1"/>
    <x v="4"/>
    <s v="LICENCIATURA"/>
    <n v="5"/>
    <x v="1"/>
    <x v="5"/>
    <x v="5"/>
    <n v="5061300016"/>
    <x v="133"/>
    <x v="0"/>
    <s v="PRESENCIAL"/>
    <s v="Activa"/>
    <n v="2022"/>
    <n v="8"/>
    <n v="0"/>
    <n v="8"/>
    <n v="1"/>
    <n v="0"/>
    <n v="14"/>
    <n v="0"/>
    <n v="14"/>
    <n v="1"/>
    <n v="0"/>
    <n v="80"/>
    <n v="21"/>
    <n v="101"/>
    <n v="2"/>
    <n v="0"/>
    <n v="199"/>
    <n v="40"/>
    <n v="239"/>
    <n v="20"/>
    <n v="0"/>
  </r>
  <r>
    <s v="08MSU0245B"/>
    <x v="72"/>
    <s v="08USU4999I"/>
    <x v="113"/>
    <n v="37"/>
    <x v="0"/>
    <x v="1"/>
    <x v="4"/>
    <s v="LICENCIATURA"/>
    <n v="5"/>
    <x v="1"/>
    <x v="5"/>
    <x v="5"/>
    <n v="5061300046"/>
    <x v="15"/>
    <x v="0"/>
    <s v="PRESENCIAL"/>
    <s v="Activa"/>
    <n v="2022"/>
    <n v="6"/>
    <n v="1"/>
    <n v="7"/>
    <n v="1"/>
    <n v="0"/>
    <n v="12"/>
    <n v="3"/>
    <n v="15"/>
    <n v="0"/>
    <n v="0"/>
    <n v="65"/>
    <n v="17"/>
    <n v="82"/>
    <n v="5"/>
    <n v="0"/>
    <n v="287"/>
    <n v="65"/>
    <n v="352"/>
    <n v="48"/>
    <n v="0"/>
  </r>
  <r>
    <s v="08MSU0245B"/>
    <x v="72"/>
    <s v="08USU4999I"/>
    <x v="113"/>
    <n v="37"/>
    <x v="0"/>
    <x v="1"/>
    <x v="4"/>
    <s v="LICENCIATURA"/>
    <n v="5"/>
    <x v="1"/>
    <x v="4"/>
    <x v="4"/>
    <n v="5071300004"/>
    <x v="218"/>
    <x v="0"/>
    <s v="PRESENCIAL"/>
    <s v="Activa"/>
    <n v="2022"/>
    <n v="21"/>
    <n v="5"/>
    <n v="26"/>
    <n v="2"/>
    <n v="0"/>
    <n v="23"/>
    <n v="4"/>
    <n v="27"/>
    <n v="1"/>
    <n v="0"/>
    <n v="60"/>
    <n v="8"/>
    <n v="68"/>
    <n v="3"/>
    <n v="0"/>
    <n v="256"/>
    <n v="38"/>
    <n v="294"/>
    <n v="29"/>
    <n v="1"/>
  </r>
  <r>
    <s v="08MSU0245B"/>
    <x v="72"/>
    <s v="08USU4999I"/>
    <x v="113"/>
    <n v="37"/>
    <x v="0"/>
    <x v="1"/>
    <x v="4"/>
    <s v="LICENCIATURA"/>
    <n v="5"/>
    <x v="1"/>
    <x v="4"/>
    <x v="4"/>
    <n v="5071500020"/>
    <x v="417"/>
    <x v="0"/>
    <s v="PRESENCIAL"/>
    <s v="Activa"/>
    <n v="2022"/>
    <n v="22"/>
    <n v="1"/>
    <n v="23"/>
    <n v="0"/>
    <n v="0"/>
    <n v="27"/>
    <n v="2"/>
    <n v="29"/>
    <n v="0"/>
    <n v="0"/>
    <n v="113"/>
    <n v="11"/>
    <n v="124"/>
    <n v="1"/>
    <n v="0"/>
    <n v="368"/>
    <n v="33"/>
    <n v="401"/>
    <n v="33"/>
    <n v="1"/>
  </r>
  <r>
    <s v="08MSU0245B"/>
    <x v="72"/>
    <s v="08USU4999I"/>
    <x v="113"/>
    <n v="37"/>
    <x v="0"/>
    <x v="1"/>
    <x v="4"/>
    <s v="LICENCIATURA"/>
    <n v="5"/>
    <x v="1"/>
    <x v="4"/>
    <x v="4"/>
    <n v="5071700022"/>
    <x v="419"/>
    <x v="0"/>
    <s v="PRESENCIAL"/>
    <s v="Activa"/>
    <n v="2022"/>
    <n v="31"/>
    <n v="12"/>
    <n v="43"/>
    <n v="3"/>
    <n v="0"/>
    <n v="27"/>
    <n v="13"/>
    <n v="40"/>
    <n v="0"/>
    <n v="0"/>
    <n v="65"/>
    <n v="26"/>
    <n v="91"/>
    <n v="5"/>
    <n v="0"/>
    <n v="265"/>
    <n v="160"/>
    <n v="425"/>
    <n v="40"/>
    <n v="1"/>
  </r>
  <r>
    <s v="08MSU0245B"/>
    <x v="72"/>
    <s v="08USU4999I"/>
    <x v="113"/>
    <n v="37"/>
    <x v="0"/>
    <x v="1"/>
    <x v="4"/>
    <s v="LICENCIATURA"/>
    <n v="5"/>
    <x v="1"/>
    <x v="4"/>
    <x v="4"/>
    <n v="5073100005"/>
    <x v="322"/>
    <x v="0"/>
    <s v="PRESENCIAL"/>
    <s v="Activa"/>
    <n v="2022"/>
    <n v="0"/>
    <n v="0"/>
    <n v="0"/>
    <n v="0"/>
    <n v="0"/>
    <n v="0"/>
    <n v="0"/>
    <n v="0"/>
    <n v="0"/>
    <n v="0"/>
    <n v="20"/>
    <n v="22"/>
    <n v="42"/>
    <n v="0"/>
    <n v="0"/>
    <n v="73"/>
    <n v="61"/>
    <n v="134"/>
    <n v="7"/>
    <n v="0"/>
  </r>
  <r>
    <s v="08MSU0245B"/>
    <x v="72"/>
    <s v="08USU4999I"/>
    <x v="113"/>
    <n v="37"/>
    <x v="0"/>
    <x v="1"/>
    <x v="4"/>
    <s v="LICENCIATURA"/>
    <n v="5"/>
    <x v="1"/>
    <x v="9"/>
    <x v="9"/>
    <n v="5082100003"/>
    <x v="440"/>
    <x v="0"/>
    <s v="PRESENCIAL"/>
    <s v="Activa"/>
    <n v="2022"/>
    <n v="0"/>
    <n v="0"/>
    <n v="0"/>
    <n v="0"/>
    <n v="0"/>
    <n v="0"/>
    <n v="0"/>
    <n v="0"/>
    <n v="0"/>
    <n v="0"/>
    <n v="15"/>
    <n v="36"/>
    <n v="51"/>
    <n v="0"/>
    <n v="0"/>
    <n v="81"/>
    <n v="210"/>
    <n v="291"/>
    <n v="35"/>
    <n v="0"/>
  </r>
  <r>
    <s v="08MSU0245B"/>
    <x v="72"/>
    <s v="08USU4999I"/>
    <x v="113"/>
    <n v="37"/>
    <x v="0"/>
    <x v="1"/>
    <x v="4"/>
    <s v="LICENCIATURA"/>
    <n v="5"/>
    <x v="1"/>
    <x v="6"/>
    <x v="6"/>
    <n v="5092100006"/>
    <x v="181"/>
    <x v="0"/>
    <s v="PRESENCIAL"/>
    <s v="Activa"/>
    <n v="2022"/>
    <n v="15"/>
    <n v="31"/>
    <n v="46"/>
    <n v="2"/>
    <n v="0"/>
    <n v="9"/>
    <n v="25"/>
    <n v="34"/>
    <n v="0"/>
    <n v="0"/>
    <n v="14"/>
    <n v="50"/>
    <n v="64"/>
    <n v="2"/>
    <n v="1"/>
    <n v="105"/>
    <n v="339"/>
    <n v="444"/>
    <n v="37"/>
    <n v="1"/>
  </r>
  <r>
    <s v="08MSU0245B"/>
    <x v="72"/>
    <s v="08USU4999I"/>
    <x v="113"/>
    <n v="37"/>
    <x v="0"/>
    <x v="1"/>
    <x v="4"/>
    <s v="LICENCIATURA"/>
    <n v="5"/>
    <x v="1"/>
    <x v="6"/>
    <x v="6"/>
    <n v="5094200006"/>
    <x v="182"/>
    <x v="0"/>
    <s v="PRESENCIAL"/>
    <s v="Activa"/>
    <n v="2022"/>
    <n v="1"/>
    <n v="9"/>
    <n v="10"/>
    <n v="1"/>
    <n v="0"/>
    <n v="1"/>
    <n v="16"/>
    <n v="17"/>
    <n v="0"/>
    <n v="0"/>
    <n v="10"/>
    <n v="31"/>
    <n v="41"/>
    <n v="0"/>
    <n v="0"/>
    <n v="58"/>
    <n v="237"/>
    <n v="295"/>
    <n v="27"/>
    <n v="0"/>
  </r>
  <r>
    <s v="08MSU0245B"/>
    <x v="72"/>
    <s v="08USU4999I"/>
    <x v="113"/>
    <n v="37"/>
    <x v="0"/>
    <x v="1"/>
    <x v="4"/>
    <s v="LICENCIATURA"/>
    <n v="5"/>
    <x v="1"/>
    <x v="8"/>
    <x v="8"/>
    <n v="5101100041"/>
    <x v="87"/>
    <x v="0"/>
    <s v="PRESENCIAL"/>
    <s v="Activa"/>
    <n v="2022"/>
    <n v="9"/>
    <n v="5"/>
    <n v="14"/>
    <n v="3"/>
    <n v="0"/>
    <n v="7"/>
    <n v="5"/>
    <n v="12"/>
    <n v="0"/>
    <n v="0"/>
    <n v="32"/>
    <n v="13"/>
    <n v="45"/>
    <n v="1"/>
    <n v="0"/>
    <n v="198"/>
    <n v="78"/>
    <n v="276"/>
    <n v="29"/>
    <n v="0"/>
  </r>
  <r>
    <s v="08MSU0253K"/>
    <x v="73"/>
    <s v="08DUP0001B"/>
    <x v="114"/>
    <n v="19"/>
    <x v="1"/>
    <x v="1"/>
    <x v="1"/>
    <s v="MAESTRÍA"/>
    <n v="7"/>
    <x v="0"/>
    <x v="0"/>
    <x v="0"/>
    <n v="7012400012"/>
    <x v="450"/>
    <x v="2"/>
    <s v="A DISTANCIA"/>
    <s v="Activa"/>
    <n v="2022"/>
    <n v="7"/>
    <n v="10"/>
    <n v="17"/>
    <n v="0"/>
    <n v="0"/>
    <n v="3"/>
    <n v="8"/>
    <n v="11"/>
    <n v="0"/>
    <n v="0"/>
    <n v="7"/>
    <n v="14"/>
    <n v="21"/>
    <n v="0"/>
    <n v="0"/>
    <n v="11"/>
    <n v="30"/>
    <n v="41"/>
    <n v="1"/>
    <n v="1"/>
  </r>
  <r>
    <s v="08MSU0253K"/>
    <x v="73"/>
    <s v="08DUP0001B"/>
    <x v="114"/>
    <n v="19"/>
    <x v="1"/>
    <x v="1"/>
    <x v="1"/>
    <s v="LICENCIATURA"/>
    <n v="5"/>
    <x v="1"/>
    <x v="0"/>
    <x v="0"/>
    <n v="5012100002"/>
    <x v="340"/>
    <x v="2"/>
    <s v="A DISTANCIA"/>
    <s v="Activa"/>
    <n v="2022"/>
    <n v="0"/>
    <n v="13"/>
    <n v="13"/>
    <n v="0"/>
    <n v="0"/>
    <n v="0"/>
    <n v="9"/>
    <n v="9"/>
    <n v="0"/>
    <n v="0"/>
    <n v="2"/>
    <n v="23"/>
    <n v="25"/>
    <n v="0"/>
    <n v="0"/>
    <n v="17"/>
    <n v="43"/>
    <n v="60"/>
    <n v="0"/>
    <n v="0"/>
  </r>
  <r>
    <s v="08MSU0253K"/>
    <x v="73"/>
    <s v="08DUP0001B"/>
    <x v="114"/>
    <n v="19"/>
    <x v="1"/>
    <x v="1"/>
    <x v="1"/>
    <s v="LICENCIATURA"/>
    <n v="5"/>
    <x v="1"/>
    <x v="0"/>
    <x v="0"/>
    <n v="5012200006"/>
    <x v="341"/>
    <x v="2"/>
    <s v="A DISTANCIA"/>
    <s v="Activa"/>
    <n v="2022"/>
    <n v="3"/>
    <n v="10"/>
    <n v="13"/>
    <n v="0"/>
    <n v="0"/>
    <n v="2"/>
    <n v="5"/>
    <n v="7"/>
    <n v="0"/>
    <n v="0"/>
    <n v="6"/>
    <n v="22"/>
    <n v="28"/>
    <n v="1"/>
    <n v="0"/>
    <n v="33"/>
    <n v="60"/>
    <n v="93"/>
    <n v="4"/>
    <n v="0"/>
  </r>
  <r>
    <s v="08MSU0253K"/>
    <x v="73"/>
    <s v="08DUP0003Z"/>
    <x v="115"/>
    <n v="19"/>
    <x v="1"/>
    <x v="1"/>
    <x v="1"/>
    <s v="MAESTRÍA"/>
    <n v="7"/>
    <x v="0"/>
    <x v="0"/>
    <x v="0"/>
    <n v="7012000031"/>
    <x v="451"/>
    <x v="1"/>
    <s v="MIXTA"/>
    <s v="Activa"/>
    <n v="2022"/>
    <n v="3"/>
    <n v="9"/>
    <n v="12"/>
    <n v="0"/>
    <n v="0"/>
    <n v="5"/>
    <n v="27"/>
    <n v="32"/>
    <n v="0"/>
    <n v="0"/>
    <n v="5"/>
    <n v="18"/>
    <n v="23"/>
    <n v="1"/>
    <n v="0"/>
    <n v="9"/>
    <n v="32"/>
    <n v="41"/>
    <n v="1"/>
    <n v="0"/>
  </r>
  <r>
    <s v="08MSU0253K"/>
    <x v="73"/>
    <s v="08DUP0003Z"/>
    <x v="115"/>
    <n v="19"/>
    <x v="1"/>
    <x v="1"/>
    <x v="1"/>
    <s v="MAESTRÍA"/>
    <n v="7"/>
    <x v="0"/>
    <x v="0"/>
    <x v="0"/>
    <n v="7012300004"/>
    <x v="452"/>
    <x v="0"/>
    <s v="PRESENCIAL"/>
    <s v="Activa"/>
    <n v="2022"/>
    <n v="1"/>
    <n v="13"/>
    <n v="14"/>
    <n v="0"/>
    <n v="0"/>
    <n v="3"/>
    <n v="20"/>
    <n v="23"/>
    <n v="0"/>
    <n v="0"/>
    <n v="1"/>
    <n v="14"/>
    <n v="15"/>
    <n v="0"/>
    <n v="0"/>
    <n v="2"/>
    <n v="20"/>
    <n v="22"/>
    <n v="0"/>
    <n v="0"/>
  </r>
  <r>
    <s v="08MSU0253K"/>
    <x v="73"/>
    <s v="08DUP0003Z"/>
    <x v="115"/>
    <n v="19"/>
    <x v="1"/>
    <x v="1"/>
    <x v="1"/>
    <s v="DOCTORADO"/>
    <n v="8"/>
    <x v="2"/>
    <x v="0"/>
    <x v="0"/>
    <n v="8011500003"/>
    <x v="453"/>
    <x v="0"/>
    <s v="PRESENCIAL"/>
    <s v="Activa"/>
    <n v="2022"/>
    <n v="4"/>
    <n v="8"/>
    <n v="12"/>
    <n v="0"/>
    <n v="1"/>
    <n v="0"/>
    <n v="0"/>
    <n v="0"/>
    <n v="0"/>
    <n v="0"/>
    <n v="0"/>
    <n v="0"/>
    <n v="0"/>
    <n v="0"/>
    <n v="0"/>
    <n v="5"/>
    <n v="5"/>
    <n v="10"/>
    <n v="0"/>
    <n v="0"/>
  </r>
  <r>
    <s v="08MSU0253K"/>
    <x v="73"/>
    <s v="08DUP0003Z"/>
    <x v="115"/>
    <n v="19"/>
    <x v="1"/>
    <x v="1"/>
    <x v="1"/>
    <s v="MAESTRÍA"/>
    <n v="7"/>
    <x v="0"/>
    <x v="0"/>
    <x v="0"/>
    <n v="7011200075"/>
    <x v="454"/>
    <x v="0"/>
    <s v="PRESENCIAL"/>
    <s v="Activa"/>
    <n v="2022"/>
    <n v="0"/>
    <n v="10"/>
    <n v="10"/>
    <n v="0"/>
    <n v="0"/>
    <n v="1"/>
    <n v="2"/>
    <n v="3"/>
    <n v="0"/>
    <n v="0"/>
    <n v="4"/>
    <n v="13"/>
    <n v="17"/>
    <n v="1"/>
    <n v="0"/>
    <n v="6"/>
    <n v="25"/>
    <n v="31"/>
    <n v="1"/>
    <n v="0"/>
  </r>
  <r>
    <s v="08MSU0253K"/>
    <x v="73"/>
    <s v="08DUP0003Z"/>
    <x v="115"/>
    <n v="19"/>
    <x v="1"/>
    <x v="1"/>
    <x v="1"/>
    <s v="LICENCIATURA"/>
    <n v="5"/>
    <x v="1"/>
    <x v="0"/>
    <x v="0"/>
    <n v="5011100015"/>
    <x v="252"/>
    <x v="0"/>
    <s v="PRESENCIAL"/>
    <s v="Activa"/>
    <n v="2022"/>
    <n v="7"/>
    <n v="67"/>
    <n v="74"/>
    <n v="1"/>
    <n v="0"/>
    <n v="1"/>
    <n v="7"/>
    <n v="8"/>
    <n v="1"/>
    <n v="0"/>
    <n v="9"/>
    <n v="88"/>
    <n v="97"/>
    <n v="3"/>
    <n v="4"/>
    <n v="33"/>
    <n v="314"/>
    <n v="347"/>
    <n v="7"/>
    <n v="6"/>
  </r>
  <r>
    <s v="08MSU0253K"/>
    <x v="73"/>
    <s v="08DUP0003Z"/>
    <x v="115"/>
    <n v="19"/>
    <x v="1"/>
    <x v="1"/>
    <x v="1"/>
    <s v="LICENCIATURA"/>
    <n v="5"/>
    <x v="1"/>
    <x v="0"/>
    <x v="0"/>
    <n v="5011300009"/>
    <x v="455"/>
    <x v="0"/>
    <s v="PRESENCIAL"/>
    <s v="Activa"/>
    <n v="2022"/>
    <n v="3"/>
    <n v="33"/>
    <n v="36"/>
    <n v="0"/>
    <n v="0"/>
    <n v="3"/>
    <n v="48"/>
    <n v="51"/>
    <n v="1"/>
    <n v="0"/>
    <n v="5"/>
    <n v="23"/>
    <n v="28"/>
    <n v="1"/>
    <n v="0"/>
    <n v="11"/>
    <n v="106"/>
    <n v="117"/>
    <n v="1"/>
    <n v="0"/>
  </r>
  <r>
    <s v="08MSU0253K"/>
    <x v="73"/>
    <s v="08DUP0004Z"/>
    <x v="116"/>
    <n v="37"/>
    <x v="0"/>
    <x v="1"/>
    <x v="1"/>
    <s v="MAESTRÍA"/>
    <n v="7"/>
    <x v="0"/>
    <x v="0"/>
    <x v="0"/>
    <n v="7011200075"/>
    <x v="454"/>
    <x v="0"/>
    <s v="PRESENCIAL"/>
    <s v="Activa"/>
    <n v="2022"/>
    <n v="9"/>
    <n v="22"/>
    <n v="31"/>
    <n v="1"/>
    <n v="0"/>
    <n v="2"/>
    <n v="8"/>
    <n v="10"/>
    <n v="0"/>
    <n v="0"/>
    <n v="5"/>
    <n v="26"/>
    <n v="31"/>
    <n v="0"/>
    <n v="0"/>
    <n v="12"/>
    <n v="49"/>
    <n v="61"/>
    <n v="1"/>
    <n v="0"/>
  </r>
  <r>
    <s v="08MSU0253K"/>
    <x v="73"/>
    <s v="08DUP0004Z"/>
    <x v="116"/>
    <n v="37"/>
    <x v="0"/>
    <x v="1"/>
    <x v="1"/>
    <s v="MAESTRÍA"/>
    <n v="7"/>
    <x v="0"/>
    <x v="0"/>
    <x v="0"/>
    <n v="7012000032"/>
    <x v="456"/>
    <x v="0"/>
    <s v="PRESENCIAL"/>
    <s v="Activa"/>
    <n v="2022"/>
    <n v="8"/>
    <n v="4"/>
    <n v="12"/>
    <n v="1"/>
    <n v="0"/>
    <n v="1"/>
    <n v="8"/>
    <n v="9"/>
    <n v="0"/>
    <n v="0"/>
    <n v="4"/>
    <n v="13"/>
    <n v="17"/>
    <n v="0"/>
    <n v="0"/>
    <n v="6"/>
    <n v="28"/>
    <n v="34"/>
    <n v="0"/>
    <n v="0"/>
  </r>
  <r>
    <s v="08MSU0253K"/>
    <x v="73"/>
    <s v="08DUP0004Z"/>
    <x v="116"/>
    <n v="37"/>
    <x v="0"/>
    <x v="1"/>
    <x v="1"/>
    <s v="MAESTRÍA"/>
    <n v="7"/>
    <x v="0"/>
    <x v="0"/>
    <x v="0"/>
    <n v="7012300004"/>
    <x v="452"/>
    <x v="0"/>
    <s v="PRESENCIAL"/>
    <s v="Activa"/>
    <n v="2022"/>
    <n v="17"/>
    <n v="30"/>
    <n v="47"/>
    <n v="1"/>
    <n v="0"/>
    <n v="2"/>
    <n v="21"/>
    <n v="23"/>
    <n v="0"/>
    <n v="0"/>
    <n v="5"/>
    <n v="41"/>
    <n v="46"/>
    <n v="0"/>
    <n v="1"/>
    <n v="10"/>
    <n v="85"/>
    <n v="95"/>
    <n v="3"/>
    <n v="1"/>
  </r>
  <r>
    <s v="08MSU0253K"/>
    <x v="73"/>
    <s v="08DUP0004Z"/>
    <x v="116"/>
    <n v="37"/>
    <x v="0"/>
    <x v="1"/>
    <x v="1"/>
    <s v="DOCTORADO"/>
    <n v="8"/>
    <x v="2"/>
    <x v="0"/>
    <x v="0"/>
    <n v="8011500003"/>
    <x v="453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3"/>
    <n v="7"/>
    <n v="10"/>
    <n v="0"/>
    <n v="0"/>
  </r>
  <r>
    <s v="08MSU0253K"/>
    <x v="73"/>
    <s v="08DUP0004Z"/>
    <x v="116"/>
    <n v="37"/>
    <x v="0"/>
    <x v="1"/>
    <x v="1"/>
    <s v="LICENCIATURA"/>
    <n v="5"/>
    <x v="1"/>
    <x v="0"/>
    <x v="0"/>
    <n v="5011100015"/>
    <x v="252"/>
    <x v="0"/>
    <s v="PRESENCIAL"/>
    <s v="Activa"/>
    <n v="2022"/>
    <n v="2"/>
    <n v="39"/>
    <n v="41"/>
    <n v="0"/>
    <n v="0"/>
    <n v="0"/>
    <n v="1"/>
    <n v="1"/>
    <n v="0"/>
    <n v="0"/>
    <n v="6"/>
    <n v="100"/>
    <n v="106"/>
    <n v="9"/>
    <n v="0"/>
    <n v="35"/>
    <n v="297"/>
    <n v="332"/>
    <n v="18"/>
    <n v="0"/>
  </r>
  <r>
    <s v="08MSU0253K"/>
    <x v="73"/>
    <s v="08DUP0004Z"/>
    <x v="116"/>
    <n v="37"/>
    <x v="0"/>
    <x v="1"/>
    <x v="1"/>
    <s v="LICENCIATURA"/>
    <n v="5"/>
    <x v="1"/>
    <x v="0"/>
    <x v="0"/>
    <n v="5011300009"/>
    <x v="455"/>
    <x v="0"/>
    <s v="PRESENCIAL"/>
    <s v="Activa"/>
    <n v="2022"/>
    <n v="2"/>
    <n v="25"/>
    <n v="27"/>
    <n v="0"/>
    <n v="0"/>
    <n v="3"/>
    <n v="24"/>
    <n v="27"/>
    <n v="1"/>
    <n v="0"/>
    <n v="12"/>
    <n v="46"/>
    <n v="58"/>
    <n v="5"/>
    <n v="1"/>
    <n v="28"/>
    <n v="121"/>
    <n v="149"/>
    <n v="10"/>
    <n v="1"/>
  </r>
  <r>
    <s v="08MSU0253K"/>
    <x v="73"/>
    <s v="08DUP0005Y"/>
    <x v="117"/>
    <n v="32"/>
    <x v="5"/>
    <x v="1"/>
    <x v="1"/>
    <s v="MAESTRÍA"/>
    <n v="7"/>
    <x v="0"/>
    <x v="0"/>
    <x v="0"/>
    <n v="7011500003"/>
    <x v="294"/>
    <x v="0"/>
    <s v="PRESENCIAL"/>
    <s v="Activa"/>
    <n v="2022"/>
    <n v="19"/>
    <n v="37"/>
    <n v="56"/>
    <n v="0"/>
    <n v="0"/>
    <n v="3"/>
    <n v="9"/>
    <n v="12"/>
    <n v="0"/>
    <n v="0"/>
    <n v="6"/>
    <n v="20"/>
    <n v="26"/>
    <n v="0"/>
    <n v="0"/>
    <n v="19"/>
    <n v="62"/>
    <n v="81"/>
    <n v="0"/>
    <n v="0"/>
  </r>
  <r>
    <s v="08MSU0253K"/>
    <x v="73"/>
    <s v="08DUP0005Y"/>
    <x v="117"/>
    <n v="32"/>
    <x v="5"/>
    <x v="1"/>
    <x v="1"/>
    <s v="MAESTRÍA"/>
    <n v="7"/>
    <x v="0"/>
    <x v="0"/>
    <x v="0"/>
    <n v="7012300004"/>
    <x v="452"/>
    <x v="0"/>
    <s v="PRESENCIAL"/>
    <s v="Activa"/>
    <n v="2022"/>
    <n v="3"/>
    <n v="19"/>
    <n v="22"/>
    <n v="0"/>
    <n v="0"/>
    <n v="8"/>
    <n v="27"/>
    <n v="35"/>
    <n v="0"/>
    <n v="7"/>
    <n v="3"/>
    <n v="9"/>
    <n v="12"/>
    <n v="0"/>
    <n v="0"/>
    <n v="10"/>
    <n v="20"/>
    <n v="30"/>
    <n v="1"/>
    <n v="0"/>
  </r>
  <r>
    <s v="08MSU0253K"/>
    <x v="73"/>
    <s v="08DUP0005Y"/>
    <x v="117"/>
    <n v="32"/>
    <x v="5"/>
    <x v="1"/>
    <x v="1"/>
    <s v="DOCTORADO"/>
    <n v="8"/>
    <x v="2"/>
    <x v="0"/>
    <x v="0"/>
    <n v="8011500003"/>
    <x v="453"/>
    <x v="0"/>
    <s v="PRESENCIAL"/>
    <s v="Activa"/>
    <n v="2022"/>
    <n v="1"/>
    <n v="5"/>
    <n v="6"/>
    <n v="0"/>
    <n v="0"/>
    <n v="0"/>
    <n v="0"/>
    <n v="0"/>
    <n v="0"/>
    <n v="0"/>
    <n v="0"/>
    <n v="0"/>
    <n v="0"/>
    <n v="0"/>
    <n v="0"/>
    <n v="7"/>
    <n v="6"/>
    <n v="13"/>
    <n v="0"/>
    <n v="0"/>
  </r>
  <r>
    <s v="08MSU0253K"/>
    <x v="73"/>
    <s v="08DUP0005Y"/>
    <x v="117"/>
    <n v="32"/>
    <x v="5"/>
    <x v="1"/>
    <x v="1"/>
    <s v="LICENCIATURA"/>
    <n v="5"/>
    <x v="1"/>
    <x v="0"/>
    <x v="0"/>
    <n v="5011100015"/>
    <x v="252"/>
    <x v="0"/>
    <s v="PRESENCIAL"/>
    <s v="Activa"/>
    <n v="2022"/>
    <n v="2"/>
    <n v="20"/>
    <n v="22"/>
    <n v="1"/>
    <n v="0"/>
    <n v="3"/>
    <n v="19"/>
    <n v="22"/>
    <n v="5"/>
    <n v="0"/>
    <n v="10"/>
    <n v="43"/>
    <n v="53"/>
    <n v="0"/>
    <n v="0"/>
    <n v="28"/>
    <n v="152"/>
    <n v="180"/>
    <n v="7"/>
    <n v="2"/>
  </r>
  <r>
    <s v="08MSU0253K"/>
    <x v="73"/>
    <s v="08DUP0005Y"/>
    <x v="117"/>
    <n v="32"/>
    <x v="5"/>
    <x v="1"/>
    <x v="1"/>
    <s v="LICENCIATURA"/>
    <n v="5"/>
    <x v="1"/>
    <x v="0"/>
    <x v="0"/>
    <n v="5011300009"/>
    <x v="455"/>
    <x v="0"/>
    <s v="PRESENCIAL"/>
    <s v="Activa"/>
    <n v="2022"/>
    <n v="1"/>
    <n v="11"/>
    <n v="12"/>
    <n v="4"/>
    <n v="0"/>
    <n v="3"/>
    <n v="17"/>
    <n v="20"/>
    <n v="1"/>
    <n v="0"/>
    <n v="5"/>
    <n v="23"/>
    <n v="28"/>
    <n v="0"/>
    <n v="0"/>
    <n v="16"/>
    <n v="63"/>
    <n v="79"/>
    <n v="1"/>
    <n v="0"/>
  </r>
  <r>
    <s v="08MSU0253K"/>
    <x v="73"/>
    <s v="08DUP0006X"/>
    <x v="118"/>
    <n v="27"/>
    <x v="9"/>
    <x v="1"/>
    <x v="1"/>
    <s v="MAESTRÍA"/>
    <n v="7"/>
    <x v="0"/>
    <x v="0"/>
    <x v="0"/>
    <n v="7011000011"/>
    <x v="457"/>
    <x v="0"/>
    <s v="PRESENCIAL"/>
    <s v="Activa"/>
    <n v="2022"/>
    <n v="0"/>
    <n v="0"/>
    <n v="0"/>
    <n v="0"/>
    <n v="0"/>
    <n v="6"/>
    <n v="14"/>
    <n v="20"/>
    <n v="0"/>
    <n v="1"/>
    <n v="5"/>
    <n v="12"/>
    <n v="17"/>
    <n v="5"/>
    <n v="3"/>
    <n v="6"/>
    <n v="28"/>
    <n v="34"/>
    <n v="5"/>
    <n v="7"/>
  </r>
  <r>
    <s v="08MSU0253K"/>
    <x v="73"/>
    <s v="08DUP0006X"/>
    <x v="118"/>
    <n v="27"/>
    <x v="9"/>
    <x v="1"/>
    <x v="1"/>
    <s v="MAESTRÍA"/>
    <n v="7"/>
    <x v="0"/>
    <x v="0"/>
    <x v="0"/>
    <n v="7011500003"/>
    <x v="294"/>
    <x v="0"/>
    <s v="PRESENCIAL"/>
    <s v="Activa"/>
    <n v="2022"/>
    <n v="0"/>
    <n v="0"/>
    <n v="0"/>
    <n v="0"/>
    <n v="0"/>
    <n v="3"/>
    <n v="13"/>
    <n v="16"/>
    <n v="0"/>
    <n v="0"/>
    <n v="2"/>
    <n v="3"/>
    <n v="5"/>
    <n v="1"/>
    <n v="1"/>
    <n v="5"/>
    <n v="16"/>
    <n v="21"/>
    <n v="1"/>
    <n v="3"/>
  </r>
  <r>
    <s v="08MSU0253K"/>
    <x v="73"/>
    <s v="08DUP0006X"/>
    <x v="118"/>
    <n v="27"/>
    <x v="9"/>
    <x v="1"/>
    <x v="1"/>
    <s v="DOCTORADO"/>
    <n v="8"/>
    <x v="2"/>
    <x v="0"/>
    <x v="0"/>
    <n v="8011500003"/>
    <x v="453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</r>
  <r>
    <s v="08MSU0253K"/>
    <x v="73"/>
    <s v="08DUP0006X"/>
    <x v="118"/>
    <n v="27"/>
    <x v="9"/>
    <x v="1"/>
    <x v="1"/>
    <s v="LICENCIATURA"/>
    <n v="5"/>
    <x v="1"/>
    <x v="0"/>
    <x v="0"/>
    <n v="5011300009"/>
    <x v="455"/>
    <x v="0"/>
    <s v="PRESENCIAL"/>
    <s v="Activa"/>
    <n v="2022"/>
    <n v="0"/>
    <n v="0"/>
    <n v="0"/>
    <n v="0"/>
    <n v="0"/>
    <n v="1"/>
    <n v="2"/>
    <n v="3"/>
    <n v="0"/>
    <n v="0"/>
    <n v="18"/>
    <n v="42"/>
    <n v="60"/>
    <n v="5"/>
    <n v="4"/>
    <n v="40"/>
    <n v="115"/>
    <n v="155"/>
    <n v="10"/>
    <n v="9"/>
  </r>
  <r>
    <s v="08MSU0253K"/>
    <x v="73"/>
    <s v="08DUP0006X"/>
    <x v="118"/>
    <n v="27"/>
    <x v="9"/>
    <x v="1"/>
    <x v="1"/>
    <s v="LICENCIATURA"/>
    <n v="5"/>
    <x v="1"/>
    <x v="3"/>
    <x v="3"/>
    <n v="5031200052"/>
    <x v="458"/>
    <x v="0"/>
    <s v="PRESENCIAL"/>
    <s v="Activa"/>
    <n v="2022"/>
    <n v="0"/>
    <n v="0"/>
    <n v="0"/>
    <n v="0"/>
    <n v="0"/>
    <n v="0"/>
    <n v="0"/>
    <n v="0"/>
    <n v="0"/>
    <n v="0"/>
    <n v="11"/>
    <n v="46"/>
    <n v="57"/>
    <n v="10"/>
    <n v="19"/>
    <n v="29"/>
    <n v="121"/>
    <n v="150"/>
    <n v="10"/>
    <n v="42"/>
  </r>
  <r>
    <s v="08MSU0253K"/>
    <x v="73"/>
    <s v="08DUP0007W"/>
    <x v="119"/>
    <n v="9"/>
    <x v="15"/>
    <x v="1"/>
    <x v="1"/>
    <s v="MAESTRÍA"/>
    <n v="7"/>
    <x v="0"/>
    <x v="0"/>
    <x v="0"/>
    <n v="7012300004"/>
    <x v="452"/>
    <x v="0"/>
    <s v="PRESENCIAL"/>
    <s v="Activa"/>
    <n v="2022"/>
    <n v="4"/>
    <n v="22"/>
    <n v="26"/>
    <n v="0"/>
    <n v="0"/>
    <n v="11"/>
    <n v="25"/>
    <n v="36"/>
    <n v="0"/>
    <n v="0"/>
    <n v="6"/>
    <n v="31"/>
    <n v="37"/>
    <n v="1"/>
    <n v="8"/>
    <n v="10"/>
    <n v="45"/>
    <n v="55"/>
    <n v="3"/>
    <n v="8"/>
  </r>
  <r>
    <s v="08MSU0253K"/>
    <x v="73"/>
    <s v="08DUP0007W"/>
    <x v="119"/>
    <n v="9"/>
    <x v="15"/>
    <x v="1"/>
    <x v="1"/>
    <s v="MAESTRÍA"/>
    <n v="7"/>
    <x v="0"/>
    <x v="0"/>
    <x v="0"/>
    <n v="7011000011"/>
    <x v="457"/>
    <x v="0"/>
    <s v="PRESENCIAL"/>
    <s v="Activa"/>
    <n v="2022"/>
    <n v="1"/>
    <n v="13"/>
    <n v="14"/>
    <n v="0"/>
    <n v="2"/>
    <n v="0"/>
    <n v="1"/>
    <n v="1"/>
    <n v="0"/>
    <n v="0"/>
    <n v="4"/>
    <n v="15"/>
    <n v="19"/>
    <n v="0"/>
    <n v="6"/>
    <n v="7"/>
    <n v="26"/>
    <n v="33"/>
    <n v="0"/>
    <n v="11"/>
  </r>
  <r>
    <s v="08MSU0253K"/>
    <x v="73"/>
    <s v="08DUP0007W"/>
    <x v="119"/>
    <n v="9"/>
    <x v="15"/>
    <x v="1"/>
    <x v="1"/>
    <s v="LICENCIATURA"/>
    <n v="5"/>
    <x v="1"/>
    <x v="0"/>
    <x v="0"/>
    <n v="5011100015"/>
    <x v="252"/>
    <x v="0"/>
    <s v="PRESENCIAL"/>
    <s v="Activa"/>
    <n v="2022"/>
    <n v="0"/>
    <n v="0"/>
    <n v="0"/>
    <n v="0"/>
    <n v="0"/>
    <n v="0"/>
    <n v="0"/>
    <n v="0"/>
    <n v="0"/>
    <n v="0"/>
    <n v="21"/>
    <n v="33"/>
    <n v="54"/>
    <n v="3"/>
    <n v="8"/>
    <n v="43"/>
    <n v="76"/>
    <n v="119"/>
    <n v="4"/>
    <n v="16"/>
  </r>
  <r>
    <s v="08MSU0253K"/>
    <x v="73"/>
    <s v="08DUP0007W"/>
    <x v="119"/>
    <n v="9"/>
    <x v="15"/>
    <x v="1"/>
    <x v="1"/>
    <s v="LICENCIATURA"/>
    <n v="5"/>
    <x v="1"/>
    <x v="0"/>
    <x v="0"/>
    <n v="5011300009"/>
    <x v="455"/>
    <x v="0"/>
    <s v="PRESENCIAL"/>
    <s v="Activa"/>
    <n v="2022"/>
    <n v="2"/>
    <n v="10"/>
    <n v="12"/>
    <n v="0"/>
    <n v="2"/>
    <n v="9"/>
    <n v="12"/>
    <n v="21"/>
    <n v="0"/>
    <n v="2"/>
    <n v="10"/>
    <n v="18"/>
    <n v="28"/>
    <n v="0"/>
    <n v="4"/>
    <n v="26"/>
    <n v="47"/>
    <n v="73"/>
    <n v="0"/>
    <n v="8"/>
  </r>
  <r>
    <s v="08MSU0253K"/>
    <x v="73"/>
    <s v="08DUP0007W"/>
    <x v="119"/>
    <n v="9"/>
    <x v="15"/>
    <x v="1"/>
    <x v="1"/>
    <s v="LICENCIATURA"/>
    <n v="5"/>
    <x v="1"/>
    <x v="0"/>
    <x v="0"/>
    <n v="5012200010"/>
    <x v="459"/>
    <x v="0"/>
    <s v="PRESENCIAL"/>
    <s v="Activa"/>
    <n v="2022"/>
    <n v="2"/>
    <n v="15"/>
    <n v="17"/>
    <n v="0"/>
    <n v="4"/>
    <n v="18"/>
    <n v="31"/>
    <n v="49"/>
    <n v="0"/>
    <n v="1"/>
    <n v="9"/>
    <n v="29"/>
    <n v="38"/>
    <n v="0"/>
    <n v="13"/>
    <n v="29"/>
    <n v="86"/>
    <n v="115"/>
    <n v="0"/>
    <n v="37"/>
  </r>
  <r>
    <s v="08MSU0253K"/>
    <x v="73"/>
    <s v="08DUP0007W"/>
    <x v="119"/>
    <n v="9"/>
    <x v="15"/>
    <x v="1"/>
    <x v="1"/>
    <s v="LICENCIATURA"/>
    <n v="5"/>
    <x v="1"/>
    <x v="3"/>
    <x v="3"/>
    <n v="5031200052"/>
    <x v="458"/>
    <x v="0"/>
    <s v="PRESENCIAL"/>
    <s v="Activa"/>
    <n v="2022"/>
    <n v="1"/>
    <n v="11"/>
    <n v="12"/>
    <n v="0"/>
    <n v="0"/>
    <n v="0"/>
    <n v="0"/>
    <n v="0"/>
    <n v="0"/>
    <n v="0"/>
    <n v="7"/>
    <n v="30"/>
    <n v="37"/>
    <n v="0"/>
    <n v="1"/>
    <n v="16"/>
    <n v="96"/>
    <n v="112"/>
    <n v="1"/>
    <n v="6"/>
  </r>
  <r>
    <s v="08MSU0253K"/>
    <x v="73"/>
    <s v="08DUP0008V"/>
    <x v="120"/>
    <n v="17"/>
    <x v="7"/>
    <x v="1"/>
    <x v="1"/>
    <s v="MAESTRÍA"/>
    <n v="7"/>
    <x v="0"/>
    <x v="0"/>
    <x v="0"/>
    <n v="7012000031"/>
    <x v="451"/>
    <x v="0"/>
    <s v="PRESENCIAL"/>
    <s v="Activa"/>
    <n v="2022"/>
    <n v="2"/>
    <n v="15"/>
    <n v="17"/>
    <n v="0"/>
    <n v="0"/>
    <n v="5"/>
    <n v="8"/>
    <n v="13"/>
    <n v="0"/>
    <n v="1"/>
    <n v="3"/>
    <n v="18"/>
    <n v="21"/>
    <n v="2"/>
    <n v="0"/>
    <n v="9"/>
    <n v="28"/>
    <n v="37"/>
    <n v="5"/>
    <n v="0"/>
  </r>
  <r>
    <s v="08MSU0253K"/>
    <x v="73"/>
    <s v="08DUP0008V"/>
    <x v="120"/>
    <n v="17"/>
    <x v="7"/>
    <x v="1"/>
    <x v="1"/>
    <s v="MAESTRÍA"/>
    <n v="7"/>
    <x v="0"/>
    <x v="0"/>
    <x v="0"/>
    <n v="7012300004"/>
    <x v="452"/>
    <x v="0"/>
    <s v="PRESENCIAL"/>
    <s v="Activa"/>
    <n v="2022"/>
    <n v="1"/>
    <n v="14"/>
    <n v="15"/>
    <n v="0"/>
    <n v="0"/>
    <n v="0"/>
    <n v="1"/>
    <n v="1"/>
    <n v="0"/>
    <n v="0"/>
    <n v="0"/>
    <n v="0"/>
    <n v="0"/>
    <n v="0"/>
    <n v="0"/>
    <n v="1"/>
    <n v="0"/>
    <n v="1"/>
    <n v="0"/>
    <n v="0"/>
  </r>
  <r>
    <s v="08MSU0253K"/>
    <x v="73"/>
    <s v="08DUP0008V"/>
    <x v="120"/>
    <n v="17"/>
    <x v="7"/>
    <x v="1"/>
    <x v="1"/>
    <s v="DOCTORADO"/>
    <n v="8"/>
    <x v="2"/>
    <x v="0"/>
    <x v="0"/>
    <n v="8011500003"/>
    <x v="453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</r>
  <r>
    <s v="08MSU0253K"/>
    <x v="73"/>
    <s v="08DUP0008V"/>
    <x v="120"/>
    <n v="17"/>
    <x v="7"/>
    <x v="1"/>
    <x v="1"/>
    <s v="LICENCIATURA"/>
    <n v="5"/>
    <x v="1"/>
    <x v="0"/>
    <x v="0"/>
    <n v="5011100015"/>
    <x v="252"/>
    <x v="0"/>
    <s v="PRESENCIAL"/>
    <s v="Activa"/>
    <n v="2022"/>
    <n v="6"/>
    <n v="36"/>
    <n v="42"/>
    <n v="0"/>
    <n v="0"/>
    <n v="1"/>
    <n v="6"/>
    <n v="7"/>
    <n v="0"/>
    <n v="1"/>
    <n v="14"/>
    <n v="89"/>
    <n v="103"/>
    <n v="1"/>
    <n v="0"/>
    <n v="51"/>
    <n v="260"/>
    <n v="311"/>
    <n v="7"/>
    <n v="1"/>
  </r>
  <r>
    <s v="08MSU0253K"/>
    <x v="73"/>
    <s v="08DUP0008V"/>
    <x v="120"/>
    <n v="17"/>
    <x v="7"/>
    <x v="1"/>
    <x v="1"/>
    <s v="LICENCIATURA"/>
    <n v="5"/>
    <x v="1"/>
    <x v="0"/>
    <x v="0"/>
    <n v="5011300009"/>
    <x v="455"/>
    <x v="0"/>
    <s v="PRESENCIAL"/>
    <s v="Activa"/>
    <n v="2022"/>
    <n v="3"/>
    <n v="7"/>
    <n v="10"/>
    <n v="0"/>
    <n v="0"/>
    <n v="0"/>
    <n v="6"/>
    <n v="6"/>
    <n v="0"/>
    <n v="0"/>
    <n v="4"/>
    <n v="13"/>
    <n v="17"/>
    <n v="4"/>
    <n v="1"/>
    <n v="11"/>
    <n v="51"/>
    <n v="62"/>
    <n v="4"/>
    <n v="1"/>
  </r>
  <r>
    <s v="08MSU0253K"/>
    <x v="73"/>
    <s v="08DUP0008V"/>
    <x v="120"/>
    <n v="17"/>
    <x v="7"/>
    <x v="1"/>
    <x v="1"/>
    <s v="LICENCIATURA"/>
    <n v="5"/>
    <x v="1"/>
    <x v="0"/>
    <x v="0"/>
    <n v="5012200006"/>
    <x v="341"/>
    <x v="2"/>
    <s v="A DISTANCIA"/>
    <s v="Activa"/>
    <n v="2022"/>
    <n v="6"/>
    <n v="12"/>
    <n v="18"/>
    <n v="0"/>
    <n v="0"/>
    <n v="0"/>
    <n v="2"/>
    <n v="2"/>
    <n v="0"/>
    <n v="0"/>
    <n v="0"/>
    <n v="0"/>
    <n v="0"/>
    <n v="0"/>
    <n v="0"/>
    <n v="1"/>
    <n v="0"/>
    <n v="1"/>
    <n v="0"/>
    <n v="0"/>
  </r>
  <r>
    <s v="08MSU0253K"/>
    <x v="73"/>
    <s v="08DUP0009U"/>
    <x v="121"/>
    <n v="50"/>
    <x v="3"/>
    <x v="1"/>
    <x v="1"/>
    <s v="MAESTRÍA"/>
    <n v="7"/>
    <x v="0"/>
    <x v="0"/>
    <x v="0"/>
    <n v="7012000031"/>
    <x v="451"/>
    <x v="0"/>
    <s v="PRESENCIAL"/>
    <s v="Activa"/>
    <n v="2022"/>
    <n v="3"/>
    <n v="19"/>
    <n v="22"/>
    <n v="0"/>
    <n v="1"/>
    <n v="1"/>
    <n v="17"/>
    <n v="18"/>
    <n v="0"/>
    <n v="1"/>
    <n v="3"/>
    <n v="15"/>
    <n v="18"/>
    <n v="0"/>
    <n v="1"/>
    <n v="6"/>
    <n v="28"/>
    <n v="34"/>
    <n v="1"/>
    <n v="1"/>
  </r>
  <r>
    <s v="08MSU0253K"/>
    <x v="73"/>
    <s v="08DUP0009U"/>
    <x v="121"/>
    <n v="50"/>
    <x v="3"/>
    <x v="1"/>
    <x v="1"/>
    <s v="LICENCIATURA"/>
    <n v="5"/>
    <x v="1"/>
    <x v="0"/>
    <x v="0"/>
    <n v="5011100015"/>
    <x v="252"/>
    <x v="0"/>
    <s v="PRESENCIAL"/>
    <s v="Activa"/>
    <n v="2022"/>
    <n v="1"/>
    <n v="4"/>
    <n v="5"/>
    <n v="0"/>
    <n v="0"/>
    <n v="0"/>
    <n v="0"/>
    <n v="0"/>
    <n v="0"/>
    <n v="0"/>
    <n v="8"/>
    <n v="45"/>
    <n v="53"/>
    <n v="3"/>
    <n v="1"/>
    <n v="29"/>
    <n v="109"/>
    <n v="138"/>
    <n v="5"/>
    <n v="1"/>
  </r>
  <r>
    <s v="08MSU0253K"/>
    <x v="73"/>
    <s v="08DUP0009U"/>
    <x v="121"/>
    <n v="50"/>
    <x v="3"/>
    <x v="1"/>
    <x v="1"/>
    <s v="LICENCIATURA"/>
    <n v="5"/>
    <x v="1"/>
    <x v="0"/>
    <x v="0"/>
    <n v="5011300009"/>
    <x v="455"/>
    <x v="0"/>
    <s v="PRESENCIAL"/>
    <s v="Activa"/>
    <n v="2022"/>
    <n v="0"/>
    <n v="0"/>
    <n v="0"/>
    <n v="0"/>
    <n v="0"/>
    <n v="9"/>
    <n v="25"/>
    <n v="34"/>
    <n v="0"/>
    <n v="0"/>
    <n v="0"/>
    <n v="0"/>
    <n v="0"/>
    <n v="0"/>
    <n v="0"/>
    <n v="2"/>
    <n v="17"/>
    <n v="19"/>
    <n v="0"/>
    <n v="0"/>
  </r>
  <r>
    <s v="08MSU0253K"/>
    <x v="73"/>
    <s v="08DUP0009U"/>
    <x v="121"/>
    <n v="50"/>
    <x v="3"/>
    <x v="1"/>
    <x v="1"/>
    <s v="LICENCIATURA"/>
    <n v="5"/>
    <x v="1"/>
    <x v="3"/>
    <x v="3"/>
    <n v="5031200052"/>
    <x v="458"/>
    <x v="0"/>
    <s v="PRESENCIAL"/>
    <s v="Activa"/>
    <n v="2022"/>
    <n v="1"/>
    <n v="7"/>
    <n v="8"/>
    <n v="0"/>
    <n v="0"/>
    <n v="0"/>
    <n v="0"/>
    <n v="0"/>
    <n v="0"/>
    <n v="0"/>
    <n v="4"/>
    <n v="14"/>
    <n v="18"/>
    <n v="0"/>
    <n v="0"/>
    <n v="6"/>
    <n v="34"/>
    <n v="40"/>
    <n v="1"/>
    <n v="1"/>
  </r>
  <r>
    <s v="08MSU0253K"/>
    <x v="73"/>
    <s v="08DUP0010J"/>
    <x v="122"/>
    <n v="40"/>
    <x v="10"/>
    <x v="1"/>
    <x v="1"/>
    <s v="MAESTRÍA"/>
    <n v="7"/>
    <x v="0"/>
    <x v="0"/>
    <x v="0"/>
    <n v="7012000031"/>
    <x v="451"/>
    <x v="0"/>
    <s v="PRESENCIAL"/>
    <s v="Activa"/>
    <n v="2022"/>
    <n v="2"/>
    <n v="14"/>
    <n v="16"/>
    <n v="0"/>
    <n v="0"/>
    <n v="3"/>
    <n v="6"/>
    <n v="9"/>
    <n v="0"/>
    <n v="0"/>
    <n v="1"/>
    <n v="17"/>
    <n v="18"/>
    <n v="1"/>
    <n v="1"/>
    <n v="7"/>
    <n v="24"/>
    <n v="31"/>
    <n v="2"/>
    <n v="1"/>
  </r>
  <r>
    <s v="08MSU0253K"/>
    <x v="73"/>
    <s v="08DUP0010J"/>
    <x v="122"/>
    <n v="40"/>
    <x v="10"/>
    <x v="1"/>
    <x v="1"/>
    <s v="DOCTORADO"/>
    <n v="8"/>
    <x v="2"/>
    <x v="0"/>
    <x v="0"/>
    <n v="8011500003"/>
    <x v="453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2"/>
    <n v="2"/>
    <n v="4"/>
    <n v="0"/>
    <n v="0"/>
  </r>
  <r>
    <s v="08MSU0253K"/>
    <x v="73"/>
    <s v="08DUP0010J"/>
    <x v="122"/>
    <n v="40"/>
    <x v="10"/>
    <x v="1"/>
    <x v="1"/>
    <s v="LICENCIATURA"/>
    <n v="5"/>
    <x v="1"/>
    <x v="0"/>
    <x v="0"/>
    <n v="5011100015"/>
    <x v="252"/>
    <x v="0"/>
    <s v="PRESENCIAL"/>
    <s v="Activa"/>
    <n v="2022"/>
    <n v="3"/>
    <n v="16"/>
    <n v="19"/>
    <n v="1"/>
    <n v="1"/>
    <n v="0"/>
    <n v="5"/>
    <n v="5"/>
    <n v="1"/>
    <n v="0"/>
    <n v="8"/>
    <n v="19"/>
    <n v="27"/>
    <n v="2"/>
    <n v="0"/>
    <n v="18"/>
    <n v="80"/>
    <n v="98"/>
    <n v="2"/>
    <n v="0"/>
  </r>
  <r>
    <s v="08MSU0253K"/>
    <x v="73"/>
    <s v="08DUP0010J"/>
    <x v="122"/>
    <n v="40"/>
    <x v="10"/>
    <x v="1"/>
    <x v="1"/>
    <s v="LICENCIATURA"/>
    <n v="5"/>
    <x v="1"/>
    <x v="3"/>
    <x v="3"/>
    <n v="5031200052"/>
    <x v="458"/>
    <x v="0"/>
    <s v="PRESENCIAL"/>
    <s v="Activa"/>
    <n v="2022"/>
    <n v="2"/>
    <n v="11"/>
    <n v="13"/>
    <n v="0"/>
    <n v="0"/>
    <n v="0"/>
    <n v="0"/>
    <n v="0"/>
    <n v="0"/>
    <n v="0"/>
    <n v="4"/>
    <n v="11"/>
    <n v="15"/>
    <n v="1"/>
    <n v="0"/>
    <n v="11"/>
    <n v="42"/>
    <n v="53"/>
    <n v="1"/>
    <n v="0"/>
  </r>
  <r>
    <s v="08MSU0253K"/>
    <x v="73"/>
    <s v="08DUP0011I"/>
    <x v="123"/>
    <n v="21"/>
    <x v="4"/>
    <x v="1"/>
    <x v="1"/>
    <s v="MAESTRÍA"/>
    <n v="7"/>
    <x v="0"/>
    <x v="0"/>
    <x v="0"/>
    <n v="7012000031"/>
    <x v="451"/>
    <x v="0"/>
    <s v="PRESENCIAL"/>
    <s v="Activa"/>
    <n v="2022"/>
    <n v="1"/>
    <n v="13"/>
    <n v="14"/>
    <n v="0"/>
    <n v="0"/>
    <n v="3"/>
    <n v="17"/>
    <n v="20"/>
    <n v="0"/>
    <n v="0"/>
    <n v="2"/>
    <n v="5"/>
    <n v="7"/>
    <n v="0"/>
    <n v="0"/>
    <n v="5"/>
    <n v="8"/>
    <n v="13"/>
    <n v="0"/>
    <n v="0"/>
  </r>
  <r>
    <s v="08MSU0253K"/>
    <x v="73"/>
    <s v="08DUP0011I"/>
    <x v="123"/>
    <n v="21"/>
    <x v="4"/>
    <x v="1"/>
    <x v="1"/>
    <s v="MAESTRÍA"/>
    <n v="7"/>
    <x v="0"/>
    <x v="0"/>
    <x v="0"/>
    <n v="7012300004"/>
    <x v="452"/>
    <x v="0"/>
    <s v="PRESENCIAL"/>
    <s v="Activa"/>
    <n v="2022"/>
    <n v="9"/>
    <n v="28"/>
    <n v="37"/>
    <n v="0"/>
    <n v="1"/>
    <n v="3"/>
    <n v="13"/>
    <n v="16"/>
    <n v="0"/>
    <n v="1"/>
    <n v="3"/>
    <n v="11"/>
    <n v="14"/>
    <n v="0"/>
    <n v="0"/>
    <n v="6"/>
    <n v="33"/>
    <n v="39"/>
    <n v="1"/>
    <n v="0"/>
  </r>
  <r>
    <s v="08MSU0253K"/>
    <x v="73"/>
    <s v="08DUP0011I"/>
    <x v="123"/>
    <n v="21"/>
    <x v="4"/>
    <x v="1"/>
    <x v="1"/>
    <s v="DOCTORADO"/>
    <n v="8"/>
    <x v="2"/>
    <x v="0"/>
    <x v="0"/>
    <n v="8011500003"/>
    <x v="453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0"/>
    <n v="0"/>
  </r>
  <r>
    <s v="08MSU0253K"/>
    <x v="73"/>
    <s v="08DUP0011I"/>
    <x v="123"/>
    <n v="21"/>
    <x v="4"/>
    <x v="1"/>
    <x v="1"/>
    <s v="LICENCIATURA"/>
    <n v="5"/>
    <x v="1"/>
    <x v="0"/>
    <x v="0"/>
    <n v="5011100015"/>
    <x v="252"/>
    <x v="0"/>
    <s v="PRESENCIAL"/>
    <s v="Activa"/>
    <n v="2022"/>
    <n v="7"/>
    <n v="73"/>
    <n v="80"/>
    <n v="0"/>
    <n v="0"/>
    <n v="3"/>
    <n v="28"/>
    <n v="31"/>
    <n v="0"/>
    <n v="0"/>
    <n v="30"/>
    <n v="130"/>
    <n v="160"/>
    <n v="8"/>
    <n v="1"/>
    <n v="76"/>
    <n v="377"/>
    <n v="453"/>
    <n v="10"/>
    <n v="1"/>
  </r>
  <r>
    <s v="08MSU0253K"/>
    <x v="73"/>
    <s v="08DUP0011I"/>
    <x v="123"/>
    <n v="21"/>
    <x v="4"/>
    <x v="1"/>
    <x v="1"/>
    <s v="LICENCIATURA"/>
    <n v="5"/>
    <x v="1"/>
    <x v="0"/>
    <x v="0"/>
    <n v="5011300009"/>
    <x v="455"/>
    <x v="0"/>
    <s v="PRESENCIAL"/>
    <s v="Activa"/>
    <n v="2022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0"/>
    <n v="0"/>
  </r>
  <r>
    <s v="08MSU0253K"/>
    <x v="73"/>
    <s v="08DUP0011I"/>
    <x v="123"/>
    <n v="21"/>
    <x v="4"/>
    <x v="1"/>
    <x v="1"/>
    <s v="LICENCIATURA"/>
    <n v="5"/>
    <x v="1"/>
    <x v="3"/>
    <x v="3"/>
    <n v="5031200052"/>
    <x v="458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2"/>
    <n v="13"/>
    <n v="15"/>
    <n v="0"/>
    <n v="0"/>
  </r>
  <r>
    <s v="08MSU0253K"/>
    <x v="73"/>
    <s v="08DUP0012H"/>
    <x v="124"/>
    <n v="11"/>
    <x v="6"/>
    <x v="1"/>
    <x v="1"/>
    <s v="MAESTRÍA"/>
    <n v="7"/>
    <x v="0"/>
    <x v="0"/>
    <x v="0"/>
    <n v="7012300004"/>
    <x v="452"/>
    <x v="0"/>
    <s v="PRESENCIAL"/>
    <s v="Activa"/>
    <n v="2022"/>
    <n v="5"/>
    <n v="25"/>
    <n v="30"/>
    <n v="0"/>
    <n v="0"/>
    <n v="3"/>
    <n v="28"/>
    <n v="31"/>
    <n v="0"/>
    <n v="0"/>
    <n v="3"/>
    <n v="35"/>
    <n v="38"/>
    <n v="2"/>
    <n v="0"/>
    <n v="6"/>
    <n v="57"/>
    <n v="63"/>
    <n v="6"/>
    <n v="0"/>
  </r>
  <r>
    <s v="08MSU0253K"/>
    <x v="73"/>
    <s v="08DUP0012H"/>
    <x v="124"/>
    <n v="11"/>
    <x v="6"/>
    <x v="1"/>
    <x v="1"/>
    <s v="LICENCIATURA"/>
    <n v="5"/>
    <x v="1"/>
    <x v="0"/>
    <x v="0"/>
    <n v="5011100015"/>
    <x v="252"/>
    <x v="0"/>
    <s v="PRESENCIAL"/>
    <s v="Activa"/>
    <n v="2022"/>
    <n v="2"/>
    <n v="23"/>
    <n v="25"/>
    <n v="0"/>
    <n v="0"/>
    <n v="2"/>
    <n v="23"/>
    <n v="25"/>
    <n v="0"/>
    <n v="0"/>
    <n v="15"/>
    <n v="64"/>
    <n v="79"/>
    <n v="3"/>
    <n v="0"/>
    <n v="30"/>
    <n v="153"/>
    <n v="183"/>
    <n v="3"/>
    <n v="0"/>
  </r>
  <r>
    <s v="08MSU0253K"/>
    <x v="73"/>
    <s v="08DUP0012H"/>
    <x v="124"/>
    <n v="11"/>
    <x v="6"/>
    <x v="1"/>
    <x v="1"/>
    <s v="LICENCIATURA"/>
    <n v="5"/>
    <x v="1"/>
    <x v="0"/>
    <x v="0"/>
    <n v="5011300009"/>
    <x v="455"/>
    <x v="0"/>
    <s v="PRESENCIAL"/>
    <s v="Activa"/>
    <n v="2022"/>
    <n v="0"/>
    <n v="0"/>
    <n v="0"/>
    <n v="0"/>
    <n v="0"/>
    <n v="1"/>
    <n v="3"/>
    <n v="4"/>
    <n v="0"/>
    <n v="0"/>
    <n v="0"/>
    <n v="0"/>
    <n v="0"/>
    <n v="0"/>
    <n v="0"/>
    <n v="1"/>
    <n v="14"/>
    <n v="15"/>
    <n v="0"/>
    <n v="0"/>
  </r>
  <r>
    <s v="08MSU0253K"/>
    <x v="73"/>
    <s v="08DUP0013G"/>
    <x v="125"/>
    <n v="29"/>
    <x v="12"/>
    <x v="1"/>
    <x v="1"/>
    <s v="MAESTRÍA"/>
    <n v="7"/>
    <x v="0"/>
    <x v="0"/>
    <x v="0"/>
    <n v="7012300004"/>
    <x v="452"/>
    <x v="0"/>
    <s v="PRESENCIAL"/>
    <s v="Activa"/>
    <n v="2022"/>
    <n v="3"/>
    <n v="10"/>
    <n v="13"/>
    <n v="0"/>
    <n v="2"/>
    <n v="3"/>
    <n v="18"/>
    <n v="21"/>
    <n v="0"/>
    <n v="3"/>
    <n v="0"/>
    <n v="0"/>
    <n v="0"/>
    <n v="0"/>
    <n v="0"/>
    <n v="3"/>
    <n v="10"/>
    <n v="13"/>
    <n v="0"/>
    <n v="1"/>
  </r>
  <r>
    <s v="08MSU0253K"/>
    <x v="73"/>
    <s v="08DUP0013G"/>
    <x v="125"/>
    <n v="29"/>
    <x v="12"/>
    <x v="1"/>
    <x v="1"/>
    <s v="LICENCIATURA"/>
    <n v="5"/>
    <x v="1"/>
    <x v="3"/>
    <x v="3"/>
    <n v="5031200052"/>
    <x v="458"/>
    <x v="0"/>
    <s v="PRESENCIAL"/>
    <s v="Activa"/>
    <n v="2022"/>
    <n v="11"/>
    <n v="28"/>
    <n v="39"/>
    <n v="3"/>
    <n v="6"/>
    <n v="0"/>
    <n v="0"/>
    <n v="0"/>
    <n v="0"/>
    <n v="0"/>
    <n v="6"/>
    <n v="27"/>
    <n v="33"/>
    <n v="3"/>
    <n v="9"/>
    <n v="13"/>
    <n v="97"/>
    <n v="110"/>
    <n v="5"/>
    <n v="14"/>
  </r>
  <r>
    <s v="08MSU0600B"/>
    <x v="74"/>
    <s v="08DIT0003R"/>
    <x v="126"/>
    <n v="32"/>
    <x v="5"/>
    <x v="1"/>
    <x v="2"/>
    <s v="MAESTRÍA"/>
    <n v="7"/>
    <x v="0"/>
    <x v="1"/>
    <x v="1"/>
    <n v="7042000002"/>
    <x v="143"/>
    <x v="0"/>
    <s v="PRESENCIAL"/>
    <s v="Activa"/>
    <n v="2022"/>
    <n v="0"/>
    <n v="1"/>
    <n v="1"/>
    <n v="0"/>
    <n v="0"/>
    <n v="0"/>
    <n v="1"/>
    <n v="1"/>
    <n v="0"/>
    <n v="0"/>
    <n v="6"/>
    <n v="2"/>
    <n v="8"/>
    <n v="0"/>
    <n v="0"/>
    <n v="8"/>
    <n v="8"/>
    <n v="16"/>
    <n v="0"/>
    <n v="0"/>
  </r>
  <r>
    <s v="08MSU0600B"/>
    <x v="74"/>
    <s v="08DIT0003R"/>
    <x v="126"/>
    <n v="32"/>
    <x v="5"/>
    <x v="1"/>
    <x v="2"/>
    <s v="LICENCIATURA"/>
    <n v="5"/>
    <x v="1"/>
    <x v="1"/>
    <x v="1"/>
    <n v="5041400008"/>
    <x v="13"/>
    <x v="0"/>
    <s v="PRESENCIAL"/>
    <s v="Activa"/>
    <n v="2022"/>
    <n v="5"/>
    <n v="16"/>
    <n v="21"/>
    <n v="0"/>
    <n v="0"/>
    <n v="8"/>
    <n v="16"/>
    <n v="24"/>
    <n v="0"/>
    <n v="1"/>
    <n v="17"/>
    <n v="23"/>
    <n v="40"/>
    <n v="0"/>
    <n v="1"/>
    <n v="45"/>
    <n v="103"/>
    <n v="148"/>
    <n v="1"/>
    <n v="1"/>
  </r>
  <r>
    <s v="08MSU0600B"/>
    <x v="74"/>
    <s v="08DIT0003R"/>
    <x v="126"/>
    <n v="32"/>
    <x v="5"/>
    <x v="1"/>
    <x v="2"/>
    <s v="LICENCIATURA"/>
    <n v="5"/>
    <x v="1"/>
    <x v="1"/>
    <x v="1"/>
    <n v="5042000002"/>
    <x v="268"/>
    <x v="0"/>
    <s v="PRESENCIAL"/>
    <s v="Activa"/>
    <n v="2022"/>
    <n v="8"/>
    <n v="21"/>
    <n v="29"/>
    <n v="0"/>
    <n v="0"/>
    <n v="7"/>
    <n v="23"/>
    <n v="30"/>
    <n v="0"/>
    <n v="0"/>
    <n v="29"/>
    <n v="49"/>
    <n v="78"/>
    <n v="0"/>
    <n v="0"/>
    <n v="94"/>
    <n v="178"/>
    <n v="272"/>
    <n v="6"/>
    <n v="0"/>
  </r>
  <r>
    <s v="08MSU0600B"/>
    <x v="74"/>
    <s v="08DIT0003R"/>
    <x v="126"/>
    <n v="32"/>
    <x v="5"/>
    <x v="1"/>
    <x v="2"/>
    <s v="LICENCIATURA"/>
    <n v="5"/>
    <x v="1"/>
    <x v="1"/>
    <x v="1"/>
    <n v="5042100050"/>
    <x v="14"/>
    <x v="0"/>
    <s v="PRESENCIAL"/>
    <s v="Activa"/>
    <n v="2022"/>
    <n v="14"/>
    <n v="20"/>
    <n v="34"/>
    <n v="0"/>
    <n v="0"/>
    <n v="11"/>
    <n v="17"/>
    <n v="28"/>
    <n v="0"/>
    <n v="0"/>
    <n v="31"/>
    <n v="36"/>
    <n v="67"/>
    <n v="0"/>
    <n v="0"/>
    <n v="118"/>
    <n v="163"/>
    <n v="281"/>
    <n v="5"/>
    <n v="0"/>
  </r>
  <r>
    <s v="08MSU0600B"/>
    <x v="74"/>
    <s v="08DIT0003R"/>
    <x v="126"/>
    <n v="32"/>
    <x v="5"/>
    <x v="1"/>
    <x v="2"/>
    <s v="LICENCIATURA"/>
    <n v="5"/>
    <x v="1"/>
    <x v="5"/>
    <x v="5"/>
    <n v="5061300046"/>
    <x v="15"/>
    <x v="0"/>
    <s v="PRESENCIAL"/>
    <s v="Activa"/>
    <n v="2022"/>
    <n v="10"/>
    <n v="3"/>
    <n v="13"/>
    <n v="1"/>
    <n v="0"/>
    <n v="12"/>
    <n v="2"/>
    <n v="14"/>
    <n v="1"/>
    <n v="0"/>
    <n v="40"/>
    <n v="15"/>
    <n v="55"/>
    <n v="0"/>
    <n v="0"/>
    <n v="157"/>
    <n v="44"/>
    <n v="201"/>
    <n v="4"/>
    <n v="0"/>
  </r>
  <r>
    <s v="08MSU0600B"/>
    <x v="74"/>
    <s v="08DIT0003R"/>
    <x v="126"/>
    <n v="32"/>
    <x v="5"/>
    <x v="1"/>
    <x v="2"/>
    <s v="LICENCIATURA"/>
    <n v="5"/>
    <x v="1"/>
    <x v="4"/>
    <x v="4"/>
    <n v="5071300014"/>
    <x v="16"/>
    <x v="0"/>
    <s v="PRESENCIAL"/>
    <s v="Activa"/>
    <n v="2022"/>
    <n v="11"/>
    <n v="0"/>
    <n v="11"/>
    <n v="0"/>
    <n v="0"/>
    <n v="13"/>
    <n v="1"/>
    <n v="14"/>
    <n v="0"/>
    <n v="0"/>
    <n v="31"/>
    <n v="8"/>
    <n v="39"/>
    <n v="0"/>
    <n v="0"/>
    <n v="120"/>
    <n v="31"/>
    <n v="151"/>
    <n v="1"/>
    <n v="0"/>
  </r>
  <r>
    <s v="08MSU0600B"/>
    <x v="74"/>
    <s v="08DIT0003R"/>
    <x v="126"/>
    <n v="32"/>
    <x v="5"/>
    <x v="1"/>
    <x v="2"/>
    <s v="LICENCIATURA"/>
    <n v="5"/>
    <x v="1"/>
    <x v="4"/>
    <x v="4"/>
    <n v="5071300028"/>
    <x v="21"/>
    <x v="0"/>
    <s v="PRESENCIAL"/>
    <s v="Activa"/>
    <n v="2022"/>
    <n v="11"/>
    <n v="0"/>
    <n v="11"/>
    <n v="0"/>
    <n v="0"/>
    <n v="23"/>
    <n v="1"/>
    <n v="24"/>
    <n v="0"/>
    <n v="0"/>
    <n v="59"/>
    <n v="3"/>
    <n v="62"/>
    <n v="0"/>
    <n v="0"/>
    <n v="195"/>
    <n v="10"/>
    <n v="205"/>
    <n v="0"/>
    <n v="0"/>
  </r>
  <r>
    <s v="08MSU0600B"/>
    <x v="74"/>
    <s v="08DIT0003R"/>
    <x v="126"/>
    <n v="32"/>
    <x v="5"/>
    <x v="1"/>
    <x v="2"/>
    <s v="LICENCIATURA"/>
    <n v="5"/>
    <x v="1"/>
    <x v="4"/>
    <x v="4"/>
    <n v="5071400015"/>
    <x v="272"/>
    <x v="0"/>
    <s v="PRESENCIAL"/>
    <s v="Activa"/>
    <n v="2022"/>
    <n v="27"/>
    <n v="33"/>
    <n v="60"/>
    <n v="0"/>
    <n v="0"/>
    <n v="27"/>
    <n v="33"/>
    <n v="60"/>
    <n v="0"/>
    <n v="0"/>
    <n v="30"/>
    <n v="48"/>
    <n v="78"/>
    <n v="0"/>
    <n v="0"/>
    <n v="145"/>
    <n v="199"/>
    <n v="344"/>
    <n v="3"/>
    <n v="0"/>
  </r>
  <r>
    <s v="08MSU0600B"/>
    <x v="74"/>
    <s v="08DIT0003R"/>
    <x v="126"/>
    <n v="32"/>
    <x v="5"/>
    <x v="1"/>
    <x v="2"/>
    <s v="LICENCIATURA"/>
    <n v="5"/>
    <x v="1"/>
    <x v="4"/>
    <x v="4"/>
    <n v="5071700019"/>
    <x v="18"/>
    <x v="0"/>
    <s v="PRESENCIAL"/>
    <s v="Activa"/>
    <n v="2022"/>
    <n v="32"/>
    <n v="26"/>
    <n v="58"/>
    <n v="0"/>
    <n v="0"/>
    <n v="44"/>
    <n v="35"/>
    <n v="79"/>
    <n v="0"/>
    <n v="0"/>
    <n v="62"/>
    <n v="35"/>
    <n v="97"/>
    <n v="0"/>
    <n v="0"/>
    <n v="272"/>
    <n v="163"/>
    <n v="435"/>
    <n v="8"/>
    <n v="0"/>
  </r>
  <r>
    <s v="08MSU0600B"/>
    <x v="74"/>
    <s v="08DIT0003R"/>
    <x v="126"/>
    <n v="32"/>
    <x v="5"/>
    <x v="1"/>
    <x v="2"/>
    <s v="LICENCIATURA"/>
    <n v="5"/>
    <x v="1"/>
    <x v="4"/>
    <x v="4"/>
    <n v="5071700019"/>
    <x v="18"/>
    <x v="1"/>
    <s v="MIXTA"/>
    <s v="Activa"/>
    <n v="2022"/>
    <n v="9"/>
    <n v="8"/>
    <n v="17"/>
    <n v="0"/>
    <n v="0"/>
    <n v="0"/>
    <n v="1"/>
    <n v="1"/>
    <n v="0"/>
    <n v="0"/>
    <n v="58"/>
    <n v="85"/>
    <n v="143"/>
    <n v="0"/>
    <n v="5"/>
    <n v="139"/>
    <n v="226"/>
    <n v="365"/>
    <n v="1"/>
    <n v="56"/>
  </r>
  <r>
    <s v="08MSU0600B"/>
    <x v="74"/>
    <s v="08DIT0003R"/>
    <x v="126"/>
    <n v="32"/>
    <x v="5"/>
    <x v="1"/>
    <x v="2"/>
    <s v="LICENCIATURA"/>
    <n v="5"/>
    <x v="1"/>
    <x v="4"/>
    <x v="4"/>
    <n v="5072400030"/>
    <x v="460"/>
    <x v="0"/>
    <s v="PRESENCIAL"/>
    <s v="Activa"/>
    <n v="2022"/>
    <n v="21"/>
    <n v="12"/>
    <n v="33"/>
    <n v="0"/>
    <n v="0"/>
    <n v="16"/>
    <n v="11"/>
    <n v="27"/>
    <n v="0"/>
    <n v="0"/>
    <n v="56"/>
    <n v="27"/>
    <n v="83"/>
    <n v="0"/>
    <n v="0"/>
    <n v="223"/>
    <n v="129"/>
    <n v="352"/>
    <n v="0"/>
    <n v="0"/>
  </r>
  <r>
    <s v="08MSU0600B"/>
    <x v="74"/>
    <s v="08DIT0003R"/>
    <x v="126"/>
    <n v="32"/>
    <x v="5"/>
    <x v="1"/>
    <x v="2"/>
    <s v="LICENCIATURA"/>
    <n v="5"/>
    <x v="1"/>
    <x v="4"/>
    <x v="4"/>
    <n v="5073100005"/>
    <x v="322"/>
    <x v="0"/>
    <s v="PRESENCIAL"/>
    <s v="Activa"/>
    <n v="2022"/>
    <n v="13"/>
    <n v="25"/>
    <n v="38"/>
    <n v="0"/>
    <n v="0"/>
    <n v="18"/>
    <n v="23"/>
    <n v="41"/>
    <n v="0"/>
    <n v="0"/>
    <n v="42"/>
    <n v="40"/>
    <n v="82"/>
    <n v="0"/>
    <n v="0"/>
    <n v="144"/>
    <n v="136"/>
    <n v="280"/>
    <n v="2"/>
    <n v="0"/>
  </r>
  <r>
    <s v="08MSU0642A"/>
    <x v="75"/>
    <s v="08PSU4977L"/>
    <x v="127"/>
    <n v="19"/>
    <x v="1"/>
    <x v="0"/>
    <x v="0"/>
    <s v="MAESTRÍA"/>
    <n v="7"/>
    <x v="0"/>
    <x v="3"/>
    <x v="3"/>
    <n v="7031100031"/>
    <x v="461"/>
    <x v="0"/>
    <s v="PRESENCIAL"/>
    <s v="Activa"/>
    <n v="2022"/>
    <n v="0"/>
    <n v="0"/>
    <n v="0"/>
    <n v="0"/>
    <n v="0"/>
    <n v="1"/>
    <n v="1"/>
    <n v="2"/>
    <n v="0"/>
    <n v="0"/>
    <n v="0"/>
    <n v="1"/>
    <n v="1"/>
    <n v="0"/>
    <n v="0"/>
    <n v="0"/>
    <n v="1"/>
    <n v="1"/>
    <n v="0"/>
    <n v="0"/>
  </r>
  <r>
    <s v="08MSU0642A"/>
    <x v="75"/>
    <s v="08PSU4977L"/>
    <x v="127"/>
    <n v="19"/>
    <x v="1"/>
    <x v="0"/>
    <x v="0"/>
    <s v="MAESTRÍA"/>
    <n v="7"/>
    <x v="0"/>
    <x v="3"/>
    <x v="3"/>
    <n v="7031100057"/>
    <x v="462"/>
    <x v="0"/>
    <s v="PRESENCIAL"/>
    <s v="Activa"/>
    <n v="2022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0"/>
  </r>
  <r>
    <s v="08MSU0680D"/>
    <x v="76"/>
    <s v="08DIT0004Q"/>
    <x v="128"/>
    <n v="21"/>
    <x v="4"/>
    <x v="1"/>
    <x v="2"/>
    <s v="LICENCIATURA"/>
    <n v="5"/>
    <x v="1"/>
    <x v="1"/>
    <x v="1"/>
    <n v="5042100050"/>
    <x v="14"/>
    <x v="0"/>
    <s v="PRESENCIAL"/>
    <s v="Activa"/>
    <n v="2022"/>
    <n v="24"/>
    <n v="49"/>
    <n v="73"/>
    <n v="2"/>
    <n v="0"/>
    <n v="18"/>
    <n v="55"/>
    <n v="73"/>
    <n v="2"/>
    <n v="0"/>
    <n v="33"/>
    <n v="52"/>
    <n v="85"/>
    <n v="0"/>
    <n v="0"/>
    <n v="133"/>
    <n v="202"/>
    <n v="335"/>
    <n v="20"/>
    <n v="0"/>
  </r>
  <r>
    <s v="08MSU0680D"/>
    <x v="76"/>
    <s v="08DIT0004Q"/>
    <x v="128"/>
    <n v="21"/>
    <x v="4"/>
    <x v="1"/>
    <x v="2"/>
    <s v="LICENCIATURA"/>
    <n v="5"/>
    <x v="1"/>
    <x v="5"/>
    <x v="5"/>
    <n v="5061300046"/>
    <x v="15"/>
    <x v="0"/>
    <s v="PRESENCIAL"/>
    <s v="Activa"/>
    <n v="2022"/>
    <n v="25"/>
    <n v="9"/>
    <n v="34"/>
    <n v="2"/>
    <n v="0"/>
    <n v="26"/>
    <n v="8"/>
    <n v="34"/>
    <n v="2"/>
    <n v="0"/>
    <n v="80"/>
    <n v="22"/>
    <n v="102"/>
    <n v="0"/>
    <n v="0"/>
    <n v="219"/>
    <n v="53"/>
    <n v="272"/>
    <n v="15"/>
    <n v="0"/>
  </r>
  <r>
    <s v="08MSU0680D"/>
    <x v="76"/>
    <s v="08DIT0004Q"/>
    <x v="128"/>
    <n v="21"/>
    <x v="4"/>
    <x v="1"/>
    <x v="2"/>
    <s v="LICENCIATURA"/>
    <n v="5"/>
    <x v="1"/>
    <x v="5"/>
    <x v="5"/>
    <n v="5061300046"/>
    <x v="15"/>
    <x v="2"/>
    <s v="A DISTANCIA"/>
    <s v="Activa"/>
    <n v="2022"/>
    <n v="0"/>
    <n v="0"/>
    <n v="0"/>
    <n v="0"/>
    <n v="0"/>
    <n v="0"/>
    <n v="0"/>
    <n v="0"/>
    <n v="0"/>
    <n v="0"/>
    <n v="11"/>
    <n v="4"/>
    <n v="15"/>
    <n v="0"/>
    <n v="0"/>
    <n v="24"/>
    <n v="16"/>
    <n v="40"/>
    <n v="0"/>
    <n v="0"/>
  </r>
  <r>
    <s v="08MSU0680D"/>
    <x v="76"/>
    <s v="08DIT0004Q"/>
    <x v="128"/>
    <n v="21"/>
    <x v="4"/>
    <x v="1"/>
    <x v="2"/>
    <s v="LICENCIATURA"/>
    <n v="5"/>
    <x v="1"/>
    <x v="4"/>
    <x v="4"/>
    <n v="5071200010"/>
    <x v="57"/>
    <x v="0"/>
    <s v="PRESENCIAL"/>
    <s v="Activa"/>
    <n v="2022"/>
    <n v="7"/>
    <n v="10"/>
    <n v="17"/>
    <n v="0"/>
    <n v="0"/>
    <n v="16"/>
    <n v="14"/>
    <n v="30"/>
    <n v="0"/>
    <n v="0"/>
    <n v="21"/>
    <n v="9"/>
    <n v="30"/>
    <n v="0"/>
    <n v="0"/>
    <n v="72"/>
    <n v="41"/>
    <n v="113"/>
    <n v="7"/>
    <n v="0"/>
  </r>
  <r>
    <s v="08MSU0680D"/>
    <x v="76"/>
    <s v="08DIT0004Q"/>
    <x v="128"/>
    <n v="21"/>
    <x v="4"/>
    <x v="1"/>
    <x v="2"/>
    <s v="LICENCIATURA"/>
    <n v="5"/>
    <x v="1"/>
    <x v="4"/>
    <x v="4"/>
    <n v="5071300030"/>
    <x v="17"/>
    <x v="0"/>
    <s v="PRESENCIAL"/>
    <s v="Activa"/>
    <n v="2022"/>
    <n v="34"/>
    <n v="6"/>
    <n v="40"/>
    <n v="1"/>
    <n v="0"/>
    <n v="48"/>
    <n v="9"/>
    <n v="57"/>
    <n v="1"/>
    <n v="0"/>
    <n v="70"/>
    <n v="10"/>
    <n v="80"/>
    <n v="0"/>
    <n v="0"/>
    <n v="289"/>
    <n v="36"/>
    <n v="325"/>
    <n v="11"/>
    <n v="0"/>
  </r>
  <r>
    <s v="08MSU0680D"/>
    <x v="76"/>
    <s v="08DIT0004Q"/>
    <x v="128"/>
    <n v="21"/>
    <x v="4"/>
    <x v="1"/>
    <x v="2"/>
    <s v="LICENCIATURA"/>
    <n v="5"/>
    <x v="1"/>
    <x v="4"/>
    <x v="4"/>
    <n v="5071700019"/>
    <x v="18"/>
    <x v="0"/>
    <s v="PRESENCIAL"/>
    <s v="Activa"/>
    <n v="2022"/>
    <n v="48"/>
    <n v="29"/>
    <n v="77"/>
    <n v="3"/>
    <n v="0"/>
    <n v="36"/>
    <n v="17"/>
    <n v="53"/>
    <n v="3"/>
    <n v="0"/>
    <n v="64"/>
    <n v="27"/>
    <n v="91"/>
    <n v="0"/>
    <n v="0"/>
    <n v="268"/>
    <n v="175"/>
    <n v="443"/>
    <n v="24"/>
    <n v="0"/>
  </r>
  <r>
    <s v="08MSU0680D"/>
    <x v="76"/>
    <s v="08DIT0004Q"/>
    <x v="128"/>
    <n v="21"/>
    <x v="4"/>
    <x v="1"/>
    <x v="2"/>
    <s v="LICENCIATURA"/>
    <n v="5"/>
    <x v="1"/>
    <x v="4"/>
    <x v="4"/>
    <n v="5071700019"/>
    <x v="18"/>
    <x v="2"/>
    <s v="A DISTANCIA"/>
    <s v="Activa"/>
    <n v="2022"/>
    <n v="0"/>
    <n v="0"/>
    <n v="0"/>
    <n v="0"/>
    <n v="0"/>
    <n v="0"/>
    <n v="0"/>
    <n v="0"/>
    <n v="0"/>
    <n v="0"/>
    <n v="51"/>
    <n v="37"/>
    <n v="88"/>
    <n v="0"/>
    <n v="0"/>
    <n v="124"/>
    <n v="109"/>
    <n v="233"/>
    <n v="5"/>
    <n v="0"/>
  </r>
  <r>
    <s v="08MSU0683A"/>
    <x v="77"/>
    <s v="08OSU0001E"/>
    <x v="129"/>
    <n v="19"/>
    <x v="1"/>
    <x v="1"/>
    <x v="3"/>
    <s v="MAESTRÍA"/>
    <n v="7"/>
    <x v="0"/>
    <x v="3"/>
    <x v="3"/>
    <n v="7033100001"/>
    <x v="463"/>
    <x v="1"/>
    <s v="MIXTA"/>
    <s v="Activa"/>
    <n v="2022"/>
    <n v="53"/>
    <n v="62"/>
    <n v="115"/>
    <n v="0"/>
    <n v="0"/>
    <n v="0"/>
    <n v="0"/>
    <n v="0"/>
    <n v="0"/>
    <n v="0"/>
    <n v="54"/>
    <n v="55"/>
    <n v="109"/>
    <n v="0"/>
    <n v="0"/>
    <n v="100"/>
    <n v="117"/>
    <n v="217"/>
    <n v="0"/>
    <n v="0"/>
  </r>
  <r>
    <s v="08MSU0683A"/>
    <x v="77"/>
    <s v="08OSU0001E"/>
    <x v="129"/>
    <n v="19"/>
    <x v="1"/>
    <x v="1"/>
    <x v="3"/>
    <s v="MAESTRÍA"/>
    <n v="7"/>
    <x v="0"/>
    <x v="1"/>
    <x v="1"/>
    <n v="7042300056"/>
    <x v="464"/>
    <x v="0"/>
    <s v="PRESENCIAL"/>
    <s v="Activa"/>
    <n v="2022"/>
    <n v="69"/>
    <n v="52"/>
    <n v="121"/>
    <n v="0"/>
    <n v="0"/>
    <n v="0"/>
    <n v="0"/>
    <n v="0"/>
    <n v="0"/>
    <n v="0"/>
    <n v="17"/>
    <n v="17"/>
    <n v="34"/>
    <n v="0"/>
    <n v="0"/>
    <n v="33"/>
    <n v="30"/>
    <n v="63"/>
    <n v="0"/>
    <n v="0"/>
  </r>
  <r>
    <s v="08MSU0683A"/>
    <x v="77"/>
    <s v="08OSU0001E"/>
    <x v="129"/>
    <n v="19"/>
    <x v="1"/>
    <x v="1"/>
    <x v="3"/>
    <s v="LICENCIATURA"/>
    <n v="5"/>
    <x v="1"/>
    <x v="3"/>
    <x v="3"/>
    <n v="5033100037"/>
    <x v="465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</r>
  <r>
    <s v="08MSU0683A"/>
    <x v="77"/>
    <s v="08OSU0001E"/>
    <x v="129"/>
    <n v="19"/>
    <x v="1"/>
    <x v="1"/>
    <x v="3"/>
    <s v="LICENCIATURA"/>
    <n v="5"/>
    <x v="1"/>
    <x v="3"/>
    <x v="3"/>
    <n v="5033200018"/>
    <x v="466"/>
    <x v="0"/>
    <s v="PRESENCIAL"/>
    <s v="Activa"/>
    <n v="2022"/>
    <n v="13"/>
    <n v="8"/>
    <n v="21"/>
    <n v="0"/>
    <n v="0"/>
    <n v="0"/>
    <n v="0"/>
    <n v="0"/>
    <n v="0"/>
    <n v="0"/>
    <n v="17"/>
    <n v="9"/>
    <n v="26"/>
    <n v="0"/>
    <n v="0"/>
    <n v="63"/>
    <n v="40"/>
    <n v="103"/>
    <n v="0"/>
    <n v="0"/>
  </r>
  <r>
    <s v="08MSU0683A"/>
    <x v="77"/>
    <s v="08OSU0001E"/>
    <x v="129"/>
    <n v="19"/>
    <x v="1"/>
    <x v="1"/>
    <x v="3"/>
    <s v="LICENCIATURA"/>
    <n v="5"/>
    <x v="1"/>
    <x v="8"/>
    <x v="8"/>
    <n v="5102100003"/>
    <x v="467"/>
    <x v="1"/>
    <s v="MIXTA"/>
    <s v="Liquidacion"/>
    <n v="2022"/>
    <n v="11"/>
    <n v="2"/>
    <n v="13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84Z"/>
    <x v="78"/>
    <s v="08PSU4997Z"/>
    <x v="130"/>
    <n v="37"/>
    <x v="0"/>
    <x v="0"/>
    <x v="0"/>
    <s v="ESPECIALIDAD"/>
    <n v="6"/>
    <x v="3"/>
    <x v="6"/>
    <x v="6"/>
    <n v="6094000002"/>
    <x v="468"/>
    <x v="0"/>
    <s v="PRESENCIAL"/>
    <s v="Activa"/>
    <n v="2022"/>
    <n v="0"/>
    <n v="0"/>
    <n v="0"/>
    <n v="0"/>
    <n v="0"/>
    <n v="0"/>
    <n v="0"/>
    <n v="0"/>
    <n v="0"/>
    <n v="0"/>
    <n v="5"/>
    <n v="25"/>
    <n v="30"/>
    <n v="0"/>
    <n v="0"/>
    <n v="13"/>
    <n v="46"/>
    <n v="59"/>
    <n v="0"/>
    <n v="0"/>
  </r>
  <r>
    <s v="08MSU0684Z"/>
    <x v="78"/>
    <s v="08PSU4997Z"/>
    <x v="130"/>
    <n v="37"/>
    <x v="0"/>
    <x v="0"/>
    <x v="0"/>
    <s v="MAESTRÍA"/>
    <n v="7"/>
    <x v="0"/>
    <x v="0"/>
    <x v="0"/>
    <n v="7011200033"/>
    <x v="249"/>
    <x v="0"/>
    <s v="PRESENCIAL"/>
    <s v="Activa"/>
    <n v="2022"/>
    <n v="1"/>
    <n v="2"/>
    <n v="3"/>
    <n v="0"/>
    <n v="0"/>
    <n v="0"/>
    <n v="0"/>
    <n v="0"/>
    <n v="0"/>
    <n v="0"/>
    <n v="2"/>
    <n v="20"/>
    <n v="22"/>
    <n v="0"/>
    <n v="0"/>
    <n v="9"/>
    <n v="91"/>
    <n v="100"/>
    <n v="0"/>
    <n v="0"/>
  </r>
  <r>
    <s v="08MSU0684Z"/>
    <x v="78"/>
    <s v="08PSU4997Z"/>
    <x v="130"/>
    <n v="37"/>
    <x v="0"/>
    <x v="0"/>
    <x v="0"/>
    <s v="MAESTRÍA"/>
    <n v="7"/>
    <x v="0"/>
    <x v="3"/>
    <x v="3"/>
    <n v="7033100029"/>
    <x v="469"/>
    <x v="0"/>
    <s v="PRESENCIAL"/>
    <s v="Activa"/>
    <n v="2022"/>
    <n v="5"/>
    <n v="2"/>
    <n v="7"/>
    <n v="0"/>
    <n v="0"/>
    <n v="0"/>
    <n v="0"/>
    <n v="0"/>
    <n v="0"/>
    <n v="0"/>
    <n v="9"/>
    <n v="30"/>
    <n v="39"/>
    <n v="0"/>
    <n v="0"/>
    <n v="45"/>
    <n v="90"/>
    <n v="135"/>
    <n v="0"/>
    <n v="0"/>
  </r>
  <r>
    <s v="08MSU0684Z"/>
    <x v="78"/>
    <s v="08PSU4997Z"/>
    <x v="130"/>
    <n v="37"/>
    <x v="0"/>
    <x v="0"/>
    <x v="0"/>
    <s v="MAESTRÍA"/>
    <n v="7"/>
    <x v="0"/>
    <x v="3"/>
    <x v="3"/>
    <n v="7033200003"/>
    <x v="250"/>
    <x v="0"/>
    <s v="PRESENCIAL"/>
    <s v="Activa"/>
    <n v="2022"/>
    <n v="1"/>
    <n v="1"/>
    <n v="2"/>
    <n v="0"/>
    <n v="0"/>
    <n v="0"/>
    <n v="0"/>
    <n v="0"/>
    <n v="0"/>
    <n v="0"/>
    <n v="9"/>
    <n v="17"/>
    <n v="26"/>
    <n v="0"/>
    <n v="0"/>
    <n v="38"/>
    <n v="56"/>
    <n v="94"/>
    <n v="0"/>
    <n v="0"/>
  </r>
  <r>
    <s v="08MSU0684Z"/>
    <x v="78"/>
    <s v="08PSU4997Z"/>
    <x v="130"/>
    <n v="37"/>
    <x v="0"/>
    <x v="0"/>
    <x v="0"/>
    <s v="MAESTRÍA"/>
    <n v="7"/>
    <x v="0"/>
    <x v="1"/>
    <x v="1"/>
    <n v="7042100154"/>
    <x v="470"/>
    <x v="0"/>
    <s v="PRESENCIAL"/>
    <s v="Activa"/>
    <n v="2022"/>
    <n v="8"/>
    <n v="4"/>
    <n v="12"/>
    <n v="0"/>
    <n v="0"/>
    <n v="0"/>
    <n v="0"/>
    <n v="0"/>
    <n v="0"/>
    <n v="0"/>
    <n v="66"/>
    <n v="31"/>
    <n v="97"/>
    <n v="0"/>
    <n v="0"/>
    <n v="146"/>
    <n v="90"/>
    <n v="236"/>
    <n v="0"/>
    <n v="0"/>
  </r>
  <r>
    <s v="08MSU0684Z"/>
    <x v="78"/>
    <s v="08PSU4997Z"/>
    <x v="130"/>
    <n v="37"/>
    <x v="0"/>
    <x v="0"/>
    <x v="0"/>
    <s v="MAESTRÍA"/>
    <n v="7"/>
    <x v="0"/>
    <x v="6"/>
    <x v="6"/>
    <n v="7094100014"/>
    <x v="471"/>
    <x v="0"/>
    <s v="PRESENCIAL"/>
    <s v="Activa"/>
    <n v="2022"/>
    <n v="0"/>
    <n v="0"/>
    <n v="0"/>
    <n v="0"/>
    <n v="0"/>
    <n v="0"/>
    <n v="0"/>
    <n v="0"/>
    <n v="0"/>
    <n v="0"/>
    <n v="8"/>
    <n v="29"/>
    <n v="37"/>
    <n v="0"/>
    <n v="0"/>
    <n v="30"/>
    <n v="58"/>
    <n v="88"/>
    <n v="0"/>
    <n v="0"/>
  </r>
  <r>
    <s v="08MSU0684Z"/>
    <x v="78"/>
    <s v="08PSU4997Z"/>
    <x v="130"/>
    <n v="37"/>
    <x v="0"/>
    <x v="0"/>
    <x v="0"/>
    <s v="LICENCIATURA"/>
    <n v="5"/>
    <x v="1"/>
    <x v="0"/>
    <x v="0"/>
    <n v="5011100004"/>
    <x v="472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3"/>
    <n v="10"/>
    <n v="13"/>
    <n v="0"/>
    <n v="0"/>
  </r>
  <r>
    <s v="08MSU0684Z"/>
    <x v="78"/>
    <s v="08PSU4997Z"/>
    <x v="130"/>
    <n v="37"/>
    <x v="0"/>
    <x v="0"/>
    <x v="0"/>
    <s v="LICENCIATURA"/>
    <n v="5"/>
    <x v="1"/>
    <x v="0"/>
    <x v="0"/>
    <n v="5011100015"/>
    <x v="252"/>
    <x v="0"/>
    <s v="PRESENCIAL"/>
    <s v="Activa"/>
    <n v="2022"/>
    <n v="5"/>
    <n v="15"/>
    <n v="20"/>
    <n v="0"/>
    <n v="0"/>
    <n v="2"/>
    <n v="30"/>
    <n v="32"/>
    <n v="0"/>
    <n v="0"/>
    <n v="11"/>
    <n v="79"/>
    <n v="90"/>
    <n v="0"/>
    <n v="0"/>
    <n v="23"/>
    <n v="194"/>
    <n v="217"/>
    <n v="0"/>
    <n v="0"/>
  </r>
  <r>
    <s v="08MSU0684Z"/>
    <x v="78"/>
    <s v="08PSU4997Z"/>
    <x v="130"/>
    <n v="37"/>
    <x v="0"/>
    <x v="0"/>
    <x v="0"/>
    <s v="LICENCIATURA"/>
    <n v="5"/>
    <x v="1"/>
    <x v="3"/>
    <x v="3"/>
    <n v="5031100002"/>
    <x v="473"/>
    <x v="0"/>
    <s v="PRESENCIAL"/>
    <s v="Activa"/>
    <n v="2022"/>
    <n v="0"/>
    <n v="0"/>
    <n v="0"/>
    <n v="0"/>
    <n v="0"/>
    <n v="0"/>
    <n v="0"/>
    <n v="0"/>
    <n v="0"/>
    <n v="0"/>
    <n v="57"/>
    <n v="44"/>
    <n v="101"/>
    <n v="0"/>
    <n v="0"/>
    <n v="97"/>
    <n v="91"/>
    <n v="188"/>
    <n v="0"/>
    <n v="0"/>
  </r>
  <r>
    <s v="08MSU0684Z"/>
    <x v="78"/>
    <s v="08PSU4997Z"/>
    <x v="130"/>
    <n v="37"/>
    <x v="0"/>
    <x v="0"/>
    <x v="0"/>
    <s v="LICENCIATURA"/>
    <n v="5"/>
    <x v="1"/>
    <x v="3"/>
    <x v="3"/>
    <n v="5031100007"/>
    <x v="24"/>
    <x v="0"/>
    <s v="PRESENCIAL"/>
    <s v="Activa"/>
    <n v="2022"/>
    <n v="9"/>
    <n v="3"/>
    <n v="12"/>
    <n v="0"/>
    <n v="0"/>
    <n v="0"/>
    <n v="0"/>
    <n v="0"/>
    <n v="0"/>
    <n v="0"/>
    <n v="0"/>
    <n v="0"/>
    <n v="0"/>
    <n v="0"/>
    <n v="0"/>
    <n v="13"/>
    <n v="65"/>
    <n v="78"/>
    <n v="0"/>
    <n v="0"/>
  </r>
  <r>
    <s v="08MSU0684Z"/>
    <x v="78"/>
    <s v="08PSU4997Z"/>
    <x v="130"/>
    <n v="37"/>
    <x v="0"/>
    <x v="0"/>
    <x v="0"/>
    <s v="LICENCIATURA"/>
    <n v="5"/>
    <x v="1"/>
    <x v="3"/>
    <x v="3"/>
    <n v="5033100011"/>
    <x v="4"/>
    <x v="0"/>
    <s v="PRESENCIAL"/>
    <s v="Activa"/>
    <n v="2022"/>
    <n v="18"/>
    <n v="17"/>
    <n v="35"/>
    <n v="0"/>
    <n v="0"/>
    <n v="12"/>
    <n v="9"/>
    <n v="21"/>
    <n v="0"/>
    <n v="0"/>
    <n v="36"/>
    <n v="57"/>
    <n v="93"/>
    <n v="0"/>
    <n v="0"/>
    <n v="128"/>
    <n v="219"/>
    <n v="347"/>
    <n v="0"/>
    <n v="0"/>
  </r>
  <r>
    <s v="08MSU0684Z"/>
    <x v="78"/>
    <s v="08PSU4997Z"/>
    <x v="130"/>
    <n v="37"/>
    <x v="0"/>
    <x v="0"/>
    <x v="0"/>
    <s v="LICENCIATURA"/>
    <n v="5"/>
    <x v="1"/>
    <x v="3"/>
    <x v="3"/>
    <n v="5033200006"/>
    <x v="254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26"/>
    <n v="37"/>
    <n v="63"/>
    <n v="0"/>
    <n v="0"/>
  </r>
  <r>
    <s v="08MSU0684Z"/>
    <x v="78"/>
    <s v="08PSU4997Z"/>
    <x v="130"/>
    <n v="37"/>
    <x v="0"/>
    <x v="0"/>
    <x v="0"/>
    <s v="LICENCIATURA"/>
    <n v="5"/>
    <x v="1"/>
    <x v="1"/>
    <x v="1"/>
    <n v="5041400032"/>
    <x v="8"/>
    <x v="0"/>
    <s v="PRESENCIAL"/>
    <s v="Activa"/>
    <n v="2022"/>
    <n v="10"/>
    <n v="13"/>
    <n v="23"/>
    <n v="0"/>
    <n v="0"/>
    <n v="0"/>
    <n v="0"/>
    <n v="0"/>
    <n v="0"/>
    <n v="0"/>
    <n v="13"/>
    <n v="30"/>
    <n v="43"/>
    <n v="0"/>
    <n v="0"/>
    <n v="45"/>
    <n v="102"/>
    <n v="147"/>
    <n v="0"/>
    <n v="0"/>
  </r>
  <r>
    <s v="08MSU0684Z"/>
    <x v="78"/>
    <s v="08PSU4997Z"/>
    <x v="130"/>
    <n v="37"/>
    <x v="0"/>
    <x v="0"/>
    <x v="0"/>
    <s v="LICENCIATURA"/>
    <n v="5"/>
    <x v="1"/>
    <x v="1"/>
    <x v="1"/>
    <n v="5042100055"/>
    <x v="11"/>
    <x v="0"/>
    <s v="PRESENCIAL"/>
    <s v="Activa"/>
    <n v="2022"/>
    <n v="20"/>
    <n v="45"/>
    <n v="65"/>
    <n v="0"/>
    <n v="0"/>
    <n v="7"/>
    <n v="24"/>
    <n v="31"/>
    <n v="0"/>
    <n v="0"/>
    <n v="55"/>
    <n v="78"/>
    <n v="133"/>
    <n v="0"/>
    <n v="0"/>
    <n v="196"/>
    <n v="318"/>
    <n v="514"/>
    <n v="0"/>
    <n v="0"/>
  </r>
  <r>
    <s v="08MSU0684Z"/>
    <x v="78"/>
    <s v="08PSU4997Z"/>
    <x v="130"/>
    <n v="37"/>
    <x v="0"/>
    <x v="0"/>
    <x v="0"/>
    <s v="LICENCIATURA"/>
    <n v="5"/>
    <x v="1"/>
    <x v="5"/>
    <x v="5"/>
    <n v="5061300025"/>
    <x v="10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5"/>
    <n v="4"/>
    <n v="9"/>
    <n v="0"/>
    <n v="0"/>
  </r>
  <r>
    <s v="08MSU0684Z"/>
    <x v="78"/>
    <s v="08PSU4997Z"/>
    <x v="130"/>
    <n v="37"/>
    <x v="0"/>
    <x v="0"/>
    <x v="0"/>
    <s v="LICENCIATURA"/>
    <n v="5"/>
    <x v="1"/>
    <x v="4"/>
    <x v="4"/>
    <n v="5071700029"/>
    <x v="276"/>
    <x v="0"/>
    <s v="PRESENCIAL"/>
    <s v="Activa"/>
    <n v="2022"/>
    <n v="37"/>
    <n v="25"/>
    <n v="62"/>
    <n v="0"/>
    <n v="0"/>
    <n v="63"/>
    <n v="31"/>
    <n v="94"/>
    <n v="0"/>
    <n v="0"/>
    <n v="114"/>
    <n v="72"/>
    <n v="186"/>
    <n v="0"/>
    <n v="0"/>
    <n v="404"/>
    <n v="219"/>
    <n v="623"/>
    <n v="0"/>
    <n v="0"/>
  </r>
  <r>
    <s v="08MSU0684Z"/>
    <x v="78"/>
    <s v="08PSU4997Z"/>
    <x v="130"/>
    <n v="37"/>
    <x v="0"/>
    <x v="0"/>
    <x v="0"/>
    <s v="LICENCIATURA"/>
    <n v="5"/>
    <x v="1"/>
    <x v="8"/>
    <x v="8"/>
    <n v="5101500006"/>
    <x v="256"/>
    <x v="0"/>
    <s v="PRESENCIAL"/>
    <s v="Activa"/>
    <n v="2022"/>
    <n v="3"/>
    <n v="2"/>
    <n v="5"/>
    <n v="0"/>
    <n v="0"/>
    <n v="0"/>
    <n v="0"/>
    <n v="0"/>
    <n v="0"/>
    <n v="0"/>
    <n v="32"/>
    <n v="21"/>
    <n v="53"/>
    <n v="0"/>
    <n v="0"/>
    <n v="55"/>
    <n v="58"/>
    <n v="113"/>
    <n v="0"/>
    <n v="0"/>
  </r>
  <r>
    <s v="08MSU0684Z"/>
    <x v="78"/>
    <s v="08PSU5035B"/>
    <x v="131"/>
    <n v="11"/>
    <x v="6"/>
    <x v="0"/>
    <x v="0"/>
    <s v="MAESTRÍA"/>
    <n v="7"/>
    <x v="0"/>
    <x v="0"/>
    <x v="0"/>
    <n v="7011200033"/>
    <x v="249"/>
    <x v="0"/>
    <s v="PRESENCIAL"/>
    <s v="Activa"/>
    <n v="2022"/>
    <n v="2"/>
    <n v="2"/>
    <n v="4"/>
    <n v="0"/>
    <n v="0"/>
    <n v="2"/>
    <n v="2"/>
    <n v="4"/>
    <n v="0"/>
    <n v="0"/>
    <n v="0"/>
    <n v="2"/>
    <n v="2"/>
    <n v="0"/>
    <n v="0"/>
    <n v="1"/>
    <n v="2"/>
    <n v="3"/>
    <n v="0"/>
    <n v="0"/>
  </r>
  <r>
    <s v="08MSU0684Z"/>
    <x v="78"/>
    <s v="08PSU5035B"/>
    <x v="131"/>
    <n v="11"/>
    <x v="6"/>
    <x v="0"/>
    <x v="0"/>
    <s v="MAESTRÍA"/>
    <n v="7"/>
    <x v="0"/>
    <x v="3"/>
    <x v="3"/>
    <n v="7033200003"/>
    <x v="250"/>
    <x v="0"/>
    <s v="PRESENCIAL"/>
    <s v="Activa"/>
    <n v="2022"/>
    <n v="0"/>
    <n v="0"/>
    <n v="0"/>
    <n v="0"/>
    <n v="0"/>
    <n v="0"/>
    <n v="0"/>
    <n v="0"/>
    <n v="0"/>
    <n v="0"/>
    <n v="2"/>
    <n v="2"/>
    <n v="4"/>
    <n v="0"/>
    <n v="0"/>
    <n v="2"/>
    <n v="2"/>
    <n v="4"/>
    <n v="0"/>
    <n v="0"/>
  </r>
  <r>
    <s v="08MSU0684Z"/>
    <x v="78"/>
    <s v="08PSU5035B"/>
    <x v="131"/>
    <n v="11"/>
    <x v="6"/>
    <x v="0"/>
    <x v="0"/>
    <s v="LICENCIATURA"/>
    <n v="5"/>
    <x v="1"/>
    <x v="0"/>
    <x v="0"/>
    <n v="5011100015"/>
    <x v="252"/>
    <x v="0"/>
    <s v="PRESENCIAL"/>
    <s v="Activa"/>
    <n v="2022"/>
    <n v="1"/>
    <n v="15"/>
    <n v="16"/>
    <n v="0"/>
    <n v="0"/>
    <n v="1"/>
    <n v="5"/>
    <n v="6"/>
    <n v="0"/>
    <n v="0"/>
    <n v="10"/>
    <n v="44"/>
    <n v="54"/>
    <n v="0"/>
    <n v="0"/>
    <n v="17"/>
    <n v="98"/>
    <n v="115"/>
    <n v="0"/>
    <n v="0"/>
  </r>
  <r>
    <s v="08MSU0684Z"/>
    <x v="78"/>
    <s v="08PSU5035B"/>
    <x v="131"/>
    <n v="11"/>
    <x v="6"/>
    <x v="0"/>
    <x v="0"/>
    <s v="LICENCIATURA"/>
    <n v="5"/>
    <x v="1"/>
    <x v="3"/>
    <x v="3"/>
    <n v="5031100026"/>
    <x v="359"/>
    <x v="0"/>
    <s v="PRESENCIAL"/>
    <s v="Activa"/>
    <n v="2022"/>
    <n v="0"/>
    <n v="0"/>
    <n v="0"/>
    <n v="0"/>
    <n v="0"/>
    <n v="3"/>
    <n v="12"/>
    <n v="15"/>
    <n v="0"/>
    <n v="0"/>
    <n v="4"/>
    <n v="11"/>
    <n v="15"/>
    <n v="0"/>
    <n v="0"/>
    <n v="6"/>
    <n v="16"/>
    <n v="22"/>
    <n v="0"/>
    <n v="0"/>
  </r>
  <r>
    <s v="08MSU0684Z"/>
    <x v="78"/>
    <s v="08PSU5035B"/>
    <x v="131"/>
    <n v="11"/>
    <x v="6"/>
    <x v="0"/>
    <x v="0"/>
    <s v="LICENCIATURA"/>
    <n v="5"/>
    <x v="1"/>
    <x v="3"/>
    <x v="3"/>
    <n v="5033200006"/>
    <x v="254"/>
    <x v="0"/>
    <s v="PRESENCIAL"/>
    <s v="Activa"/>
    <n v="2022"/>
    <n v="5"/>
    <n v="4"/>
    <n v="9"/>
    <n v="0"/>
    <n v="0"/>
    <n v="19"/>
    <n v="9"/>
    <n v="28"/>
    <n v="0"/>
    <n v="0"/>
    <n v="6"/>
    <n v="8"/>
    <n v="14"/>
    <n v="0"/>
    <n v="0"/>
    <n v="13"/>
    <n v="20"/>
    <n v="33"/>
    <n v="0"/>
    <n v="0"/>
  </r>
  <r>
    <s v="08MSU0684Z"/>
    <x v="78"/>
    <s v="08PSU5035B"/>
    <x v="131"/>
    <n v="11"/>
    <x v="6"/>
    <x v="0"/>
    <x v="0"/>
    <s v="LICENCIATURA"/>
    <n v="5"/>
    <x v="1"/>
    <x v="1"/>
    <x v="1"/>
    <n v="5042100055"/>
    <x v="11"/>
    <x v="0"/>
    <s v="PRESENCIAL"/>
    <s v="Activa"/>
    <n v="2022"/>
    <n v="1"/>
    <n v="3"/>
    <n v="4"/>
    <n v="0"/>
    <n v="0"/>
    <n v="0"/>
    <n v="0"/>
    <n v="0"/>
    <n v="0"/>
    <n v="0"/>
    <n v="9"/>
    <n v="5"/>
    <n v="14"/>
    <n v="0"/>
    <n v="0"/>
    <n v="15"/>
    <n v="9"/>
    <n v="24"/>
    <n v="0"/>
    <n v="0"/>
  </r>
  <r>
    <s v="08MSU0684Z"/>
    <x v="78"/>
    <s v="08PSU5035B"/>
    <x v="131"/>
    <n v="11"/>
    <x v="6"/>
    <x v="0"/>
    <x v="0"/>
    <s v="LICENCIATURA"/>
    <n v="5"/>
    <x v="1"/>
    <x v="4"/>
    <x v="4"/>
    <n v="5071700027"/>
    <x v="303"/>
    <x v="0"/>
    <s v="PRESENCIAL"/>
    <s v="Activa"/>
    <n v="2022"/>
    <n v="11"/>
    <n v="4"/>
    <n v="15"/>
    <n v="0"/>
    <n v="0"/>
    <n v="0"/>
    <n v="0"/>
    <n v="0"/>
    <n v="0"/>
    <n v="0"/>
    <n v="16"/>
    <n v="4"/>
    <n v="20"/>
    <n v="0"/>
    <n v="0"/>
    <n v="29"/>
    <n v="8"/>
    <n v="37"/>
    <n v="0"/>
    <n v="0"/>
  </r>
  <r>
    <s v="08MSU0684Z"/>
    <x v="78"/>
    <s v="08PSU5035B"/>
    <x v="131"/>
    <n v="11"/>
    <x v="6"/>
    <x v="0"/>
    <x v="0"/>
    <s v="LICENCIATURA"/>
    <n v="5"/>
    <x v="1"/>
    <x v="4"/>
    <x v="4"/>
    <n v="5073100009"/>
    <x v="27"/>
    <x v="0"/>
    <s v="PRESENCIAL"/>
    <s v="Activa"/>
    <n v="2022"/>
    <n v="3"/>
    <n v="2"/>
    <n v="5"/>
    <n v="0"/>
    <n v="0"/>
    <n v="2"/>
    <n v="2"/>
    <n v="4"/>
    <n v="0"/>
    <n v="0"/>
    <n v="0"/>
    <n v="0"/>
    <n v="0"/>
    <n v="0"/>
    <n v="0"/>
    <n v="2"/>
    <n v="1"/>
    <n v="3"/>
    <n v="0"/>
    <n v="0"/>
  </r>
  <r>
    <s v="08MSU0684Z"/>
    <x v="78"/>
    <s v="08PSU5036A"/>
    <x v="132"/>
    <n v="17"/>
    <x v="7"/>
    <x v="0"/>
    <x v="0"/>
    <s v="LICENCIATURA"/>
    <n v="5"/>
    <x v="1"/>
    <x v="0"/>
    <x v="0"/>
    <n v="5011100015"/>
    <x v="252"/>
    <x v="0"/>
    <s v="PRESENCIAL"/>
    <s v="Activa"/>
    <n v="2022"/>
    <n v="9"/>
    <n v="55"/>
    <n v="64"/>
    <n v="0"/>
    <n v="0"/>
    <n v="1"/>
    <n v="13"/>
    <n v="14"/>
    <n v="0"/>
    <n v="0"/>
    <n v="10"/>
    <n v="38"/>
    <n v="48"/>
    <n v="0"/>
    <n v="0"/>
    <n v="32"/>
    <n v="119"/>
    <n v="151"/>
    <n v="1"/>
    <n v="0"/>
  </r>
  <r>
    <s v="08MSU0684Z"/>
    <x v="78"/>
    <s v="08PSU5036A"/>
    <x v="132"/>
    <n v="17"/>
    <x v="7"/>
    <x v="0"/>
    <x v="0"/>
    <s v="LICENCIATURA"/>
    <n v="5"/>
    <x v="1"/>
    <x v="2"/>
    <x v="2"/>
    <n v="5021500028"/>
    <x v="3"/>
    <x v="0"/>
    <s v="PRESENCIAL"/>
    <s v="Activa"/>
    <n v="2022"/>
    <n v="0"/>
    <n v="2"/>
    <n v="2"/>
    <n v="0"/>
    <n v="0"/>
    <n v="0"/>
    <n v="0"/>
    <n v="0"/>
    <n v="0"/>
    <n v="0"/>
    <n v="5"/>
    <n v="10"/>
    <n v="15"/>
    <n v="0"/>
    <n v="0"/>
    <n v="10"/>
    <n v="16"/>
    <n v="26"/>
    <n v="0"/>
    <n v="0"/>
  </r>
  <r>
    <s v="08MSU0684Z"/>
    <x v="78"/>
    <s v="08PSU5036A"/>
    <x v="132"/>
    <n v="17"/>
    <x v="7"/>
    <x v="0"/>
    <x v="0"/>
    <s v="LICENCIATURA"/>
    <n v="5"/>
    <x v="1"/>
    <x v="3"/>
    <x v="3"/>
    <n v="5031100026"/>
    <x v="359"/>
    <x v="0"/>
    <s v="PRESENCIAL"/>
    <s v="Activa"/>
    <n v="2022"/>
    <n v="0"/>
    <n v="0"/>
    <n v="0"/>
    <n v="0"/>
    <n v="0"/>
    <n v="17"/>
    <n v="34"/>
    <n v="51"/>
    <n v="0"/>
    <n v="0"/>
    <n v="0"/>
    <n v="0"/>
    <n v="0"/>
    <n v="0"/>
    <n v="0"/>
    <n v="0"/>
    <n v="3"/>
    <n v="3"/>
    <n v="0"/>
    <n v="0"/>
  </r>
  <r>
    <s v="08MSU0684Z"/>
    <x v="78"/>
    <s v="08PSU5036A"/>
    <x v="132"/>
    <n v="17"/>
    <x v="7"/>
    <x v="0"/>
    <x v="0"/>
    <s v="LICENCIATURA"/>
    <n v="5"/>
    <x v="1"/>
    <x v="3"/>
    <x v="3"/>
    <n v="5031500010"/>
    <x v="253"/>
    <x v="0"/>
    <s v="PRESENCIAL"/>
    <s v="Activa"/>
    <n v="2022"/>
    <n v="2"/>
    <n v="26"/>
    <n v="28"/>
    <n v="0"/>
    <n v="0"/>
    <n v="0"/>
    <n v="0"/>
    <n v="0"/>
    <n v="0"/>
    <n v="0"/>
    <n v="1"/>
    <n v="9"/>
    <n v="10"/>
    <n v="0"/>
    <n v="0"/>
    <n v="3"/>
    <n v="36"/>
    <n v="39"/>
    <n v="0"/>
    <n v="0"/>
  </r>
  <r>
    <s v="08MSU0684Z"/>
    <x v="78"/>
    <s v="08PSU5036A"/>
    <x v="132"/>
    <n v="17"/>
    <x v="7"/>
    <x v="0"/>
    <x v="0"/>
    <s v="LICENCIATURA"/>
    <n v="5"/>
    <x v="1"/>
    <x v="3"/>
    <x v="3"/>
    <n v="5033200006"/>
    <x v="254"/>
    <x v="0"/>
    <s v="PRESENCIAL"/>
    <s v="Activa"/>
    <n v="2022"/>
    <n v="19"/>
    <n v="12"/>
    <n v="31"/>
    <n v="0"/>
    <n v="0"/>
    <n v="25"/>
    <n v="9"/>
    <n v="34"/>
    <n v="0"/>
    <n v="0"/>
    <n v="9"/>
    <n v="8"/>
    <n v="17"/>
    <n v="0"/>
    <n v="0"/>
    <n v="20"/>
    <n v="23"/>
    <n v="43"/>
    <n v="0"/>
    <n v="0"/>
  </r>
  <r>
    <s v="08MSU0684Z"/>
    <x v="78"/>
    <s v="08PSU5036A"/>
    <x v="132"/>
    <n v="17"/>
    <x v="7"/>
    <x v="0"/>
    <x v="0"/>
    <s v="LICENCIATURA"/>
    <n v="5"/>
    <x v="1"/>
    <x v="1"/>
    <x v="1"/>
    <n v="5042100055"/>
    <x v="11"/>
    <x v="0"/>
    <s v="PRESENCIAL"/>
    <s v="Activa"/>
    <n v="2022"/>
    <n v="15"/>
    <n v="27"/>
    <n v="42"/>
    <n v="0"/>
    <n v="0"/>
    <n v="0"/>
    <n v="0"/>
    <n v="0"/>
    <n v="0"/>
    <n v="0"/>
    <n v="8"/>
    <n v="19"/>
    <n v="27"/>
    <n v="0"/>
    <n v="0"/>
    <n v="17"/>
    <n v="49"/>
    <n v="66"/>
    <n v="1"/>
    <n v="0"/>
  </r>
  <r>
    <s v="08MSU0684Z"/>
    <x v="78"/>
    <s v="08PSU5036A"/>
    <x v="132"/>
    <n v="17"/>
    <x v="7"/>
    <x v="0"/>
    <x v="0"/>
    <s v="LICENCIATURA"/>
    <n v="5"/>
    <x v="1"/>
    <x v="4"/>
    <x v="4"/>
    <n v="5071700027"/>
    <x v="303"/>
    <x v="0"/>
    <s v="PRESENCIAL"/>
    <s v="Activa"/>
    <n v="2022"/>
    <n v="16"/>
    <n v="6"/>
    <n v="22"/>
    <n v="0"/>
    <n v="0"/>
    <n v="0"/>
    <n v="0"/>
    <n v="0"/>
    <n v="0"/>
    <n v="0"/>
    <n v="18"/>
    <n v="11"/>
    <n v="29"/>
    <n v="0"/>
    <n v="0"/>
    <n v="29"/>
    <n v="14"/>
    <n v="43"/>
    <n v="0"/>
    <n v="0"/>
  </r>
  <r>
    <s v="08MSU0684Z"/>
    <x v="78"/>
    <s v="08PSU5036A"/>
    <x v="132"/>
    <n v="17"/>
    <x v="7"/>
    <x v="0"/>
    <x v="0"/>
    <s v="LICENCIATURA"/>
    <n v="5"/>
    <x v="1"/>
    <x v="4"/>
    <x v="4"/>
    <n v="5073100009"/>
    <x v="27"/>
    <x v="0"/>
    <s v="PRESENCIAL"/>
    <s v="Activa"/>
    <n v="2022"/>
    <n v="2"/>
    <n v="1"/>
    <n v="3"/>
    <n v="0"/>
    <n v="0"/>
    <n v="0"/>
    <n v="0"/>
    <n v="0"/>
    <n v="0"/>
    <n v="0"/>
    <n v="12"/>
    <n v="4"/>
    <n v="16"/>
    <n v="0"/>
    <n v="0"/>
    <n v="21"/>
    <n v="8"/>
    <n v="29"/>
    <n v="0"/>
    <n v="0"/>
  </r>
  <r>
    <s v="08MSU0684Z"/>
    <x v="78"/>
    <s v="08PSU5036A"/>
    <x v="132"/>
    <n v="17"/>
    <x v="7"/>
    <x v="0"/>
    <x v="0"/>
    <s v="LICENCIATURA"/>
    <n v="5"/>
    <x v="1"/>
    <x v="8"/>
    <x v="8"/>
    <n v="5101500006"/>
    <x v="256"/>
    <x v="0"/>
    <s v="PRESENCIAL"/>
    <s v="Activa"/>
    <n v="2022"/>
    <n v="3"/>
    <n v="2"/>
    <n v="5"/>
    <n v="0"/>
    <n v="0"/>
    <n v="0"/>
    <n v="4"/>
    <n v="4"/>
    <n v="0"/>
    <n v="0"/>
    <n v="7"/>
    <n v="11"/>
    <n v="18"/>
    <n v="0"/>
    <n v="0"/>
    <n v="12"/>
    <n v="19"/>
    <n v="31"/>
    <n v="0"/>
    <n v="0"/>
  </r>
  <r>
    <s v="08MSU0684Z"/>
    <x v="78"/>
    <s v="08PSU5037Z"/>
    <x v="133"/>
    <n v="3"/>
    <x v="16"/>
    <x v="0"/>
    <x v="0"/>
    <s v="LICENCIATURA"/>
    <n v="5"/>
    <x v="1"/>
    <x v="0"/>
    <x v="0"/>
    <n v="5011100015"/>
    <x v="252"/>
    <x v="0"/>
    <s v="PRESENCIAL"/>
    <s v="Activa"/>
    <n v="2022"/>
    <n v="7"/>
    <n v="34"/>
    <n v="41"/>
    <n v="0"/>
    <n v="0"/>
    <n v="1"/>
    <n v="9"/>
    <n v="10"/>
    <n v="0"/>
    <n v="0"/>
    <n v="13"/>
    <n v="46"/>
    <n v="59"/>
    <n v="0"/>
    <n v="0"/>
    <n v="33"/>
    <n v="147"/>
    <n v="180"/>
    <n v="0"/>
    <n v="2"/>
  </r>
  <r>
    <s v="08MSU0684Z"/>
    <x v="78"/>
    <s v="08PSU5037Z"/>
    <x v="133"/>
    <n v="3"/>
    <x v="16"/>
    <x v="0"/>
    <x v="0"/>
    <s v="LICENCIATURA"/>
    <n v="5"/>
    <x v="1"/>
    <x v="2"/>
    <x v="2"/>
    <n v="5021500028"/>
    <x v="3"/>
    <x v="0"/>
    <s v="PRESENCIAL"/>
    <s v="Activa"/>
    <n v="2022"/>
    <n v="0"/>
    <n v="0"/>
    <n v="0"/>
    <n v="0"/>
    <n v="0"/>
    <n v="0"/>
    <n v="1"/>
    <n v="1"/>
    <n v="0"/>
    <n v="0"/>
    <n v="2"/>
    <n v="6"/>
    <n v="8"/>
    <n v="0"/>
    <n v="0"/>
    <n v="8"/>
    <n v="8"/>
    <n v="16"/>
    <n v="0"/>
    <n v="0"/>
  </r>
  <r>
    <s v="08MSU0684Z"/>
    <x v="78"/>
    <s v="08PSU5037Z"/>
    <x v="133"/>
    <n v="3"/>
    <x v="16"/>
    <x v="0"/>
    <x v="0"/>
    <s v="LICENCIATURA"/>
    <n v="5"/>
    <x v="1"/>
    <x v="3"/>
    <x v="3"/>
    <n v="5031100026"/>
    <x v="359"/>
    <x v="0"/>
    <s v="PRESENCIAL"/>
    <s v="Activa"/>
    <n v="2022"/>
    <n v="4"/>
    <n v="7"/>
    <n v="11"/>
    <n v="0"/>
    <n v="0"/>
    <n v="7"/>
    <n v="24"/>
    <n v="31"/>
    <n v="0"/>
    <n v="0"/>
    <n v="0"/>
    <n v="0"/>
    <n v="0"/>
    <n v="0"/>
    <n v="0"/>
    <n v="4"/>
    <n v="7"/>
    <n v="11"/>
    <n v="0"/>
    <n v="0"/>
  </r>
  <r>
    <s v="08MSU0684Z"/>
    <x v="78"/>
    <s v="08PSU5037Z"/>
    <x v="133"/>
    <n v="3"/>
    <x v="16"/>
    <x v="0"/>
    <x v="0"/>
    <s v="LICENCIATURA"/>
    <n v="5"/>
    <x v="1"/>
    <x v="3"/>
    <x v="3"/>
    <n v="5031500010"/>
    <x v="253"/>
    <x v="0"/>
    <s v="PRESENCIAL"/>
    <s v="Activa"/>
    <n v="2022"/>
    <n v="1"/>
    <n v="30"/>
    <n v="31"/>
    <n v="0"/>
    <n v="0"/>
    <n v="2"/>
    <n v="42"/>
    <n v="44"/>
    <n v="0"/>
    <n v="0"/>
    <n v="1"/>
    <n v="10"/>
    <n v="11"/>
    <n v="0"/>
    <n v="0"/>
    <n v="8"/>
    <n v="49"/>
    <n v="57"/>
    <n v="1"/>
    <n v="0"/>
  </r>
  <r>
    <s v="08MSU0684Z"/>
    <x v="78"/>
    <s v="08PSU5037Z"/>
    <x v="133"/>
    <n v="3"/>
    <x v="16"/>
    <x v="0"/>
    <x v="0"/>
    <s v="LICENCIATURA"/>
    <n v="5"/>
    <x v="1"/>
    <x v="3"/>
    <x v="3"/>
    <n v="5033200006"/>
    <x v="254"/>
    <x v="0"/>
    <s v="PRESENCIAL"/>
    <s v="Activa"/>
    <n v="2022"/>
    <n v="16"/>
    <n v="18"/>
    <n v="34"/>
    <n v="0"/>
    <n v="0"/>
    <n v="34"/>
    <n v="28"/>
    <n v="62"/>
    <n v="0"/>
    <n v="0"/>
    <n v="16"/>
    <n v="8"/>
    <n v="24"/>
    <n v="0"/>
    <n v="0"/>
    <n v="44"/>
    <n v="29"/>
    <n v="73"/>
    <n v="0"/>
    <n v="0"/>
  </r>
  <r>
    <s v="08MSU0684Z"/>
    <x v="78"/>
    <s v="08PSU5037Z"/>
    <x v="133"/>
    <n v="3"/>
    <x v="16"/>
    <x v="0"/>
    <x v="0"/>
    <s v="LICENCIATURA"/>
    <n v="5"/>
    <x v="1"/>
    <x v="1"/>
    <x v="1"/>
    <n v="5042100055"/>
    <x v="11"/>
    <x v="0"/>
    <s v="PRESENCIAL"/>
    <s v="Activa"/>
    <n v="2022"/>
    <n v="5"/>
    <n v="10"/>
    <n v="15"/>
    <n v="0"/>
    <n v="0"/>
    <n v="0"/>
    <n v="0"/>
    <n v="0"/>
    <n v="0"/>
    <n v="0"/>
    <n v="2"/>
    <n v="3"/>
    <n v="5"/>
    <n v="0"/>
    <n v="0"/>
    <n v="7"/>
    <n v="7"/>
    <n v="14"/>
    <n v="0"/>
    <n v="0"/>
  </r>
  <r>
    <s v="08MSU0684Z"/>
    <x v="78"/>
    <s v="08PSU5037Z"/>
    <x v="133"/>
    <n v="3"/>
    <x v="16"/>
    <x v="0"/>
    <x v="0"/>
    <s v="LICENCIATURA"/>
    <n v="5"/>
    <x v="1"/>
    <x v="4"/>
    <x v="4"/>
    <n v="5071700027"/>
    <x v="303"/>
    <x v="0"/>
    <s v="PRESENCIAL"/>
    <s v="Activa"/>
    <n v="2022"/>
    <n v="5"/>
    <n v="1"/>
    <n v="6"/>
    <n v="0"/>
    <n v="0"/>
    <n v="0"/>
    <n v="0"/>
    <n v="0"/>
    <n v="0"/>
    <n v="0"/>
    <n v="3"/>
    <n v="3"/>
    <n v="6"/>
    <n v="0"/>
    <n v="0"/>
    <n v="22"/>
    <n v="7"/>
    <n v="29"/>
    <n v="0"/>
    <n v="0"/>
  </r>
  <r>
    <s v="08MSU0684Z"/>
    <x v="78"/>
    <s v="08PSU5037Z"/>
    <x v="133"/>
    <n v="3"/>
    <x v="16"/>
    <x v="0"/>
    <x v="0"/>
    <s v="LICENCIATURA"/>
    <n v="5"/>
    <x v="1"/>
    <x v="4"/>
    <x v="4"/>
    <n v="5073100009"/>
    <x v="27"/>
    <x v="0"/>
    <s v="PRESENCIAL"/>
    <s v="Activa"/>
    <n v="2022"/>
    <n v="2"/>
    <n v="0"/>
    <n v="2"/>
    <n v="1"/>
    <n v="0"/>
    <n v="2"/>
    <n v="2"/>
    <n v="4"/>
    <n v="0"/>
    <n v="0"/>
    <n v="5"/>
    <n v="2"/>
    <n v="7"/>
    <n v="0"/>
    <n v="0"/>
    <n v="14"/>
    <n v="9"/>
    <n v="23"/>
    <n v="0"/>
    <n v="0"/>
  </r>
  <r>
    <s v="08MSU0684Z"/>
    <x v="78"/>
    <s v="08PSU5037Z"/>
    <x v="133"/>
    <n v="3"/>
    <x v="16"/>
    <x v="0"/>
    <x v="0"/>
    <s v="LICENCIATURA"/>
    <n v="5"/>
    <x v="1"/>
    <x v="8"/>
    <x v="8"/>
    <n v="5101500006"/>
    <x v="256"/>
    <x v="0"/>
    <s v="PRESENCIAL"/>
    <s v="Activa"/>
    <n v="2022"/>
    <n v="4"/>
    <n v="1"/>
    <n v="5"/>
    <n v="0"/>
    <n v="0"/>
    <n v="3"/>
    <n v="3"/>
    <n v="6"/>
    <n v="0"/>
    <n v="0"/>
    <n v="12"/>
    <n v="13"/>
    <n v="25"/>
    <n v="0"/>
    <n v="0"/>
    <n v="19"/>
    <n v="16"/>
    <n v="35"/>
    <n v="0"/>
    <n v="0"/>
  </r>
  <r>
    <s v="08MSU0684Z"/>
    <x v="78"/>
    <s v="08PSU5044J"/>
    <x v="134"/>
    <n v="27"/>
    <x v="9"/>
    <x v="0"/>
    <x v="0"/>
    <s v="MAESTRÍA"/>
    <n v="7"/>
    <x v="0"/>
    <x v="3"/>
    <x v="3"/>
    <n v="7033200003"/>
    <x v="250"/>
    <x v="0"/>
    <s v="PRESENCIAL"/>
    <s v="Activa"/>
    <n v="2022"/>
    <n v="0"/>
    <n v="0"/>
    <n v="0"/>
    <n v="0"/>
    <n v="0"/>
    <n v="0"/>
    <n v="0"/>
    <n v="0"/>
    <n v="0"/>
    <n v="0"/>
    <n v="2"/>
    <n v="1"/>
    <n v="3"/>
    <n v="0"/>
    <n v="0"/>
    <n v="2"/>
    <n v="1"/>
    <n v="3"/>
    <n v="0"/>
    <n v="0"/>
  </r>
  <r>
    <s v="08MSU0684Z"/>
    <x v="78"/>
    <s v="08PSU5044J"/>
    <x v="134"/>
    <n v="27"/>
    <x v="9"/>
    <x v="0"/>
    <x v="0"/>
    <s v="LICENCIATURA"/>
    <n v="5"/>
    <x v="1"/>
    <x v="0"/>
    <x v="0"/>
    <n v="5011100004"/>
    <x v="472"/>
    <x v="0"/>
    <s v="PRESENCIAL"/>
    <s v="Activa"/>
    <n v="2022"/>
    <n v="3"/>
    <n v="8"/>
    <n v="11"/>
    <n v="0"/>
    <n v="0"/>
    <n v="9"/>
    <n v="29"/>
    <n v="38"/>
    <n v="1"/>
    <n v="1"/>
    <n v="2"/>
    <n v="14"/>
    <n v="16"/>
    <n v="0"/>
    <n v="0"/>
    <n v="8"/>
    <n v="36"/>
    <n v="44"/>
    <n v="0"/>
    <n v="2"/>
  </r>
  <r>
    <s v="08MSU0684Z"/>
    <x v="78"/>
    <s v="08PSU5044J"/>
    <x v="134"/>
    <n v="27"/>
    <x v="9"/>
    <x v="0"/>
    <x v="0"/>
    <s v="LICENCIATURA"/>
    <n v="5"/>
    <x v="1"/>
    <x v="3"/>
    <x v="3"/>
    <n v="5031100026"/>
    <x v="359"/>
    <x v="0"/>
    <s v="PRESENCIAL"/>
    <s v="Liquidacion"/>
    <n v="2022"/>
    <n v="0"/>
    <n v="0"/>
    <n v="0"/>
    <n v="0"/>
    <n v="0"/>
    <n v="0"/>
    <n v="4"/>
    <n v="4"/>
    <n v="0"/>
    <n v="0"/>
    <n v="0"/>
    <n v="0"/>
    <n v="0"/>
    <n v="0"/>
    <n v="0"/>
    <n v="0"/>
    <n v="0"/>
    <n v="0"/>
    <n v="0"/>
    <n v="0"/>
  </r>
  <r>
    <s v="08MSU0684Z"/>
    <x v="78"/>
    <s v="08PSU5044J"/>
    <x v="134"/>
    <n v="27"/>
    <x v="9"/>
    <x v="0"/>
    <x v="0"/>
    <s v="LICENCIATURA"/>
    <n v="5"/>
    <x v="1"/>
    <x v="3"/>
    <x v="3"/>
    <n v="5031500010"/>
    <x v="253"/>
    <x v="0"/>
    <s v="PRESENCIAL"/>
    <s v="Activa"/>
    <n v="2022"/>
    <n v="2"/>
    <n v="3"/>
    <n v="5"/>
    <n v="0"/>
    <n v="0"/>
    <n v="0"/>
    <n v="0"/>
    <n v="0"/>
    <n v="0"/>
    <n v="0"/>
    <n v="1"/>
    <n v="9"/>
    <n v="10"/>
    <n v="0"/>
    <n v="0"/>
    <n v="1"/>
    <n v="24"/>
    <n v="25"/>
    <n v="0"/>
    <n v="0"/>
  </r>
  <r>
    <s v="08MSU0684Z"/>
    <x v="78"/>
    <s v="08PSU5044J"/>
    <x v="134"/>
    <n v="27"/>
    <x v="9"/>
    <x v="0"/>
    <x v="0"/>
    <s v="LICENCIATURA"/>
    <n v="5"/>
    <x v="1"/>
    <x v="3"/>
    <x v="3"/>
    <n v="5033100011"/>
    <x v="4"/>
    <x v="0"/>
    <s v="PRESENCIAL"/>
    <s v="Activa"/>
    <n v="2022"/>
    <n v="5"/>
    <n v="5"/>
    <n v="10"/>
    <n v="0"/>
    <n v="0"/>
    <n v="3"/>
    <n v="4"/>
    <n v="7"/>
    <n v="0"/>
    <n v="0"/>
    <n v="4"/>
    <n v="3"/>
    <n v="7"/>
    <n v="0"/>
    <n v="0"/>
    <n v="9"/>
    <n v="10"/>
    <n v="19"/>
    <n v="0"/>
    <n v="0"/>
  </r>
  <r>
    <s v="08MSU0684Z"/>
    <x v="78"/>
    <s v="08PSU5044J"/>
    <x v="134"/>
    <n v="27"/>
    <x v="9"/>
    <x v="0"/>
    <x v="0"/>
    <s v="LICENCIATURA"/>
    <n v="5"/>
    <x v="1"/>
    <x v="3"/>
    <x v="3"/>
    <n v="5033200006"/>
    <x v="254"/>
    <x v="0"/>
    <s v="PRESENCIAL"/>
    <s v="Activa"/>
    <n v="2022"/>
    <n v="8"/>
    <n v="2"/>
    <n v="10"/>
    <n v="0"/>
    <n v="0"/>
    <n v="16"/>
    <n v="7"/>
    <n v="23"/>
    <n v="0"/>
    <n v="1"/>
    <n v="11"/>
    <n v="10"/>
    <n v="21"/>
    <n v="0"/>
    <n v="0"/>
    <n v="23"/>
    <n v="28"/>
    <n v="51"/>
    <n v="0"/>
    <n v="1"/>
  </r>
  <r>
    <s v="08MSU0685Z"/>
    <x v="79"/>
    <s v="08PSU5001L"/>
    <x v="135"/>
    <n v="50"/>
    <x v="3"/>
    <x v="0"/>
    <x v="0"/>
    <s v="LICENCIATURA"/>
    <n v="5"/>
    <x v="1"/>
    <x v="0"/>
    <x v="0"/>
    <n v="5012701011"/>
    <x v="474"/>
    <x v="0"/>
    <s v="PRESENCIAL"/>
    <s v="Liquidacion"/>
    <n v="202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85Z"/>
    <x v="79"/>
    <s v="08PSU5001L"/>
    <x v="135"/>
    <n v="50"/>
    <x v="3"/>
    <x v="0"/>
    <x v="0"/>
    <s v="LICENCIATURA"/>
    <n v="5"/>
    <x v="1"/>
    <x v="2"/>
    <x v="2"/>
    <n v="5021500035"/>
    <x v="299"/>
    <x v="0"/>
    <s v="PRESENCIAL"/>
    <s v="Liquidacion"/>
    <n v="2022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85Z"/>
    <x v="79"/>
    <s v="08PSU5001L"/>
    <x v="135"/>
    <n v="50"/>
    <x v="3"/>
    <x v="0"/>
    <x v="0"/>
    <s v="LICENCIATURA"/>
    <n v="5"/>
    <x v="1"/>
    <x v="3"/>
    <x v="3"/>
    <n v="5031100019"/>
    <x v="475"/>
    <x v="0"/>
    <s v="PRESENCIAL"/>
    <s v="Liquidacion"/>
    <n v="2022"/>
    <n v="0"/>
    <n v="1"/>
    <n v="1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685Z"/>
    <x v="79"/>
    <s v="08PSU5001L"/>
    <x v="135"/>
    <n v="50"/>
    <x v="3"/>
    <x v="0"/>
    <x v="0"/>
    <s v="LICENCIATURA"/>
    <n v="5"/>
    <x v="1"/>
    <x v="3"/>
    <x v="3"/>
    <n v="5033200006"/>
    <x v="254"/>
    <x v="0"/>
    <s v="PRESENCIAL"/>
    <s v="Liquidacion"/>
    <n v="2022"/>
    <n v="0"/>
    <n v="2"/>
    <n v="2"/>
    <n v="0"/>
    <n v="0"/>
    <n v="0"/>
    <n v="0"/>
    <n v="0"/>
    <n v="0"/>
    <n v="0"/>
    <n v="0"/>
    <n v="0"/>
    <n v="0"/>
    <n v="0"/>
    <n v="0"/>
    <n v="1"/>
    <n v="3"/>
    <n v="4"/>
    <n v="0"/>
    <n v="0"/>
  </r>
  <r>
    <s v="08MSU0685Z"/>
    <x v="79"/>
    <s v="08PSU5001L"/>
    <x v="135"/>
    <n v="50"/>
    <x v="3"/>
    <x v="0"/>
    <x v="0"/>
    <s v="LICENCIATURA"/>
    <n v="5"/>
    <x v="1"/>
    <x v="4"/>
    <x v="4"/>
    <n v="5071100005"/>
    <x v="242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</r>
  <r>
    <s v="08MSU0685Z"/>
    <x v="79"/>
    <s v="08PSU5001L"/>
    <x v="135"/>
    <n v="50"/>
    <x v="3"/>
    <x v="0"/>
    <x v="0"/>
    <s v="LICENCIATURA"/>
    <n v="5"/>
    <x v="1"/>
    <x v="8"/>
    <x v="8"/>
    <n v="5101100058"/>
    <x v="476"/>
    <x v="0"/>
    <s v="PRESENCIAL"/>
    <s v="Liquidacion"/>
    <n v="2022"/>
    <n v="3"/>
    <n v="1"/>
    <n v="4"/>
    <n v="0"/>
    <n v="0"/>
    <n v="0"/>
    <n v="0"/>
    <n v="0"/>
    <n v="0"/>
    <n v="0"/>
    <n v="0"/>
    <n v="0"/>
    <n v="0"/>
    <n v="0"/>
    <n v="0"/>
    <n v="2"/>
    <n v="2"/>
    <n v="4"/>
    <n v="0"/>
    <n v="0"/>
  </r>
  <r>
    <s v="08MSU0686Y"/>
    <x v="80"/>
    <s v="08PSU5002K"/>
    <x v="136"/>
    <n v="19"/>
    <x v="1"/>
    <x v="0"/>
    <x v="0"/>
    <s v="MAESTRÍA"/>
    <n v="7"/>
    <x v="0"/>
    <x v="0"/>
    <x v="0"/>
    <n v="7011100019"/>
    <x v="285"/>
    <x v="1"/>
    <s v="MIXTA"/>
    <s v="Activa"/>
    <n v="2022"/>
    <n v="4"/>
    <n v="11"/>
    <n v="15"/>
    <n v="0"/>
    <n v="0"/>
    <n v="4"/>
    <n v="11"/>
    <n v="15"/>
    <n v="0"/>
    <n v="0"/>
    <n v="2"/>
    <n v="7"/>
    <n v="9"/>
    <n v="0"/>
    <n v="0"/>
    <n v="9"/>
    <n v="36"/>
    <n v="45"/>
    <n v="0"/>
    <n v="0"/>
  </r>
  <r>
    <s v="08MSU0686Y"/>
    <x v="80"/>
    <s v="08PSU5002K"/>
    <x v="136"/>
    <n v="19"/>
    <x v="1"/>
    <x v="0"/>
    <x v="0"/>
    <s v="DOCTORADO"/>
    <n v="8"/>
    <x v="2"/>
    <x v="0"/>
    <x v="0"/>
    <n v="8011100012"/>
    <x v="477"/>
    <x v="1"/>
    <s v="MIXTA"/>
    <s v="Activa"/>
    <n v="2022"/>
    <n v="3"/>
    <n v="10"/>
    <n v="13"/>
    <n v="0"/>
    <n v="0"/>
    <n v="3"/>
    <n v="10"/>
    <n v="13"/>
    <n v="0"/>
    <n v="0"/>
    <n v="8"/>
    <n v="18"/>
    <n v="26"/>
    <n v="0"/>
    <n v="0"/>
    <n v="25"/>
    <n v="38"/>
    <n v="63"/>
    <n v="0"/>
    <n v="0"/>
  </r>
  <r>
    <s v="08MSU0687X"/>
    <x v="81"/>
    <s v="08ESU0002X"/>
    <x v="137"/>
    <n v="19"/>
    <x v="1"/>
    <x v="1"/>
    <x v="3"/>
    <s v="LICENCIATURA"/>
    <n v="5"/>
    <x v="1"/>
    <x v="2"/>
    <x v="2"/>
    <n v="5021300088"/>
    <x v="478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687X"/>
    <x v="81"/>
    <s v="08ESU0002X"/>
    <x v="137"/>
    <n v="19"/>
    <x v="1"/>
    <x v="1"/>
    <x v="3"/>
    <s v="LICENCIATURA"/>
    <n v="5"/>
    <x v="1"/>
    <x v="2"/>
    <x v="2"/>
    <n v="5021300004"/>
    <x v="479"/>
    <x v="0"/>
    <s v="PRESENCIAL"/>
    <s v="Activa"/>
    <n v="2022"/>
    <n v="0"/>
    <n v="2"/>
    <n v="2"/>
    <n v="0"/>
    <n v="0"/>
    <n v="0"/>
    <n v="0"/>
    <n v="0"/>
    <n v="0"/>
    <n v="0"/>
    <n v="0"/>
    <n v="3"/>
    <n v="3"/>
    <n v="0"/>
    <n v="0"/>
    <n v="3"/>
    <n v="11"/>
    <n v="14"/>
    <n v="0"/>
    <n v="0"/>
  </r>
  <r>
    <s v="08MSU0687X"/>
    <x v="81"/>
    <s v="08ESU0002X"/>
    <x v="137"/>
    <n v="19"/>
    <x v="1"/>
    <x v="1"/>
    <x v="3"/>
    <s v="LICENCIATURA"/>
    <n v="5"/>
    <x v="1"/>
    <x v="2"/>
    <x v="2"/>
    <n v="5021300009"/>
    <x v="480"/>
    <x v="0"/>
    <s v="PRESENCIAL"/>
    <s v="Activa"/>
    <n v="2022"/>
    <n v="0"/>
    <n v="0"/>
    <n v="0"/>
    <n v="0"/>
    <n v="0"/>
    <n v="0"/>
    <n v="0"/>
    <n v="0"/>
    <n v="0"/>
    <n v="0"/>
    <n v="0"/>
    <n v="1"/>
    <n v="1"/>
    <n v="0"/>
    <n v="0"/>
    <n v="4"/>
    <n v="1"/>
    <n v="5"/>
    <n v="0"/>
    <n v="0"/>
  </r>
  <r>
    <s v="08MSU0687X"/>
    <x v="81"/>
    <s v="08ESU0002X"/>
    <x v="137"/>
    <n v="19"/>
    <x v="1"/>
    <x v="1"/>
    <x v="3"/>
    <s v="LICENCIATURA"/>
    <n v="5"/>
    <x v="1"/>
    <x v="2"/>
    <x v="2"/>
    <n v="5021300063"/>
    <x v="170"/>
    <x v="0"/>
    <s v="PRESENCIAL"/>
    <s v="Activa"/>
    <n v="2022"/>
    <n v="0"/>
    <n v="0"/>
    <n v="0"/>
    <n v="0"/>
    <n v="0"/>
    <n v="0"/>
    <n v="0"/>
    <n v="0"/>
    <n v="0"/>
    <n v="0"/>
    <n v="5"/>
    <n v="2"/>
    <n v="7"/>
    <n v="0"/>
    <n v="0"/>
    <n v="15"/>
    <n v="4"/>
    <n v="19"/>
    <n v="0"/>
    <n v="0"/>
  </r>
  <r>
    <s v="08MSU0687X"/>
    <x v="81"/>
    <s v="08ESU0002X"/>
    <x v="137"/>
    <n v="19"/>
    <x v="1"/>
    <x v="1"/>
    <x v="3"/>
    <s v="LICENCIATURA"/>
    <n v="5"/>
    <x v="1"/>
    <x v="2"/>
    <x v="2"/>
    <n v="5021300086"/>
    <x v="481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</r>
  <r>
    <s v="08MSU0687X"/>
    <x v="81"/>
    <s v="08ESU0002X"/>
    <x v="137"/>
    <n v="19"/>
    <x v="1"/>
    <x v="1"/>
    <x v="3"/>
    <s v="LICENCIATURA"/>
    <n v="5"/>
    <x v="1"/>
    <x v="2"/>
    <x v="2"/>
    <n v="5021300087"/>
    <x v="482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687X"/>
    <x v="81"/>
    <s v="08ESU0002X"/>
    <x v="137"/>
    <n v="19"/>
    <x v="1"/>
    <x v="1"/>
    <x v="3"/>
    <s v="LICENCIATURA"/>
    <n v="5"/>
    <x v="1"/>
    <x v="2"/>
    <x v="2"/>
    <n v="5021300089"/>
    <x v="483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</r>
  <r>
    <s v="08MSU0687X"/>
    <x v="81"/>
    <s v="08ESU0002X"/>
    <x v="137"/>
    <n v="19"/>
    <x v="1"/>
    <x v="1"/>
    <x v="3"/>
    <s v="LICENCIATURA"/>
    <n v="5"/>
    <x v="1"/>
    <x v="2"/>
    <x v="2"/>
    <n v="5021300090"/>
    <x v="484"/>
    <x v="0"/>
    <s v="PRESENCIAL"/>
    <s v="Liquidacion"/>
    <n v="2022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687X"/>
    <x v="81"/>
    <s v="08ESU0002X"/>
    <x v="137"/>
    <n v="19"/>
    <x v="1"/>
    <x v="1"/>
    <x v="3"/>
    <s v="LICENCIATURA"/>
    <n v="5"/>
    <x v="1"/>
    <x v="2"/>
    <x v="2"/>
    <n v="5021300091"/>
    <x v="485"/>
    <x v="0"/>
    <s v="PRESENCIAL"/>
    <s v="Liquidacion"/>
    <n v="202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87X"/>
    <x v="81"/>
    <s v="08ESU0002X"/>
    <x v="137"/>
    <n v="19"/>
    <x v="1"/>
    <x v="1"/>
    <x v="3"/>
    <s v="LICENCIATURA"/>
    <n v="5"/>
    <x v="1"/>
    <x v="2"/>
    <x v="2"/>
    <n v="5021300092"/>
    <x v="486"/>
    <x v="0"/>
    <s v="PRESENCIAL"/>
    <s v="Liquidacion"/>
    <n v="2022"/>
    <n v="0"/>
    <n v="1"/>
    <n v="1"/>
    <n v="0"/>
    <n v="0"/>
    <n v="0"/>
    <n v="0"/>
    <n v="0"/>
    <n v="0"/>
    <n v="0"/>
    <n v="0"/>
    <n v="0"/>
    <n v="0"/>
    <n v="0"/>
    <n v="0"/>
    <n v="0"/>
    <n v="3"/>
    <n v="3"/>
    <n v="0"/>
    <n v="0"/>
  </r>
  <r>
    <s v="08MSU0687X"/>
    <x v="81"/>
    <s v="08ESU0002X"/>
    <x v="137"/>
    <n v="19"/>
    <x v="1"/>
    <x v="1"/>
    <x v="3"/>
    <s v="LICENCIATURA"/>
    <n v="5"/>
    <x v="1"/>
    <x v="2"/>
    <x v="2"/>
    <n v="5021300174"/>
    <x v="487"/>
    <x v="0"/>
    <s v="PRESENCIAL"/>
    <s v="Activa"/>
    <n v="2022"/>
    <n v="0"/>
    <n v="0"/>
    <n v="0"/>
    <n v="0"/>
    <n v="0"/>
    <n v="0"/>
    <n v="0"/>
    <n v="0"/>
    <n v="0"/>
    <n v="0"/>
    <n v="2"/>
    <n v="0"/>
    <n v="2"/>
    <n v="0"/>
    <n v="0"/>
    <n v="3"/>
    <n v="1"/>
    <n v="4"/>
    <n v="0"/>
    <n v="0"/>
  </r>
  <r>
    <s v="08MSU0687X"/>
    <x v="81"/>
    <s v="08ESU0002X"/>
    <x v="137"/>
    <n v="19"/>
    <x v="1"/>
    <x v="1"/>
    <x v="3"/>
    <s v="LICENCIATURA"/>
    <n v="5"/>
    <x v="1"/>
    <x v="2"/>
    <x v="2"/>
    <n v="5021300135"/>
    <x v="488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688W"/>
    <x v="82"/>
    <s v="08PSU5003J"/>
    <x v="138"/>
    <n v="21"/>
    <x v="4"/>
    <x v="0"/>
    <x v="0"/>
    <s v="LICENCIATURA"/>
    <n v="5"/>
    <x v="1"/>
    <x v="2"/>
    <x v="2"/>
    <n v="5021500028"/>
    <x v="3"/>
    <x v="0"/>
    <s v="PRESENCIAL"/>
    <s v="Activa"/>
    <n v="2022"/>
    <n v="2"/>
    <n v="0"/>
    <n v="2"/>
    <n v="0"/>
    <n v="0"/>
    <n v="0"/>
    <n v="0"/>
    <n v="0"/>
    <n v="0"/>
    <n v="0"/>
    <n v="23"/>
    <n v="24"/>
    <n v="47"/>
    <n v="0"/>
    <n v="0"/>
    <n v="33"/>
    <n v="43"/>
    <n v="76"/>
    <n v="0"/>
    <n v="0"/>
  </r>
  <r>
    <s v="08MSU0688W"/>
    <x v="82"/>
    <s v="08PSU5003J"/>
    <x v="138"/>
    <n v="21"/>
    <x v="4"/>
    <x v="0"/>
    <x v="0"/>
    <s v="LICENCIATURA"/>
    <n v="5"/>
    <x v="1"/>
    <x v="1"/>
    <x v="1"/>
    <n v="5041100038"/>
    <x v="308"/>
    <x v="0"/>
    <s v="PRESENCIAL"/>
    <s v="Activa"/>
    <n v="2022"/>
    <n v="7"/>
    <n v="9"/>
    <n v="16"/>
    <n v="0"/>
    <n v="0"/>
    <n v="0"/>
    <n v="0"/>
    <n v="0"/>
    <n v="0"/>
    <n v="0"/>
    <n v="8"/>
    <n v="13"/>
    <n v="21"/>
    <n v="0"/>
    <n v="0"/>
    <n v="17"/>
    <n v="36"/>
    <n v="53"/>
    <n v="0"/>
    <n v="0"/>
  </r>
  <r>
    <s v="08MSU0688W"/>
    <x v="82"/>
    <s v="08PSU5003J"/>
    <x v="138"/>
    <n v="21"/>
    <x v="4"/>
    <x v="0"/>
    <x v="0"/>
    <s v="LICENCIATURA"/>
    <n v="5"/>
    <x v="1"/>
    <x v="4"/>
    <x v="4"/>
    <n v="5073100009"/>
    <x v="27"/>
    <x v="0"/>
    <s v="PRESENCIAL"/>
    <s v="Activa"/>
    <n v="2022"/>
    <n v="19"/>
    <n v="9"/>
    <n v="28"/>
    <n v="0"/>
    <n v="0"/>
    <n v="0"/>
    <n v="0"/>
    <n v="0"/>
    <n v="0"/>
    <n v="0"/>
    <n v="40"/>
    <n v="23"/>
    <n v="63"/>
    <n v="0"/>
    <n v="0"/>
    <n v="77"/>
    <n v="51"/>
    <n v="128"/>
    <n v="0"/>
    <n v="0"/>
  </r>
  <r>
    <s v="08MSU0688W"/>
    <x v="82"/>
    <s v="08PSU5003J"/>
    <x v="138"/>
    <n v="21"/>
    <x v="4"/>
    <x v="0"/>
    <x v="0"/>
    <s v="LICENCIATURA"/>
    <n v="5"/>
    <x v="1"/>
    <x v="6"/>
    <x v="6"/>
    <n v="5092100006"/>
    <x v="181"/>
    <x v="0"/>
    <s v="PRESENCIAL"/>
    <s v="Activa"/>
    <n v="2022"/>
    <n v="16"/>
    <n v="42"/>
    <n v="58"/>
    <n v="0"/>
    <n v="0"/>
    <n v="0"/>
    <n v="0"/>
    <n v="0"/>
    <n v="0"/>
    <n v="0"/>
    <n v="38"/>
    <n v="94"/>
    <n v="132"/>
    <n v="0"/>
    <n v="0"/>
    <n v="68"/>
    <n v="164"/>
    <n v="232"/>
    <n v="0"/>
    <n v="0"/>
  </r>
  <r>
    <s v="08MSU0688W"/>
    <x v="82"/>
    <s v="08PSU5003J"/>
    <x v="138"/>
    <n v="21"/>
    <x v="4"/>
    <x v="0"/>
    <x v="0"/>
    <s v="LICENCIATURA"/>
    <n v="5"/>
    <x v="1"/>
    <x v="6"/>
    <x v="6"/>
    <n v="5094200006"/>
    <x v="182"/>
    <x v="0"/>
    <s v="PRESENCIAL"/>
    <s v="Activa"/>
    <n v="2022"/>
    <n v="3"/>
    <n v="7"/>
    <n v="10"/>
    <n v="0"/>
    <n v="0"/>
    <n v="0"/>
    <n v="0"/>
    <n v="0"/>
    <n v="0"/>
    <n v="0"/>
    <n v="15"/>
    <n v="33"/>
    <n v="48"/>
    <n v="0"/>
    <n v="0"/>
    <n v="23"/>
    <n v="66"/>
    <n v="89"/>
    <n v="0"/>
    <n v="0"/>
  </r>
  <r>
    <s v="08MSU0689V"/>
    <x v="83"/>
    <s v="08PSU5004I"/>
    <x v="139"/>
    <n v="19"/>
    <x v="1"/>
    <x v="0"/>
    <x v="0"/>
    <s v="LICENCIATURA"/>
    <n v="5"/>
    <x v="1"/>
    <x v="2"/>
    <x v="2"/>
    <n v="5021500028"/>
    <x v="3"/>
    <x v="0"/>
    <s v="PRESENCIAL"/>
    <s v="Activa"/>
    <n v="2022"/>
    <n v="1"/>
    <n v="16"/>
    <n v="17"/>
    <n v="0"/>
    <n v="0"/>
    <n v="8"/>
    <n v="6"/>
    <n v="14"/>
    <n v="0"/>
    <n v="0"/>
    <n v="15"/>
    <n v="30"/>
    <n v="45"/>
    <n v="0"/>
    <n v="0"/>
    <n v="30"/>
    <n v="51"/>
    <n v="81"/>
    <n v="0"/>
    <n v="0"/>
  </r>
  <r>
    <s v="08MSU0689V"/>
    <x v="83"/>
    <s v="08PSU5004I"/>
    <x v="139"/>
    <n v="19"/>
    <x v="1"/>
    <x v="0"/>
    <x v="0"/>
    <s v="LICENCIATURA"/>
    <n v="5"/>
    <x v="1"/>
    <x v="3"/>
    <x v="3"/>
    <n v="5032100004"/>
    <x v="28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0"/>
    <n v="0"/>
  </r>
  <r>
    <s v="08MSU0689V"/>
    <x v="83"/>
    <s v="08PSU5004I"/>
    <x v="139"/>
    <n v="19"/>
    <x v="1"/>
    <x v="0"/>
    <x v="0"/>
    <s v="LICENCIATURA"/>
    <n v="5"/>
    <x v="1"/>
    <x v="3"/>
    <x v="3"/>
    <n v="5033100011"/>
    <x v="4"/>
    <x v="0"/>
    <s v="PRESENCIAL"/>
    <s v="Activa"/>
    <n v="2022"/>
    <n v="1"/>
    <n v="9"/>
    <n v="10"/>
    <n v="0"/>
    <n v="0"/>
    <n v="3"/>
    <n v="6"/>
    <n v="9"/>
    <n v="0"/>
    <n v="0"/>
    <n v="5"/>
    <n v="5"/>
    <n v="10"/>
    <n v="0"/>
    <n v="0"/>
    <n v="16"/>
    <n v="32"/>
    <n v="48"/>
    <n v="0"/>
    <n v="0"/>
  </r>
  <r>
    <s v="08MSU0689V"/>
    <x v="83"/>
    <s v="08PSU5004I"/>
    <x v="139"/>
    <n v="19"/>
    <x v="1"/>
    <x v="0"/>
    <x v="0"/>
    <s v="LICENCIATURA"/>
    <n v="5"/>
    <x v="1"/>
    <x v="1"/>
    <x v="1"/>
    <n v="5041100038"/>
    <x v="308"/>
    <x v="0"/>
    <s v="PRESENCIAL"/>
    <s v="Activa"/>
    <n v="2022"/>
    <n v="1"/>
    <n v="2"/>
    <n v="3"/>
    <n v="0"/>
    <n v="0"/>
    <n v="0"/>
    <n v="0"/>
    <n v="0"/>
    <n v="0"/>
    <n v="0"/>
    <n v="0"/>
    <n v="0"/>
    <n v="0"/>
    <n v="0"/>
    <n v="0"/>
    <n v="0"/>
    <n v="3"/>
    <n v="3"/>
    <n v="0"/>
    <n v="0"/>
  </r>
  <r>
    <s v="08MSU0689V"/>
    <x v="83"/>
    <s v="08PSU5004I"/>
    <x v="139"/>
    <n v="19"/>
    <x v="1"/>
    <x v="0"/>
    <x v="0"/>
    <s v="LICENCIATURA"/>
    <n v="5"/>
    <x v="1"/>
    <x v="1"/>
    <x v="1"/>
    <n v="5042100055"/>
    <x v="11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</r>
  <r>
    <s v="08MSU0689V"/>
    <x v="83"/>
    <s v="08PSU5004I"/>
    <x v="139"/>
    <n v="19"/>
    <x v="1"/>
    <x v="0"/>
    <x v="0"/>
    <s v="LICENCIATURA"/>
    <n v="5"/>
    <x v="1"/>
    <x v="1"/>
    <x v="1"/>
    <n v="5042100118"/>
    <x v="9"/>
    <x v="0"/>
    <s v="PRESENCIAL"/>
    <s v="Activa"/>
    <n v="2022"/>
    <n v="0"/>
    <n v="5"/>
    <n v="5"/>
    <n v="0"/>
    <n v="0"/>
    <n v="0"/>
    <n v="1"/>
    <n v="1"/>
    <n v="0"/>
    <n v="0"/>
    <n v="0"/>
    <n v="0"/>
    <n v="0"/>
    <n v="0"/>
    <n v="0"/>
    <n v="3"/>
    <n v="14"/>
    <n v="17"/>
    <n v="0"/>
    <n v="0"/>
  </r>
  <r>
    <s v="08MSU0690K"/>
    <x v="84"/>
    <s v="08PSU5005H"/>
    <x v="140"/>
    <n v="19"/>
    <x v="1"/>
    <x v="0"/>
    <x v="0"/>
    <s v="LICENCIATURA"/>
    <n v="5"/>
    <x v="1"/>
    <x v="8"/>
    <x v="8"/>
    <n v="5101500014"/>
    <x v="489"/>
    <x v="0"/>
    <s v="PRESENCIAL"/>
    <s v="Activa"/>
    <n v="2022"/>
    <n v="4"/>
    <n v="6"/>
    <n v="10"/>
    <n v="0"/>
    <n v="0"/>
    <n v="8"/>
    <n v="11"/>
    <n v="19"/>
    <n v="0"/>
    <n v="0"/>
    <n v="16"/>
    <n v="12"/>
    <n v="28"/>
    <n v="0"/>
    <n v="0"/>
    <n v="30"/>
    <n v="31"/>
    <n v="61"/>
    <n v="0"/>
    <n v="0"/>
  </r>
  <r>
    <s v="08MSU0691J"/>
    <x v="85"/>
    <s v="08PSU5006G"/>
    <x v="141"/>
    <n v="19"/>
    <x v="1"/>
    <x v="0"/>
    <x v="0"/>
    <s v="LICENCIATURA"/>
    <n v="5"/>
    <x v="1"/>
    <x v="0"/>
    <x v="0"/>
    <n v="5011100015"/>
    <x v="252"/>
    <x v="0"/>
    <s v="PRESENCIAL"/>
    <s v="Activa"/>
    <n v="2022"/>
    <n v="0"/>
    <n v="1"/>
    <n v="1"/>
    <n v="0"/>
    <n v="0"/>
    <n v="0"/>
    <n v="0"/>
    <n v="0"/>
    <n v="0"/>
    <n v="0"/>
    <n v="0"/>
    <n v="26"/>
    <n v="26"/>
    <n v="0"/>
    <n v="0"/>
    <n v="1"/>
    <n v="55"/>
    <n v="56"/>
    <n v="0"/>
    <n v="0"/>
  </r>
  <r>
    <s v="08MSU0691J"/>
    <x v="85"/>
    <s v="08PSU5006G"/>
    <x v="141"/>
    <n v="19"/>
    <x v="1"/>
    <x v="0"/>
    <x v="0"/>
    <s v="LICENCIATURA"/>
    <n v="5"/>
    <x v="1"/>
    <x v="0"/>
    <x v="0"/>
    <n v="5011100015"/>
    <x v="252"/>
    <x v="1"/>
    <s v="MIXTA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691J"/>
    <x v="85"/>
    <s v="08PSU5006G"/>
    <x v="141"/>
    <n v="19"/>
    <x v="1"/>
    <x v="0"/>
    <x v="0"/>
    <s v="LICENCIATURA"/>
    <n v="5"/>
    <x v="1"/>
    <x v="0"/>
    <x v="0"/>
    <n v="5011500002"/>
    <x v="391"/>
    <x v="1"/>
    <s v="MIXTA"/>
    <s v="Activa"/>
    <n v="2022"/>
    <n v="3"/>
    <n v="23"/>
    <n v="26"/>
    <n v="0"/>
    <n v="0"/>
    <n v="1"/>
    <n v="14"/>
    <n v="15"/>
    <n v="0"/>
    <n v="0"/>
    <n v="0"/>
    <n v="0"/>
    <n v="0"/>
    <n v="0"/>
    <n v="0"/>
    <n v="0"/>
    <n v="11"/>
    <n v="11"/>
    <n v="0"/>
    <n v="0"/>
  </r>
  <r>
    <s v="08MSU0691J"/>
    <x v="85"/>
    <s v="08PSU5006G"/>
    <x v="141"/>
    <n v="19"/>
    <x v="1"/>
    <x v="0"/>
    <x v="0"/>
    <s v="LICENCIATURA"/>
    <n v="5"/>
    <x v="1"/>
    <x v="2"/>
    <x v="2"/>
    <n v="5021500028"/>
    <x v="3"/>
    <x v="0"/>
    <s v="PRESENCIAL"/>
    <s v="Activa"/>
    <n v="2022"/>
    <n v="3"/>
    <n v="1"/>
    <n v="4"/>
    <n v="0"/>
    <n v="0"/>
    <n v="0"/>
    <n v="0"/>
    <n v="0"/>
    <n v="0"/>
    <n v="0"/>
    <n v="0"/>
    <n v="0"/>
    <n v="0"/>
    <n v="0"/>
    <n v="0"/>
    <n v="2"/>
    <n v="0"/>
    <n v="2"/>
    <n v="0"/>
    <n v="0"/>
  </r>
  <r>
    <s v="08MSU0691J"/>
    <x v="85"/>
    <s v="08PSU5006G"/>
    <x v="141"/>
    <n v="19"/>
    <x v="1"/>
    <x v="0"/>
    <x v="0"/>
    <s v="LICENCIATURA"/>
    <n v="5"/>
    <x v="1"/>
    <x v="2"/>
    <x v="2"/>
    <n v="5021500028"/>
    <x v="3"/>
    <x v="0"/>
    <s v="PRESENCIAL"/>
    <s v="Activa"/>
    <n v="2022"/>
    <n v="0"/>
    <n v="0"/>
    <n v="0"/>
    <n v="0"/>
    <n v="0"/>
    <n v="0"/>
    <n v="0"/>
    <n v="0"/>
    <n v="0"/>
    <n v="0"/>
    <n v="3"/>
    <n v="4"/>
    <n v="7"/>
    <n v="0"/>
    <n v="0"/>
    <n v="10"/>
    <n v="18"/>
    <n v="28"/>
    <n v="0"/>
    <n v="0"/>
  </r>
  <r>
    <s v="08MSU0691J"/>
    <x v="85"/>
    <s v="08PSU5006G"/>
    <x v="141"/>
    <n v="19"/>
    <x v="1"/>
    <x v="0"/>
    <x v="0"/>
    <s v="LICENCIATURA"/>
    <n v="5"/>
    <x v="1"/>
    <x v="2"/>
    <x v="2"/>
    <n v="5021600039"/>
    <x v="490"/>
    <x v="0"/>
    <s v="PRESENCIAL"/>
    <s v="Activa"/>
    <n v="2022"/>
    <n v="3"/>
    <n v="6"/>
    <n v="9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691J"/>
    <x v="85"/>
    <s v="08PSU5006G"/>
    <x v="141"/>
    <n v="19"/>
    <x v="1"/>
    <x v="0"/>
    <x v="0"/>
    <s v="LICENCIATURA"/>
    <n v="5"/>
    <x v="1"/>
    <x v="3"/>
    <x v="3"/>
    <n v="5031100007"/>
    <x v="24"/>
    <x v="0"/>
    <s v="PRESENCIAL"/>
    <s v="Activa"/>
    <n v="2022"/>
    <n v="0"/>
    <n v="0"/>
    <n v="0"/>
    <n v="0"/>
    <n v="0"/>
    <n v="0"/>
    <n v="0"/>
    <n v="0"/>
    <n v="0"/>
    <n v="0"/>
    <n v="5"/>
    <n v="23"/>
    <n v="28"/>
    <n v="0"/>
    <n v="0"/>
    <n v="7"/>
    <n v="33"/>
    <n v="40"/>
    <n v="0"/>
    <n v="0"/>
  </r>
  <r>
    <s v="08MSU0691J"/>
    <x v="85"/>
    <s v="08PSU5006G"/>
    <x v="141"/>
    <n v="19"/>
    <x v="1"/>
    <x v="0"/>
    <x v="0"/>
    <s v="LICENCIATURA"/>
    <n v="5"/>
    <x v="1"/>
    <x v="3"/>
    <x v="3"/>
    <n v="5031100026"/>
    <x v="359"/>
    <x v="0"/>
    <s v="PRESENCIAL"/>
    <s v="Activa"/>
    <n v="2022"/>
    <n v="4"/>
    <n v="8"/>
    <n v="12"/>
    <n v="0"/>
    <n v="0"/>
    <n v="1"/>
    <n v="2"/>
    <n v="3"/>
    <n v="0"/>
    <n v="0"/>
    <n v="0"/>
    <n v="0"/>
    <n v="0"/>
    <n v="0"/>
    <n v="0"/>
    <n v="2"/>
    <n v="4"/>
    <n v="6"/>
    <n v="0"/>
    <n v="0"/>
  </r>
  <r>
    <s v="08MSU0691J"/>
    <x v="85"/>
    <s v="08PSU5006G"/>
    <x v="141"/>
    <n v="19"/>
    <x v="1"/>
    <x v="0"/>
    <x v="0"/>
    <s v="LICENCIATURA"/>
    <n v="5"/>
    <x v="1"/>
    <x v="3"/>
    <x v="3"/>
    <n v="5032100020"/>
    <x v="491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691J"/>
    <x v="85"/>
    <s v="08PSU5006G"/>
    <x v="141"/>
    <n v="19"/>
    <x v="1"/>
    <x v="0"/>
    <x v="0"/>
    <s v="LICENCIATURA"/>
    <n v="5"/>
    <x v="1"/>
    <x v="3"/>
    <x v="3"/>
    <n v="5033100011"/>
    <x v="4"/>
    <x v="0"/>
    <s v="PRESENCIAL"/>
    <s v="Activa"/>
    <n v="2022"/>
    <n v="6"/>
    <n v="9"/>
    <n v="15"/>
    <n v="0"/>
    <n v="0"/>
    <n v="3"/>
    <n v="1"/>
    <n v="4"/>
    <n v="0"/>
    <n v="0"/>
    <n v="0"/>
    <n v="0"/>
    <n v="0"/>
    <n v="0"/>
    <n v="0"/>
    <n v="1"/>
    <n v="3"/>
    <n v="4"/>
    <n v="0"/>
    <n v="0"/>
  </r>
  <r>
    <s v="08MSU0691J"/>
    <x v="85"/>
    <s v="08PSU5006G"/>
    <x v="141"/>
    <n v="19"/>
    <x v="1"/>
    <x v="0"/>
    <x v="0"/>
    <s v="LICENCIATURA"/>
    <n v="5"/>
    <x v="1"/>
    <x v="3"/>
    <x v="3"/>
    <n v="5033100011"/>
    <x v="4"/>
    <x v="0"/>
    <s v="PRESENCIAL"/>
    <s v="Activa"/>
    <n v="2022"/>
    <n v="0"/>
    <n v="0"/>
    <n v="0"/>
    <n v="0"/>
    <n v="0"/>
    <n v="0"/>
    <n v="0"/>
    <n v="0"/>
    <n v="0"/>
    <n v="0"/>
    <n v="4"/>
    <n v="6"/>
    <n v="10"/>
    <n v="0"/>
    <n v="0"/>
    <n v="8"/>
    <n v="22"/>
    <n v="30"/>
    <n v="0"/>
    <n v="0"/>
  </r>
  <r>
    <s v="08MSU0691J"/>
    <x v="85"/>
    <s v="08PSU5006G"/>
    <x v="141"/>
    <n v="19"/>
    <x v="1"/>
    <x v="0"/>
    <x v="0"/>
    <s v="LICENCIATURA"/>
    <n v="5"/>
    <x v="1"/>
    <x v="1"/>
    <x v="1"/>
    <n v="5041100032"/>
    <x v="236"/>
    <x v="0"/>
    <s v="PRESENCIAL"/>
    <s v="Activa"/>
    <n v="2022"/>
    <n v="5"/>
    <n v="6"/>
    <n v="11"/>
    <n v="0"/>
    <n v="0"/>
    <n v="0"/>
    <n v="1"/>
    <n v="1"/>
    <n v="0"/>
    <n v="0"/>
    <n v="0"/>
    <n v="0"/>
    <n v="0"/>
    <n v="0"/>
    <n v="0"/>
    <n v="1"/>
    <n v="2"/>
    <n v="3"/>
    <n v="0"/>
    <n v="0"/>
  </r>
  <r>
    <s v="08MSU0691J"/>
    <x v="85"/>
    <s v="08PSU5006G"/>
    <x v="141"/>
    <n v="19"/>
    <x v="1"/>
    <x v="0"/>
    <x v="0"/>
    <s v="LICENCIATURA"/>
    <n v="5"/>
    <x v="1"/>
    <x v="1"/>
    <x v="1"/>
    <n v="5041100032"/>
    <x v="236"/>
    <x v="0"/>
    <s v="PRESENCIAL"/>
    <s v="Activa"/>
    <n v="2022"/>
    <n v="0"/>
    <n v="1"/>
    <n v="1"/>
    <n v="0"/>
    <n v="0"/>
    <n v="0"/>
    <n v="0"/>
    <n v="0"/>
    <n v="0"/>
    <n v="0"/>
    <n v="0"/>
    <n v="1"/>
    <n v="1"/>
    <n v="0"/>
    <n v="0"/>
    <n v="6"/>
    <n v="3"/>
    <n v="9"/>
    <n v="0"/>
    <n v="0"/>
  </r>
  <r>
    <s v="08MSU0691J"/>
    <x v="85"/>
    <s v="08PSU5006G"/>
    <x v="141"/>
    <n v="19"/>
    <x v="1"/>
    <x v="0"/>
    <x v="0"/>
    <s v="LICENCIATURA"/>
    <n v="5"/>
    <x v="1"/>
    <x v="1"/>
    <x v="1"/>
    <n v="5041200028"/>
    <x v="237"/>
    <x v="0"/>
    <s v="PRESENCIAL"/>
    <s v="Activa"/>
    <n v="2022"/>
    <n v="0"/>
    <n v="0"/>
    <n v="0"/>
    <n v="0"/>
    <n v="0"/>
    <n v="0"/>
    <n v="0"/>
    <n v="0"/>
    <n v="0"/>
    <n v="0"/>
    <n v="3"/>
    <n v="2"/>
    <n v="5"/>
    <n v="0"/>
    <n v="0"/>
    <n v="4"/>
    <n v="2"/>
    <n v="6"/>
    <n v="0"/>
    <n v="0"/>
  </r>
  <r>
    <s v="08MSU0691J"/>
    <x v="85"/>
    <s v="08PSU5006G"/>
    <x v="141"/>
    <n v="19"/>
    <x v="1"/>
    <x v="0"/>
    <x v="0"/>
    <s v="LICENCIATURA"/>
    <n v="5"/>
    <x v="1"/>
    <x v="1"/>
    <x v="1"/>
    <n v="5041200053"/>
    <x v="492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691J"/>
    <x v="85"/>
    <s v="08PSU5006G"/>
    <x v="141"/>
    <n v="19"/>
    <x v="1"/>
    <x v="0"/>
    <x v="0"/>
    <s v="LICENCIATURA"/>
    <n v="5"/>
    <x v="1"/>
    <x v="1"/>
    <x v="1"/>
    <n v="5041400032"/>
    <x v="8"/>
    <x v="0"/>
    <s v="PRESENCIAL"/>
    <s v="Activa"/>
    <n v="2022"/>
    <n v="0"/>
    <n v="0"/>
    <n v="0"/>
    <n v="0"/>
    <n v="0"/>
    <n v="0"/>
    <n v="0"/>
    <n v="0"/>
    <n v="0"/>
    <n v="0"/>
    <n v="3"/>
    <n v="2"/>
    <n v="5"/>
    <n v="0"/>
    <n v="0"/>
    <n v="4"/>
    <n v="4"/>
    <n v="8"/>
    <n v="0"/>
    <n v="0"/>
  </r>
  <r>
    <s v="08MSU0691J"/>
    <x v="85"/>
    <s v="08PSU5006G"/>
    <x v="141"/>
    <n v="19"/>
    <x v="1"/>
    <x v="0"/>
    <x v="0"/>
    <s v="LICENCIATURA"/>
    <n v="5"/>
    <x v="1"/>
    <x v="1"/>
    <x v="1"/>
    <n v="5042100055"/>
    <x v="11"/>
    <x v="0"/>
    <s v="PRESENCIAL"/>
    <s v="Activa"/>
    <n v="2022"/>
    <n v="3"/>
    <n v="7"/>
    <n v="10"/>
    <n v="0"/>
    <n v="0"/>
    <n v="0"/>
    <n v="0"/>
    <n v="0"/>
    <n v="0"/>
    <n v="0"/>
    <n v="0"/>
    <n v="0"/>
    <n v="0"/>
    <n v="0"/>
    <n v="0"/>
    <n v="2"/>
    <n v="1"/>
    <n v="3"/>
    <n v="0"/>
    <n v="0"/>
  </r>
  <r>
    <s v="08MSU0691J"/>
    <x v="85"/>
    <s v="08PSU5006G"/>
    <x v="141"/>
    <n v="19"/>
    <x v="1"/>
    <x v="0"/>
    <x v="0"/>
    <s v="LICENCIATURA"/>
    <n v="5"/>
    <x v="1"/>
    <x v="1"/>
    <x v="1"/>
    <n v="5042100055"/>
    <x v="11"/>
    <x v="0"/>
    <s v="PRESENCIAL"/>
    <s v="Activa"/>
    <n v="2022"/>
    <n v="0"/>
    <n v="1"/>
    <n v="1"/>
    <n v="0"/>
    <n v="0"/>
    <n v="0"/>
    <n v="0"/>
    <n v="0"/>
    <n v="0"/>
    <n v="0"/>
    <n v="4"/>
    <n v="7"/>
    <n v="11"/>
    <n v="0"/>
    <n v="0"/>
    <n v="8"/>
    <n v="11"/>
    <n v="19"/>
    <n v="0"/>
    <n v="0"/>
  </r>
  <r>
    <s v="08MSU0691J"/>
    <x v="85"/>
    <s v="08PSU5006G"/>
    <x v="141"/>
    <n v="19"/>
    <x v="1"/>
    <x v="0"/>
    <x v="0"/>
    <s v="LICENCIATURA"/>
    <n v="5"/>
    <x v="1"/>
    <x v="5"/>
    <x v="5"/>
    <n v="5061300025"/>
    <x v="10"/>
    <x v="0"/>
    <s v="PRESENCIAL"/>
    <s v="Activa"/>
    <n v="2022"/>
    <n v="0"/>
    <n v="0"/>
    <n v="0"/>
    <n v="0"/>
    <n v="0"/>
    <n v="2"/>
    <n v="0"/>
    <n v="2"/>
    <n v="0"/>
    <n v="0"/>
    <n v="0"/>
    <n v="2"/>
    <n v="2"/>
    <n v="0"/>
    <n v="0"/>
    <n v="1"/>
    <n v="2"/>
    <n v="3"/>
    <n v="0"/>
    <n v="0"/>
  </r>
  <r>
    <s v="08MSU0691J"/>
    <x v="85"/>
    <s v="08PSU5006G"/>
    <x v="141"/>
    <n v="19"/>
    <x v="1"/>
    <x v="0"/>
    <x v="0"/>
    <s v="LICENCIATURA"/>
    <n v="5"/>
    <x v="1"/>
    <x v="5"/>
    <x v="5"/>
    <n v="5061300046"/>
    <x v="15"/>
    <x v="0"/>
    <s v="PRESENCIAL"/>
    <s v="Activa"/>
    <n v="2022"/>
    <n v="0"/>
    <n v="0"/>
    <n v="0"/>
    <n v="0"/>
    <n v="0"/>
    <n v="2"/>
    <n v="0"/>
    <n v="2"/>
    <n v="0"/>
    <n v="0"/>
    <n v="0"/>
    <n v="0"/>
    <n v="0"/>
    <n v="0"/>
    <n v="0"/>
    <n v="0"/>
    <n v="1"/>
    <n v="1"/>
    <n v="0"/>
    <n v="0"/>
  </r>
  <r>
    <s v="08MSU0691J"/>
    <x v="85"/>
    <s v="08PSU5006G"/>
    <x v="141"/>
    <n v="19"/>
    <x v="1"/>
    <x v="0"/>
    <x v="0"/>
    <s v="LICENCIATURA"/>
    <n v="5"/>
    <x v="1"/>
    <x v="5"/>
    <x v="5"/>
    <n v="5062200008"/>
    <x v="493"/>
    <x v="0"/>
    <s v="PRESENCIAL"/>
    <s v="Activa"/>
    <n v="2022"/>
    <n v="0"/>
    <n v="0"/>
    <n v="0"/>
    <n v="0"/>
    <n v="0"/>
    <n v="0"/>
    <n v="0"/>
    <n v="0"/>
    <n v="0"/>
    <n v="0"/>
    <n v="0"/>
    <n v="2"/>
    <n v="2"/>
    <n v="0"/>
    <n v="0"/>
    <n v="2"/>
    <n v="2"/>
    <n v="4"/>
    <n v="0"/>
    <n v="0"/>
  </r>
  <r>
    <s v="08MSU0691J"/>
    <x v="85"/>
    <s v="08PSU5006G"/>
    <x v="141"/>
    <n v="19"/>
    <x v="1"/>
    <x v="0"/>
    <x v="0"/>
    <s v="LICENCIATURA"/>
    <n v="5"/>
    <x v="1"/>
    <x v="4"/>
    <x v="4"/>
    <n v="5071700027"/>
    <x v="303"/>
    <x v="0"/>
    <s v="PRESENCIAL"/>
    <s v="Activa"/>
    <n v="2022"/>
    <n v="0"/>
    <n v="0"/>
    <n v="0"/>
    <n v="0"/>
    <n v="0"/>
    <n v="0"/>
    <n v="0"/>
    <n v="0"/>
    <n v="0"/>
    <n v="0"/>
    <n v="1"/>
    <n v="5"/>
    <n v="6"/>
    <n v="0"/>
    <n v="0"/>
    <n v="3"/>
    <n v="5"/>
    <n v="8"/>
    <n v="0"/>
    <n v="0"/>
  </r>
  <r>
    <s v="08MSU0691J"/>
    <x v="85"/>
    <s v="08PSU5006G"/>
    <x v="141"/>
    <n v="19"/>
    <x v="1"/>
    <x v="0"/>
    <x v="0"/>
    <s v="LICENCIATURA"/>
    <n v="5"/>
    <x v="1"/>
    <x v="4"/>
    <x v="4"/>
    <n v="5072000016"/>
    <x v="494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691J"/>
    <x v="85"/>
    <s v="08PSU5006G"/>
    <x v="141"/>
    <n v="19"/>
    <x v="1"/>
    <x v="0"/>
    <x v="0"/>
    <s v="LICENCIATURA"/>
    <n v="5"/>
    <x v="1"/>
    <x v="4"/>
    <x v="4"/>
    <n v="5073100009"/>
    <x v="27"/>
    <x v="0"/>
    <s v="PRESENCIAL"/>
    <s v="Activa"/>
    <n v="2022"/>
    <n v="0"/>
    <n v="0"/>
    <n v="0"/>
    <n v="0"/>
    <n v="0"/>
    <n v="0"/>
    <n v="0"/>
    <n v="0"/>
    <n v="0"/>
    <n v="0"/>
    <n v="3"/>
    <n v="4"/>
    <n v="7"/>
    <n v="0"/>
    <n v="0"/>
    <n v="6"/>
    <n v="8"/>
    <n v="14"/>
    <n v="0"/>
    <n v="0"/>
  </r>
  <r>
    <s v="08MSU0691J"/>
    <x v="85"/>
    <s v="08PSU5006G"/>
    <x v="141"/>
    <n v="19"/>
    <x v="1"/>
    <x v="0"/>
    <x v="0"/>
    <s v="LICENCIATURA"/>
    <n v="5"/>
    <x v="1"/>
    <x v="6"/>
    <x v="6"/>
    <n v="5092100006"/>
    <x v="181"/>
    <x v="0"/>
    <s v="PRESENCIAL"/>
    <s v="Activa"/>
    <n v="2022"/>
    <n v="0"/>
    <n v="0"/>
    <n v="0"/>
    <n v="0"/>
    <n v="0"/>
    <n v="0"/>
    <n v="0"/>
    <n v="0"/>
    <n v="0"/>
    <n v="0"/>
    <n v="6"/>
    <n v="29"/>
    <n v="35"/>
    <n v="0"/>
    <n v="0"/>
    <n v="8"/>
    <n v="49"/>
    <n v="57"/>
    <n v="0"/>
    <n v="0"/>
  </r>
  <r>
    <s v="08MSU0691J"/>
    <x v="85"/>
    <s v="08PSU5006G"/>
    <x v="141"/>
    <n v="19"/>
    <x v="1"/>
    <x v="0"/>
    <x v="0"/>
    <s v="LICENCIATURA"/>
    <n v="5"/>
    <x v="1"/>
    <x v="6"/>
    <x v="6"/>
    <n v="5094100001"/>
    <x v="247"/>
    <x v="0"/>
    <s v="PRESENCIAL"/>
    <s v="Activa"/>
    <n v="2022"/>
    <n v="0"/>
    <n v="0"/>
    <n v="0"/>
    <n v="0"/>
    <n v="0"/>
    <n v="0"/>
    <n v="0"/>
    <n v="0"/>
    <n v="0"/>
    <n v="0"/>
    <n v="4"/>
    <n v="10"/>
    <n v="14"/>
    <n v="0"/>
    <n v="0"/>
    <n v="11"/>
    <n v="30"/>
    <n v="41"/>
    <n v="0"/>
    <n v="0"/>
  </r>
  <r>
    <s v="08MSU0691J"/>
    <x v="85"/>
    <s v="08PSU5006G"/>
    <x v="141"/>
    <n v="19"/>
    <x v="1"/>
    <x v="0"/>
    <x v="0"/>
    <s v="LICENCIATURA"/>
    <n v="5"/>
    <x v="1"/>
    <x v="6"/>
    <x v="6"/>
    <n v="5094200006"/>
    <x v="182"/>
    <x v="0"/>
    <s v="PRESENCIAL"/>
    <s v="Activa"/>
    <n v="2022"/>
    <n v="0"/>
    <n v="0"/>
    <n v="0"/>
    <n v="0"/>
    <n v="0"/>
    <n v="0"/>
    <n v="0"/>
    <n v="0"/>
    <n v="0"/>
    <n v="0"/>
    <n v="2"/>
    <n v="4"/>
    <n v="6"/>
    <n v="0"/>
    <n v="0"/>
    <n v="2"/>
    <n v="9"/>
    <n v="11"/>
    <n v="0"/>
    <n v="0"/>
  </r>
  <r>
    <s v="08MSU0693H"/>
    <x v="86"/>
    <s v="08PSU5008E"/>
    <x v="142"/>
    <n v="37"/>
    <x v="0"/>
    <x v="0"/>
    <x v="0"/>
    <s v="LICENCIATURA"/>
    <n v="5"/>
    <x v="1"/>
    <x v="8"/>
    <x v="8"/>
    <n v="5101500006"/>
    <x v="256"/>
    <x v="0"/>
    <s v="PRESENCIAL"/>
    <s v="Activa"/>
    <n v="2022"/>
    <n v="0"/>
    <n v="0"/>
    <n v="0"/>
    <n v="0"/>
    <n v="0"/>
    <n v="1"/>
    <n v="2"/>
    <n v="3"/>
    <n v="0"/>
    <n v="0"/>
    <n v="5"/>
    <n v="4"/>
    <n v="9"/>
    <n v="0"/>
    <n v="0"/>
    <n v="12"/>
    <n v="9"/>
    <n v="21"/>
    <n v="0"/>
    <n v="0"/>
  </r>
  <r>
    <s v="08MSU0694G"/>
    <x v="87"/>
    <s v="08PSU5009D"/>
    <x v="143"/>
    <n v="19"/>
    <x v="1"/>
    <x v="0"/>
    <x v="0"/>
    <s v="LICENCIATURA"/>
    <n v="5"/>
    <x v="1"/>
    <x v="4"/>
    <x v="4"/>
    <n v="5073100009"/>
    <x v="27"/>
    <x v="0"/>
    <s v="PRESENCIAL"/>
    <s v="Activa"/>
    <n v="2022"/>
    <n v="1"/>
    <n v="0"/>
    <n v="1"/>
    <n v="0"/>
    <n v="1"/>
    <n v="0"/>
    <n v="0"/>
    <n v="0"/>
    <n v="0"/>
    <n v="0"/>
    <n v="0"/>
    <n v="0"/>
    <n v="0"/>
    <n v="0"/>
    <n v="0"/>
    <n v="8"/>
    <n v="8"/>
    <n v="16"/>
    <n v="0"/>
    <n v="0"/>
  </r>
  <r>
    <s v="08MSU0695F"/>
    <x v="88"/>
    <s v="08EPO0001Q"/>
    <x v="144"/>
    <n v="19"/>
    <x v="1"/>
    <x v="1"/>
    <x v="3"/>
    <s v="LICENCIATURA"/>
    <n v="5"/>
    <x v="1"/>
    <x v="1"/>
    <x v="1"/>
    <n v="5042100092"/>
    <x v="495"/>
    <x v="0"/>
    <s v="PRESENCIAL"/>
    <s v="Activa"/>
    <n v="2022"/>
    <n v="1"/>
    <n v="5"/>
    <n v="6"/>
    <n v="0"/>
    <n v="0"/>
    <n v="1"/>
    <n v="3"/>
    <n v="4"/>
    <n v="0"/>
    <n v="0"/>
    <n v="17"/>
    <n v="28"/>
    <n v="45"/>
    <n v="0"/>
    <n v="0"/>
    <n v="50"/>
    <n v="74"/>
    <n v="124"/>
    <n v="0"/>
    <n v="0"/>
  </r>
  <r>
    <s v="08MSU0695F"/>
    <x v="88"/>
    <s v="08EPO0001Q"/>
    <x v="144"/>
    <n v="19"/>
    <x v="1"/>
    <x v="1"/>
    <x v="3"/>
    <s v="LICENCIATURA"/>
    <n v="5"/>
    <x v="1"/>
    <x v="4"/>
    <x v="4"/>
    <n v="5071500016"/>
    <x v="416"/>
    <x v="0"/>
    <s v="PRESENCIAL"/>
    <s v="Activa"/>
    <n v="2022"/>
    <n v="42"/>
    <n v="22"/>
    <n v="64"/>
    <n v="0"/>
    <n v="0"/>
    <n v="15"/>
    <n v="11"/>
    <n v="26"/>
    <n v="0"/>
    <n v="0"/>
    <n v="47"/>
    <n v="20"/>
    <n v="67"/>
    <n v="0"/>
    <n v="0"/>
    <n v="167"/>
    <n v="56"/>
    <n v="223"/>
    <n v="0"/>
    <n v="0"/>
  </r>
  <r>
    <s v="08MSU0695F"/>
    <x v="88"/>
    <s v="08EPO0001Q"/>
    <x v="144"/>
    <n v="19"/>
    <x v="1"/>
    <x v="1"/>
    <x v="3"/>
    <s v="LICENCIATURA"/>
    <n v="5"/>
    <x v="1"/>
    <x v="4"/>
    <x v="4"/>
    <n v="5071500021"/>
    <x v="496"/>
    <x v="0"/>
    <s v="PRESENCIAL"/>
    <s v="Activa"/>
    <n v="2022"/>
    <n v="54"/>
    <n v="5"/>
    <n v="59"/>
    <n v="0"/>
    <n v="0"/>
    <n v="20"/>
    <n v="1"/>
    <n v="21"/>
    <n v="0"/>
    <n v="0"/>
    <n v="115"/>
    <n v="16"/>
    <n v="131"/>
    <n v="0"/>
    <n v="0"/>
    <n v="316"/>
    <n v="25"/>
    <n v="341"/>
    <n v="0"/>
    <n v="0"/>
  </r>
  <r>
    <s v="08MSU0695F"/>
    <x v="88"/>
    <s v="08EPO0001Q"/>
    <x v="144"/>
    <n v="19"/>
    <x v="1"/>
    <x v="1"/>
    <x v="3"/>
    <s v="LICENCIATURA"/>
    <n v="5"/>
    <x v="1"/>
    <x v="4"/>
    <x v="4"/>
    <n v="5071600012"/>
    <x v="497"/>
    <x v="0"/>
    <s v="PRESENCIAL"/>
    <s v="Activa"/>
    <n v="2022"/>
    <n v="5"/>
    <n v="5"/>
    <n v="10"/>
    <n v="0"/>
    <n v="0"/>
    <n v="3"/>
    <n v="1"/>
    <n v="4"/>
    <n v="0"/>
    <n v="0"/>
    <n v="11"/>
    <n v="6"/>
    <n v="17"/>
    <n v="0"/>
    <n v="0"/>
    <n v="22"/>
    <n v="27"/>
    <n v="49"/>
    <n v="0"/>
    <n v="0"/>
  </r>
  <r>
    <s v="08MSU0697D"/>
    <x v="89"/>
    <s v="08PSU5011S"/>
    <x v="145"/>
    <n v="19"/>
    <x v="1"/>
    <x v="0"/>
    <x v="0"/>
    <s v="LICENCIATURA"/>
    <n v="5"/>
    <x v="1"/>
    <x v="0"/>
    <x v="0"/>
    <n v="5012603040"/>
    <x v="498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698C"/>
    <x v="90"/>
    <s v="08PSU5012R"/>
    <x v="146"/>
    <n v="19"/>
    <x v="1"/>
    <x v="0"/>
    <x v="0"/>
    <s v="LICENCIATURA"/>
    <n v="5"/>
    <x v="1"/>
    <x v="3"/>
    <x v="3"/>
    <n v="5032100046"/>
    <x v="499"/>
    <x v="1"/>
    <s v="MIXTA"/>
    <s v="Activa"/>
    <n v="2022"/>
    <n v="4"/>
    <n v="1"/>
    <n v="5"/>
    <n v="0"/>
    <n v="0"/>
    <n v="4"/>
    <n v="1"/>
    <n v="5"/>
    <n v="0"/>
    <n v="0"/>
    <n v="0"/>
    <n v="0"/>
    <n v="0"/>
    <n v="0"/>
    <n v="0"/>
    <n v="7"/>
    <n v="6"/>
    <n v="13"/>
    <n v="0"/>
    <n v="0"/>
  </r>
  <r>
    <s v="08MSU0699B"/>
    <x v="91"/>
    <s v="08PSU5013Q"/>
    <x v="147"/>
    <n v="37"/>
    <x v="0"/>
    <x v="0"/>
    <x v="0"/>
    <s v="LICENCIATURA"/>
    <n v="5"/>
    <x v="1"/>
    <x v="6"/>
    <x v="6"/>
    <n v="5094100010"/>
    <x v="119"/>
    <x v="0"/>
    <s v="PRESENCIAL"/>
    <s v="Activa"/>
    <n v="2022"/>
    <n v="10"/>
    <n v="27"/>
    <n v="37"/>
    <n v="0"/>
    <n v="0"/>
    <n v="8"/>
    <n v="15"/>
    <n v="23"/>
    <n v="0"/>
    <n v="0"/>
    <n v="11"/>
    <n v="14"/>
    <n v="25"/>
    <n v="0"/>
    <n v="0"/>
    <n v="11"/>
    <n v="14"/>
    <n v="25"/>
    <n v="0"/>
    <n v="0"/>
  </r>
  <r>
    <s v="08MSU0701Z"/>
    <x v="92"/>
    <s v="08PSU5015O"/>
    <x v="148"/>
    <n v="19"/>
    <x v="1"/>
    <x v="0"/>
    <x v="0"/>
    <s v="MAESTRÍA"/>
    <n v="7"/>
    <x v="0"/>
    <x v="0"/>
    <x v="0"/>
    <n v="7012000018"/>
    <x v="304"/>
    <x v="0"/>
    <s v="PRESENCIAL"/>
    <s v="Activa"/>
    <n v="2022"/>
    <n v="2"/>
    <n v="6"/>
    <n v="8"/>
    <n v="0"/>
    <n v="0"/>
    <n v="2"/>
    <n v="6"/>
    <n v="8"/>
    <n v="0"/>
    <n v="0"/>
    <n v="1"/>
    <n v="3"/>
    <n v="4"/>
    <n v="0"/>
    <n v="0"/>
    <n v="1"/>
    <n v="3"/>
    <n v="4"/>
    <n v="0"/>
    <n v="0"/>
  </r>
  <r>
    <s v="08MSU0701Z"/>
    <x v="92"/>
    <s v="08PSU5015O"/>
    <x v="148"/>
    <n v="19"/>
    <x v="1"/>
    <x v="0"/>
    <x v="0"/>
    <s v="MAESTRÍA"/>
    <n v="7"/>
    <x v="0"/>
    <x v="3"/>
    <x v="3"/>
    <n v="7031100001"/>
    <x v="500"/>
    <x v="0"/>
    <s v="PRESENCIAL"/>
    <s v="Activa"/>
    <n v="2022"/>
    <n v="2"/>
    <n v="0"/>
    <n v="2"/>
    <n v="0"/>
    <n v="0"/>
    <n v="2"/>
    <n v="14"/>
    <n v="16"/>
    <n v="0"/>
    <n v="0"/>
    <n v="1"/>
    <n v="5"/>
    <n v="6"/>
    <n v="0"/>
    <n v="0"/>
    <n v="1"/>
    <n v="5"/>
    <n v="6"/>
    <n v="0"/>
    <n v="0"/>
  </r>
  <r>
    <s v="08MSU0701Z"/>
    <x v="92"/>
    <s v="08PSU5015O"/>
    <x v="148"/>
    <n v="19"/>
    <x v="1"/>
    <x v="0"/>
    <x v="0"/>
    <s v="MAESTRÍA"/>
    <n v="7"/>
    <x v="0"/>
    <x v="1"/>
    <x v="1"/>
    <n v="7042300069"/>
    <x v="501"/>
    <x v="0"/>
    <s v="PRESENCIAL"/>
    <s v="Liquidacion"/>
    <n v="2022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1Z"/>
    <x v="92"/>
    <s v="08PSU5050U"/>
    <x v="148"/>
    <n v="37"/>
    <x v="0"/>
    <x v="0"/>
    <x v="0"/>
    <s v="MAESTRÍA"/>
    <n v="7"/>
    <x v="0"/>
    <x v="0"/>
    <x v="0"/>
    <n v="7012000018"/>
    <x v="304"/>
    <x v="1"/>
    <s v="MIXTA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02Z"/>
    <x v="93"/>
    <s v="08EUT0003L"/>
    <x v="149"/>
    <n v="27"/>
    <x v="9"/>
    <x v="1"/>
    <x v="3"/>
    <s v="TSU"/>
    <n v="4"/>
    <x v="4"/>
    <x v="4"/>
    <x v="4"/>
    <n v="4071600002"/>
    <x v="502"/>
    <x v="0"/>
    <s v="PRESENCIAL"/>
    <s v="Activa"/>
    <n v="2022"/>
    <n v="5"/>
    <n v="4"/>
    <n v="9"/>
    <n v="0"/>
    <n v="1"/>
    <n v="12"/>
    <n v="9"/>
    <n v="21"/>
    <n v="0"/>
    <n v="2"/>
    <n v="11"/>
    <n v="8"/>
    <n v="19"/>
    <n v="0"/>
    <n v="2"/>
    <n v="17"/>
    <n v="13"/>
    <n v="30"/>
    <n v="0"/>
    <n v="2"/>
  </r>
  <r>
    <s v="08MSU0702Z"/>
    <x v="93"/>
    <s v="08EUT0003L"/>
    <x v="149"/>
    <n v="27"/>
    <x v="9"/>
    <x v="1"/>
    <x v="3"/>
    <s v="TSU"/>
    <n v="4"/>
    <x v="4"/>
    <x v="9"/>
    <x v="9"/>
    <n v="4081100009"/>
    <x v="503"/>
    <x v="0"/>
    <s v="PRESENCIAL"/>
    <s v="Activa"/>
    <n v="2022"/>
    <n v="7"/>
    <n v="4"/>
    <n v="11"/>
    <n v="0"/>
    <n v="1"/>
    <n v="11"/>
    <n v="10"/>
    <n v="21"/>
    <n v="0"/>
    <n v="3"/>
    <n v="19"/>
    <n v="12"/>
    <n v="31"/>
    <n v="0"/>
    <n v="6"/>
    <n v="33"/>
    <n v="17"/>
    <n v="50"/>
    <n v="1"/>
    <n v="11"/>
  </r>
  <r>
    <s v="08MSU0702Z"/>
    <x v="93"/>
    <s v="08EUT0003L"/>
    <x v="149"/>
    <n v="27"/>
    <x v="9"/>
    <x v="1"/>
    <x v="3"/>
    <s v="TSU"/>
    <n v="4"/>
    <x v="4"/>
    <x v="9"/>
    <x v="9"/>
    <n v="4081300001"/>
    <x v="504"/>
    <x v="0"/>
    <s v="PRESENCIAL"/>
    <s v="Activa"/>
    <n v="2022"/>
    <n v="9"/>
    <n v="6"/>
    <n v="15"/>
    <n v="0"/>
    <n v="0"/>
    <n v="32"/>
    <n v="16"/>
    <n v="48"/>
    <n v="0"/>
    <n v="0"/>
    <n v="19"/>
    <n v="9"/>
    <n v="28"/>
    <n v="0"/>
    <n v="9"/>
    <n v="29"/>
    <n v="15"/>
    <n v="44"/>
    <n v="0"/>
    <n v="13"/>
  </r>
  <r>
    <s v="08MSU0702Z"/>
    <x v="93"/>
    <s v="08EUT0003L"/>
    <x v="149"/>
    <n v="27"/>
    <x v="9"/>
    <x v="1"/>
    <x v="3"/>
    <s v="TSU"/>
    <n v="4"/>
    <x v="4"/>
    <x v="8"/>
    <x v="8"/>
    <n v="4101600015"/>
    <x v="505"/>
    <x v="0"/>
    <s v="PRESENCIAL"/>
    <s v="Activa"/>
    <n v="2022"/>
    <n v="4"/>
    <n v="6"/>
    <n v="10"/>
    <n v="0"/>
    <n v="0"/>
    <n v="8"/>
    <n v="11"/>
    <n v="19"/>
    <n v="0"/>
    <n v="0"/>
    <n v="6"/>
    <n v="12"/>
    <n v="18"/>
    <n v="0"/>
    <n v="4"/>
    <n v="10"/>
    <n v="20"/>
    <n v="30"/>
    <n v="0"/>
    <n v="5"/>
  </r>
  <r>
    <s v="08MSU0702Z"/>
    <x v="93"/>
    <s v="08EUT0003L"/>
    <x v="149"/>
    <n v="27"/>
    <x v="9"/>
    <x v="1"/>
    <x v="3"/>
    <s v="LICENCIATURA"/>
    <n v="5"/>
    <x v="1"/>
    <x v="1"/>
    <x v="1"/>
    <n v="5042200034"/>
    <x v="506"/>
    <x v="0"/>
    <s v="PRESENCIAL"/>
    <s v="Activa"/>
    <n v="2022"/>
    <n v="2"/>
    <n v="4"/>
    <n v="6"/>
    <n v="0"/>
    <n v="0"/>
    <n v="2"/>
    <n v="6"/>
    <n v="8"/>
    <n v="0"/>
    <n v="0"/>
    <n v="3"/>
    <n v="6"/>
    <n v="9"/>
    <n v="0"/>
    <n v="2"/>
    <n v="8"/>
    <n v="9"/>
    <n v="17"/>
    <n v="0"/>
    <n v="4"/>
  </r>
  <r>
    <s v="08MSU0702Z"/>
    <x v="93"/>
    <s v="08EUT0003L"/>
    <x v="149"/>
    <n v="27"/>
    <x v="9"/>
    <x v="1"/>
    <x v="3"/>
    <s v="LICENCIATURA"/>
    <n v="5"/>
    <x v="1"/>
    <x v="4"/>
    <x v="4"/>
    <n v="5071600012"/>
    <x v="497"/>
    <x v="0"/>
    <s v="PRESENCIAL"/>
    <s v="Activa"/>
    <n v="2022"/>
    <n v="4"/>
    <n v="5"/>
    <n v="9"/>
    <n v="0"/>
    <n v="0"/>
    <n v="2"/>
    <n v="6"/>
    <n v="8"/>
    <n v="0"/>
    <n v="0"/>
    <n v="5"/>
    <n v="4"/>
    <n v="9"/>
    <n v="0"/>
    <n v="1"/>
    <n v="12"/>
    <n v="7"/>
    <n v="19"/>
    <n v="0"/>
    <n v="6"/>
  </r>
  <r>
    <s v="08MSU0702Z"/>
    <x v="93"/>
    <s v="08EUT0003L"/>
    <x v="149"/>
    <n v="27"/>
    <x v="9"/>
    <x v="1"/>
    <x v="3"/>
    <s v="LICENCIATURA"/>
    <n v="5"/>
    <x v="1"/>
    <x v="9"/>
    <x v="9"/>
    <n v="5081100073"/>
    <x v="507"/>
    <x v="0"/>
    <s v="PRESENCIAL"/>
    <s v="Activa"/>
    <n v="2022"/>
    <n v="4"/>
    <n v="7"/>
    <n v="11"/>
    <n v="0"/>
    <n v="0"/>
    <n v="3"/>
    <n v="2"/>
    <n v="5"/>
    <n v="0"/>
    <n v="0"/>
    <n v="7"/>
    <n v="5"/>
    <n v="12"/>
    <n v="0"/>
    <n v="2"/>
    <n v="14"/>
    <n v="10"/>
    <n v="24"/>
    <n v="0"/>
    <n v="8"/>
  </r>
  <r>
    <s v="08MSU0702Z"/>
    <x v="93"/>
    <s v="08EUT0003L"/>
    <x v="149"/>
    <n v="27"/>
    <x v="9"/>
    <x v="1"/>
    <x v="3"/>
    <s v="LICENCIATURA"/>
    <n v="5"/>
    <x v="1"/>
    <x v="9"/>
    <x v="9"/>
    <n v="5081300014"/>
    <x v="508"/>
    <x v="0"/>
    <s v="PRESENCIAL"/>
    <s v="Activa"/>
    <n v="2022"/>
    <n v="20"/>
    <n v="6"/>
    <n v="26"/>
    <n v="0"/>
    <n v="0"/>
    <n v="20"/>
    <n v="9"/>
    <n v="29"/>
    <n v="0"/>
    <n v="0"/>
    <n v="7"/>
    <n v="6"/>
    <n v="13"/>
    <n v="0"/>
    <n v="4"/>
    <n v="16"/>
    <n v="13"/>
    <n v="29"/>
    <n v="0"/>
    <n v="15"/>
  </r>
  <r>
    <s v="08MSU0702Z"/>
    <x v="93"/>
    <s v="08EUT0003L"/>
    <x v="149"/>
    <n v="27"/>
    <x v="9"/>
    <x v="1"/>
    <x v="3"/>
    <s v="LICENCIATURA"/>
    <n v="5"/>
    <x v="1"/>
    <x v="6"/>
    <x v="6"/>
    <n v="5092100006"/>
    <x v="181"/>
    <x v="0"/>
    <s v="PRESENCIAL"/>
    <s v="Activa"/>
    <n v="2022"/>
    <n v="0"/>
    <n v="0"/>
    <n v="0"/>
    <n v="0"/>
    <n v="0"/>
    <n v="0"/>
    <n v="0"/>
    <n v="0"/>
    <n v="0"/>
    <n v="0"/>
    <n v="15"/>
    <n v="50"/>
    <n v="65"/>
    <n v="0"/>
    <n v="16"/>
    <n v="50"/>
    <n v="143"/>
    <n v="193"/>
    <n v="1"/>
    <n v="47"/>
  </r>
  <r>
    <s v="08MSU0703Y"/>
    <x v="94"/>
    <s v="08OSU0003C"/>
    <x v="150"/>
    <n v="19"/>
    <x v="1"/>
    <x v="1"/>
    <x v="3"/>
    <s v="ESPECIALIDAD"/>
    <n v="6"/>
    <x v="3"/>
    <x v="3"/>
    <x v="3"/>
    <n v="6033100003"/>
    <x v="509"/>
    <x v="0"/>
    <s v="PRESENCIAL"/>
    <s v="Liquidacion"/>
    <n v="2022"/>
    <n v="0"/>
    <n v="0"/>
    <n v="0"/>
    <n v="0"/>
    <n v="0"/>
    <n v="8"/>
    <n v="5"/>
    <n v="13"/>
    <n v="0"/>
    <n v="0"/>
    <n v="0"/>
    <n v="0"/>
    <n v="0"/>
    <n v="0"/>
    <n v="0"/>
    <n v="0"/>
    <n v="0"/>
    <n v="0"/>
    <n v="0"/>
    <n v="0"/>
  </r>
  <r>
    <s v="08MSU0703Y"/>
    <x v="94"/>
    <s v="08OSU0003C"/>
    <x v="150"/>
    <n v="19"/>
    <x v="1"/>
    <x v="1"/>
    <x v="3"/>
    <s v="MAESTRÍA"/>
    <n v="7"/>
    <x v="0"/>
    <x v="3"/>
    <x v="3"/>
    <n v="7033100078"/>
    <x v="510"/>
    <x v="0"/>
    <s v="PRESENCIAL"/>
    <s v="Liquidacion"/>
    <n v="2022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0703Y"/>
    <x v="94"/>
    <s v="08OSU0003C"/>
    <x v="150"/>
    <n v="19"/>
    <x v="1"/>
    <x v="1"/>
    <x v="3"/>
    <s v="DOCTORADO"/>
    <n v="8"/>
    <x v="2"/>
    <x v="3"/>
    <x v="3"/>
    <n v="8033100015"/>
    <x v="511"/>
    <x v="0"/>
    <s v="PRESENCIAL"/>
    <s v="Liquidacion"/>
    <n v="2022"/>
    <n v="9"/>
    <n v="9"/>
    <n v="18"/>
    <n v="0"/>
    <n v="0"/>
    <n v="1"/>
    <n v="0"/>
    <n v="1"/>
    <n v="0"/>
    <n v="0"/>
    <n v="0"/>
    <n v="0"/>
    <n v="0"/>
    <n v="0"/>
    <n v="0"/>
    <n v="0"/>
    <n v="0"/>
    <n v="0"/>
    <n v="0"/>
    <n v="0"/>
  </r>
  <r>
    <s v="08MSU0703Y"/>
    <x v="94"/>
    <s v="08OSU0004B"/>
    <x v="151"/>
    <n v="37"/>
    <x v="0"/>
    <x v="1"/>
    <x v="3"/>
    <s v="ESPECIALIDAD"/>
    <n v="6"/>
    <x v="3"/>
    <x v="3"/>
    <x v="3"/>
    <n v="6033100003"/>
    <x v="509"/>
    <x v="0"/>
    <s v="PRESENCIAL"/>
    <s v="Liquidacion"/>
    <n v="2022"/>
    <n v="0"/>
    <n v="0"/>
    <n v="0"/>
    <n v="0"/>
    <n v="0"/>
    <n v="6"/>
    <n v="19"/>
    <n v="25"/>
    <n v="0"/>
    <n v="0"/>
    <n v="0"/>
    <n v="0"/>
    <n v="0"/>
    <n v="0"/>
    <n v="0"/>
    <n v="4"/>
    <n v="15"/>
    <n v="19"/>
    <n v="0"/>
    <n v="0"/>
  </r>
  <r>
    <s v="08MSU0703Y"/>
    <x v="94"/>
    <s v="08OSU0004B"/>
    <x v="151"/>
    <n v="37"/>
    <x v="0"/>
    <x v="1"/>
    <x v="3"/>
    <s v="DOCTORADO"/>
    <n v="8"/>
    <x v="2"/>
    <x v="3"/>
    <x v="3"/>
    <n v="8033100015"/>
    <x v="511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17"/>
    <n v="11"/>
    <n v="28"/>
    <n v="0"/>
    <n v="0"/>
  </r>
  <r>
    <s v="08MSU0704X"/>
    <x v="95"/>
    <s v="08PSU5014P"/>
    <x v="152"/>
    <n v="19"/>
    <x v="1"/>
    <x v="0"/>
    <x v="0"/>
    <s v="MAESTRÍA"/>
    <n v="7"/>
    <x v="0"/>
    <x v="0"/>
    <x v="0"/>
    <n v="7011500003"/>
    <x v="294"/>
    <x v="0"/>
    <s v="PRESENCIAL"/>
    <s v="Activa"/>
    <n v="2022"/>
    <n v="3"/>
    <n v="6"/>
    <n v="9"/>
    <n v="0"/>
    <n v="0"/>
    <n v="10"/>
    <n v="8"/>
    <n v="18"/>
    <n v="0"/>
    <n v="0"/>
    <n v="0"/>
    <n v="1"/>
    <n v="1"/>
    <n v="0"/>
    <n v="0"/>
    <n v="3"/>
    <n v="7"/>
    <n v="10"/>
    <n v="0"/>
    <n v="0"/>
  </r>
  <r>
    <s v="08MSU0704X"/>
    <x v="95"/>
    <s v="08PSU5019K"/>
    <x v="153"/>
    <n v="32"/>
    <x v="5"/>
    <x v="0"/>
    <x v="0"/>
    <s v="DOCTORADO"/>
    <n v="8"/>
    <x v="2"/>
    <x v="0"/>
    <x v="0"/>
    <n v="8011500014"/>
    <x v="512"/>
    <x v="0"/>
    <s v="PRESENCIAL"/>
    <s v="Liquidacion"/>
    <n v="2022"/>
    <n v="2"/>
    <n v="2"/>
    <n v="4"/>
    <n v="0"/>
    <n v="0"/>
    <n v="2"/>
    <n v="2"/>
    <n v="4"/>
    <n v="0"/>
    <n v="0"/>
    <n v="0"/>
    <n v="0"/>
    <n v="0"/>
    <n v="0"/>
    <n v="0"/>
    <n v="0"/>
    <n v="0"/>
    <n v="0"/>
    <n v="0"/>
    <n v="0"/>
  </r>
  <r>
    <s v="08MSU0705W"/>
    <x v="96"/>
    <s v="08PSU5020Z"/>
    <x v="154"/>
    <n v="19"/>
    <x v="1"/>
    <x v="0"/>
    <x v="0"/>
    <s v="LICENCIATURA"/>
    <n v="5"/>
    <x v="1"/>
    <x v="3"/>
    <x v="3"/>
    <n v="5031100007"/>
    <x v="24"/>
    <x v="0"/>
    <s v="PRESENCIAL"/>
    <s v="Activa"/>
    <n v="2022"/>
    <n v="7"/>
    <n v="10"/>
    <n v="17"/>
    <n v="0"/>
    <n v="0"/>
    <n v="7"/>
    <n v="20"/>
    <n v="27"/>
    <n v="0"/>
    <n v="0"/>
    <n v="17"/>
    <n v="38"/>
    <n v="55"/>
    <n v="0"/>
    <n v="0"/>
    <n v="37"/>
    <n v="135"/>
    <n v="172"/>
    <n v="1"/>
    <n v="0"/>
  </r>
  <r>
    <s v="08MSU0707U"/>
    <x v="97"/>
    <s v="08PSU5025V"/>
    <x v="155"/>
    <n v="32"/>
    <x v="5"/>
    <x v="0"/>
    <x v="0"/>
    <s v="LICENCIATURA"/>
    <n v="5"/>
    <x v="1"/>
    <x v="3"/>
    <x v="3"/>
    <n v="5033200013"/>
    <x v="513"/>
    <x v="0"/>
    <s v="PRESENCIAL"/>
    <s v="Activa"/>
    <n v="2022"/>
    <n v="1"/>
    <n v="5"/>
    <n v="6"/>
    <n v="0"/>
    <n v="0"/>
    <n v="5"/>
    <n v="5"/>
    <n v="10"/>
    <n v="0"/>
    <n v="0"/>
    <n v="1"/>
    <n v="5"/>
    <n v="6"/>
    <n v="0"/>
    <n v="0"/>
    <n v="2"/>
    <n v="10"/>
    <n v="12"/>
    <n v="0"/>
    <n v="0"/>
  </r>
  <r>
    <s v="08MSU0707U"/>
    <x v="97"/>
    <s v="08PSU5025V"/>
    <x v="155"/>
    <n v="32"/>
    <x v="5"/>
    <x v="0"/>
    <x v="0"/>
    <s v="LICENCIATURA"/>
    <n v="5"/>
    <x v="1"/>
    <x v="6"/>
    <x v="6"/>
    <n v="5094200008"/>
    <x v="514"/>
    <x v="0"/>
    <s v="PRESENCIAL"/>
    <s v="Activa"/>
    <n v="2022"/>
    <n v="0"/>
    <n v="4"/>
    <n v="4"/>
    <n v="0"/>
    <n v="0"/>
    <n v="1"/>
    <n v="4"/>
    <n v="5"/>
    <n v="0"/>
    <n v="0"/>
    <n v="0"/>
    <n v="7"/>
    <n v="7"/>
    <n v="0"/>
    <n v="0"/>
    <n v="1"/>
    <n v="11"/>
    <n v="12"/>
    <n v="0"/>
    <n v="0"/>
  </r>
  <r>
    <s v="08MSU0708T"/>
    <x v="98"/>
    <s v="08ESU0003W"/>
    <x v="156"/>
    <n v="37"/>
    <x v="0"/>
    <x v="1"/>
    <x v="3"/>
    <s v="MAESTRÍA"/>
    <n v="7"/>
    <x v="0"/>
    <x v="3"/>
    <x v="3"/>
    <n v="7031000045"/>
    <x v="515"/>
    <x v="0"/>
    <s v="PRESENCIAL"/>
    <s v="Activa"/>
    <n v="2022"/>
    <n v="2"/>
    <n v="0"/>
    <n v="2"/>
    <n v="0"/>
    <n v="0"/>
    <n v="0"/>
    <n v="0"/>
    <n v="0"/>
    <n v="0"/>
    <n v="0"/>
    <n v="0"/>
    <n v="0"/>
    <n v="0"/>
    <n v="0"/>
    <n v="0"/>
    <n v="2"/>
    <n v="0"/>
    <n v="2"/>
    <n v="0"/>
    <n v="0"/>
  </r>
  <r>
    <s v="08MSU0708T"/>
    <x v="98"/>
    <s v="08ESU0003W"/>
    <x v="156"/>
    <n v="37"/>
    <x v="0"/>
    <x v="1"/>
    <x v="3"/>
    <s v="MAESTRÍA"/>
    <n v="7"/>
    <x v="0"/>
    <x v="3"/>
    <x v="3"/>
    <n v="7031300097"/>
    <x v="516"/>
    <x v="0"/>
    <s v="PRESENCIAL"/>
    <s v="Activa"/>
    <n v="2022"/>
    <n v="0"/>
    <n v="0"/>
    <n v="0"/>
    <n v="0"/>
    <n v="0"/>
    <n v="1"/>
    <n v="0"/>
    <n v="1"/>
    <n v="0"/>
    <n v="0"/>
    <n v="0"/>
    <n v="0"/>
    <n v="0"/>
    <n v="0"/>
    <n v="0"/>
    <n v="4"/>
    <n v="2"/>
    <n v="6"/>
    <n v="0"/>
    <n v="0"/>
  </r>
  <r>
    <s v="08MSU0708T"/>
    <x v="98"/>
    <s v="08ESU0003W"/>
    <x v="156"/>
    <n v="37"/>
    <x v="0"/>
    <x v="1"/>
    <x v="3"/>
    <s v="DOCTORADO"/>
    <n v="8"/>
    <x v="2"/>
    <x v="0"/>
    <x v="0"/>
    <n v="8011200037"/>
    <x v="517"/>
    <x v="0"/>
    <s v="PRESENCIAL"/>
    <s v="Activa"/>
    <n v="2022"/>
    <n v="5"/>
    <n v="3"/>
    <n v="8"/>
    <n v="0"/>
    <n v="0"/>
    <n v="0"/>
    <n v="1"/>
    <n v="1"/>
    <n v="0"/>
    <n v="0"/>
    <n v="0"/>
    <n v="0"/>
    <n v="0"/>
    <n v="0"/>
    <n v="0"/>
    <n v="11"/>
    <n v="5"/>
    <n v="16"/>
    <n v="0"/>
    <n v="0"/>
  </r>
  <r>
    <s v="08MSU0709S"/>
    <x v="99"/>
    <s v="08PSU5026U"/>
    <x v="157"/>
    <n v="19"/>
    <x v="1"/>
    <x v="0"/>
    <x v="0"/>
    <s v="MAESTRÍA"/>
    <n v="7"/>
    <x v="0"/>
    <x v="1"/>
    <x v="1"/>
    <n v="7042100024"/>
    <x v="518"/>
    <x v="1"/>
    <s v="MIXTA"/>
    <s v="Liquidacion"/>
    <n v="2022"/>
    <n v="0"/>
    <n v="0"/>
    <n v="0"/>
    <n v="0"/>
    <n v="0"/>
    <n v="2"/>
    <n v="3"/>
    <n v="5"/>
    <n v="0"/>
    <n v="0"/>
    <n v="0"/>
    <n v="0"/>
    <n v="0"/>
    <n v="0"/>
    <n v="0"/>
    <n v="1"/>
    <n v="4"/>
    <n v="5"/>
    <n v="0"/>
    <n v="0"/>
  </r>
  <r>
    <s v="08MSU0710H"/>
    <x v="100"/>
    <s v="08PSU5027T"/>
    <x v="158"/>
    <n v="19"/>
    <x v="1"/>
    <x v="0"/>
    <x v="0"/>
    <s v="LICENCIATURA"/>
    <n v="5"/>
    <x v="1"/>
    <x v="3"/>
    <x v="3"/>
    <n v="5032100023"/>
    <x v="519"/>
    <x v="0"/>
    <s v="PRESENCIAL"/>
    <s v="Activa"/>
    <n v="2022"/>
    <n v="0"/>
    <n v="18"/>
    <n v="18"/>
    <n v="0"/>
    <n v="0"/>
    <n v="1"/>
    <n v="23"/>
    <n v="24"/>
    <n v="0"/>
    <n v="0"/>
    <n v="1"/>
    <n v="13"/>
    <n v="14"/>
    <n v="0"/>
    <n v="0"/>
    <n v="2"/>
    <n v="66"/>
    <n v="68"/>
    <n v="0"/>
    <n v="0"/>
  </r>
  <r>
    <s v="08MSU0711G"/>
    <x v="101"/>
    <s v="08PSU5028S"/>
    <x v="159"/>
    <n v="19"/>
    <x v="1"/>
    <x v="0"/>
    <x v="0"/>
    <s v="MAESTRÍA"/>
    <n v="7"/>
    <x v="0"/>
    <x v="0"/>
    <x v="0"/>
    <n v="7011000018"/>
    <x v="520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1G"/>
    <x v="101"/>
    <s v="08PSU5028S"/>
    <x v="159"/>
    <n v="19"/>
    <x v="1"/>
    <x v="0"/>
    <x v="0"/>
    <s v="MAESTRÍA"/>
    <n v="7"/>
    <x v="0"/>
    <x v="3"/>
    <x v="3"/>
    <n v="7031100080"/>
    <x v="521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1G"/>
    <x v="101"/>
    <s v="08PSU5028S"/>
    <x v="159"/>
    <n v="19"/>
    <x v="1"/>
    <x v="0"/>
    <x v="0"/>
    <s v="DOCTORADO"/>
    <n v="8"/>
    <x v="2"/>
    <x v="0"/>
    <x v="0"/>
    <n v="8011000003"/>
    <x v="522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1G"/>
    <x v="101"/>
    <s v="08PSU5028S"/>
    <x v="159"/>
    <n v="19"/>
    <x v="1"/>
    <x v="0"/>
    <x v="0"/>
    <s v="DOCTORADO"/>
    <n v="8"/>
    <x v="2"/>
    <x v="3"/>
    <x v="3"/>
    <n v="8031100010"/>
    <x v="523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1G"/>
    <x v="101"/>
    <s v="08PSU5045I"/>
    <x v="160"/>
    <n v="17"/>
    <x v="7"/>
    <x v="0"/>
    <x v="0"/>
    <s v="MAESTRÍA"/>
    <n v="7"/>
    <x v="0"/>
    <x v="0"/>
    <x v="0"/>
    <n v="7011000018"/>
    <x v="520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1G"/>
    <x v="101"/>
    <s v="08PSU5045I"/>
    <x v="160"/>
    <n v="17"/>
    <x v="7"/>
    <x v="0"/>
    <x v="0"/>
    <s v="MAESTRÍA"/>
    <n v="7"/>
    <x v="0"/>
    <x v="3"/>
    <x v="3"/>
    <n v="7031100080"/>
    <x v="521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12F"/>
    <x v="102"/>
    <s v="08EUT0004K"/>
    <x v="161"/>
    <n v="32"/>
    <x v="5"/>
    <x v="1"/>
    <x v="3"/>
    <s v="LICENCIATURA"/>
    <n v="5"/>
    <x v="1"/>
    <x v="4"/>
    <x v="4"/>
    <n v="5071700019"/>
    <x v="18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5"/>
    <n v="21"/>
    <n v="26"/>
    <n v="0"/>
    <n v="0"/>
  </r>
  <r>
    <s v="08MSU0712F"/>
    <x v="102"/>
    <s v="08EUT0004K"/>
    <x v="161"/>
    <n v="32"/>
    <x v="5"/>
    <x v="1"/>
    <x v="3"/>
    <s v="TSU"/>
    <n v="4"/>
    <x v="4"/>
    <x v="1"/>
    <x v="1"/>
    <n v="4042100018"/>
    <x v="524"/>
    <x v="0"/>
    <s v="PRESENCIAL"/>
    <s v="Activa"/>
    <n v="2022"/>
    <n v="5"/>
    <n v="17"/>
    <n v="22"/>
    <n v="0"/>
    <n v="1"/>
    <n v="0"/>
    <n v="0"/>
    <n v="0"/>
    <n v="0"/>
    <n v="0"/>
    <n v="18"/>
    <n v="30"/>
    <n v="48"/>
    <n v="0"/>
    <n v="0"/>
    <n v="29"/>
    <n v="56"/>
    <n v="85"/>
    <n v="1"/>
    <n v="0"/>
  </r>
  <r>
    <s v="08MSU0712F"/>
    <x v="102"/>
    <s v="08EUT0004K"/>
    <x v="161"/>
    <n v="32"/>
    <x v="5"/>
    <x v="1"/>
    <x v="3"/>
    <s v="TSU"/>
    <n v="4"/>
    <x v="4"/>
    <x v="5"/>
    <x v="5"/>
    <n v="4062300002"/>
    <x v="208"/>
    <x v="0"/>
    <s v="PRESENCIAL"/>
    <s v="Activa"/>
    <n v="2022"/>
    <n v="5"/>
    <n v="3"/>
    <n v="8"/>
    <n v="0"/>
    <n v="0"/>
    <n v="0"/>
    <n v="0"/>
    <n v="0"/>
    <n v="0"/>
    <n v="0"/>
    <n v="33"/>
    <n v="16"/>
    <n v="49"/>
    <n v="4"/>
    <n v="0"/>
    <n v="56"/>
    <n v="23"/>
    <n v="79"/>
    <n v="4"/>
    <n v="0"/>
  </r>
  <r>
    <s v="08MSU0712F"/>
    <x v="102"/>
    <s v="08EUT0004K"/>
    <x v="161"/>
    <n v="32"/>
    <x v="5"/>
    <x v="1"/>
    <x v="3"/>
    <s v="TSU"/>
    <n v="4"/>
    <x v="4"/>
    <x v="4"/>
    <x v="4"/>
    <n v="4071100014"/>
    <x v="525"/>
    <x v="0"/>
    <s v="PRESENCIAL"/>
    <s v="Activa"/>
    <n v="2022"/>
    <n v="17"/>
    <n v="6"/>
    <n v="23"/>
    <n v="0"/>
    <n v="0"/>
    <n v="0"/>
    <n v="0"/>
    <n v="0"/>
    <n v="0"/>
    <n v="0"/>
    <n v="86"/>
    <n v="7"/>
    <n v="93"/>
    <n v="0"/>
    <n v="1"/>
    <n v="136"/>
    <n v="9"/>
    <n v="145"/>
    <n v="1"/>
    <n v="3"/>
  </r>
  <r>
    <s v="08MSU0712F"/>
    <x v="102"/>
    <s v="08EUT0004K"/>
    <x v="161"/>
    <n v="32"/>
    <x v="5"/>
    <x v="1"/>
    <x v="3"/>
    <s v="TSU"/>
    <n v="4"/>
    <x v="4"/>
    <x v="4"/>
    <x v="4"/>
    <n v="4072000001"/>
    <x v="47"/>
    <x v="0"/>
    <s v="PRESENCIAL"/>
    <s v="Activa"/>
    <n v="2022"/>
    <n v="5"/>
    <n v="10"/>
    <n v="15"/>
    <n v="0"/>
    <n v="0"/>
    <n v="0"/>
    <n v="0"/>
    <n v="0"/>
    <n v="0"/>
    <n v="0"/>
    <n v="30"/>
    <n v="20"/>
    <n v="50"/>
    <n v="1"/>
    <n v="0"/>
    <n v="48"/>
    <n v="48"/>
    <n v="96"/>
    <n v="1"/>
    <n v="0"/>
  </r>
  <r>
    <s v="08MSU0712F"/>
    <x v="102"/>
    <s v="08EUT0004K"/>
    <x v="161"/>
    <n v="32"/>
    <x v="5"/>
    <x v="1"/>
    <x v="3"/>
    <s v="TSU"/>
    <n v="4"/>
    <x v="4"/>
    <x v="4"/>
    <x v="4"/>
    <n v="4072400006"/>
    <x v="526"/>
    <x v="0"/>
    <s v="PRESENCIAL"/>
    <s v="Activa"/>
    <n v="2022"/>
    <n v="34"/>
    <n v="27"/>
    <n v="61"/>
    <n v="0"/>
    <n v="0"/>
    <n v="0"/>
    <n v="0"/>
    <n v="0"/>
    <n v="0"/>
    <n v="0"/>
    <n v="69"/>
    <n v="51"/>
    <n v="120"/>
    <n v="1"/>
    <n v="0"/>
    <n v="119"/>
    <n v="102"/>
    <n v="221"/>
    <n v="1"/>
    <n v="1"/>
  </r>
  <r>
    <s v="08MSU0712F"/>
    <x v="102"/>
    <s v="08EUT0004K"/>
    <x v="161"/>
    <n v="32"/>
    <x v="5"/>
    <x v="1"/>
    <x v="3"/>
    <s v="LICENCIATURA"/>
    <n v="5"/>
    <x v="1"/>
    <x v="1"/>
    <x v="1"/>
    <n v="5042000028"/>
    <x v="527"/>
    <x v="0"/>
    <s v="PRESENCIAL"/>
    <s v="Activa"/>
    <n v="2022"/>
    <n v="10"/>
    <n v="17"/>
    <n v="27"/>
    <n v="0"/>
    <n v="0"/>
    <n v="0"/>
    <n v="0"/>
    <n v="0"/>
    <n v="0"/>
    <n v="0"/>
    <n v="0"/>
    <n v="0"/>
    <n v="0"/>
    <n v="0"/>
    <n v="0"/>
    <n v="6"/>
    <n v="34"/>
    <n v="40"/>
    <n v="0"/>
    <n v="2"/>
  </r>
  <r>
    <s v="08MSU0712F"/>
    <x v="102"/>
    <s v="08EUT0004K"/>
    <x v="161"/>
    <n v="32"/>
    <x v="5"/>
    <x v="1"/>
    <x v="3"/>
    <s v="LICENCIATURA"/>
    <n v="5"/>
    <x v="1"/>
    <x v="5"/>
    <x v="5"/>
    <n v="5061000018"/>
    <x v="53"/>
    <x v="0"/>
    <s v="PRESENCIAL"/>
    <s v="Activa"/>
    <n v="2022"/>
    <n v="15"/>
    <n v="6"/>
    <n v="21"/>
    <n v="0"/>
    <n v="0"/>
    <n v="0"/>
    <n v="0"/>
    <n v="0"/>
    <n v="0"/>
    <n v="0"/>
    <n v="0"/>
    <n v="0"/>
    <n v="0"/>
    <n v="0"/>
    <n v="0"/>
    <n v="14"/>
    <n v="5"/>
    <n v="19"/>
    <n v="0"/>
    <n v="0"/>
  </r>
  <r>
    <s v="08MSU0712F"/>
    <x v="102"/>
    <s v="08EUT0004K"/>
    <x v="161"/>
    <n v="32"/>
    <x v="5"/>
    <x v="1"/>
    <x v="3"/>
    <s v="LICENCIATURA"/>
    <n v="5"/>
    <x v="1"/>
    <x v="4"/>
    <x v="4"/>
    <n v="5071100007"/>
    <x v="56"/>
    <x v="0"/>
    <s v="PRESENCIAL"/>
    <s v="Activa"/>
    <n v="2022"/>
    <n v="30"/>
    <n v="2"/>
    <n v="32"/>
    <n v="0"/>
    <n v="0"/>
    <n v="0"/>
    <n v="0"/>
    <n v="0"/>
    <n v="0"/>
    <n v="0"/>
    <n v="0"/>
    <n v="0"/>
    <n v="0"/>
    <n v="0"/>
    <n v="0"/>
    <n v="59"/>
    <n v="9"/>
    <n v="68"/>
    <n v="1"/>
    <n v="1"/>
  </r>
  <r>
    <s v="08MSU0712F"/>
    <x v="102"/>
    <s v="08EUT0004K"/>
    <x v="161"/>
    <n v="32"/>
    <x v="5"/>
    <x v="1"/>
    <x v="3"/>
    <s v="LICENCIATURA"/>
    <n v="5"/>
    <x v="1"/>
    <x v="4"/>
    <x v="4"/>
    <n v="5071700039"/>
    <x v="528"/>
    <x v="0"/>
    <s v="PRESENCIAL"/>
    <s v="Activa"/>
    <n v="2022"/>
    <n v="5"/>
    <n v="14"/>
    <n v="19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0712F"/>
    <x v="102"/>
    <s v="08EUT0004K"/>
    <x v="161"/>
    <n v="32"/>
    <x v="5"/>
    <x v="1"/>
    <x v="3"/>
    <s v="LICENCIATURA"/>
    <n v="5"/>
    <x v="1"/>
    <x v="4"/>
    <x v="4"/>
    <n v="5072400030"/>
    <x v="460"/>
    <x v="0"/>
    <s v="PRESENCIAL"/>
    <s v="Activa"/>
    <n v="2022"/>
    <n v="34"/>
    <n v="21"/>
    <n v="55"/>
    <n v="0"/>
    <n v="0"/>
    <n v="0"/>
    <n v="0"/>
    <n v="0"/>
    <n v="0"/>
    <n v="0"/>
    <n v="0"/>
    <n v="0"/>
    <n v="0"/>
    <n v="0"/>
    <n v="0"/>
    <n v="51"/>
    <n v="52"/>
    <n v="103"/>
    <n v="0"/>
    <n v="0"/>
  </r>
  <r>
    <s v="08MSU0712F"/>
    <x v="102"/>
    <s v="08EUT0006I"/>
    <x v="162"/>
    <n v="7"/>
    <x v="17"/>
    <x v="1"/>
    <x v="3"/>
    <s v="TSU"/>
    <n v="4"/>
    <x v="4"/>
    <x v="1"/>
    <x v="1"/>
    <n v="4042100018"/>
    <x v="524"/>
    <x v="0"/>
    <s v="PRESENCIAL"/>
    <s v="Activa"/>
    <n v="2022"/>
    <n v="0"/>
    <n v="0"/>
    <n v="0"/>
    <n v="0"/>
    <n v="0"/>
    <n v="0"/>
    <n v="0"/>
    <n v="0"/>
    <n v="0"/>
    <n v="0"/>
    <n v="17"/>
    <n v="14"/>
    <n v="31"/>
    <n v="0"/>
    <n v="0"/>
    <n v="20"/>
    <n v="23"/>
    <n v="43"/>
    <n v="0"/>
    <n v="1"/>
  </r>
  <r>
    <s v="08MSU0712F"/>
    <x v="102"/>
    <s v="08EUT0006I"/>
    <x v="162"/>
    <n v="7"/>
    <x v="17"/>
    <x v="1"/>
    <x v="3"/>
    <s v="TSU"/>
    <n v="4"/>
    <x v="4"/>
    <x v="5"/>
    <x v="5"/>
    <n v="4062300002"/>
    <x v="208"/>
    <x v="0"/>
    <s v="PRESENCIAL"/>
    <s v="Activa"/>
    <n v="2022"/>
    <n v="3"/>
    <n v="4"/>
    <n v="7"/>
    <n v="0"/>
    <n v="0"/>
    <n v="0"/>
    <n v="0"/>
    <n v="0"/>
    <n v="0"/>
    <n v="0"/>
    <n v="8"/>
    <n v="8"/>
    <n v="16"/>
    <n v="0"/>
    <n v="0"/>
    <n v="13"/>
    <n v="15"/>
    <n v="28"/>
    <n v="0"/>
    <n v="3"/>
  </r>
  <r>
    <s v="08MSU0712F"/>
    <x v="102"/>
    <s v="08EUT0006I"/>
    <x v="162"/>
    <n v="7"/>
    <x v="17"/>
    <x v="1"/>
    <x v="3"/>
    <s v="TSU"/>
    <n v="4"/>
    <x v="4"/>
    <x v="9"/>
    <x v="9"/>
    <n v="4081100009"/>
    <x v="503"/>
    <x v="0"/>
    <s v="PRESENCIAL"/>
    <s v="Activa"/>
    <n v="2022"/>
    <n v="0"/>
    <n v="0"/>
    <n v="0"/>
    <n v="0"/>
    <n v="0"/>
    <n v="0"/>
    <n v="0"/>
    <n v="0"/>
    <n v="0"/>
    <n v="0"/>
    <n v="27"/>
    <n v="16"/>
    <n v="43"/>
    <n v="1"/>
    <n v="0"/>
    <n v="27"/>
    <n v="16"/>
    <n v="43"/>
    <n v="1"/>
    <n v="0"/>
  </r>
  <r>
    <s v="08MSU0712F"/>
    <x v="102"/>
    <s v="08EUT0006I"/>
    <x v="162"/>
    <n v="7"/>
    <x v="17"/>
    <x v="1"/>
    <x v="3"/>
    <s v="LICENCIATURA"/>
    <n v="5"/>
    <x v="1"/>
    <x v="1"/>
    <x v="1"/>
    <n v="5042000028"/>
    <x v="527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4"/>
    <n v="6"/>
    <n v="10"/>
    <n v="0"/>
    <n v="0"/>
  </r>
  <r>
    <s v="08MSU0712F"/>
    <x v="102"/>
    <s v="08EUT0006I"/>
    <x v="162"/>
    <n v="7"/>
    <x v="17"/>
    <x v="1"/>
    <x v="3"/>
    <s v="LICENCIATURA"/>
    <n v="5"/>
    <x v="1"/>
    <x v="5"/>
    <x v="5"/>
    <n v="5061000018"/>
    <x v="53"/>
    <x v="0"/>
    <s v="PRESENCIAL"/>
    <s v="Activa"/>
    <n v="2022"/>
    <n v="7"/>
    <n v="12"/>
    <n v="19"/>
    <n v="0"/>
    <n v="0"/>
    <n v="0"/>
    <n v="0"/>
    <n v="0"/>
    <n v="0"/>
    <n v="0"/>
    <n v="0"/>
    <n v="0"/>
    <n v="0"/>
    <n v="0"/>
    <n v="0"/>
    <n v="5"/>
    <n v="8"/>
    <n v="13"/>
    <n v="0"/>
    <n v="0"/>
  </r>
  <r>
    <s v="08MSU0713E"/>
    <x v="103"/>
    <s v="08EUT0005J"/>
    <x v="163"/>
    <n v="48"/>
    <x v="18"/>
    <x v="1"/>
    <x v="3"/>
    <s v="TSU"/>
    <n v="4"/>
    <x v="4"/>
    <x v="1"/>
    <x v="1"/>
    <n v="4041100007"/>
    <x v="37"/>
    <x v="0"/>
    <s v="PRESENCIAL"/>
    <s v="Activa"/>
    <n v="2022"/>
    <n v="0"/>
    <n v="0"/>
    <n v="0"/>
    <n v="0"/>
    <n v="0"/>
    <n v="0"/>
    <n v="0"/>
    <n v="0"/>
    <n v="0"/>
    <n v="0"/>
    <n v="4"/>
    <n v="19"/>
    <n v="23"/>
    <n v="0"/>
    <n v="0"/>
    <n v="6"/>
    <n v="24"/>
    <n v="30"/>
    <n v="0"/>
    <n v="0"/>
  </r>
  <r>
    <s v="08MSU0713E"/>
    <x v="103"/>
    <s v="08EUT0005J"/>
    <x v="163"/>
    <n v="48"/>
    <x v="18"/>
    <x v="1"/>
    <x v="3"/>
    <s v="TSU"/>
    <n v="4"/>
    <x v="4"/>
    <x v="1"/>
    <x v="1"/>
    <n v="4041200003"/>
    <x v="38"/>
    <x v="0"/>
    <s v="PRESENCIAL"/>
    <s v="Activa"/>
    <n v="2022"/>
    <n v="2"/>
    <n v="22"/>
    <n v="24"/>
    <n v="0"/>
    <n v="0"/>
    <n v="2"/>
    <n v="22"/>
    <n v="24"/>
    <n v="0"/>
    <n v="0"/>
    <n v="9"/>
    <n v="36"/>
    <n v="45"/>
    <n v="0"/>
    <n v="0"/>
    <n v="19"/>
    <n v="59"/>
    <n v="78"/>
    <n v="0"/>
    <n v="1"/>
  </r>
  <r>
    <s v="08MSU0713E"/>
    <x v="103"/>
    <s v="08EUT0005J"/>
    <x v="163"/>
    <n v="48"/>
    <x v="18"/>
    <x v="1"/>
    <x v="3"/>
    <s v="TSU"/>
    <n v="4"/>
    <x v="4"/>
    <x v="4"/>
    <x v="4"/>
    <n v="4071100005"/>
    <x v="43"/>
    <x v="2"/>
    <s v="EN LÍNEA O VIRTUAL"/>
    <s v="Activa"/>
    <n v="2022"/>
    <n v="0"/>
    <n v="0"/>
    <n v="0"/>
    <n v="0"/>
    <n v="0"/>
    <n v="0"/>
    <n v="0"/>
    <n v="0"/>
    <n v="0"/>
    <n v="0"/>
    <n v="0"/>
    <n v="0"/>
    <n v="0"/>
    <n v="0"/>
    <n v="0"/>
    <n v="12"/>
    <n v="0"/>
    <n v="12"/>
    <n v="0"/>
    <n v="0"/>
  </r>
  <r>
    <s v="08MSU0713E"/>
    <x v="103"/>
    <s v="08EUT0005J"/>
    <x v="163"/>
    <n v="48"/>
    <x v="18"/>
    <x v="1"/>
    <x v="3"/>
    <s v="TSU"/>
    <n v="4"/>
    <x v="4"/>
    <x v="4"/>
    <x v="4"/>
    <n v="4071100007"/>
    <x v="529"/>
    <x v="0"/>
    <s v="PRESENCIAL"/>
    <s v="Activa"/>
    <n v="2022"/>
    <n v="13"/>
    <n v="1"/>
    <n v="14"/>
    <n v="0"/>
    <n v="0"/>
    <n v="13"/>
    <n v="1"/>
    <n v="14"/>
    <n v="0"/>
    <n v="0"/>
    <n v="40"/>
    <n v="3"/>
    <n v="43"/>
    <n v="0"/>
    <n v="0"/>
    <n v="56"/>
    <n v="5"/>
    <n v="61"/>
    <n v="1"/>
    <n v="2"/>
  </r>
  <r>
    <s v="08MSU0713E"/>
    <x v="103"/>
    <s v="08EUT0005J"/>
    <x v="163"/>
    <n v="48"/>
    <x v="18"/>
    <x v="1"/>
    <x v="3"/>
    <s v="TSU"/>
    <n v="4"/>
    <x v="4"/>
    <x v="4"/>
    <x v="4"/>
    <n v="4071300005"/>
    <x v="45"/>
    <x v="0"/>
    <s v="PRESENCIAL"/>
    <s v="Activa"/>
    <n v="2022"/>
    <n v="0"/>
    <n v="0"/>
    <n v="0"/>
    <n v="0"/>
    <n v="0"/>
    <n v="0"/>
    <n v="0"/>
    <n v="0"/>
    <n v="0"/>
    <n v="0"/>
    <n v="19"/>
    <n v="7"/>
    <n v="26"/>
    <n v="0"/>
    <n v="1"/>
    <n v="27"/>
    <n v="7"/>
    <n v="34"/>
    <n v="0"/>
    <n v="1"/>
  </r>
  <r>
    <s v="08MSU0713E"/>
    <x v="103"/>
    <s v="08EUT0005J"/>
    <x v="163"/>
    <n v="48"/>
    <x v="18"/>
    <x v="1"/>
    <x v="3"/>
    <s v="TSU"/>
    <n v="4"/>
    <x v="4"/>
    <x v="9"/>
    <x v="9"/>
    <n v="4081100009"/>
    <x v="503"/>
    <x v="0"/>
    <s v="PRESENCIAL"/>
    <s v="Activa"/>
    <n v="2022"/>
    <n v="1"/>
    <n v="7"/>
    <n v="8"/>
    <n v="0"/>
    <n v="0"/>
    <n v="1"/>
    <n v="7"/>
    <n v="8"/>
    <n v="0"/>
    <n v="0"/>
    <n v="21"/>
    <n v="12"/>
    <n v="33"/>
    <n v="0"/>
    <n v="0"/>
    <n v="35"/>
    <n v="19"/>
    <n v="54"/>
    <n v="0"/>
    <n v="1"/>
  </r>
  <r>
    <s v="08MSU0713E"/>
    <x v="103"/>
    <s v="08EUT0005J"/>
    <x v="163"/>
    <n v="48"/>
    <x v="18"/>
    <x v="1"/>
    <x v="3"/>
    <s v="LICENCIATURA"/>
    <n v="5"/>
    <x v="1"/>
    <x v="1"/>
    <x v="1"/>
    <n v="5041100147"/>
    <x v="221"/>
    <x v="0"/>
    <s v="PRESENCIAL"/>
    <s v="Activa"/>
    <n v="2022"/>
    <n v="3"/>
    <n v="13"/>
    <n v="16"/>
    <n v="0"/>
    <n v="1"/>
    <n v="3"/>
    <n v="13"/>
    <n v="16"/>
    <n v="0"/>
    <n v="1"/>
    <n v="3"/>
    <n v="20"/>
    <n v="23"/>
    <n v="0"/>
    <n v="1"/>
    <n v="8"/>
    <n v="33"/>
    <n v="41"/>
    <n v="0"/>
    <n v="1"/>
  </r>
  <r>
    <s v="08MSU0713E"/>
    <x v="103"/>
    <s v="08EUT0005J"/>
    <x v="163"/>
    <n v="48"/>
    <x v="18"/>
    <x v="1"/>
    <x v="3"/>
    <s v="LICENCIATURA"/>
    <n v="5"/>
    <x v="1"/>
    <x v="4"/>
    <x v="4"/>
    <n v="5071100007"/>
    <x v="56"/>
    <x v="0"/>
    <s v="PRESENCIAL"/>
    <s v="Activa"/>
    <n v="2022"/>
    <n v="11"/>
    <n v="0"/>
    <n v="11"/>
    <n v="0"/>
    <n v="0"/>
    <n v="11"/>
    <n v="0"/>
    <n v="11"/>
    <n v="0"/>
    <n v="0"/>
    <n v="12"/>
    <n v="1"/>
    <n v="13"/>
    <n v="0"/>
    <n v="0"/>
    <n v="22"/>
    <n v="2"/>
    <n v="24"/>
    <n v="0"/>
    <n v="1"/>
  </r>
  <r>
    <s v="08MSU0713E"/>
    <x v="103"/>
    <s v="08EUT0005J"/>
    <x v="163"/>
    <n v="48"/>
    <x v="18"/>
    <x v="1"/>
    <x v="3"/>
    <s v="LICENCIATURA"/>
    <n v="5"/>
    <x v="1"/>
    <x v="9"/>
    <x v="9"/>
    <n v="5081100073"/>
    <x v="507"/>
    <x v="0"/>
    <s v="PRESENCIAL"/>
    <s v="Activa"/>
    <n v="2022"/>
    <n v="6"/>
    <n v="3"/>
    <n v="9"/>
    <n v="0"/>
    <n v="0"/>
    <n v="6"/>
    <n v="3"/>
    <n v="9"/>
    <n v="0"/>
    <n v="0"/>
    <n v="1"/>
    <n v="7"/>
    <n v="8"/>
    <n v="0"/>
    <n v="0"/>
    <n v="10"/>
    <n v="14"/>
    <n v="24"/>
    <n v="0"/>
    <n v="1"/>
  </r>
  <r>
    <s v="08MSU0713E"/>
    <x v="103"/>
    <s v="08EUT0011U"/>
    <x v="164"/>
    <n v="40"/>
    <x v="10"/>
    <x v="1"/>
    <x v="3"/>
    <s v="TSU"/>
    <n v="4"/>
    <x v="4"/>
    <x v="1"/>
    <x v="1"/>
    <n v="4041200004"/>
    <x v="219"/>
    <x v="0"/>
    <s v="PRESENCIAL"/>
    <s v="Activa"/>
    <n v="2022"/>
    <n v="5"/>
    <n v="14"/>
    <n v="19"/>
    <n v="0"/>
    <n v="0"/>
    <n v="5"/>
    <n v="14"/>
    <n v="19"/>
    <n v="0"/>
    <n v="0"/>
    <n v="0"/>
    <n v="0"/>
    <n v="0"/>
    <n v="0"/>
    <n v="0"/>
    <n v="1"/>
    <n v="9"/>
    <n v="10"/>
    <n v="0"/>
    <n v="0"/>
  </r>
  <r>
    <s v="08MSU0713E"/>
    <x v="103"/>
    <s v="08EUT0011U"/>
    <x v="164"/>
    <n v="40"/>
    <x v="10"/>
    <x v="1"/>
    <x v="3"/>
    <s v="TSU"/>
    <n v="4"/>
    <x v="4"/>
    <x v="4"/>
    <x v="4"/>
    <n v="4071100007"/>
    <x v="529"/>
    <x v="0"/>
    <s v="PRESENCIAL"/>
    <s v="Activa"/>
    <n v="2022"/>
    <n v="5"/>
    <n v="1"/>
    <n v="6"/>
    <n v="0"/>
    <n v="0"/>
    <n v="5"/>
    <n v="1"/>
    <n v="6"/>
    <n v="0"/>
    <n v="0"/>
    <n v="17"/>
    <n v="3"/>
    <n v="20"/>
    <n v="0"/>
    <n v="1"/>
    <n v="28"/>
    <n v="6"/>
    <n v="34"/>
    <n v="1"/>
    <n v="1"/>
  </r>
  <r>
    <s v="08MSU0713E"/>
    <x v="103"/>
    <s v="08EUT0011U"/>
    <x v="164"/>
    <n v="40"/>
    <x v="10"/>
    <x v="1"/>
    <x v="3"/>
    <s v="LICENCIATURA"/>
    <n v="5"/>
    <x v="1"/>
    <x v="1"/>
    <x v="1"/>
    <n v="5041100147"/>
    <x v="221"/>
    <x v="0"/>
    <s v="PRESENCIAL"/>
    <s v="Activa"/>
    <n v="2022"/>
    <n v="1"/>
    <n v="2"/>
    <n v="3"/>
    <n v="1"/>
    <n v="0"/>
    <n v="1"/>
    <n v="2"/>
    <n v="3"/>
    <n v="1"/>
    <n v="0"/>
    <n v="9"/>
    <n v="17"/>
    <n v="26"/>
    <n v="0"/>
    <n v="0"/>
    <n v="14"/>
    <n v="24"/>
    <n v="38"/>
    <n v="0"/>
    <n v="0"/>
  </r>
  <r>
    <s v="08MSU0713E"/>
    <x v="103"/>
    <s v="08EUT0011U"/>
    <x v="164"/>
    <n v="40"/>
    <x v="10"/>
    <x v="1"/>
    <x v="3"/>
    <s v="LICENCIATURA"/>
    <n v="5"/>
    <x v="1"/>
    <x v="4"/>
    <x v="4"/>
    <n v="5071100007"/>
    <x v="56"/>
    <x v="0"/>
    <s v="PRESENCIAL"/>
    <s v="Activa"/>
    <n v="2022"/>
    <n v="5"/>
    <n v="1"/>
    <n v="6"/>
    <n v="0"/>
    <n v="0"/>
    <n v="5"/>
    <n v="1"/>
    <n v="6"/>
    <n v="0"/>
    <n v="0"/>
    <n v="17"/>
    <n v="3"/>
    <n v="20"/>
    <n v="0"/>
    <n v="1"/>
    <n v="28"/>
    <n v="6"/>
    <n v="34"/>
    <n v="1"/>
    <n v="1"/>
  </r>
  <r>
    <s v="08MSU0716B"/>
    <x v="104"/>
    <s v="08EUT0007H"/>
    <x v="165"/>
    <n v="13"/>
    <x v="19"/>
    <x v="1"/>
    <x v="3"/>
    <s v="TSU"/>
    <n v="4"/>
    <x v="4"/>
    <x v="1"/>
    <x v="1"/>
    <n v="4041200003"/>
    <x v="38"/>
    <x v="0"/>
    <s v="PRESENCIAL"/>
    <s v="Activa"/>
    <n v="2022"/>
    <n v="18"/>
    <n v="22"/>
    <n v="40"/>
    <n v="0"/>
    <n v="0"/>
    <n v="23"/>
    <n v="60"/>
    <n v="83"/>
    <n v="0"/>
    <n v="0"/>
    <n v="22"/>
    <n v="67"/>
    <n v="89"/>
    <n v="0"/>
    <n v="1"/>
    <n v="60"/>
    <n v="120"/>
    <n v="180"/>
    <n v="0"/>
    <n v="1"/>
  </r>
  <r>
    <s v="08MSU0716B"/>
    <x v="104"/>
    <s v="08EUT0007H"/>
    <x v="165"/>
    <n v="13"/>
    <x v="19"/>
    <x v="1"/>
    <x v="3"/>
    <s v="TSU"/>
    <n v="4"/>
    <x v="4"/>
    <x v="5"/>
    <x v="5"/>
    <n v="4062300004"/>
    <x v="530"/>
    <x v="0"/>
    <s v="PRESENCIAL"/>
    <s v="Activa"/>
    <n v="2022"/>
    <n v="5"/>
    <n v="5"/>
    <n v="10"/>
    <n v="0"/>
    <n v="0"/>
    <n v="23"/>
    <n v="7"/>
    <n v="30"/>
    <n v="0"/>
    <n v="0"/>
    <n v="18"/>
    <n v="14"/>
    <n v="32"/>
    <n v="0"/>
    <n v="0"/>
    <n v="44"/>
    <n v="30"/>
    <n v="74"/>
    <n v="0"/>
    <n v="0"/>
  </r>
  <r>
    <s v="08MSU0716B"/>
    <x v="104"/>
    <s v="08EUT0007H"/>
    <x v="165"/>
    <n v="13"/>
    <x v="19"/>
    <x v="1"/>
    <x v="3"/>
    <s v="TSU"/>
    <n v="4"/>
    <x v="4"/>
    <x v="9"/>
    <x v="9"/>
    <n v="4081100009"/>
    <x v="503"/>
    <x v="0"/>
    <s v="PRESENCIAL"/>
    <s v="Activa"/>
    <n v="2022"/>
    <n v="13"/>
    <n v="5"/>
    <n v="18"/>
    <n v="0"/>
    <n v="0"/>
    <n v="38"/>
    <n v="22"/>
    <n v="60"/>
    <n v="0"/>
    <n v="0"/>
    <n v="65"/>
    <n v="48"/>
    <n v="113"/>
    <n v="0"/>
    <n v="0"/>
    <n v="122"/>
    <n v="75"/>
    <n v="197"/>
    <n v="0"/>
    <n v="0"/>
  </r>
  <r>
    <s v="08MSU0716B"/>
    <x v="104"/>
    <s v="08EUT0007H"/>
    <x v="165"/>
    <n v="13"/>
    <x v="19"/>
    <x v="1"/>
    <x v="3"/>
    <s v="LICENCIATURA"/>
    <n v="5"/>
    <x v="1"/>
    <x v="1"/>
    <x v="1"/>
    <n v="5041000028"/>
    <x v="215"/>
    <x v="0"/>
    <s v="PRESENCIAL"/>
    <s v="Activa"/>
    <n v="2022"/>
    <n v="7"/>
    <n v="1"/>
    <n v="8"/>
    <n v="0"/>
    <n v="0"/>
    <n v="0"/>
    <n v="0"/>
    <n v="0"/>
    <n v="0"/>
    <n v="0"/>
    <n v="0"/>
    <n v="0"/>
    <n v="0"/>
    <n v="0"/>
    <n v="0"/>
    <n v="11"/>
    <n v="9"/>
    <n v="20"/>
    <n v="0"/>
    <n v="0"/>
  </r>
  <r>
    <s v="08MSU0716B"/>
    <x v="104"/>
    <s v="08EUT0007H"/>
    <x v="165"/>
    <n v="13"/>
    <x v="19"/>
    <x v="1"/>
    <x v="3"/>
    <s v="LICENCIATURA"/>
    <n v="5"/>
    <x v="1"/>
    <x v="1"/>
    <x v="1"/>
    <n v="5041100147"/>
    <x v="221"/>
    <x v="0"/>
    <s v="PRESENCIAL"/>
    <s v="Activa"/>
    <n v="2022"/>
    <n v="20"/>
    <n v="36"/>
    <n v="56"/>
    <n v="0"/>
    <n v="0"/>
    <n v="0"/>
    <n v="0"/>
    <n v="0"/>
    <n v="0"/>
    <n v="0"/>
    <n v="0"/>
    <n v="0"/>
    <n v="0"/>
    <n v="0"/>
    <n v="0"/>
    <n v="37"/>
    <n v="47"/>
    <n v="84"/>
    <n v="0"/>
    <n v="1"/>
  </r>
  <r>
    <s v="08MSU0716B"/>
    <x v="104"/>
    <s v="08EUT0007H"/>
    <x v="165"/>
    <n v="13"/>
    <x v="19"/>
    <x v="1"/>
    <x v="3"/>
    <s v="LICENCIATURA"/>
    <n v="5"/>
    <x v="1"/>
    <x v="1"/>
    <x v="1"/>
    <n v="5042100177"/>
    <x v="216"/>
    <x v="0"/>
    <s v="PRESENCIAL"/>
    <s v="Liquidacion"/>
    <n v="2022"/>
    <n v="0"/>
    <n v="0"/>
    <n v="0"/>
    <n v="0"/>
    <n v="0"/>
    <n v="8"/>
    <n v="10"/>
    <n v="18"/>
    <n v="0"/>
    <n v="0"/>
    <n v="0"/>
    <n v="0"/>
    <n v="0"/>
    <n v="0"/>
    <n v="0"/>
    <n v="0"/>
    <n v="0"/>
    <n v="0"/>
    <n v="0"/>
    <n v="0"/>
  </r>
  <r>
    <s v="08MSU0716B"/>
    <x v="104"/>
    <s v="08EUT0007H"/>
    <x v="165"/>
    <n v="13"/>
    <x v="19"/>
    <x v="1"/>
    <x v="3"/>
    <s v="LICENCIATURA"/>
    <n v="5"/>
    <x v="1"/>
    <x v="5"/>
    <x v="5"/>
    <n v="5062200092"/>
    <x v="217"/>
    <x v="0"/>
    <s v="PRESENCIAL"/>
    <s v="Liquidacion"/>
    <n v="2022"/>
    <n v="0"/>
    <n v="0"/>
    <n v="0"/>
    <n v="0"/>
    <n v="0"/>
    <n v="6"/>
    <n v="5"/>
    <n v="11"/>
    <n v="0"/>
    <n v="0"/>
    <n v="0"/>
    <n v="0"/>
    <n v="0"/>
    <n v="0"/>
    <n v="0"/>
    <n v="0"/>
    <n v="0"/>
    <n v="0"/>
    <n v="0"/>
    <n v="0"/>
  </r>
  <r>
    <s v="08MSU0716B"/>
    <x v="104"/>
    <s v="08EUT0007H"/>
    <x v="165"/>
    <n v="13"/>
    <x v="19"/>
    <x v="1"/>
    <x v="3"/>
    <s v="LICENCIATURA"/>
    <n v="5"/>
    <x v="1"/>
    <x v="9"/>
    <x v="9"/>
    <n v="5081100073"/>
    <x v="507"/>
    <x v="0"/>
    <s v="PRESENCIAL"/>
    <s v="Activa"/>
    <n v="2022"/>
    <n v="15"/>
    <n v="13"/>
    <n v="28"/>
    <n v="0"/>
    <n v="0"/>
    <n v="32"/>
    <n v="13"/>
    <n v="45"/>
    <n v="0"/>
    <n v="0"/>
    <n v="0"/>
    <n v="0"/>
    <n v="0"/>
    <n v="0"/>
    <n v="0"/>
    <n v="19"/>
    <n v="16"/>
    <n v="35"/>
    <n v="1"/>
    <n v="0"/>
  </r>
  <r>
    <s v="08MSU0717A"/>
    <x v="105"/>
    <s v="08EUT0008G"/>
    <x v="166"/>
    <n v="19"/>
    <x v="1"/>
    <x v="1"/>
    <x v="3"/>
    <s v="TSU"/>
    <n v="4"/>
    <x v="4"/>
    <x v="1"/>
    <x v="1"/>
    <n v="4042000002"/>
    <x v="531"/>
    <x v="0"/>
    <s v="PRESENCIAL"/>
    <s v="Activa"/>
    <n v="2022"/>
    <n v="25"/>
    <n v="25"/>
    <n v="50"/>
    <n v="0"/>
    <n v="0"/>
    <n v="24"/>
    <n v="24"/>
    <n v="48"/>
    <n v="0"/>
    <n v="0"/>
    <n v="19"/>
    <n v="30"/>
    <n v="49"/>
    <n v="1"/>
    <n v="1"/>
    <n v="38"/>
    <n v="61"/>
    <n v="99"/>
    <n v="2"/>
    <n v="1"/>
  </r>
  <r>
    <s v="08MSU0717A"/>
    <x v="105"/>
    <s v="08EUT0008G"/>
    <x v="166"/>
    <n v="19"/>
    <x v="1"/>
    <x v="1"/>
    <x v="3"/>
    <s v="TSU"/>
    <n v="4"/>
    <x v="4"/>
    <x v="7"/>
    <x v="7"/>
    <n v="4052200002"/>
    <x v="40"/>
    <x v="0"/>
    <s v="PRESENCIAL"/>
    <s v="Activa"/>
    <n v="2022"/>
    <n v="5"/>
    <n v="8"/>
    <n v="13"/>
    <n v="0"/>
    <n v="0"/>
    <n v="5"/>
    <n v="8"/>
    <n v="13"/>
    <n v="0"/>
    <n v="0"/>
    <n v="4"/>
    <n v="3"/>
    <n v="7"/>
    <n v="0"/>
    <n v="0"/>
    <n v="10"/>
    <n v="11"/>
    <n v="21"/>
    <n v="1"/>
    <n v="0"/>
  </r>
  <r>
    <s v="08MSU0717A"/>
    <x v="105"/>
    <s v="08EUT0008G"/>
    <x v="166"/>
    <n v="19"/>
    <x v="1"/>
    <x v="1"/>
    <x v="3"/>
    <s v="TSU"/>
    <n v="4"/>
    <x v="4"/>
    <x v="4"/>
    <x v="4"/>
    <n v="4071300010"/>
    <x v="532"/>
    <x v="0"/>
    <s v="PRESENCIAL"/>
    <s v="Activa"/>
    <n v="2022"/>
    <n v="24"/>
    <n v="8"/>
    <n v="32"/>
    <n v="0"/>
    <n v="0"/>
    <n v="24"/>
    <n v="8"/>
    <n v="32"/>
    <n v="0"/>
    <n v="0"/>
    <n v="44"/>
    <n v="9"/>
    <n v="53"/>
    <n v="2"/>
    <n v="0"/>
    <n v="91"/>
    <n v="18"/>
    <n v="109"/>
    <n v="4"/>
    <n v="1"/>
  </r>
  <r>
    <s v="08MSU0717A"/>
    <x v="105"/>
    <s v="08EUT0008G"/>
    <x v="166"/>
    <n v="19"/>
    <x v="1"/>
    <x v="1"/>
    <x v="3"/>
    <s v="TSU"/>
    <n v="4"/>
    <x v="4"/>
    <x v="8"/>
    <x v="8"/>
    <n v="4101500006"/>
    <x v="533"/>
    <x v="0"/>
    <s v="PRESENCIAL"/>
    <s v="Activa"/>
    <n v="2022"/>
    <n v="28"/>
    <n v="42"/>
    <n v="70"/>
    <n v="0"/>
    <n v="0"/>
    <n v="27"/>
    <n v="41"/>
    <n v="68"/>
    <n v="0"/>
    <n v="0"/>
    <n v="62"/>
    <n v="67"/>
    <n v="129"/>
    <n v="3"/>
    <n v="0"/>
    <n v="111"/>
    <n v="112"/>
    <n v="223"/>
    <n v="6"/>
    <n v="0"/>
  </r>
  <r>
    <s v="08MSU0717A"/>
    <x v="105"/>
    <s v="08EUT0008G"/>
    <x v="166"/>
    <n v="19"/>
    <x v="1"/>
    <x v="1"/>
    <x v="3"/>
    <s v="LICENCIATURA"/>
    <n v="5"/>
    <x v="1"/>
    <x v="7"/>
    <x v="7"/>
    <n v="5052200002"/>
    <x v="52"/>
    <x v="0"/>
    <s v="PRESENCIAL"/>
    <s v="Activa"/>
    <n v="2022"/>
    <n v="10"/>
    <n v="6"/>
    <n v="16"/>
    <n v="0"/>
    <n v="0"/>
    <n v="8"/>
    <n v="6"/>
    <n v="14"/>
    <n v="0"/>
    <n v="0"/>
    <n v="5"/>
    <n v="8"/>
    <n v="13"/>
    <n v="0"/>
    <n v="0"/>
    <n v="11"/>
    <n v="11"/>
    <n v="22"/>
    <n v="0"/>
    <n v="0"/>
  </r>
  <r>
    <s v="08MSU0717A"/>
    <x v="105"/>
    <s v="08EUT0008G"/>
    <x v="166"/>
    <n v="19"/>
    <x v="1"/>
    <x v="1"/>
    <x v="3"/>
    <s v="LICENCIATURA"/>
    <n v="5"/>
    <x v="1"/>
    <x v="5"/>
    <x v="5"/>
    <n v="5061000016"/>
    <x v="534"/>
    <x v="0"/>
    <s v="PRESENCIAL"/>
    <s v="Activa"/>
    <n v="2022"/>
    <n v="20"/>
    <n v="33"/>
    <n v="53"/>
    <n v="0"/>
    <n v="0"/>
    <n v="11"/>
    <n v="22"/>
    <n v="33"/>
    <n v="0"/>
    <n v="0"/>
    <n v="8"/>
    <n v="16"/>
    <n v="24"/>
    <n v="0"/>
    <n v="0"/>
    <n v="43"/>
    <n v="44"/>
    <n v="87"/>
    <n v="0"/>
    <n v="0"/>
  </r>
  <r>
    <s v="08MSU0717A"/>
    <x v="105"/>
    <s v="08EUT0008G"/>
    <x v="166"/>
    <n v="19"/>
    <x v="1"/>
    <x v="1"/>
    <x v="3"/>
    <s v="LICENCIATURA"/>
    <n v="5"/>
    <x v="1"/>
    <x v="4"/>
    <x v="4"/>
    <n v="5071300004"/>
    <x v="218"/>
    <x v="0"/>
    <s v="PRESENCIAL"/>
    <s v="Activa"/>
    <n v="2022"/>
    <n v="23"/>
    <n v="4"/>
    <n v="27"/>
    <n v="0"/>
    <n v="0"/>
    <n v="15"/>
    <n v="2"/>
    <n v="17"/>
    <n v="0"/>
    <n v="0"/>
    <n v="13"/>
    <n v="6"/>
    <n v="19"/>
    <n v="0"/>
    <n v="0"/>
    <n v="59"/>
    <n v="13"/>
    <n v="72"/>
    <n v="0"/>
    <n v="0"/>
  </r>
  <r>
    <s v="08MSU0717A"/>
    <x v="105"/>
    <s v="08EUT0008G"/>
    <x v="166"/>
    <n v="19"/>
    <x v="1"/>
    <x v="1"/>
    <x v="3"/>
    <s v="LICENCIATURA"/>
    <n v="5"/>
    <x v="1"/>
    <x v="8"/>
    <x v="8"/>
    <n v="5101500006"/>
    <x v="256"/>
    <x v="0"/>
    <s v="PRESENCIAL"/>
    <s v="Activa"/>
    <n v="2022"/>
    <n v="14"/>
    <n v="22"/>
    <n v="36"/>
    <n v="0"/>
    <n v="0"/>
    <n v="7"/>
    <n v="10"/>
    <n v="17"/>
    <n v="0"/>
    <n v="0"/>
    <n v="16"/>
    <n v="29"/>
    <n v="45"/>
    <n v="0"/>
    <n v="0"/>
    <n v="42"/>
    <n v="59"/>
    <n v="101"/>
    <n v="0"/>
    <n v="0"/>
  </r>
  <r>
    <s v="08MSU0718Z"/>
    <x v="106"/>
    <s v="08EUT0009F"/>
    <x v="167"/>
    <n v="37"/>
    <x v="0"/>
    <x v="1"/>
    <x v="3"/>
    <s v="TSU"/>
    <n v="4"/>
    <x v="4"/>
    <x v="1"/>
    <x v="1"/>
    <n v="4041100012"/>
    <x v="535"/>
    <x v="0"/>
    <s v="PRESENCIAL"/>
    <s v="Activa"/>
    <n v="2022"/>
    <n v="6"/>
    <n v="15"/>
    <n v="21"/>
    <n v="0"/>
    <n v="0"/>
    <n v="0"/>
    <n v="0"/>
    <n v="0"/>
    <n v="0"/>
    <n v="0"/>
    <n v="19"/>
    <n v="55"/>
    <n v="74"/>
    <n v="0"/>
    <n v="0"/>
    <n v="43"/>
    <n v="115"/>
    <n v="158"/>
    <n v="0"/>
    <n v="0"/>
  </r>
  <r>
    <s v="08MSU0718Z"/>
    <x v="106"/>
    <s v="08EUT0009F"/>
    <x v="167"/>
    <n v="37"/>
    <x v="0"/>
    <x v="1"/>
    <x v="3"/>
    <s v="TSU"/>
    <n v="4"/>
    <x v="4"/>
    <x v="1"/>
    <x v="1"/>
    <n v="4042100005"/>
    <x v="536"/>
    <x v="0"/>
    <s v="PRESENCIAL"/>
    <s v="Activa"/>
    <n v="2022"/>
    <n v="2"/>
    <n v="9"/>
    <n v="11"/>
    <n v="0"/>
    <n v="0"/>
    <n v="0"/>
    <n v="0"/>
    <n v="0"/>
    <n v="0"/>
    <n v="0"/>
    <n v="8"/>
    <n v="27"/>
    <n v="35"/>
    <n v="0"/>
    <n v="0"/>
    <n v="14"/>
    <n v="43"/>
    <n v="57"/>
    <n v="0"/>
    <n v="0"/>
  </r>
  <r>
    <s v="08MSU0718Z"/>
    <x v="106"/>
    <s v="08EUT0009F"/>
    <x v="167"/>
    <n v="37"/>
    <x v="0"/>
    <x v="1"/>
    <x v="3"/>
    <s v="TSU"/>
    <n v="4"/>
    <x v="4"/>
    <x v="5"/>
    <x v="5"/>
    <n v="4062300002"/>
    <x v="208"/>
    <x v="0"/>
    <s v="PRESENCIAL"/>
    <s v="Activa"/>
    <n v="2022"/>
    <n v="7"/>
    <n v="0"/>
    <n v="7"/>
    <n v="0"/>
    <n v="0"/>
    <n v="0"/>
    <n v="0"/>
    <n v="0"/>
    <n v="0"/>
    <n v="0"/>
    <n v="19"/>
    <n v="11"/>
    <n v="30"/>
    <n v="0"/>
    <n v="0"/>
    <n v="33"/>
    <n v="20"/>
    <n v="53"/>
    <n v="0"/>
    <n v="0"/>
  </r>
  <r>
    <s v="08MSU0718Z"/>
    <x v="106"/>
    <s v="08EUT0009F"/>
    <x v="167"/>
    <n v="37"/>
    <x v="0"/>
    <x v="1"/>
    <x v="3"/>
    <s v="TSU"/>
    <n v="4"/>
    <x v="4"/>
    <x v="4"/>
    <x v="4"/>
    <n v="4071300002"/>
    <x v="537"/>
    <x v="0"/>
    <s v="PRESENCIAL"/>
    <s v="Activa"/>
    <n v="2022"/>
    <n v="15"/>
    <n v="3"/>
    <n v="18"/>
    <n v="0"/>
    <n v="0"/>
    <n v="0"/>
    <n v="0"/>
    <n v="0"/>
    <n v="0"/>
    <n v="0"/>
    <n v="41"/>
    <n v="6"/>
    <n v="47"/>
    <n v="0"/>
    <n v="0"/>
    <n v="67"/>
    <n v="11"/>
    <n v="78"/>
    <n v="0"/>
    <n v="0"/>
  </r>
  <r>
    <s v="08MSU0718Z"/>
    <x v="106"/>
    <s v="08EUT0009F"/>
    <x v="167"/>
    <n v="37"/>
    <x v="0"/>
    <x v="1"/>
    <x v="3"/>
    <s v="TSU"/>
    <n v="4"/>
    <x v="4"/>
    <x v="4"/>
    <x v="4"/>
    <n v="4071700005"/>
    <x v="538"/>
    <x v="0"/>
    <s v="PRESENCIAL"/>
    <s v="Activa"/>
    <n v="2022"/>
    <n v="12"/>
    <n v="15"/>
    <n v="27"/>
    <n v="0"/>
    <n v="0"/>
    <n v="0"/>
    <n v="0"/>
    <n v="0"/>
    <n v="0"/>
    <n v="0"/>
    <n v="45"/>
    <n v="34"/>
    <n v="79"/>
    <n v="0"/>
    <n v="0"/>
    <n v="138"/>
    <n v="88"/>
    <n v="226"/>
    <n v="0"/>
    <n v="0"/>
  </r>
  <r>
    <s v="08MSU0718Z"/>
    <x v="106"/>
    <s v="08EUT0009F"/>
    <x v="167"/>
    <n v="37"/>
    <x v="0"/>
    <x v="1"/>
    <x v="3"/>
    <s v="LICENCIATURA"/>
    <n v="5"/>
    <x v="1"/>
    <x v="1"/>
    <x v="1"/>
    <n v="5041100106"/>
    <x v="51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28"/>
    <n v="65"/>
    <n v="93"/>
    <n v="0"/>
    <n v="0"/>
  </r>
  <r>
    <s v="08MSU0718Z"/>
    <x v="106"/>
    <s v="08EUT0009F"/>
    <x v="167"/>
    <n v="37"/>
    <x v="0"/>
    <x v="1"/>
    <x v="3"/>
    <s v="LICENCIATURA"/>
    <n v="5"/>
    <x v="1"/>
    <x v="1"/>
    <x v="1"/>
    <n v="5042000028"/>
    <x v="527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14"/>
    <n v="33"/>
    <n v="47"/>
    <n v="0"/>
    <n v="0"/>
  </r>
  <r>
    <s v="08MSU0718Z"/>
    <x v="106"/>
    <s v="08EUT0009F"/>
    <x v="167"/>
    <n v="37"/>
    <x v="0"/>
    <x v="1"/>
    <x v="3"/>
    <s v="LICENCIATURA"/>
    <n v="5"/>
    <x v="1"/>
    <x v="5"/>
    <x v="5"/>
    <n v="5061000018"/>
    <x v="53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20"/>
    <n v="4"/>
    <n v="24"/>
    <n v="0"/>
    <n v="0"/>
  </r>
  <r>
    <s v="08MSU0718Z"/>
    <x v="106"/>
    <s v="08EUT0009F"/>
    <x v="167"/>
    <n v="37"/>
    <x v="0"/>
    <x v="1"/>
    <x v="3"/>
    <s v="LICENCIATURA"/>
    <n v="5"/>
    <x v="1"/>
    <x v="4"/>
    <x v="4"/>
    <n v="5071300004"/>
    <x v="218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47"/>
    <n v="6"/>
    <n v="53"/>
    <n v="0"/>
    <n v="0"/>
  </r>
  <r>
    <s v="08MSU0718Z"/>
    <x v="106"/>
    <s v="08EUT0009F"/>
    <x v="167"/>
    <n v="37"/>
    <x v="0"/>
    <x v="1"/>
    <x v="3"/>
    <s v="LICENCIATURA"/>
    <n v="5"/>
    <x v="1"/>
    <x v="4"/>
    <x v="4"/>
    <n v="5071700019"/>
    <x v="18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69"/>
    <n v="58"/>
    <n v="127"/>
    <n v="0"/>
    <n v="0"/>
  </r>
  <r>
    <s v="08MSU0719Z"/>
    <x v="107"/>
    <s v="08EUT0010V"/>
    <x v="168"/>
    <n v="11"/>
    <x v="6"/>
    <x v="1"/>
    <x v="3"/>
    <s v="TSU"/>
    <n v="4"/>
    <x v="4"/>
    <x v="1"/>
    <x v="1"/>
    <n v="4041200004"/>
    <x v="219"/>
    <x v="0"/>
    <s v="PRESENCIAL"/>
    <s v="Activa"/>
    <n v="2022"/>
    <n v="10"/>
    <n v="25"/>
    <n v="35"/>
    <n v="0"/>
    <n v="0"/>
    <n v="29"/>
    <n v="45"/>
    <n v="74"/>
    <n v="0"/>
    <n v="0"/>
    <n v="28"/>
    <n v="24"/>
    <n v="52"/>
    <n v="4"/>
    <n v="0"/>
    <n v="50"/>
    <n v="56"/>
    <n v="106"/>
    <n v="5"/>
    <n v="0"/>
  </r>
  <r>
    <s v="08MSU0719Z"/>
    <x v="107"/>
    <s v="08EUT0010V"/>
    <x v="168"/>
    <n v="11"/>
    <x v="6"/>
    <x v="1"/>
    <x v="3"/>
    <s v="TSU"/>
    <n v="4"/>
    <x v="4"/>
    <x v="4"/>
    <x v="4"/>
    <n v="4071300002"/>
    <x v="537"/>
    <x v="0"/>
    <s v="PRESENCIAL"/>
    <s v="Activa"/>
    <n v="2022"/>
    <n v="36"/>
    <n v="5"/>
    <n v="41"/>
    <n v="0"/>
    <n v="0"/>
    <n v="105"/>
    <n v="10"/>
    <n v="115"/>
    <n v="0"/>
    <n v="0"/>
    <n v="53"/>
    <n v="9"/>
    <n v="62"/>
    <n v="3"/>
    <n v="0"/>
    <n v="94"/>
    <n v="14"/>
    <n v="108"/>
    <n v="3"/>
    <n v="0"/>
  </r>
  <r>
    <s v="08MSU0719Z"/>
    <x v="107"/>
    <s v="08EUT0010V"/>
    <x v="168"/>
    <n v="11"/>
    <x v="6"/>
    <x v="1"/>
    <x v="3"/>
    <s v="TSU"/>
    <n v="4"/>
    <x v="4"/>
    <x v="4"/>
    <x v="4"/>
    <n v="4071700007"/>
    <x v="539"/>
    <x v="0"/>
    <s v="PRESENCIAL"/>
    <s v="Activa"/>
    <n v="2022"/>
    <n v="0"/>
    <n v="0"/>
    <n v="0"/>
    <n v="0"/>
    <n v="0"/>
    <n v="0"/>
    <n v="0"/>
    <n v="0"/>
    <n v="0"/>
    <n v="0"/>
    <n v="16"/>
    <n v="9"/>
    <n v="25"/>
    <n v="0"/>
    <n v="0"/>
    <n v="26"/>
    <n v="14"/>
    <n v="40"/>
    <n v="0"/>
    <n v="0"/>
  </r>
  <r>
    <s v="08MSU0719Z"/>
    <x v="107"/>
    <s v="08EUT0010V"/>
    <x v="168"/>
    <n v="11"/>
    <x v="6"/>
    <x v="1"/>
    <x v="3"/>
    <s v="TSU"/>
    <n v="4"/>
    <x v="4"/>
    <x v="4"/>
    <x v="4"/>
    <n v="4072100005"/>
    <x v="540"/>
    <x v="0"/>
    <s v="PRESENCIAL"/>
    <s v="Activa"/>
    <n v="2022"/>
    <n v="0"/>
    <n v="1"/>
    <n v="1"/>
    <n v="0"/>
    <n v="0"/>
    <n v="2"/>
    <n v="12"/>
    <n v="14"/>
    <n v="0"/>
    <n v="0"/>
    <n v="8"/>
    <n v="7"/>
    <n v="15"/>
    <n v="0"/>
    <n v="0"/>
    <n v="8"/>
    <n v="8"/>
    <n v="16"/>
    <n v="0"/>
    <n v="0"/>
  </r>
  <r>
    <s v="08MSU0719Z"/>
    <x v="107"/>
    <s v="08EUT0010V"/>
    <x v="168"/>
    <n v="11"/>
    <x v="6"/>
    <x v="1"/>
    <x v="3"/>
    <s v="TSU"/>
    <n v="4"/>
    <x v="4"/>
    <x v="9"/>
    <x v="9"/>
    <n v="4081100009"/>
    <x v="503"/>
    <x v="0"/>
    <s v="PRESENCIAL"/>
    <s v="Activa"/>
    <n v="2022"/>
    <n v="15"/>
    <n v="9"/>
    <n v="24"/>
    <n v="0"/>
    <n v="0"/>
    <n v="65"/>
    <n v="20"/>
    <n v="85"/>
    <n v="0"/>
    <n v="0"/>
    <n v="70"/>
    <n v="33"/>
    <n v="103"/>
    <n v="0"/>
    <n v="0"/>
    <n v="89"/>
    <n v="44"/>
    <n v="133"/>
    <n v="0"/>
    <n v="0"/>
  </r>
  <r>
    <s v="08MSU0719Z"/>
    <x v="107"/>
    <s v="08EUT0010V"/>
    <x v="168"/>
    <n v="11"/>
    <x v="6"/>
    <x v="1"/>
    <x v="3"/>
    <s v="TSU"/>
    <n v="4"/>
    <x v="4"/>
    <x v="8"/>
    <x v="8"/>
    <n v="4101600015"/>
    <x v="505"/>
    <x v="0"/>
    <s v="PRESENCIAL"/>
    <s v="Liquidacion"/>
    <n v="2022"/>
    <n v="2"/>
    <n v="5"/>
    <n v="7"/>
    <n v="0"/>
    <n v="0"/>
    <n v="2"/>
    <n v="12"/>
    <n v="14"/>
    <n v="0"/>
    <n v="0"/>
    <n v="0"/>
    <n v="0"/>
    <n v="0"/>
    <n v="0"/>
    <n v="0"/>
    <n v="0"/>
    <n v="0"/>
    <n v="0"/>
    <n v="0"/>
    <n v="0"/>
  </r>
  <r>
    <s v="08MSU0719Z"/>
    <x v="107"/>
    <s v="08EUT0010V"/>
    <x v="168"/>
    <n v="11"/>
    <x v="6"/>
    <x v="1"/>
    <x v="3"/>
    <s v="LICENCIATURA"/>
    <n v="5"/>
    <x v="1"/>
    <x v="1"/>
    <x v="1"/>
    <n v="5041100147"/>
    <x v="221"/>
    <x v="0"/>
    <s v="PRESENCIAL"/>
    <s v="Activa"/>
    <n v="2022"/>
    <n v="11"/>
    <n v="33"/>
    <n v="44"/>
    <n v="0"/>
    <n v="0"/>
    <n v="0"/>
    <n v="0"/>
    <n v="0"/>
    <n v="0"/>
    <n v="0"/>
    <n v="0"/>
    <n v="0"/>
    <n v="0"/>
    <n v="0"/>
    <n v="0"/>
    <n v="30"/>
    <n v="68"/>
    <n v="98"/>
    <n v="0"/>
    <n v="0"/>
  </r>
  <r>
    <s v="08MSU0719Z"/>
    <x v="107"/>
    <s v="08EUT0010V"/>
    <x v="168"/>
    <n v="11"/>
    <x v="6"/>
    <x v="1"/>
    <x v="3"/>
    <s v="LICENCIATURA"/>
    <n v="5"/>
    <x v="1"/>
    <x v="1"/>
    <x v="1"/>
    <n v="5042100177"/>
    <x v="216"/>
    <x v="0"/>
    <s v="PRESENCIAL"/>
    <s v="Liquidacion"/>
    <n v="2022"/>
    <n v="0"/>
    <n v="0"/>
    <n v="0"/>
    <n v="0"/>
    <n v="0"/>
    <n v="44"/>
    <n v="78"/>
    <n v="122"/>
    <n v="0"/>
    <n v="0"/>
    <n v="0"/>
    <n v="0"/>
    <n v="0"/>
    <n v="0"/>
    <n v="0"/>
    <n v="0"/>
    <n v="0"/>
    <n v="0"/>
    <n v="0"/>
    <n v="0"/>
  </r>
  <r>
    <s v="08MSU0719Z"/>
    <x v="107"/>
    <s v="08EUT0010V"/>
    <x v="168"/>
    <n v="11"/>
    <x v="6"/>
    <x v="1"/>
    <x v="3"/>
    <s v="LICENCIATURA"/>
    <n v="5"/>
    <x v="1"/>
    <x v="1"/>
    <x v="1"/>
    <n v="5042200034"/>
    <x v="506"/>
    <x v="0"/>
    <s v="PRESENCIAL"/>
    <s v="Activa"/>
    <n v="2022"/>
    <n v="1"/>
    <n v="11"/>
    <n v="12"/>
    <n v="0"/>
    <n v="0"/>
    <n v="5"/>
    <n v="19"/>
    <n v="24"/>
    <n v="0"/>
    <n v="0"/>
    <n v="0"/>
    <n v="0"/>
    <n v="0"/>
    <n v="0"/>
    <n v="0"/>
    <n v="7"/>
    <n v="13"/>
    <n v="20"/>
    <n v="0"/>
    <n v="1"/>
  </r>
  <r>
    <s v="08MSU0719Z"/>
    <x v="107"/>
    <s v="08EUT0010V"/>
    <x v="168"/>
    <n v="11"/>
    <x v="6"/>
    <x v="1"/>
    <x v="3"/>
    <s v="LICENCIATURA"/>
    <n v="5"/>
    <x v="1"/>
    <x v="4"/>
    <x v="4"/>
    <n v="5071300004"/>
    <x v="218"/>
    <x v="0"/>
    <s v="PRESENCIAL"/>
    <s v="Activa"/>
    <n v="2022"/>
    <n v="45"/>
    <n v="8"/>
    <n v="53"/>
    <n v="0"/>
    <n v="0"/>
    <n v="117"/>
    <n v="7"/>
    <n v="124"/>
    <n v="0"/>
    <n v="0"/>
    <n v="0"/>
    <n v="0"/>
    <n v="0"/>
    <n v="0"/>
    <n v="0"/>
    <n v="87"/>
    <n v="16"/>
    <n v="103"/>
    <n v="0"/>
    <n v="0"/>
  </r>
  <r>
    <s v="08MSU0719Z"/>
    <x v="107"/>
    <s v="08EUT0010V"/>
    <x v="168"/>
    <n v="11"/>
    <x v="6"/>
    <x v="1"/>
    <x v="3"/>
    <s v="LICENCIATURA"/>
    <n v="5"/>
    <x v="1"/>
    <x v="4"/>
    <x v="4"/>
    <n v="5072100012"/>
    <x v="541"/>
    <x v="0"/>
    <s v="PRESENCIAL"/>
    <s v="Activa"/>
    <n v="2022"/>
    <n v="0"/>
    <n v="9"/>
    <n v="9"/>
    <n v="0"/>
    <n v="0"/>
    <n v="8"/>
    <n v="28"/>
    <n v="36"/>
    <n v="0"/>
    <n v="0"/>
    <n v="0"/>
    <n v="0"/>
    <n v="0"/>
    <n v="0"/>
    <n v="0"/>
    <n v="4"/>
    <n v="8"/>
    <n v="12"/>
    <n v="0"/>
    <n v="0"/>
  </r>
  <r>
    <s v="08MSU0719Z"/>
    <x v="107"/>
    <s v="08EUT0010V"/>
    <x v="168"/>
    <n v="11"/>
    <x v="6"/>
    <x v="1"/>
    <x v="3"/>
    <s v="LICENCIATURA"/>
    <n v="5"/>
    <x v="1"/>
    <x v="9"/>
    <x v="9"/>
    <n v="5081100073"/>
    <x v="507"/>
    <x v="0"/>
    <s v="PRESENCIAL"/>
    <s v="Activa"/>
    <n v="2022"/>
    <n v="33"/>
    <n v="18"/>
    <n v="51"/>
    <n v="0"/>
    <n v="0"/>
    <n v="37"/>
    <n v="13"/>
    <n v="50"/>
    <n v="0"/>
    <n v="0"/>
    <n v="0"/>
    <n v="0"/>
    <n v="0"/>
    <n v="0"/>
    <n v="0"/>
    <n v="40"/>
    <n v="18"/>
    <n v="58"/>
    <n v="0"/>
    <n v="0"/>
  </r>
  <r>
    <s v="08MSU0720O"/>
    <x v="108"/>
    <s v="08PSU5031F"/>
    <x v="169"/>
    <n v="37"/>
    <x v="0"/>
    <x v="0"/>
    <x v="0"/>
    <s v="LICENCIATURA"/>
    <n v="5"/>
    <x v="1"/>
    <x v="3"/>
    <x v="3"/>
    <n v="5033100011"/>
    <x v="4"/>
    <x v="1"/>
    <s v="MIXTA"/>
    <s v="Activa"/>
    <n v="2022"/>
    <n v="0"/>
    <n v="0"/>
    <n v="0"/>
    <n v="0"/>
    <n v="0"/>
    <n v="0"/>
    <n v="0"/>
    <n v="0"/>
    <n v="0"/>
    <n v="0"/>
    <n v="0"/>
    <n v="0"/>
    <n v="0"/>
    <n v="0"/>
    <n v="0"/>
    <n v="6"/>
    <n v="4"/>
    <n v="10"/>
    <n v="0"/>
    <n v="0"/>
  </r>
  <r>
    <s v="08MSU0720O"/>
    <x v="108"/>
    <s v="08PSU5031F"/>
    <x v="169"/>
    <n v="37"/>
    <x v="0"/>
    <x v="0"/>
    <x v="0"/>
    <s v="LICENCIATURA"/>
    <n v="5"/>
    <x v="1"/>
    <x v="1"/>
    <x v="1"/>
    <n v="5041400032"/>
    <x v="8"/>
    <x v="1"/>
    <s v="MIXTA"/>
    <s v="Activa"/>
    <n v="2022"/>
    <n v="0"/>
    <n v="0"/>
    <n v="0"/>
    <n v="0"/>
    <n v="0"/>
    <n v="0"/>
    <n v="0"/>
    <n v="0"/>
    <n v="0"/>
    <n v="0"/>
    <n v="0"/>
    <n v="0"/>
    <n v="0"/>
    <n v="0"/>
    <n v="0"/>
    <n v="4"/>
    <n v="2"/>
    <n v="6"/>
    <n v="0"/>
    <n v="0"/>
  </r>
  <r>
    <s v="08MSU0720O"/>
    <x v="108"/>
    <s v="08PSU5031F"/>
    <x v="169"/>
    <n v="37"/>
    <x v="0"/>
    <x v="0"/>
    <x v="0"/>
    <s v="LICENCIATURA"/>
    <n v="5"/>
    <x v="1"/>
    <x v="1"/>
    <x v="1"/>
    <n v="5042100055"/>
    <x v="11"/>
    <x v="1"/>
    <s v="MIXTA"/>
    <s v="Activa"/>
    <n v="2022"/>
    <n v="10"/>
    <n v="22"/>
    <n v="32"/>
    <n v="0"/>
    <n v="0"/>
    <n v="10"/>
    <n v="22"/>
    <n v="32"/>
    <n v="0"/>
    <n v="0"/>
    <n v="10"/>
    <n v="43"/>
    <n v="53"/>
    <n v="0"/>
    <n v="0"/>
    <n v="10"/>
    <n v="43"/>
    <n v="53"/>
    <n v="0"/>
    <n v="0"/>
  </r>
  <r>
    <s v="08MSU0722M"/>
    <x v="109"/>
    <s v="08PSU5033D"/>
    <x v="170"/>
    <n v="19"/>
    <x v="1"/>
    <x v="0"/>
    <x v="0"/>
    <s v="LICENCIATURA"/>
    <n v="5"/>
    <x v="1"/>
    <x v="9"/>
    <x v="9"/>
    <n v="5082100003"/>
    <x v="440"/>
    <x v="0"/>
    <s v="PRESENCIAL"/>
    <s v="Activa"/>
    <n v="2022"/>
    <n v="6"/>
    <n v="14"/>
    <n v="20"/>
    <n v="0"/>
    <n v="0"/>
    <n v="10"/>
    <n v="19"/>
    <n v="29"/>
    <n v="0"/>
    <n v="0"/>
    <n v="0"/>
    <n v="0"/>
    <n v="0"/>
    <n v="0"/>
    <n v="0"/>
    <n v="1"/>
    <n v="1"/>
    <n v="2"/>
    <n v="0"/>
    <n v="0"/>
  </r>
  <r>
    <s v="08MSU0723L"/>
    <x v="110"/>
    <s v="08PSU5034C"/>
    <x v="171"/>
    <n v="19"/>
    <x v="1"/>
    <x v="0"/>
    <x v="0"/>
    <s v="LICENCIATURA"/>
    <n v="5"/>
    <x v="1"/>
    <x v="3"/>
    <x v="3"/>
    <n v="5031100007"/>
    <x v="24"/>
    <x v="1"/>
    <s v="MIXTA"/>
    <s v="Activa"/>
    <n v="2022"/>
    <n v="0"/>
    <n v="4"/>
    <n v="4"/>
    <n v="0"/>
    <n v="0"/>
    <n v="3"/>
    <n v="20"/>
    <n v="23"/>
    <n v="0"/>
    <n v="0"/>
    <n v="11"/>
    <n v="25"/>
    <n v="36"/>
    <n v="0"/>
    <n v="0"/>
    <n v="22"/>
    <n v="54"/>
    <n v="76"/>
    <n v="0"/>
    <n v="0"/>
  </r>
  <r>
    <s v="08MSU0725J"/>
    <x v="111"/>
    <s v="08PSU5038Z"/>
    <x v="172"/>
    <n v="19"/>
    <x v="1"/>
    <x v="0"/>
    <x v="0"/>
    <s v="LICENCIATURA"/>
    <n v="5"/>
    <x v="1"/>
    <x v="3"/>
    <x v="3"/>
    <n v="5033100011"/>
    <x v="4"/>
    <x v="2"/>
    <s v="EN LÍNEA O VIRTUAL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0725J"/>
    <x v="111"/>
    <s v="08PSU5038Z"/>
    <x v="172"/>
    <n v="19"/>
    <x v="1"/>
    <x v="0"/>
    <x v="0"/>
    <s v="LICENCIATURA"/>
    <n v="5"/>
    <x v="1"/>
    <x v="4"/>
    <x v="4"/>
    <n v="5071700004"/>
    <x v="6"/>
    <x v="2"/>
    <s v="EN LÍNEA O VIRTUAL"/>
    <s v="Activa"/>
    <n v="2022"/>
    <n v="8"/>
    <n v="1"/>
    <n v="9"/>
    <n v="0"/>
    <n v="0"/>
    <n v="0"/>
    <n v="0"/>
    <n v="0"/>
    <n v="0"/>
    <n v="0"/>
    <n v="19"/>
    <n v="17"/>
    <n v="36"/>
    <n v="0"/>
    <n v="0"/>
    <n v="89"/>
    <n v="59"/>
    <n v="148"/>
    <n v="0"/>
    <n v="0"/>
  </r>
  <r>
    <s v="08MSU0725J"/>
    <x v="111"/>
    <s v="08PSU5038Z"/>
    <x v="172"/>
    <n v="19"/>
    <x v="1"/>
    <x v="0"/>
    <x v="0"/>
    <s v="LICENCIATURA"/>
    <n v="5"/>
    <x v="1"/>
    <x v="6"/>
    <x v="6"/>
    <n v="5094100001"/>
    <x v="247"/>
    <x v="0"/>
    <s v="PRESENCIAL"/>
    <s v="Activa"/>
    <n v="2022"/>
    <n v="6"/>
    <n v="37"/>
    <n v="43"/>
    <n v="0"/>
    <n v="0"/>
    <n v="0"/>
    <n v="0"/>
    <n v="0"/>
    <n v="0"/>
    <n v="0"/>
    <n v="14"/>
    <n v="7"/>
    <n v="21"/>
    <n v="0"/>
    <n v="0"/>
    <n v="81"/>
    <n v="98"/>
    <n v="179"/>
    <n v="0"/>
    <n v="0"/>
  </r>
  <r>
    <s v="08MSU0726I"/>
    <x v="112"/>
    <s v="08PSU5039Y"/>
    <x v="173"/>
    <n v="19"/>
    <x v="1"/>
    <x v="0"/>
    <x v="0"/>
    <s v="ESPECIALIDAD"/>
    <n v="6"/>
    <x v="3"/>
    <x v="3"/>
    <x v="3"/>
    <n v="6033200013"/>
    <x v="542"/>
    <x v="1"/>
    <s v="MIXTA"/>
    <s v="Activa"/>
    <n v="2022"/>
    <n v="0"/>
    <n v="0"/>
    <n v="0"/>
    <n v="0"/>
    <n v="0"/>
    <n v="0"/>
    <n v="0"/>
    <n v="0"/>
    <n v="0"/>
    <n v="0"/>
    <n v="4"/>
    <n v="7"/>
    <n v="11"/>
    <n v="0"/>
    <n v="0"/>
    <n v="4"/>
    <n v="7"/>
    <n v="11"/>
    <n v="0"/>
    <n v="0"/>
  </r>
  <r>
    <s v="08MSU0728G"/>
    <x v="113"/>
    <s v="08PSU5046H"/>
    <x v="174"/>
    <n v="17"/>
    <x v="7"/>
    <x v="0"/>
    <x v="0"/>
    <s v="LICENCIATURA"/>
    <n v="5"/>
    <x v="1"/>
    <x v="3"/>
    <x v="3"/>
    <n v="5031200031"/>
    <x v="393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29F"/>
    <x v="114"/>
    <s v="08PSU5047G"/>
    <x v="175"/>
    <n v="19"/>
    <x v="1"/>
    <x v="0"/>
    <x v="0"/>
    <s v="MAESTRÍA"/>
    <n v="7"/>
    <x v="0"/>
    <x v="1"/>
    <x v="1"/>
    <n v="7042500003"/>
    <x v="543"/>
    <x v="1"/>
    <s v="MIXTA"/>
    <s v="Activa"/>
    <n v="2022"/>
    <n v="0"/>
    <n v="3"/>
    <n v="3"/>
    <n v="0"/>
    <n v="0"/>
    <n v="0"/>
    <n v="0"/>
    <n v="0"/>
    <n v="0"/>
    <n v="0"/>
    <n v="1"/>
    <n v="4"/>
    <n v="5"/>
    <n v="0"/>
    <n v="0"/>
    <n v="1"/>
    <n v="10"/>
    <n v="11"/>
    <n v="0"/>
    <n v="0"/>
  </r>
  <r>
    <s v="08MSU0729F"/>
    <x v="114"/>
    <s v="08PSU5047G"/>
    <x v="175"/>
    <n v="19"/>
    <x v="1"/>
    <x v="0"/>
    <x v="0"/>
    <s v="MAESTRÍA"/>
    <n v="7"/>
    <x v="0"/>
    <x v="1"/>
    <x v="1"/>
    <n v="7042100055"/>
    <x v="544"/>
    <x v="1"/>
    <s v="MIXTA"/>
    <s v="Activa"/>
    <n v="2022"/>
    <n v="0"/>
    <n v="0"/>
    <n v="0"/>
    <n v="0"/>
    <n v="0"/>
    <n v="1"/>
    <n v="0"/>
    <n v="1"/>
    <n v="0"/>
    <n v="0"/>
    <n v="0"/>
    <n v="3"/>
    <n v="3"/>
    <n v="0"/>
    <n v="0"/>
    <n v="0"/>
    <n v="5"/>
    <n v="5"/>
    <n v="0"/>
    <n v="0"/>
  </r>
  <r>
    <s v="08MSU0729F"/>
    <x v="114"/>
    <s v="08PSU5047G"/>
    <x v="175"/>
    <n v="19"/>
    <x v="1"/>
    <x v="0"/>
    <x v="0"/>
    <s v="MAESTRÍA"/>
    <n v="7"/>
    <x v="0"/>
    <x v="1"/>
    <x v="1"/>
    <n v="7041200019"/>
    <x v="545"/>
    <x v="1"/>
    <s v="MIXTA"/>
    <s v="Activa"/>
    <n v="2022"/>
    <n v="1"/>
    <n v="2"/>
    <n v="3"/>
    <n v="0"/>
    <n v="0"/>
    <n v="0"/>
    <n v="0"/>
    <n v="0"/>
    <n v="0"/>
    <n v="0"/>
    <n v="2"/>
    <n v="4"/>
    <n v="6"/>
    <n v="0"/>
    <n v="0"/>
    <n v="5"/>
    <n v="7"/>
    <n v="12"/>
    <n v="0"/>
    <n v="0"/>
  </r>
  <r>
    <s v="08MSU0729F"/>
    <x v="114"/>
    <s v="08PSU5047G"/>
    <x v="175"/>
    <n v="19"/>
    <x v="1"/>
    <x v="0"/>
    <x v="0"/>
    <s v="MAESTRÍA"/>
    <n v="7"/>
    <x v="0"/>
    <x v="1"/>
    <x v="1"/>
    <n v="7041300008"/>
    <x v="546"/>
    <x v="1"/>
    <s v="MIXTA"/>
    <s v="Activa"/>
    <n v="2022"/>
    <n v="1"/>
    <n v="2"/>
    <n v="3"/>
    <n v="0"/>
    <n v="0"/>
    <n v="0"/>
    <n v="0"/>
    <n v="0"/>
    <n v="0"/>
    <n v="0"/>
    <n v="4"/>
    <n v="4"/>
    <n v="8"/>
    <n v="0"/>
    <n v="0"/>
    <n v="12"/>
    <n v="8"/>
    <n v="20"/>
    <n v="0"/>
    <n v="0"/>
  </r>
  <r>
    <s v="08MSU0729F"/>
    <x v="114"/>
    <s v="08PSU5047G"/>
    <x v="175"/>
    <n v="19"/>
    <x v="1"/>
    <x v="0"/>
    <x v="0"/>
    <s v="MAESTRÍA"/>
    <n v="7"/>
    <x v="0"/>
    <x v="0"/>
    <x v="0"/>
    <n v="7011500011"/>
    <x v="547"/>
    <x v="1"/>
    <s v="MIXTA"/>
    <s v="Activa"/>
    <n v="2022"/>
    <n v="7"/>
    <n v="18"/>
    <n v="25"/>
    <n v="0"/>
    <n v="0"/>
    <n v="2"/>
    <n v="0"/>
    <n v="2"/>
    <n v="0"/>
    <n v="0"/>
    <n v="18"/>
    <n v="41"/>
    <n v="59"/>
    <n v="0"/>
    <n v="0"/>
    <n v="37"/>
    <n v="100"/>
    <n v="137"/>
    <n v="0"/>
    <n v="0"/>
  </r>
  <r>
    <s v="08MSU0729F"/>
    <x v="114"/>
    <s v="08PSU5047G"/>
    <x v="175"/>
    <n v="19"/>
    <x v="1"/>
    <x v="0"/>
    <x v="0"/>
    <s v="MAESTRÍA"/>
    <n v="7"/>
    <x v="0"/>
    <x v="3"/>
    <x v="3"/>
    <n v="7033100161"/>
    <x v="548"/>
    <x v="1"/>
    <s v="MIXTA"/>
    <s v="Activa"/>
    <n v="2022"/>
    <n v="2"/>
    <n v="2"/>
    <n v="4"/>
    <n v="0"/>
    <n v="0"/>
    <n v="0"/>
    <n v="0"/>
    <n v="0"/>
    <n v="0"/>
    <n v="0"/>
    <n v="0"/>
    <n v="1"/>
    <n v="1"/>
    <n v="0"/>
    <n v="0"/>
    <n v="1"/>
    <n v="1"/>
    <n v="2"/>
    <n v="0"/>
    <n v="0"/>
  </r>
  <r>
    <s v="08MSU0729F"/>
    <x v="114"/>
    <s v="08PSU5047G"/>
    <x v="175"/>
    <n v="19"/>
    <x v="1"/>
    <x v="0"/>
    <x v="0"/>
    <s v="LICENCIATURA"/>
    <n v="5"/>
    <x v="1"/>
    <x v="8"/>
    <x v="8"/>
    <n v="5101500048"/>
    <x v="549"/>
    <x v="0"/>
    <s v="PRESENCIAL"/>
    <s v="Activa"/>
    <n v="2022"/>
    <n v="1"/>
    <n v="9"/>
    <n v="10"/>
    <n v="0"/>
    <n v="0"/>
    <n v="0"/>
    <n v="5"/>
    <n v="5"/>
    <n v="0"/>
    <n v="0"/>
    <n v="4"/>
    <n v="2"/>
    <n v="6"/>
    <n v="0"/>
    <n v="0"/>
    <n v="7"/>
    <n v="26"/>
    <n v="33"/>
    <n v="0"/>
    <n v="0"/>
  </r>
  <r>
    <s v="08MSU0729F"/>
    <x v="114"/>
    <s v="08PSU5047G"/>
    <x v="175"/>
    <n v="19"/>
    <x v="1"/>
    <x v="0"/>
    <x v="0"/>
    <s v="LICENCIATURA"/>
    <n v="5"/>
    <x v="1"/>
    <x v="4"/>
    <x v="4"/>
    <n v="5071300004"/>
    <x v="218"/>
    <x v="0"/>
    <s v="PRESENCIAL"/>
    <s v="Activa"/>
    <n v="2022"/>
    <n v="10"/>
    <n v="1"/>
    <n v="11"/>
    <n v="0"/>
    <n v="0"/>
    <n v="3"/>
    <n v="0"/>
    <n v="3"/>
    <n v="0"/>
    <n v="0"/>
    <n v="15"/>
    <n v="0"/>
    <n v="15"/>
    <n v="0"/>
    <n v="0"/>
    <n v="36"/>
    <n v="3"/>
    <n v="39"/>
    <n v="0"/>
    <n v="0"/>
  </r>
  <r>
    <s v="08MSU0729F"/>
    <x v="114"/>
    <s v="08PSU5047G"/>
    <x v="175"/>
    <n v="19"/>
    <x v="1"/>
    <x v="0"/>
    <x v="0"/>
    <s v="LICENCIATURA"/>
    <n v="5"/>
    <x v="1"/>
    <x v="1"/>
    <x v="1"/>
    <n v="5042400035"/>
    <x v="550"/>
    <x v="0"/>
    <s v="PRESENCIAL"/>
    <s v="Liquidacion"/>
    <n v="2022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</r>
  <r>
    <s v="08MSU0729F"/>
    <x v="114"/>
    <s v="08PSU5047G"/>
    <x v="175"/>
    <n v="19"/>
    <x v="1"/>
    <x v="0"/>
    <x v="0"/>
    <s v="LICENCIATURA"/>
    <n v="5"/>
    <x v="1"/>
    <x v="1"/>
    <x v="1"/>
    <n v="5042000002"/>
    <x v="268"/>
    <x v="1"/>
    <s v="MIXTA"/>
    <s v="Activa"/>
    <n v="2022"/>
    <n v="7"/>
    <n v="3"/>
    <n v="10"/>
    <n v="0"/>
    <n v="0"/>
    <n v="0"/>
    <n v="2"/>
    <n v="2"/>
    <n v="0"/>
    <n v="0"/>
    <n v="16"/>
    <n v="19"/>
    <n v="35"/>
    <n v="0"/>
    <n v="0"/>
    <n v="33"/>
    <n v="33"/>
    <n v="66"/>
    <n v="0"/>
    <n v="0"/>
  </r>
  <r>
    <s v="08MSU0729F"/>
    <x v="114"/>
    <s v="08PSU5047G"/>
    <x v="175"/>
    <n v="19"/>
    <x v="1"/>
    <x v="0"/>
    <x v="0"/>
    <s v="LICENCIATURA"/>
    <n v="5"/>
    <x v="1"/>
    <x v="1"/>
    <x v="1"/>
    <n v="5042200005"/>
    <x v="337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</r>
  <r>
    <s v="08MSU0729F"/>
    <x v="114"/>
    <s v="08PSU5047G"/>
    <x v="175"/>
    <n v="19"/>
    <x v="1"/>
    <x v="0"/>
    <x v="0"/>
    <s v="LICENCIATURA"/>
    <n v="5"/>
    <x v="1"/>
    <x v="1"/>
    <x v="1"/>
    <n v="5041100013"/>
    <x v="551"/>
    <x v="0"/>
    <s v="PRESENCIAL"/>
    <s v="Activa"/>
    <n v="2022"/>
    <n v="4"/>
    <n v="11"/>
    <n v="15"/>
    <n v="0"/>
    <n v="5"/>
    <n v="5"/>
    <n v="10"/>
    <n v="15"/>
    <n v="0"/>
    <n v="0"/>
    <n v="11"/>
    <n v="18"/>
    <n v="29"/>
    <n v="0"/>
    <n v="0"/>
    <n v="55"/>
    <n v="86"/>
    <n v="141"/>
    <n v="0"/>
    <n v="0"/>
  </r>
  <r>
    <s v="08MSU0729F"/>
    <x v="114"/>
    <s v="08PSU5047G"/>
    <x v="175"/>
    <n v="19"/>
    <x v="1"/>
    <x v="0"/>
    <x v="0"/>
    <s v="LICENCIATURA"/>
    <n v="5"/>
    <x v="1"/>
    <x v="4"/>
    <x v="4"/>
    <n v="5073100009"/>
    <x v="27"/>
    <x v="0"/>
    <s v="PRESENCIAL"/>
    <s v="Activa"/>
    <n v="2022"/>
    <n v="4"/>
    <n v="5"/>
    <n v="9"/>
    <n v="0"/>
    <n v="0"/>
    <n v="6"/>
    <n v="3"/>
    <n v="9"/>
    <n v="0"/>
    <n v="0"/>
    <n v="20"/>
    <n v="13"/>
    <n v="33"/>
    <n v="0"/>
    <n v="0"/>
    <n v="63"/>
    <n v="57"/>
    <n v="120"/>
    <n v="0"/>
    <n v="0"/>
  </r>
  <r>
    <s v="08MSU0729F"/>
    <x v="114"/>
    <s v="08PSU5047G"/>
    <x v="175"/>
    <n v="19"/>
    <x v="1"/>
    <x v="0"/>
    <x v="0"/>
    <s v="LICENCIATURA"/>
    <n v="5"/>
    <x v="1"/>
    <x v="3"/>
    <x v="3"/>
    <n v="5033100011"/>
    <x v="4"/>
    <x v="0"/>
    <s v="PRESENCIAL"/>
    <s v="Activa"/>
    <n v="2022"/>
    <n v="8"/>
    <n v="6"/>
    <n v="14"/>
    <n v="0"/>
    <n v="0"/>
    <n v="5"/>
    <n v="7"/>
    <n v="12"/>
    <n v="0"/>
    <n v="0"/>
    <n v="10"/>
    <n v="12"/>
    <n v="22"/>
    <n v="0"/>
    <n v="0"/>
    <n v="36"/>
    <n v="32"/>
    <n v="68"/>
    <n v="0"/>
    <n v="0"/>
  </r>
  <r>
    <s v="08MSU0729F"/>
    <x v="114"/>
    <s v="08PSU5047G"/>
    <x v="175"/>
    <n v="19"/>
    <x v="1"/>
    <x v="0"/>
    <x v="0"/>
    <s v="LICENCIATURA"/>
    <n v="5"/>
    <x v="1"/>
    <x v="3"/>
    <x v="3"/>
    <n v="5033100011"/>
    <x v="4"/>
    <x v="1"/>
    <s v="MIXTA"/>
    <s v="Activa"/>
    <n v="2022"/>
    <n v="8"/>
    <n v="10"/>
    <n v="18"/>
    <n v="0"/>
    <n v="0"/>
    <n v="9"/>
    <n v="1"/>
    <n v="10"/>
    <n v="0"/>
    <n v="0"/>
    <n v="37"/>
    <n v="27"/>
    <n v="64"/>
    <n v="0"/>
    <n v="0"/>
    <n v="57"/>
    <n v="42"/>
    <n v="99"/>
    <n v="0"/>
    <n v="0"/>
  </r>
  <r>
    <s v="08MSU0729F"/>
    <x v="114"/>
    <s v="08PSU5047G"/>
    <x v="175"/>
    <n v="19"/>
    <x v="1"/>
    <x v="0"/>
    <x v="0"/>
    <s v="LICENCIATURA"/>
    <n v="5"/>
    <x v="1"/>
    <x v="6"/>
    <x v="6"/>
    <n v="5094100001"/>
    <x v="247"/>
    <x v="0"/>
    <s v="PRESENCIAL"/>
    <s v="Activa"/>
    <n v="2022"/>
    <n v="5"/>
    <n v="12"/>
    <n v="17"/>
    <n v="0"/>
    <n v="0"/>
    <n v="6"/>
    <n v="10"/>
    <n v="16"/>
    <n v="0"/>
    <n v="0"/>
    <n v="16"/>
    <n v="14"/>
    <n v="30"/>
    <n v="0"/>
    <n v="0"/>
    <n v="40"/>
    <n v="58"/>
    <n v="98"/>
    <n v="0"/>
    <n v="0"/>
  </r>
  <r>
    <s v="08MSU0729F"/>
    <x v="114"/>
    <s v="08PSU5047G"/>
    <x v="175"/>
    <n v="19"/>
    <x v="1"/>
    <x v="0"/>
    <x v="0"/>
    <s v="LICENCIATURA"/>
    <n v="5"/>
    <x v="1"/>
    <x v="4"/>
    <x v="4"/>
    <n v="5071700027"/>
    <x v="303"/>
    <x v="1"/>
    <s v="MIXTA"/>
    <s v="Activa"/>
    <n v="2022"/>
    <n v="0"/>
    <n v="0"/>
    <n v="0"/>
    <n v="0"/>
    <n v="0"/>
    <n v="1"/>
    <n v="0"/>
    <n v="1"/>
    <n v="0"/>
    <n v="0"/>
    <n v="6"/>
    <n v="3"/>
    <n v="9"/>
    <n v="0"/>
    <n v="0"/>
    <n v="11"/>
    <n v="5"/>
    <n v="16"/>
    <n v="0"/>
    <n v="0"/>
  </r>
  <r>
    <s v="08MSU0729F"/>
    <x v="114"/>
    <s v="08PSU5047G"/>
    <x v="175"/>
    <n v="19"/>
    <x v="1"/>
    <x v="0"/>
    <x v="0"/>
    <s v="LICENCIATURA"/>
    <n v="5"/>
    <x v="1"/>
    <x v="1"/>
    <x v="1"/>
    <n v="5041200028"/>
    <x v="237"/>
    <x v="0"/>
    <s v="PRESENCIAL"/>
    <s v="Activa"/>
    <n v="2022"/>
    <n v="0"/>
    <n v="1"/>
    <n v="1"/>
    <n v="0"/>
    <n v="0"/>
    <n v="0"/>
    <n v="1"/>
    <n v="1"/>
    <n v="0"/>
    <n v="0"/>
    <n v="2"/>
    <n v="4"/>
    <n v="6"/>
    <n v="0"/>
    <n v="0"/>
    <n v="8"/>
    <n v="10"/>
    <n v="18"/>
    <n v="0"/>
    <n v="0"/>
  </r>
  <r>
    <s v="08MSU0729F"/>
    <x v="114"/>
    <s v="08PSU5047G"/>
    <x v="175"/>
    <n v="19"/>
    <x v="1"/>
    <x v="0"/>
    <x v="0"/>
    <s v="LICENCIATURA"/>
    <n v="5"/>
    <x v="1"/>
    <x v="1"/>
    <x v="1"/>
    <n v="5041100112"/>
    <x v="552"/>
    <x v="0"/>
    <s v="PRESENCIAL"/>
    <s v="Activa"/>
    <n v="2022"/>
    <n v="0"/>
    <n v="0"/>
    <n v="0"/>
    <n v="0"/>
    <n v="0"/>
    <n v="1"/>
    <n v="5"/>
    <n v="6"/>
    <n v="0"/>
    <n v="0"/>
    <n v="16"/>
    <n v="10"/>
    <n v="26"/>
    <n v="0"/>
    <n v="0"/>
    <n v="28"/>
    <n v="24"/>
    <n v="52"/>
    <n v="0"/>
    <n v="0"/>
  </r>
  <r>
    <s v="08MSU0729F"/>
    <x v="114"/>
    <s v="08PSU5047G"/>
    <x v="175"/>
    <n v="19"/>
    <x v="1"/>
    <x v="0"/>
    <x v="0"/>
    <s v="LICENCIATURA"/>
    <n v="5"/>
    <x v="1"/>
    <x v="3"/>
    <x v="3"/>
    <n v="5031100007"/>
    <x v="24"/>
    <x v="0"/>
    <s v="PRESENCIAL"/>
    <s v="Activa"/>
    <n v="2022"/>
    <n v="1"/>
    <n v="13"/>
    <n v="14"/>
    <n v="0"/>
    <n v="0"/>
    <n v="1"/>
    <n v="6"/>
    <n v="7"/>
    <n v="0"/>
    <n v="0"/>
    <n v="12"/>
    <n v="46"/>
    <n v="58"/>
    <n v="0"/>
    <n v="0"/>
    <n v="35"/>
    <n v="125"/>
    <n v="160"/>
    <n v="0"/>
    <n v="0"/>
  </r>
  <r>
    <s v="08MSU0730V"/>
    <x v="115"/>
    <s v="08PSU5048F"/>
    <x v="176"/>
    <n v="37"/>
    <x v="0"/>
    <x v="0"/>
    <x v="0"/>
    <s v="ESPECIALIDAD"/>
    <n v="6"/>
    <x v="3"/>
    <x v="0"/>
    <x v="0"/>
    <n v="6011100019"/>
    <x v="553"/>
    <x v="1"/>
    <s v="MIXTA"/>
    <s v="Activa"/>
    <n v="2022"/>
    <n v="3"/>
    <n v="3"/>
    <n v="6"/>
    <n v="0"/>
    <n v="0"/>
    <n v="3"/>
    <n v="3"/>
    <n v="6"/>
    <n v="0"/>
    <n v="0"/>
    <n v="7"/>
    <n v="11"/>
    <n v="18"/>
    <n v="0"/>
    <n v="0"/>
    <n v="7"/>
    <n v="11"/>
    <n v="18"/>
    <n v="0"/>
    <n v="0"/>
  </r>
  <r>
    <s v="08MSU0730V"/>
    <x v="115"/>
    <s v="08PSU5048F"/>
    <x v="176"/>
    <n v="37"/>
    <x v="0"/>
    <x v="0"/>
    <x v="0"/>
    <s v="MAESTRÍA"/>
    <n v="7"/>
    <x v="0"/>
    <x v="0"/>
    <x v="0"/>
    <n v="7011100061"/>
    <x v="554"/>
    <x v="1"/>
    <s v="MIXTA"/>
    <s v="Activa"/>
    <n v="2022"/>
    <n v="2"/>
    <n v="2"/>
    <n v="4"/>
    <n v="0"/>
    <n v="0"/>
    <n v="2"/>
    <n v="2"/>
    <n v="4"/>
    <n v="0"/>
    <n v="0"/>
    <n v="6"/>
    <n v="12"/>
    <n v="18"/>
    <n v="0"/>
    <n v="0"/>
    <n v="6"/>
    <n v="12"/>
    <n v="18"/>
    <n v="0"/>
    <n v="0"/>
  </r>
  <r>
    <s v="08MSU0730V"/>
    <x v="115"/>
    <s v="08PSU5048F"/>
    <x v="176"/>
    <n v="37"/>
    <x v="0"/>
    <x v="0"/>
    <x v="0"/>
    <s v="DOCTORADO"/>
    <n v="8"/>
    <x v="2"/>
    <x v="0"/>
    <x v="0"/>
    <n v="8011000007"/>
    <x v="555"/>
    <x v="1"/>
    <s v="MIXTA"/>
    <s v="Activa"/>
    <n v="2022"/>
    <n v="0"/>
    <n v="0"/>
    <n v="0"/>
    <n v="0"/>
    <n v="0"/>
    <n v="0"/>
    <n v="0"/>
    <n v="0"/>
    <n v="0"/>
    <n v="0"/>
    <n v="0"/>
    <n v="0"/>
    <n v="0"/>
    <n v="0"/>
    <n v="0"/>
    <n v="5"/>
    <n v="3"/>
    <n v="8"/>
    <n v="0"/>
    <n v="0"/>
  </r>
  <r>
    <s v="08MSU0731U"/>
    <x v="116"/>
    <s v="08PNL0003Z"/>
    <x v="177"/>
    <n v="37"/>
    <x v="0"/>
    <x v="0"/>
    <x v="0"/>
    <s v="LICENCIATURA"/>
    <n v="5"/>
    <x v="1"/>
    <x v="0"/>
    <x v="0"/>
    <n v="5012100002"/>
    <x v="340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1"/>
    <n v="14"/>
    <n v="15"/>
    <n v="0"/>
    <n v="0"/>
  </r>
  <r>
    <s v="08MSU0731U"/>
    <x v="116"/>
    <s v="08PSU5049E"/>
    <x v="177"/>
    <n v="37"/>
    <x v="0"/>
    <x v="0"/>
    <x v="0"/>
    <s v="LICENCIATURA"/>
    <n v="5"/>
    <x v="1"/>
    <x v="0"/>
    <x v="0"/>
    <n v="5011100015"/>
    <x v="252"/>
    <x v="0"/>
    <s v="PRESENCIAL"/>
    <s v="Liquidacion"/>
    <n v="2022"/>
    <n v="0"/>
    <n v="4"/>
    <n v="4"/>
    <n v="0"/>
    <n v="0"/>
    <n v="0"/>
    <n v="0"/>
    <n v="0"/>
    <n v="0"/>
    <n v="0"/>
    <n v="0"/>
    <n v="0"/>
    <n v="0"/>
    <n v="0"/>
    <n v="0"/>
    <n v="1"/>
    <n v="13"/>
    <n v="14"/>
    <n v="0"/>
    <n v="0"/>
  </r>
  <r>
    <s v="08MSU0731U"/>
    <x v="116"/>
    <s v="08PSU5049E"/>
    <x v="177"/>
    <n v="37"/>
    <x v="0"/>
    <x v="0"/>
    <x v="0"/>
    <s v="LICENCIATURA"/>
    <n v="5"/>
    <x v="1"/>
    <x v="1"/>
    <x v="1"/>
    <n v="5042100164"/>
    <x v="556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0"/>
    <n v="0"/>
  </r>
  <r>
    <s v="08MSU0732T"/>
    <x v="117"/>
    <s v="08PSU5051T"/>
    <x v="178"/>
    <n v="19"/>
    <x v="1"/>
    <x v="0"/>
    <x v="0"/>
    <s v="ESPECIALIDAD"/>
    <n v="6"/>
    <x v="3"/>
    <x v="6"/>
    <x v="6"/>
    <n v="6093204001"/>
    <x v="426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0734R"/>
    <x v="118"/>
    <s v="08PSU5053R"/>
    <x v="179"/>
    <n v="19"/>
    <x v="1"/>
    <x v="0"/>
    <x v="0"/>
    <s v="LICENCIATURA"/>
    <n v="5"/>
    <x v="1"/>
    <x v="2"/>
    <x v="2"/>
    <n v="5021200039"/>
    <x v="557"/>
    <x v="1"/>
    <s v="MIXTA"/>
    <s v="Liquidacion"/>
    <n v="2022"/>
    <n v="2"/>
    <n v="5"/>
    <n v="7"/>
    <n v="0"/>
    <n v="0"/>
    <n v="2"/>
    <n v="5"/>
    <n v="7"/>
    <n v="0"/>
    <n v="0"/>
    <n v="0"/>
    <n v="0"/>
    <n v="0"/>
    <n v="0"/>
    <n v="0"/>
    <n v="8"/>
    <n v="13"/>
    <n v="21"/>
    <n v="0"/>
    <n v="0"/>
  </r>
  <r>
    <s v="08MSU0735Q"/>
    <x v="119"/>
    <s v="08PSU5054Q"/>
    <x v="180"/>
    <n v="37"/>
    <x v="0"/>
    <x v="0"/>
    <x v="0"/>
    <s v="LICENCIATURA"/>
    <n v="5"/>
    <x v="1"/>
    <x v="3"/>
    <x v="3"/>
    <n v="5033200006"/>
    <x v="254"/>
    <x v="1"/>
    <s v="MIXTA"/>
    <s v="Activa"/>
    <n v="2022"/>
    <n v="14"/>
    <n v="21"/>
    <n v="35"/>
    <n v="0"/>
    <n v="0"/>
    <n v="14"/>
    <n v="21"/>
    <n v="35"/>
    <n v="0"/>
    <n v="0"/>
    <n v="45"/>
    <n v="30"/>
    <n v="75"/>
    <n v="0"/>
    <n v="0"/>
    <n v="45"/>
    <n v="30"/>
    <n v="75"/>
    <n v="0"/>
    <n v="0"/>
  </r>
  <r>
    <s v="08MSU0735Q"/>
    <x v="119"/>
    <s v="08PSU5054Q"/>
    <x v="180"/>
    <n v="37"/>
    <x v="0"/>
    <x v="0"/>
    <x v="0"/>
    <s v="LICENCIATURA"/>
    <n v="5"/>
    <x v="1"/>
    <x v="1"/>
    <x v="1"/>
    <n v="5042000002"/>
    <x v="268"/>
    <x v="1"/>
    <s v="MIXTA"/>
    <s v="Activa"/>
    <n v="2022"/>
    <n v="2"/>
    <n v="4"/>
    <n v="6"/>
    <n v="0"/>
    <n v="0"/>
    <n v="2"/>
    <n v="4"/>
    <n v="6"/>
    <n v="0"/>
    <n v="0"/>
    <n v="17"/>
    <n v="43"/>
    <n v="60"/>
    <n v="0"/>
    <n v="0"/>
    <n v="47"/>
    <n v="107"/>
    <n v="154"/>
    <n v="0"/>
    <n v="0"/>
  </r>
  <r>
    <s v="08MSU0735Q"/>
    <x v="119"/>
    <s v="08PSU5054Q"/>
    <x v="180"/>
    <n v="37"/>
    <x v="0"/>
    <x v="0"/>
    <x v="0"/>
    <s v="LICENCIATURA"/>
    <n v="5"/>
    <x v="1"/>
    <x v="4"/>
    <x v="4"/>
    <n v="5071300030"/>
    <x v="17"/>
    <x v="1"/>
    <s v="MIXTA"/>
    <s v="Activa"/>
    <n v="2022"/>
    <n v="5"/>
    <n v="2"/>
    <n v="7"/>
    <n v="0"/>
    <n v="0"/>
    <n v="5"/>
    <n v="2"/>
    <n v="7"/>
    <n v="0"/>
    <n v="0"/>
    <n v="75"/>
    <n v="14"/>
    <n v="89"/>
    <n v="0"/>
    <n v="0"/>
    <n v="139"/>
    <n v="25"/>
    <n v="164"/>
    <n v="0"/>
    <n v="0"/>
  </r>
  <r>
    <s v="08MSU0736P"/>
    <x v="120"/>
    <s v="08PSU5055P"/>
    <x v="181"/>
    <n v="27"/>
    <x v="9"/>
    <x v="0"/>
    <x v="0"/>
    <s v="LICENCIATURA"/>
    <n v="5"/>
    <x v="1"/>
    <x v="5"/>
    <x v="5"/>
    <n v="5062200026"/>
    <x v="558"/>
    <x v="0"/>
    <s v="PRESENCIAL"/>
    <s v="Activa"/>
    <n v="2022"/>
    <n v="2"/>
    <n v="5"/>
    <n v="7"/>
    <n v="0"/>
    <n v="0"/>
    <n v="2"/>
    <n v="3"/>
    <n v="5"/>
    <n v="0"/>
    <n v="0"/>
    <n v="2"/>
    <n v="2"/>
    <n v="4"/>
    <n v="0"/>
    <n v="0"/>
    <n v="7"/>
    <n v="4"/>
    <n v="11"/>
    <n v="0"/>
    <n v="0"/>
  </r>
  <r>
    <s v="08MSU0737O"/>
    <x v="121"/>
    <s v="08PSU5056O"/>
    <x v="182"/>
    <n v="19"/>
    <x v="1"/>
    <x v="0"/>
    <x v="0"/>
    <s v="LICENCIATURA"/>
    <n v="5"/>
    <x v="1"/>
    <x v="2"/>
    <x v="2"/>
    <n v="5021600024"/>
    <x v="559"/>
    <x v="0"/>
    <s v="PRESENCIAL"/>
    <s v="Activa"/>
    <n v="2022"/>
    <n v="0"/>
    <n v="6"/>
    <n v="6"/>
    <n v="0"/>
    <n v="0"/>
    <n v="0"/>
    <n v="3"/>
    <n v="3"/>
    <n v="0"/>
    <n v="0"/>
    <n v="0"/>
    <n v="8"/>
    <n v="8"/>
    <n v="0"/>
    <n v="0"/>
    <n v="0"/>
    <n v="8"/>
    <n v="8"/>
    <n v="0"/>
    <n v="0"/>
  </r>
  <r>
    <s v="08MSU0738N"/>
    <x v="122"/>
    <s v="08PSU5057N"/>
    <x v="183"/>
    <n v="19"/>
    <x v="1"/>
    <x v="0"/>
    <x v="0"/>
    <s v="ESPECIALIDAD"/>
    <n v="6"/>
    <x v="3"/>
    <x v="3"/>
    <x v="3"/>
    <n v="6031000007"/>
    <x v="560"/>
    <x v="0"/>
    <s v="PRESENCIAL"/>
    <s v="Liquidacion"/>
    <n v="2022"/>
    <n v="0"/>
    <n v="0"/>
    <n v="0"/>
    <n v="0"/>
    <n v="0"/>
    <n v="4"/>
    <n v="7"/>
    <n v="11"/>
    <n v="0"/>
    <n v="0"/>
    <n v="0"/>
    <n v="0"/>
    <n v="0"/>
    <n v="0"/>
    <n v="0"/>
    <n v="0"/>
    <n v="0"/>
    <n v="0"/>
    <n v="0"/>
    <n v="0"/>
  </r>
  <r>
    <s v="08MSU0739M"/>
    <x v="123"/>
    <s v="08PSU5058M"/>
    <x v="184"/>
    <n v="19"/>
    <x v="1"/>
    <x v="0"/>
    <x v="0"/>
    <s v="MAESTRÍA"/>
    <n v="7"/>
    <x v="0"/>
    <x v="0"/>
    <x v="0"/>
    <n v="7011000041"/>
    <x v="561"/>
    <x v="0"/>
    <s v="PRESENCIAL"/>
    <s v="Activa"/>
    <n v="2022"/>
    <n v="0"/>
    <n v="5"/>
    <n v="5"/>
    <n v="0"/>
    <n v="0"/>
    <n v="0"/>
    <n v="0"/>
    <n v="0"/>
    <n v="0"/>
    <n v="0"/>
    <n v="1"/>
    <n v="6"/>
    <n v="7"/>
    <n v="0"/>
    <n v="0"/>
    <n v="1"/>
    <n v="12"/>
    <n v="13"/>
    <n v="0"/>
    <n v="0"/>
  </r>
  <r>
    <s v="08MSU0740B"/>
    <x v="124"/>
    <s v="08PSU5059L"/>
    <x v="185"/>
    <n v="21"/>
    <x v="4"/>
    <x v="0"/>
    <x v="0"/>
    <s v="LICENCIATURA"/>
    <n v="5"/>
    <x v="1"/>
    <x v="0"/>
    <x v="0"/>
    <n v="5012701011"/>
    <x v="474"/>
    <x v="0"/>
    <s v="PRESENCIAL"/>
    <s v="Activa"/>
    <n v="2022"/>
    <n v="0"/>
    <n v="12"/>
    <n v="12"/>
    <n v="0"/>
    <n v="0"/>
    <n v="1"/>
    <n v="57"/>
    <n v="58"/>
    <n v="0"/>
    <n v="0"/>
    <n v="1"/>
    <n v="9"/>
    <n v="10"/>
    <n v="0"/>
    <n v="0"/>
    <n v="1"/>
    <n v="24"/>
    <n v="25"/>
    <n v="0"/>
    <n v="0"/>
  </r>
  <r>
    <s v="08MSU0741A"/>
    <x v="125"/>
    <s v="08PSU5060A"/>
    <x v="186"/>
    <n v="32"/>
    <x v="5"/>
    <x v="0"/>
    <x v="0"/>
    <s v="LICENCIATURA"/>
    <n v="5"/>
    <x v="1"/>
    <x v="3"/>
    <x v="3"/>
    <n v="5031100007"/>
    <x v="24"/>
    <x v="0"/>
    <s v="PRESENCIAL"/>
    <s v="Activa"/>
    <n v="2022"/>
    <n v="1"/>
    <n v="20"/>
    <n v="21"/>
    <n v="0"/>
    <n v="0"/>
    <n v="0"/>
    <n v="0"/>
    <n v="0"/>
    <n v="0"/>
    <n v="0"/>
    <n v="10"/>
    <n v="21"/>
    <n v="31"/>
    <n v="0"/>
    <n v="0"/>
    <n v="20"/>
    <n v="56"/>
    <n v="76"/>
    <n v="0"/>
    <n v="0"/>
  </r>
  <r>
    <s v="08MSU0741A"/>
    <x v="125"/>
    <s v="08PSU5060A"/>
    <x v="186"/>
    <n v="32"/>
    <x v="5"/>
    <x v="0"/>
    <x v="0"/>
    <s v="LICENCIATURA"/>
    <n v="5"/>
    <x v="1"/>
    <x v="3"/>
    <x v="3"/>
    <n v="5031300002"/>
    <x v="562"/>
    <x v="0"/>
    <s v="PRESENCIAL"/>
    <s v="Activa"/>
    <n v="2022"/>
    <n v="0"/>
    <n v="0"/>
    <n v="0"/>
    <n v="0"/>
    <n v="0"/>
    <n v="0"/>
    <n v="0"/>
    <n v="0"/>
    <n v="0"/>
    <n v="0"/>
    <n v="2"/>
    <n v="0"/>
    <n v="2"/>
    <n v="0"/>
    <n v="0"/>
    <n v="2"/>
    <n v="2"/>
    <n v="4"/>
    <n v="0"/>
    <n v="0"/>
  </r>
  <r>
    <s v="08MSU0742Z"/>
    <x v="126"/>
    <s v="08PSU5061Z"/>
    <x v="187"/>
    <n v="19"/>
    <x v="1"/>
    <x v="0"/>
    <x v="0"/>
    <s v="LICENCIATURA"/>
    <n v="5"/>
    <x v="1"/>
    <x v="3"/>
    <x v="3"/>
    <n v="5031100007"/>
    <x v="24"/>
    <x v="0"/>
    <s v="PRESENCIAL"/>
    <s v="Activa"/>
    <n v="2022"/>
    <n v="2"/>
    <n v="5"/>
    <n v="7"/>
    <n v="0"/>
    <n v="0"/>
    <n v="2"/>
    <n v="9"/>
    <n v="11"/>
    <n v="0"/>
    <n v="0"/>
    <n v="3"/>
    <n v="27"/>
    <n v="30"/>
    <n v="0"/>
    <n v="0"/>
    <n v="19"/>
    <n v="80"/>
    <n v="99"/>
    <n v="0"/>
    <n v="0"/>
  </r>
  <r>
    <s v="08MSU0743Z"/>
    <x v="127"/>
    <s v="08PSU5062Z"/>
    <x v="188"/>
    <n v="32"/>
    <x v="5"/>
    <x v="0"/>
    <x v="0"/>
    <s v="LICENCIATURA"/>
    <n v="5"/>
    <x v="1"/>
    <x v="6"/>
    <x v="6"/>
    <n v="5092100006"/>
    <x v="181"/>
    <x v="0"/>
    <s v="PRESENCIAL"/>
    <s v="Activa"/>
    <n v="2022"/>
    <n v="6"/>
    <n v="15"/>
    <n v="21"/>
    <n v="0"/>
    <n v="0"/>
    <n v="1"/>
    <n v="13"/>
    <n v="14"/>
    <n v="0"/>
    <n v="0"/>
    <n v="0"/>
    <n v="0"/>
    <n v="0"/>
    <n v="0"/>
    <n v="0"/>
    <n v="29"/>
    <n v="64"/>
    <n v="93"/>
    <n v="0"/>
    <n v="0"/>
  </r>
  <r>
    <s v="08MSU0744Y"/>
    <x v="128"/>
    <s v="08PSU5063Y"/>
    <x v="189"/>
    <n v="37"/>
    <x v="0"/>
    <x v="0"/>
    <x v="0"/>
    <s v="LICENCIATURA"/>
    <n v="5"/>
    <x v="1"/>
    <x v="2"/>
    <x v="2"/>
    <n v="5022600002"/>
    <x v="159"/>
    <x v="0"/>
    <s v="PRESENCIAL"/>
    <s v="Activa"/>
    <n v="2022"/>
    <n v="7"/>
    <n v="0"/>
    <n v="7"/>
    <n v="0"/>
    <n v="0"/>
    <n v="1"/>
    <n v="0"/>
    <n v="1"/>
    <n v="0"/>
    <n v="0"/>
    <n v="8"/>
    <n v="0"/>
    <n v="8"/>
    <n v="0"/>
    <n v="0"/>
    <n v="33"/>
    <n v="0"/>
    <n v="33"/>
    <n v="0"/>
    <n v="0"/>
  </r>
  <r>
    <s v="08MSU9960W"/>
    <x v="129"/>
    <s v="08PSU2922V"/>
    <x v="190"/>
    <n v="19"/>
    <x v="1"/>
    <x v="0"/>
    <x v="0"/>
    <s v="MAESTRÍA"/>
    <n v="7"/>
    <x v="0"/>
    <x v="1"/>
    <x v="1"/>
    <n v="7042000002"/>
    <x v="143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</r>
  <r>
    <s v="08MSU9960W"/>
    <x v="129"/>
    <s v="08PSU2922V"/>
    <x v="190"/>
    <n v="19"/>
    <x v="1"/>
    <x v="0"/>
    <x v="0"/>
    <s v="LICENCIATURA"/>
    <n v="5"/>
    <x v="1"/>
    <x v="3"/>
    <x v="3"/>
    <n v="5033100011"/>
    <x v="4"/>
    <x v="0"/>
    <s v="PRESENCIAL"/>
    <s v="Activa"/>
    <n v="2022"/>
    <n v="7"/>
    <n v="10"/>
    <n v="17"/>
    <n v="0"/>
    <n v="0"/>
    <n v="7"/>
    <n v="10"/>
    <n v="17"/>
    <n v="0"/>
    <n v="0"/>
    <n v="9"/>
    <n v="18"/>
    <n v="27"/>
    <n v="0"/>
    <n v="0"/>
    <n v="42"/>
    <n v="58"/>
    <n v="100"/>
    <n v="0"/>
    <n v="0"/>
  </r>
  <r>
    <s v="08MSU9960W"/>
    <x v="129"/>
    <s v="08PSU2922V"/>
    <x v="190"/>
    <n v="19"/>
    <x v="1"/>
    <x v="0"/>
    <x v="0"/>
    <s v="LICENCIATURA"/>
    <n v="5"/>
    <x v="1"/>
    <x v="1"/>
    <x v="1"/>
    <n v="5041100032"/>
    <x v="236"/>
    <x v="0"/>
    <s v="PRESENCIAL"/>
    <s v="Activa"/>
    <n v="2022"/>
    <n v="6"/>
    <n v="6"/>
    <n v="12"/>
    <n v="0"/>
    <n v="0"/>
    <n v="6"/>
    <n v="6"/>
    <n v="12"/>
    <n v="0"/>
    <n v="0"/>
    <n v="3"/>
    <n v="6"/>
    <n v="9"/>
    <n v="0"/>
    <n v="0"/>
    <n v="25"/>
    <n v="26"/>
    <n v="51"/>
    <n v="0"/>
    <n v="0"/>
  </r>
  <r>
    <s v="08MSU9960W"/>
    <x v="129"/>
    <s v="08PSU2922V"/>
    <x v="190"/>
    <n v="19"/>
    <x v="1"/>
    <x v="0"/>
    <x v="0"/>
    <s v="LICENCIATURA"/>
    <n v="5"/>
    <x v="1"/>
    <x v="1"/>
    <x v="1"/>
    <n v="5041200028"/>
    <x v="237"/>
    <x v="0"/>
    <s v="PRESENCIAL"/>
    <s v="Activa"/>
    <n v="2022"/>
    <n v="2"/>
    <n v="5"/>
    <n v="7"/>
    <n v="0"/>
    <n v="0"/>
    <n v="2"/>
    <n v="5"/>
    <n v="7"/>
    <n v="0"/>
    <n v="0"/>
    <n v="6"/>
    <n v="6"/>
    <n v="12"/>
    <n v="0"/>
    <n v="0"/>
    <n v="18"/>
    <n v="33"/>
    <n v="51"/>
    <n v="0"/>
    <n v="0"/>
  </r>
  <r>
    <s v="08MSU9960W"/>
    <x v="129"/>
    <s v="08PSU2922V"/>
    <x v="190"/>
    <n v="19"/>
    <x v="1"/>
    <x v="0"/>
    <x v="0"/>
    <s v="LICENCIATURA"/>
    <n v="5"/>
    <x v="1"/>
    <x v="1"/>
    <x v="1"/>
    <n v="5041300004"/>
    <x v="149"/>
    <x v="0"/>
    <s v="PRESENCIAL"/>
    <s v="Activa"/>
    <n v="2022"/>
    <n v="18"/>
    <n v="10"/>
    <n v="28"/>
    <n v="0"/>
    <n v="0"/>
    <n v="18"/>
    <n v="10"/>
    <n v="28"/>
    <n v="0"/>
    <n v="0"/>
    <n v="19"/>
    <n v="15"/>
    <n v="34"/>
    <n v="0"/>
    <n v="0"/>
    <n v="87"/>
    <n v="63"/>
    <n v="150"/>
    <n v="0"/>
    <n v="0"/>
  </r>
  <r>
    <s v="08MSU9960W"/>
    <x v="129"/>
    <s v="08PSU2922V"/>
    <x v="190"/>
    <n v="19"/>
    <x v="1"/>
    <x v="0"/>
    <x v="0"/>
    <s v="LICENCIATURA"/>
    <n v="5"/>
    <x v="1"/>
    <x v="1"/>
    <x v="1"/>
    <n v="5042100055"/>
    <x v="11"/>
    <x v="0"/>
    <s v="PRESENCIAL"/>
    <s v="Activa"/>
    <n v="2022"/>
    <n v="10"/>
    <n v="16"/>
    <n v="26"/>
    <n v="0"/>
    <n v="0"/>
    <n v="10"/>
    <n v="16"/>
    <n v="26"/>
    <n v="0"/>
    <n v="0"/>
    <n v="11"/>
    <n v="12"/>
    <n v="23"/>
    <n v="0"/>
    <n v="0"/>
    <n v="59"/>
    <n v="59"/>
    <n v="118"/>
    <n v="0"/>
    <n v="0"/>
  </r>
  <r>
    <s v="08MSU9960W"/>
    <x v="129"/>
    <s v="08PSU2922V"/>
    <x v="190"/>
    <n v="19"/>
    <x v="1"/>
    <x v="0"/>
    <x v="0"/>
    <s v="LICENCIATURA"/>
    <n v="5"/>
    <x v="1"/>
    <x v="1"/>
    <x v="1"/>
    <n v="5042100096"/>
    <x v="298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s v="08MSU9960W"/>
    <x v="129"/>
    <s v="08PSU2922V"/>
    <x v="190"/>
    <n v="19"/>
    <x v="1"/>
    <x v="0"/>
    <x v="0"/>
    <s v="LICENCIATURA"/>
    <n v="5"/>
    <x v="1"/>
    <x v="1"/>
    <x v="1"/>
    <n v="5042400014"/>
    <x v="563"/>
    <x v="0"/>
    <s v="PRESENCIAL"/>
    <s v="Activa"/>
    <n v="2022"/>
    <n v="11"/>
    <n v="3"/>
    <n v="14"/>
    <n v="0"/>
    <n v="0"/>
    <n v="11"/>
    <n v="3"/>
    <n v="14"/>
    <n v="0"/>
    <n v="0"/>
    <n v="15"/>
    <n v="5"/>
    <n v="20"/>
    <n v="0"/>
    <n v="0"/>
    <n v="69"/>
    <n v="15"/>
    <n v="84"/>
    <n v="0"/>
    <n v="0"/>
  </r>
  <r>
    <s v="08MSU9960W"/>
    <x v="129"/>
    <s v="08PSU2922V"/>
    <x v="190"/>
    <n v="19"/>
    <x v="1"/>
    <x v="0"/>
    <x v="0"/>
    <s v="LICENCIATURA"/>
    <n v="5"/>
    <x v="1"/>
    <x v="7"/>
    <x v="7"/>
    <n v="5051200024"/>
    <x v="564"/>
    <x v="0"/>
    <s v="PRESENCIAL"/>
    <s v="Activa"/>
    <n v="2022"/>
    <n v="8"/>
    <n v="13"/>
    <n v="21"/>
    <n v="0"/>
    <n v="0"/>
    <n v="8"/>
    <n v="13"/>
    <n v="21"/>
    <n v="0"/>
    <n v="0"/>
    <n v="5"/>
    <n v="18"/>
    <n v="23"/>
    <n v="0"/>
    <n v="0"/>
    <n v="42"/>
    <n v="92"/>
    <n v="134"/>
    <n v="0"/>
    <n v="0"/>
  </r>
  <r>
    <s v="08MSU9960W"/>
    <x v="129"/>
    <s v="08PSU2922V"/>
    <x v="190"/>
    <n v="19"/>
    <x v="1"/>
    <x v="0"/>
    <x v="0"/>
    <s v="LICENCIATURA"/>
    <n v="5"/>
    <x v="1"/>
    <x v="5"/>
    <x v="5"/>
    <n v="5062200091"/>
    <x v="565"/>
    <x v="0"/>
    <s v="PRESENCIAL"/>
    <s v="Activa"/>
    <n v="2022"/>
    <n v="10"/>
    <n v="3"/>
    <n v="13"/>
    <n v="0"/>
    <n v="0"/>
    <n v="10"/>
    <n v="3"/>
    <n v="13"/>
    <n v="0"/>
    <n v="0"/>
    <n v="23"/>
    <n v="11"/>
    <n v="34"/>
    <n v="0"/>
    <n v="0"/>
    <n v="73"/>
    <n v="24"/>
    <n v="97"/>
    <n v="0"/>
    <n v="0"/>
  </r>
  <r>
    <s v="08MSU9960W"/>
    <x v="129"/>
    <s v="08PSU2922V"/>
    <x v="190"/>
    <n v="19"/>
    <x v="1"/>
    <x v="0"/>
    <x v="0"/>
    <s v="LICENCIATURA"/>
    <n v="5"/>
    <x v="1"/>
    <x v="4"/>
    <x v="4"/>
    <n v="5071300004"/>
    <x v="218"/>
    <x v="0"/>
    <s v="PRESENCIAL"/>
    <s v="Activa"/>
    <n v="2022"/>
    <n v="17"/>
    <n v="2"/>
    <n v="19"/>
    <n v="0"/>
    <n v="0"/>
    <n v="17"/>
    <n v="2"/>
    <n v="19"/>
    <n v="0"/>
    <n v="0"/>
    <n v="21"/>
    <n v="6"/>
    <n v="27"/>
    <n v="0"/>
    <n v="0"/>
    <n v="98"/>
    <n v="14"/>
    <n v="112"/>
    <n v="0"/>
    <n v="0"/>
  </r>
  <r>
    <s v="08MSU9960W"/>
    <x v="129"/>
    <s v="08PSU2922V"/>
    <x v="190"/>
    <n v="19"/>
    <x v="1"/>
    <x v="0"/>
    <x v="0"/>
    <s v="LICENCIATURA"/>
    <n v="5"/>
    <x v="1"/>
    <x v="4"/>
    <x v="4"/>
    <n v="5071700022"/>
    <x v="419"/>
    <x v="0"/>
    <s v="PRESENCIAL"/>
    <s v="Activa"/>
    <n v="2022"/>
    <n v="9"/>
    <n v="2"/>
    <n v="11"/>
    <n v="0"/>
    <n v="0"/>
    <n v="9"/>
    <n v="2"/>
    <n v="11"/>
    <n v="0"/>
    <n v="0"/>
    <n v="15"/>
    <n v="5"/>
    <n v="20"/>
    <n v="0"/>
    <n v="0"/>
    <n v="50"/>
    <n v="33"/>
    <n v="83"/>
    <n v="0"/>
    <n v="0"/>
  </r>
  <r>
    <s v="08MSU9960W"/>
    <x v="129"/>
    <s v="08PSU2922V"/>
    <x v="190"/>
    <n v="19"/>
    <x v="1"/>
    <x v="0"/>
    <x v="0"/>
    <s v="LICENCIATURA"/>
    <n v="5"/>
    <x v="1"/>
    <x v="4"/>
    <x v="4"/>
    <n v="5073100003"/>
    <x v="290"/>
    <x v="0"/>
    <s v="PRESENCIAL"/>
    <s v="Activa"/>
    <n v="2022"/>
    <n v="4"/>
    <n v="21"/>
    <n v="25"/>
    <n v="0"/>
    <n v="0"/>
    <n v="4"/>
    <n v="21"/>
    <n v="25"/>
    <n v="0"/>
    <n v="0"/>
    <n v="13"/>
    <n v="23"/>
    <n v="36"/>
    <n v="0"/>
    <n v="0"/>
    <n v="35"/>
    <n v="81"/>
    <n v="116"/>
    <n v="0"/>
    <n v="0"/>
  </r>
  <r>
    <s v="08MSU9960W"/>
    <x v="129"/>
    <s v="08PSU2922V"/>
    <x v="190"/>
    <n v="19"/>
    <x v="1"/>
    <x v="0"/>
    <x v="0"/>
    <s v="LICENCIATURA"/>
    <n v="5"/>
    <x v="1"/>
    <x v="4"/>
    <x v="4"/>
    <n v="5073200005"/>
    <x v="90"/>
    <x v="0"/>
    <s v="PRESENCIAL"/>
    <s v="Liquidacion"/>
    <n v="2022"/>
    <n v="8"/>
    <n v="4"/>
    <n v="12"/>
    <n v="0"/>
    <n v="0"/>
    <n v="8"/>
    <n v="4"/>
    <n v="12"/>
    <n v="0"/>
    <n v="0"/>
    <n v="0"/>
    <n v="0"/>
    <n v="0"/>
    <n v="0"/>
    <n v="0"/>
    <n v="20"/>
    <n v="3"/>
    <n v="23"/>
    <n v="0"/>
    <n v="0"/>
  </r>
  <r>
    <s v="08MSU9960W"/>
    <x v="129"/>
    <s v="08PSU2922V"/>
    <x v="190"/>
    <n v="19"/>
    <x v="1"/>
    <x v="0"/>
    <x v="0"/>
    <s v="LICENCIATURA"/>
    <n v="5"/>
    <x v="1"/>
    <x v="6"/>
    <x v="6"/>
    <n v="5091100006"/>
    <x v="441"/>
    <x v="0"/>
    <s v="PRESENCIAL"/>
    <s v="Activa"/>
    <n v="2022"/>
    <n v="0"/>
    <n v="0"/>
    <n v="0"/>
    <n v="0"/>
    <n v="0"/>
    <n v="0"/>
    <n v="0"/>
    <n v="0"/>
    <n v="0"/>
    <n v="0"/>
    <n v="10"/>
    <n v="29"/>
    <n v="39"/>
    <n v="0"/>
    <n v="0"/>
    <n v="23"/>
    <n v="45"/>
    <n v="68"/>
    <n v="0"/>
    <n v="0"/>
  </r>
  <r>
    <s v="08MSU9970C"/>
    <x v="130"/>
    <s v="08PSU2924T"/>
    <x v="191"/>
    <n v="19"/>
    <x v="1"/>
    <x v="0"/>
    <x v="0"/>
    <s v="MAESTRÍA"/>
    <n v="7"/>
    <x v="0"/>
    <x v="0"/>
    <x v="0"/>
    <n v="7012702016"/>
    <x v="566"/>
    <x v="0"/>
    <s v="PRESENCIAL"/>
    <s v="Activa"/>
    <n v="2022"/>
    <n v="0"/>
    <n v="10"/>
    <n v="10"/>
    <n v="0"/>
    <n v="0"/>
    <n v="0"/>
    <n v="5"/>
    <n v="5"/>
    <n v="0"/>
    <n v="0"/>
    <n v="0"/>
    <n v="6"/>
    <n v="6"/>
    <n v="0"/>
    <n v="0"/>
    <n v="1"/>
    <n v="28"/>
    <n v="29"/>
    <n v="0"/>
    <n v="0"/>
  </r>
  <r>
    <s v="08MSU9970C"/>
    <x v="130"/>
    <s v="08PSU2924T"/>
    <x v="191"/>
    <n v="19"/>
    <x v="1"/>
    <x v="0"/>
    <x v="0"/>
    <s v="MAESTRÍA"/>
    <n v="7"/>
    <x v="0"/>
    <x v="2"/>
    <x v="2"/>
    <n v="7021000021"/>
    <x v="567"/>
    <x v="1"/>
    <s v="MIXTA"/>
    <s v="Activa"/>
    <n v="2022"/>
    <n v="0"/>
    <n v="8"/>
    <n v="8"/>
    <n v="0"/>
    <n v="0"/>
    <n v="0"/>
    <n v="7"/>
    <n v="7"/>
    <n v="0"/>
    <n v="0"/>
    <n v="1"/>
    <n v="2"/>
    <n v="3"/>
    <n v="0"/>
    <n v="0"/>
    <n v="2"/>
    <n v="11"/>
    <n v="13"/>
    <n v="0"/>
    <n v="0"/>
  </r>
  <r>
    <s v="08MSU9970C"/>
    <x v="130"/>
    <s v="08PSU2924T"/>
    <x v="191"/>
    <n v="19"/>
    <x v="1"/>
    <x v="0"/>
    <x v="0"/>
    <s v="MAESTRÍA"/>
    <n v="7"/>
    <x v="0"/>
    <x v="3"/>
    <x v="3"/>
    <n v="7031100102"/>
    <x v="568"/>
    <x v="0"/>
    <s v="PRESENCIAL"/>
    <s v="Activa"/>
    <n v="2022"/>
    <n v="0"/>
    <n v="9"/>
    <n v="9"/>
    <n v="0"/>
    <n v="0"/>
    <n v="0"/>
    <n v="5"/>
    <n v="5"/>
    <n v="0"/>
    <n v="0"/>
    <n v="0"/>
    <n v="3"/>
    <n v="3"/>
    <n v="0"/>
    <n v="0"/>
    <n v="0"/>
    <n v="11"/>
    <n v="11"/>
    <n v="0"/>
    <n v="0"/>
  </r>
  <r>
    <s v="08MSU9971B"/>
    <x v="131"/>
    <s v="08PSU4984V"/>
    <x v="192"/>
    <n v="37"/>
    <x v="0"/>
    <x v="0"/>
    <x v="0"/>
    <s v="LICENCIATURA"/>
    <n v="5"/>
    <x v="1"/>
    <x v="3"/>
    <x v="3"/>
    <n v="5033100011"/>
    <x v="4"/>
    <x v="1"/>
    <s v="MIXTA"/>
    <s v="Activa"/>
    <n v="2022"/>
    <n v="5"/>
    <n v="8"/>
    <n v="13"/>
    <n v="0"/>
    <n v="0"/>
    <n v="0"/>
    <n v="0"/>
    <n v="0"/>
    <n v="0"/>
    <n v="0"/>
    <n v="0"/>
    <n v="7"/>
    <n v="7"/>
    <n v="0"/>
    <n v="0"/>
    <n v="3"/>
    <n v="14"/>
    <n v="17"/>
    <n v="0"/>
    <n v="0"/>
  </r>
  <r>
    <s v="08MSU9971B"/>
    <x v="131"/>
    <s v="08PSU4984V"/>
    <x v="192"/>
    <n v="37"/>
    <x v="0"/>
    <x v="0"/>
    <x v="0"/>
    <s v="LICENCIATURA"/>
    <n v="5"/>
    <x v="1"/>
    <x v="1"/>
    <x v="1"/>
    <n v="5041300016"/>
    <x v="396"/>
    <x v="1"/>
    <s v="MIXTA"/>
    <s v="Activa"/>
    <n v="2022"/>
    <n v="0"/>
    <n v="1"/>
    <n v="1"/>
    <n v="0"/>
    <n v="0"/>
    <n v="0"/>
    <n v="0"/>
    <n v="0"/>
    <n v="0"/>
    <n v="0"/>
    <n v="0"/>
    <n v="0"/>
    <n v="0"/>
    <n v="0"/>
    <n v="0"/>
    <n v="0"/>
    <n v="2"/>
    <n v="2"/>
    <n v="0"/>
    <n v="0"/>
  </r>
  <r>
    <s v="08MSU9971B"/>
    <x v="131"/>
    <s v="08PSU4984V"/>
    <x v="192"/>
    <n v="37"/>
    <x v="0"/>
    <x v="0"/>
    <x v="0"/>
    <s v="LICENCIATURA"/>
    <n v="5"/>
    <x v="1"/>
    <x v="1"/>
    <x v="1"/>
    <n v="5042100021"/>
    <x v="569"/>
    <x v="1"/>
    <s v="MIXTA"/>
    <s v="Activa"/>
    <n v="2022"/>
    <n v="3"/>
    <n v="8"/>
    <n v="11"/>
    <n v="0"/>
    <n v="0"/>
    <n v="0"/>
    <n v="0"/>
    <n v="0"/>
    <n v="0"/>
    <n v="0"/>
    <n v="2"/>
    <n v="7"/>
    <n v="9"/>
    <n v="0"/>
    <n v="0"/>
    <n v="9"/>
    <n v="26"/>
    <n v="35"/>
    <n v="0"/>
    <n v="0"/>
  </r>
  <r>
    <s v="08MSU9971B"/>
    <x v="131"/>
    <s v="08PSU4984V"/>
    <x v="192"/>
    <n v="37"/>
    <x v="0"/>
    <x v="0"/>
    <x v="0"/>
    <s v="LICENCIATURA"/>
    <n v="5"/>
    <x v="1"/>
    <x v="5"/>
    <x v="5"/>
    <n v="5062200026"/>
    <x v="558"/>
    <x v="1"/>
    <s v="MIXTA"/>
    <s v="Activa"/>
    <n v="2022"/>
    <n v="2"/>
    <n v="0"/>
    <n v="2"/>
    <n v="0"/>
    <n v="0"/>
    <n v="0"/>
    <n v="0"/>
    <n v="0"/>
    <n v="0"/>
    <n v="0"/>
    <n v="0"/>
    <n v="0"/>
    <n v="0"/>
    <n v="0"/>
    <n v="0"/>
    <n v="4"/>
    <n v="2"/>
    <n v="6"/>
    <n v="0"/>
    <n v="0"/>
  </r>
  <r>
    <s v="08MSU9971B"/>
    <x v="131"/>
    <s v="08PSU4984V"/>
    <x v="192"/>
    <n v="37"/>
    <x v="0"/>
    <x v="0"/>
    <x v="0"/>
    <s v="LICENCIATURA"/>
    <n v="5"/>
    <x v="1"/>
    <x v="4"/>
    <x v="4"/>
    <n v="5071700045"/>
    <x v="570"/>
    <x v="0"/>
    <s v="PRESENCIAL"/>
    <s v="Liquidacion"/>
    <n v="2022"/>
    <n v="12"/>
    <n v="4"/>
    <n v="16"/>
    <n v="0"/>
    <n v="0"/>
    <n v="0"/>
    <n v="0"/>
    <n v="0"/>
    <n v="0"/>
    <n v="0"/>
    <n v="0"/>
    <n v="0"/>
    <n v="0"/>
    <n v="0"/>
    <n v="0"/>
    <n v="5"/>
    <n v="5"/>
    <n v="10"/>
    <n v="0"/>
    <n v="0"/>
  </r>
  <r>
    <s v="08MSU9971B"/>
    <x v="131"/>
    <s v="08PSU4984V"/>
    <x v="192"/>
    <n v="37"/>
    <x v="0"/>
    <x v="0"/>
    <x v="0"/>
    <s v="LICENCIATURA"/>
    <n v="5"/>
    <x v="1"/>
    <x v="4"/>
    <x v="4"/>
    <n v="5071700045"/>
    <x v="570"/>
    <x v="1"/>
    <s v="MIXTA"/>
    <s v="Activa"/>
    <n v="2022"/>
    <n v="5"/>
    <n v="4"/>
    <n v="9"/>
    <n v="0"/>
    <n v="0"/>
    <n v="0"/>
    <n v="0"/>
    <n v="0"/>
    <n v="0"/>
    <n v="0"/>
    <n v="6"/>
    <n v="15"/>
    <n v="21"/>
    <n v="0"/>
    <n v="0"/>
    <n v="37"/>
    <n v="44"/>
    <n v="81"/>
    <n v="0"/>
    <n v="0"/>
  </r>
  <r>
    <s v="08MSU9971B"/>
    <x v="131"/>
    <s v="08PSU4984V"/>
    <x v="192"/>
    <n v="37"/>
    <x v="0"/>
    <x v="0"/>
    <x v="0"/>
    <s v="LICENCIATURA"/>
    <n v="5"/>
    <x v="1"/>
    <x v="8"/>
    <x v="8"/>
    <n v="5101100041"/>
    <x v="87"/>
    <x v="1"/>
    <s v="MIXTA"/>
    <s v="Liquidacion"/>
    <n v="2022"/>
    <n v="3"/>
    <n v="0"/>
    <n v="3"/>
    <n v="0"/>
    <n v="0"/>
    <n v="0"/>
    <n v="0"/>
    <n v="0"/>
    <n v="0"/>
    <n v="0"/>
    <n v="0"/>
    <n v="0"/>
    <n v="0"/>
    <n v="0"/>
    <n v="0"/>
    <n v="2"/>
    <n v="0"/>
    <n v="2"/>
    <n v="0"/>
    <n v="0"/>
  </r>
  <r>
    <s v="08MSU9972A"/>
    <x v="132"/>
    <s v="08PSU4985U"/>
    <x v="193"/>
    <n v="19"/>
    <x v="1"/>
    <x v="0"/>
    <x v="0"/>
    <s v="LICENCIATURA"/>
    <n v="5"/>
    <x v="1"/>
    <x v="2"/>
    <x v="2"/>
    <n v="5021500022"/>
    <x v="571"/>
    <x v="0"/>
    <s v="PRESENCIAL"/>
    <s v="Activa"/>
    <n v="2022"/>
    <n v="11"/>
    <n v="17"/>
    <n v="28"/>
    <n v="0"/>
    <n v="0"/>
    <n v="8"/>
    <n v="20"/>
    <n v="28"/>
    <n v="0"/>
    <n v="0"/>
    <n v="6"/>
    <n v="5"/>
    <n v="11"/>
    <n v="0"/>
    <n v="0"/>
    <n v="47"/>
    <n v="59"/>
    <n v="106"/>
    <n v="0"/>
    <n v="0"/>
  </r>
  <r>
    <s v="08MSU9977W"/>
    <x v="133"/>
    <s v="08PSU4992D"/>
    <x v="194"/>
    <n v="19"/>
    <x v="1"/>
    <x v="0"/>
    <x v="0"/>
    <s v="MAESTRÍA"/>
    <n v="7"/>
    <x v="0"/>
    <x v="1"/>
    <x v="1"/>
    <n v="7042100135"/>
    <x v="572"/>
    <x v="0"/>
    <s v="PRESENCIAL"/>
    <s v="Activa"/>
    <n v="2022"/>
    <n v="10"/>
    <n v="26"/>
    <n v="36"/>
    <n v="0"/>
    <n v="0"/>
    <n v="20"/>
    <n v="26"/>
    <n v="46"/>
    <n v="0"/>
    <n v="0"/>
    <n v="5"/>
    <n v="7"/>
    <n v="12"/>
    <n v="0"/>
    <n v="0"/>
    <n v="23"/>
    <n v="45"/>
    <n v="68"/>
    <n v="0"/>
    <n v="0"/>
  </r>
  <r>
    <s v="08MSU9977W"/>
    <x v="133"/>
    <s v="08PSU4992D"/>
    <x v="194"/>
    <n v="19"/>
    <x v="1"/>
    <x v="0"/>
    <x v="0"/>
    <s v="DOCTORADO"/>
    <n v="8"/>
    <x v="2"/>
    <x v="0"/>
    <x v="0"/>
    <n v="8011200024"/>
    <x v="573"/>
    <x v="1"/>
    <s v="MIXTA"/>
    <s v="Activa"/>
    <n v="2022"/>
    <n v="2"/>
    <n v="3"/>
    <n v="5"/>
    <n v="0"/>
    <n v="0"/>
    <n v="2"/>
    <n v="2"/>
    <n v="4"/>
    <n v="0"/>
    <n v="0"/>
    <n v="0"/>
    <n v="0"/>
    <n v="0"/>
    <n v="0"/>
    <n v="0"/>
    <n v="4"/>
    <n v="5"/>
    <n v="9"/>
    <n v="0"/>
    <n v="0"/>
  </r>
  <r>
    <s v="08MSU9978V"/>
    <x v="134"/>
    <s v="08PSU4994B"/>
    <x v="195"/>
    <n v="37"/>
    <x v="0"/>
    <x v="0"/>
    <x v="0"/>
    <s v="ESPECIALIDAD"/>
    <n v="6"/>
    <x v="3"/>
    <x v="3"/>
    <x v="3"/>
    <n v="6033200033"/>
    <x v="574"/>
    <x v="2"/>
    <s v="EN LÍNEA O VIRTUAL"/>
    <s v="Activa"/>
    <n v="2022"/>
    <n v="0"/>
    <n v="0"/>
    <n v="0"/>
    <n v="0"/>
    <n v="0"/>
    <n v="0"/>
    <n v="0"/>
    <n v="0"/>
    <n v="0"/>
    <n v="0"/>
    <n v="4"/>
    <n v="0"/>
    <n v="4"/>
    <n v="0"/>
    <n v="0"/>
    <n v="4"/>
    <n v="0"/>
    <n v="4"/>
    <n v="0"/>
    <n v="0"/>
  </r>
  <r>
    <s v="08MSU9978V"/>
    <x v="134"/>
    <s v="08PSU4994B"/>
    <x v="195"/>
    <n v="37"/>
    <x v="0"/>
    <x v="0"/>
    <x v="0"/>
    <s v="ESPECIALIDAD"/>
    <n v="6"/>
    <x v="3"/>
    <x v="3"/>
    <x v="3"/>
    <n v="6033200034"/>
    <x v="575"/>
    <x v="2"/>
    <s v="EN LÍNEA O VIRTUAL"/>
    <s v="Activa"/>
    <n v="2022"/>
    <n v="0"/>
    <n v="0"/>
    <n v="0"/>
    <n v="0"/>
    <n v="0"/>
    <n v="0"/>
    <n v="0"/>
    <n v="0"/>
    <n v="0"/>
    <n v="0"/>
    <n v="13"/>
    <n v="13"/>
    <n v="26"/>
    <n v="0"/>
    <n v="0"/>
    <n v="13"/>
    <n v="13"/>
    <n v="26"/>
    <n v="0"/>
    <n v="0"/>
  </r>
  <r>
    <s v="08MSU9978V"/>
    <x v="134"/>
    <s v="08PSU4994B"/>
    <x v="195"/>
    <n v="37"/>
    <x v="0"/>
    <x v="0"/>
    <x v="0"/>
    <s v="ESPECIALIDAD"/>
    <n v="6"/>
    <x v="3"/>
    <x v="3"/>
    <x v="3"/>
    <n v="6033200035"/>
    <x v="576"/>
    <x v="2"/>
    <s v="EN LÍNEA O VIRTUAL"/>
    <s v="Activa"/>
    <n v="2022"/>
    <n v="0"/>
    <n v="0"/>
    <n v="0"/>
    <n v="0"/>
    <n v="0"/>
    <n v="0"/>
    <n v="0"/>
    <n v="0"/>
    <n v="0"/>
    <n v="0"/>
    <n v="6"/>
    <n v="3"/>
    <n v="9"/>
    <n v="0"/>
    <n v="0"/>
    <n v="6"/>
    <n v="3"/>
    <n v="9"/>
    <n v="0"/>
    <n v="0"/>
  </r>
  <r>
    <s v="08MSU9978V"/>
    <x v="134"/>
    <s v="08PSU4994B"/>
    <x v="195"/>
    <n v="37"/>
    <x v="0"/>
    <x v="0"/>
    <x v="0"/>
    <s v="ESPECIALIDAD"/>
    <n v="6"/>
    <x v="3"/>
    <x v="3"/>
    <x v="3"/>
    <n v="6033200036"/>
    <x v="577"/>
    <x v="2"/>
    <s v="EN LÍNEA O VIRTUAL"/>
    <s v="Activa"/>
    <n v="2022"/>
    <n v="0"/>
    <n v="0"/>
    <n v="0"/>
    <n v="0"/>
    <n v="0"/>
    <n v="0"/>
    <n v="0"/>
    <n v="0"/>
    <n v="0"/>
    <n v="0"/>
    <n v="12"/>
    <n v="11"/>
    <n v="23"/>
    <n v="0"/>
    <n v="0"/>
    <n v="12"/>
    <n v="11"/>
    <n v="23"/>
    <n v="0"/>
    <n v="0"/>
  </r>
  <r>
    <s v="08MSU9978V"/>
    <x v="134"/>
    <s v="08PSU4994B"/>
    <x v="195"/>
    <n v="37"/>
    <x v="0"/>
    <x v="0"/>
    <x v="0"/>
    <s v="ESPECIALIDAD"/>
    <n v="6"/>
    <x v="3"/>
    <x v="3"/>
    <x v="3"/>
    <n v="6033200037"/>
    <x v="578"/>
    <x v="2"/>
    <s v="EN LÍNEA O VIRTUAL"/>
    <s v="Activa"/>
    <n v="2022"/>
    <n v="0"/>
    <n v="0"/>
    <n v="0"/>
    <n v="0"/>
    <n v="0"/>
    <n v="0"/>
    <n v="0"/>
    <n v="0"/>
    <n v="0"/>
    <n v="0"/>
    <n v="19"/>
    <n v="23"/>
    <n v="42"/>
    <n v="0"/>
    <n v="0"/>
    <n v="19"/>
    <n v="23"/>
    <n v="42"/>
    <n v="0"/>
    <n v="0"/>
  </r>
  <r>
    <s v="08MSU9978V"/>
    <x v="134"/>
    <s v="08PSU4994B"/>
    <x v="195"/>
    <n v="37"/>
    <x v="0"/>
    <x v="0"/>
    <x v="0"/>
    <s v="MAESTRÍA"/>
    <n v="7"/>
    <x v="0"/>
    <x v="3"/>
    <x v="3"/>
    <n v="7033200047"/>
    <x v="579"/>
    <x v="0"/>
    <s v="PRESENCIAL"/>
    <s v="Activa"/>
    <n v="2022"/>
    <n v="25"/>
    <n v="31"/>
    <n v="56"/>
    <n v="0"/>
    <n v="0"/>
    <n v="0"/>
    <n v="0"/>
    <n v="0"/>
    <n v="0"/>
    <n v="0"/>
    <n v="0"/>
    <n v="0"/>
    <n v="0"/>
    <n v="0"/>
    <n v="0"/>
    <n v="31"/>
    <n v="32"/>
    <n v="63"/>
    <n v="0"/>
    <n v="0"/>
  </r>
  <r>
    <s v="08MSU9978V"/>
    <x v="134"/>
    <s v="08PSU4994B"/>
    <x v="195"/>
    <n v="37"/>
    <x v="0"/>
    <x v="0"/>
    <x v="0"/>
    <s v="MAESTRÍA"/>
    <n v="7"/>
    <x v="0"/>
    <x v="3"/>
    <x v="3"/>
    <n v="7033200047"/>
    <x v="579"/>
    <x v="2"/>
    <s v="EN LÍNEA O VIRTUAL"/>
    <s v="Activa"/>
    <n v="2022"/>
    <n v="0"/>
    <n v="0"/>
    <n v="0"/>
    <n v="0"/>
    <n v="0"/>
    <n v="0"/>
    <n v="0"/>
    <n v="0"/>
    <n v="0"/>
    <n v="0"/>
    <n v="11"/>
    <n v="14"/>
    <n v="25"/>
    <n v="0"/>
    <n v="0"/>
    <n v="11"/>
    <n v="24"/>
    <n v="35"/>
    <n v="0"/>
    <n v="0"/>
  </r>
  <r>
    <s v="08MSU9978V"/>
    <x v="134"/>
    <s v="08PSU4994B"/>
    <x v="195"/>
    <n v="37"/>
    <x v="0"/>
    <x v="0"/>
    <x v="0"/>
    <s v="MAESTRÍA"/>
    <n v="7"/>
    <x v="0"/>
    <x v="1"/>
    <x v="1"/>
    <n v="7042500141"/>
    <x v="580"/>
    <x v="0"/>
    <s v="PRESENCIAL"/>
    <s v="Activa"/>
    <n v="2022"/>
    <n v="3"/>
    <n v="5"/>
    <n v="8"/>
    <n v="0"/>
    <n v="0"/>
    <n v="3"/>
    <n v="5"/>
    <n v="8"/>
    <n v="0"/>
    <n v="0"/>
    <n v="3"/>
    <n v="10"/>
    <n v="13"/>
    <n v="0"/>
    <n v="0"/>
    <n v="3"/>
    <n v="10"/>
    <n v="13"/>
    <n v="0"/>
    <n v="0"/>
  </r>
  <r>
    <s v="08MSU9978V"/>
    <x v="134"/>
    <s v="08PSU4994B"/>
    <x v="195"/>
    <n v="37"/>
    <x v="0"/>
    <x v="0"/>
    <x v="0"/>
    <s v="LICENCIATURA"/>
    <n v="5"/>
    <x v="1"/>
    <x v="3"/>
    <x v="3"/>
    <n v="5033200019"/>
    <x v="581"/>
    <x v="0"/>
    <s v="PRESENCIAL"/>
    <s v="Activa"/>
    <n v="2022"/>
    <n v="10"/>
    <n v="18"/>
    <n v="28"/>
    <n v="0"/>
    <n v="0"/>
    <n v="0"/>
    <n v="0"/>
    <n v="0"/>
    <n v="0"/>
    <n v="0"/>
    <n v="15"/>
    <n v="17"/>
    <n v="32"/>
    <n v="0"/>
    <n v="0"/>
    <n v="60"/>
    <n v="93"/>
    <n v="153"/>
    <n v="0"/>
    <n v="0"/>
  </r>
  <r>
    <s v="08MSU9978V"/>
    <x v="134"/>
    <s v="08PSU4994B"/>
    <x v="195"/>
    <n v="37"/>
    <x v="0"/>
    <x v="0"/>
    <x v="0"/>
    <s v="LICENCIATURA"/>
    <n v="5"/>
    <x v="1"/>
    <x v="3"/>
    <x v="3"/>
    <n v="5033200056"/>
    <x v="582"/>
    <x v="1"/>
    <s v="MIXTA"/>
    <s v="Activa"/>
    <n v="2022"/>
    <n v="0"/>
    <n v="0"/>
    <n v="0"/>
    <n v="0"/>
    <n v="0"/>
    <n v="0"/>
    <n v="0"/>
    <n v="0"/>
    <n v="0"/>
    <n v="0"/>
    <n v="15"/>
    <n v="17"/>
    <n v="32"/>
    <n v="0"/>
    <n v="0"/>
    <n v="15"/>
    <n v="17"/>
    <n v="32"/>
    <n v="0"/>
    <n v="0"/>
  </r>
  <r>
    <s v="08MSU9978V"/>
    <x v="134"/>
    <s v="08PSU4994B"/>
    <x v="195"/>
    <n v="37"/>
    <x v="0"/>
    <x v="0"/>
    <x v="0"/>
    <s v="LICENCIATURA"/>
    <n v="5"/>
    <x v="1"/>
    <x v="1"/>
    <x v="1"/>
    <n v="5042100117"/>
    <x v="239"/>
    <x v="0"/>
    <s v="PRESENCIAL"/>
    <s v="Activa"/>
    <n v="2022"/>
    <n v="14"/>
    <n v="43"/>
    <n v="57"/>
    <n v="0"/>
    <n v="0"/>
    <n v="0"/>
    <n v="0"/>
    <n v="0"/>
    <n v="0"/>
    <n v="0"/>
    <n v="21"/>
    <n v="64"/>
    <n v="85"/>
    <n v="0"/>
    <n v="0"/>
    <n v="46"/>
    <n v="166"/>
    <n v="212"/>
    <n v="0"/>
    <n v="0"/>
  </r>
  <r>
    <s v="08MSU9978V"/>
    <x v="134"/>
    <s v="08PSU4994B"/>
    <x v="195"/>
    <n v="37"/>
    <x v="0"/>
    <x v="0"/>
    <x v="0"/>
    <s v="LICENCIATURA"/>
    <n v="5"/>
    <x v="1"/>
    <x v="5"/>
    <x v="5"/>
    <n v="5061300046"/>
    <x v="15"/>
    <x v="0"/>
    <s v="PRESENCIAL"/>
    <s v="Activa"/>
    <n v="2022"/>
    <n v="5"/>
    <n v="1"/>
    <n v="6"/>
    <n v="0"/>
    <n v="0"/>
    <n v="0"/>
    <n v="0"/>
    <n v="0"/>
    <n v="0"/>
    <n v="0"/>
    <n v="3"/>
    <n v="1"/>
    <n v="4"/>
    <n v="0"/>
    <n v="0"/>
    <n v="7"/>
    <n v="2"/>
    <n v="9"/>
    <n v="0"/>
    <n v="0"/>
  </r>
  <r>
    <s v="08MSU9978V"/>
    <x v="134"/>
    <s v="08PSU4994B"/>
    <x v="195"/>
    <n v="37"/>
    <x v="0"/>
    <x v="0"/>
    <x v="0"/>
    <s v="LICENCIATURA"/>
    <n v="5"/>
    <x v="1"/>
    <x v="4"/>
    <x v="4"/>
    <n v="5071000007"/>
    <x v="7"/>
    <x v="0"/>
    <s v="PRESENCIAL"/>
    <s v="Activa"/>
    <n v="2022"/>
    <n v="23"/>
    <n v="18"/>
    <n v="41"/>
    <n v="0"/>
    <n v="0"/>
    <n v="0"/>
    <n v="0"/>
    <n v="0"/>
    <n v="0"/>
    <n v="0"/>
    <n v="35"/>
    <n v="27"/>
    <n v="62"/>
    <n v="0"/>
    <n v="0"/>
    <n v="73"/>
    <n v="74"/>
    <n v="147"/>
    <n v="0"/>
    <n v="0"/>
  </r>
  <r>
    <s v="08MSU9978V"/>
    <x v="134"/>
    <s v="08PSU4994B"/>
    <x v="195"/>
    <n v="37"/>
    <x v="0"/>
    <x v="0"/>
    <x v="0"/>
    <s v="LICENCIATURA"/>
    <n v="5"/>
    <x v="1"/>
    <x v="4"/>
    <x v="4"/>
    <n v="5071300014"/>
    <x v="16"/>
    <x v="0"/>
    <s v="PRESENCIAL"/>
    <s v="Activa"/>
    <n v="2022"/>
    <n v="8"/>
    <n v="1"/>
    <n v="9"/>
    <n v="0"/>
    <n v="0"/>
    <n v="0"/>
    <n v="0"/>
    <n v="0"/>
    <n v="0"/>
    <n v="0"/>
    <n v="7"/>
    <n v="1"/>
    <n v="8"/>
    <n v="0"/>
    <n v="0"/>
    <n v="35"/>
    <n v="2"/>
    <n v="37"/>
    <n v="0"/>
    <n v="0"/>
  </r>
  <r>
    <s v="08MSU9978V"/>
    <x v="134"/>
    <s v="08PSU4994B"/>
    <x v="195"/>
    <n v="37"/>
    <x v="0"/>
    <x v="0"/>
    <x v="0"/>
    <s v="LICENCIATURA"/>
    <n v="5"/>
    <x v="1"/>
    <x v="4"/>
    <x v="4"/>
    <n v="5071700007"/>
    <x v="583"/>
    <x v="0"/>
    <s v="PRESENCIAL"/>
    <s v="Activa"/>
    <n v="2022"/>
    <n v="16"/>
    <n v="15"/>
    <n v="31"/>
    <n v="0"/>
    <n v="0"/>
    <n v="0"/>
    <n v="0"/>
    <n v="0"/>
    <n v="0"/>
    <n v="0"/>
    <n v="11"/>
    <n v="11"/>
    <n v="22"/>
    <n v="0"/>
    <n v="0"/>
    <n v="48"/>
    <n v="38"/>
    <n v="86"/>
    <n v="0"/>
    <n v="0"/>
  </r>
  <r>
    <s v="08MSU9979U"/>
    <x v="135"/>
    <s v="08PSU4998Y"/>
    <x v="196"/>
    <n v="19"/>
    <x v="1"/>
    <x v="0"/>
    <x v="0"/>
    <s v="LICENCIATURA"/>
    <n v="5"/>
    <x v="1"/>
    <x v="8"/>
    <x v="8"/>
    <n v="5101500006"/>
    <x v="256"/>
    <x v="0"/>
    <s v="PRESENCIAL"/>
    <s v="Activa"/>
    <n v="2022"/>
    <n v="1"/>
    <n v="5"/>
    <n v="6"/>
    <n v="0"/>
    <n v="0"/>
    <n v="0"/>
    <n v="0"/>
    <n v="0"/>
    <n v="0"/>
    <n v="0"/>
    <n v="9"/>
    <n v="16"/>
    <n v="25"/>
    <n v="0"/>
    <n v="0"/>
    <n v="40"/>
    <n v="27"/>
    <n v="67"/>
    <n v="0"/>
    <n v="0"/>
  </r>
  <r>
    <s v="08MSU9980J"/>
    <x v="136"/>
    <s v="08DIT0013Y"/>
    <x v="197"/>
    <n v="17"/>
    <x v="7"/>
    <x v="1"/>
    <x v="2"/>
    <s v="MAESTRÍA"/>
    <n v="7"/>
    <x v="0"/>
    <x v="1"/>
    <x v="1"/>
    <n v="7042400022"/>
    <x v="222"/>
    <x v="2"/>
    <s v="EN LÍNEA O VIRTUAL"/>
    <s v="Activa"/>
    <n v="2022"/>
    <n v="2"/>
    <n v="4"/>
    <n v="6"/>
    <n v="0"/>
    <n v="0"/>
    <n v="2"/>
    <n v="4"/>
    <n v="6"/>
    <n v="0"/>
    <n v="0"/>
    <n v="8"/>
    <n v="5"/>
    <n v="13"/>
    <n v="0"/>
    <n v="0"/>
    <n v="21"/>
    <n v="18"/>
    <n v="39"/>
    <n v="2"/>
    <n v="0"/>
  </r>
  <r>
    <s v="08MSU9980J"/>
    <x v="136"/>
    <s v="08DIT0013Y"/>
    <x v="197"/>
    <n v="17"/>
    <x v="7"/>
    <x v="1"/>
    <x v="2"/>
    <s v="MAESTRÍA"/>
    <n v="7"/>
    <x v="0"/>
    <x v="4"/>
    <x v="4"/>
    <n v="7071000006"/>
    <x v="584"/>
    <x v="0"/>
    <s v="PRESENCIAL"/>
    <s v="Activa"/>
    <n v="2022"/>
    <n v="0"/>
    <n v="0"/>
    <n v="0"/>
    <n v="0"/>
    <n v="0"/>
    <n v="0"/>
    <n v="0"/>
    <n v="0"/>
    <n v="0"/>
    <n v="0"/>
    <n v="1"/>
    <n v="1"/>
    <n v="2"/>
    <n v="0"/>
    <n v="0"/>
    <n v="1"/>
    <n v="2"/>
    <n v="3"/>
    <n v="0"/>
    <n v="0"/>
  </r>
  <r>
    <s v="08MSU9980J"/>
    <x v="136"/>
    <s v="08DIT0013Y"/>
    <x v="197"/>
    <n v="17"/>
    <x v="7"/>
    <x v="1"/>
    <x v="2"/>
    <s v="LICENCIATURA"/>
    <n v="5"/>
    <x v="1"/>
    <x v="1"/>
    <x v="1"/>
    <n v="5041100115"/>
    <x v="281"/>
    <x v="0"/>
    <s v="PRESENCIAL"/>
    <s v="Liquidacion"/>
    <n v="2022"/>
    <n v="1"/>
    <n v="1"/>
    <n v="2"/>
    <n v="0"/>
    <n v="0"/>
    <n v="5"/>
    <n v="8"/>
    <n v="13"/>
    <n v="0"/>
    <n v="0"/>
    <n v="0"/>
    <n v="0"/>
    <n v="0"/>
    <n v="0"/>
    <n v="0"/>
    <n v="4"/>
    <n v="9"/>
    <n v="13"/>
    <n v="0"/>
    <n v="0"/>
  </r>
  <r>
    <s v="08MSU9980J"/>
    <x v="136"/>
    <s v="08DIT0013Y"/>
    <x v="197"/>
    <n v="17"/>
    <x v="7"/>
    <x v="1"/>
    <x v="2"/>
    <s v="LICENCIATURA"/>
    <n v="5"/>
    <x v="1"/>
    <x v="1"/>
    <x v="1"/>
    <n v="5041400008"/>
    <x v="13"/>
    <x v="0"/>
    <s v="PRESENCIAL"/>
    <s v="Activa"/>
    <n v="2022"/>
    <n v="9"/>
    <n v="19"/>
    <n v="28"/>
    <n v="0"/>
    <n v="0"/>
    <n v="7"/>
    <n v="16"/>
    <n v="23"/>
    <n v="0"/>
    <n v="0"/>
    <n v="28"/>
    <n v="77"/>
    <n v="105"/>
    <n v="0"/>
    <n v="0"/>
    <n v="78"/>
    <n v="246"/>
    <n v="324"/>
    <n v="1"/>
    <n v="0"/>
  </r>
  <r>
    <s v="08MSU9980J"/>
    <x v="136"/>
    <s v="08DIT0013Y"/>
    <x v="197"/>
    <n v="17"/>
    <x v="7"/>
    <x v="1"/>
    <x v="2"/>
    <s v="LICENCIATURA"/>
    <n v="5"/>
    <x v="1"/>
    <x v="1"/>
    <x v="1"/>
    <n v="5041400008"/>
    <x v="13"/>
    <x v="2"/>
    <s v="A DISTANCIA"/>
    <s v="Activa"/>
    <n v="2022"/>
    <n v="3"/>
    <n v="23"/>
    <n v="26"/>
    <n v="0"/>
    <n v="0"/>
    <n v="4"/>
    <n v="21"/>
    <n v="25"/>
    <n v="0"/>
    <n v="0"/>
    <n v="17"/>
    <n v="59"/>
    <n v="76"/>
    <n v="0"/>
    <n v="0"/>
    <n v="55"/>
    <n v="276"/>
    <n v="331"/>
    <n v="0"/>
    <n v="0"/>
  </r>
  <r>
    <s v="08MSU9980J"/>
    <x v="136"/>
    <s v="08DIT0013Y"/>
    <x v="197"/>
    <n v="17"/>
    <x v="7"/>
    <x v="1"/>
    <x v="2"/>
    <s v="LICENCIATURA"/>
    <n v="5"/>
    <x v="1"/>
    <x v="1"/>
    <x v="1"/>
    <n v="5042000002"/>
    <x v="268"/>
    <x v="0"/>
    <s v="PRESENCIAL"/>
    <s v="Activa"/>
    <n v="2022"/>
    <n v="6"/>
    <n v="14"/>
    <n v="20"/>
    <n v="0"/>
    <n v="0"/>
    <n v="7"/>
    <n v="23"/>
    <n v="30"/>
    <n v="0"/>
    <n v="0"/>
    <n v="21"/>
    <n v="53"/>
    <n v="74"/>
    <n v="0"/>
    <n v="0"/>
    <n v="39"/>
    <n v="119"/>
    <n v="158"/>
    <n v="0"/>
    <n v="0"/>
  </r>
  <r>
    <s v="08MSU9980J"/>
    <x v="136"/>
    <s v="08DIT0013Y"/>
    <x v="197"/>
    <n v="17"/>
    <x v="7"/>
    <x v="1"/>
    <x v="2"/>
    <s v="LICENCIATURA"/>
    <n v="5"/>
    <x v="1"/>
    <x v="1"/>
    <x v="1"/>
    <n v="5042100050"/>
    <x v="14"/>
    <x v="0"/>
    <s v="PRESENCIAL"/>
    <s v="Activa"/>
    <n v="2022"/>
    <n v="18"/>
    <n v="33"/>
    <n v="51"/>
    <n v="0"/>
    <n v="0"/>
    <n v="20"/>
    <n v="29"/>
    <n v="49"/>
    <n v="0"/>
    <n v="0"/>
    <n v="26"/>
    <n v="70"/>
    <n v="96"/>
    <n v="1"/>
    <n v="0"/>
    <n v="99"/>
    <n v="271"/>
    <n v="370"/>
    <n v="1"/>
    <n v="0"/>
  </r>
  <r>
    <s v="08MSU9980J"/>
    <x v="136"/>
    <s v="08DIT0013Y"/>
    <x v="197"/>
    <n v="17"/>
    <x v="7"/>
    <x v="1"/>
    <x v="2"/>
    <s v="LICENCIATURA"/>
    <n v="5"/>
    <x v="1"/>
    <x v="1"/>
    <x v="1"/>
    <n v="5042100050"/>
    <x v="14"/>
    <x v="2"/>
    <s v="A DISTANCIA"/>
    <s v="Activa"/>
    <n v="2022"/>
    <n v="3"/>
    <n v="21"/>
    <n v="24"/>
    <n v="0"/>
    <n v="0"/>
    <n v="7"/>
    <n v="21"/>
    <n v="28"/>
    <n v="0"/>
    <n v="0"/>
    <n v="30"/>
    <n v="46"/>
    <n v="76"/>
    <n v="0"/>
    <n v="0"/>
    <n v="79"/>
    <n v="185"/>
    <n v="264"/>
    <n v="0"/>
    <n v="0"/>
  </r>
  <r>
    <s v="08MSU9980J"/>
    <x v="136"/>
    <s v="08DIT0013Y"/>
    <x v="197"/>
    <n v="17"/>
    <x v="7"/>
    <x v="1"/>
    <x v="2"/>
    <s v="LICENCIATURA"/>
    <n v="5"/>
    <x v="1"/>
    <x v="5"/>
    <x v="5"/>
    <n v="5061300046"/>
    <x v="15"/>
    <x v="0"/>
    <s v="PRESENCIAL"/>
    <s v="Activa"/>
    <n v="2022"/>
    <n v="11"/>
    <n v="4"/>
    <n v="15"/>
    <n v="0"/>
    <n v="0"/>
    <n v="16"/>
    <n v="6"/>
    <n v="22"/>
    <n v="0"/>
    <n v="0"/>
    <n v="59"/>
    <n v="12"/>
    <n v="71"/>
    <n v="1"/>
    <n v="0"/>
    <n v="146"/>
    <n v="41"/>
    <n v="187"/>
    <n v="1"/>
    <n v="0"/>
  </r>
  <r>
    <s v="08MSU9980J"/>
    <x v="136"/>
    <s v="08DIT0013Y"/>
    <x v="197"/>
    <n v="17"/>
    <x v="7"/>
    <x v="1"/>
    <x v="2"/>
    <s v="LICENCIATURA"/>
    <n v="5"/>
    <x v="1"/>
    <x v="5"/>
    <x v="5"/>
    <n v="5062200055"/>
    <x v="585"/>
    <x v="0"/>
    <s v="PRESENCIAL"/>
    <s v="Activa"/>
    <n v="2022"/>
    <n v="0"/>
    <n v="0"/>
    <n v="0"/>
    <n v="0"/>
    <n v="0"/>
    <n v="0"/>
    <n v="0"/>
    <n v="0"/>
    <n v="0"/>
    <n v="0"/>
    <n v="13"/>
    <n v="5"/>
    <n v="18"/>
    <n v="0"/>
    <n v="1"/>
    <n v="25"/>
    <n v="8"/>
    <n v="33"/>
    <n v="0"/>
    <n v="1"/>
  </r>
  <r>
    <s v="08MSU9980J"/>
    <x v="136"/>
    <s v="08DIT0013Y"/>
    <x v="197"/>
    <n v="17"/>
    <x v="7"/>
    <x v="1"/>
    <x v="2"/>
    <s v="LICENCIATURA"/>
    <n v="5"/>
    <x v="1"/>
    <x v="4"/>
    <x v="4"/>
    <n v="5071300014"/>
    <x v="16"/>
    <x v="0"/>
    <s v="PRESENCIAL"/>
    <s v="Activa"/>
    <n v="2022"/>
    <n v="28"/>
    <n v="4"/>
    <n v="32"/>
    <n v="0"/>
    <n v="0"/>
    <n v="44"/>
    <n v="4"/>
    <n v="48"/>
    <n v="0"/>
    <n v="0"/>
    <n v="75"/>
    <n v="18"/>
    <n v="93"/>
    <n v="0"/>
    <n v="0"/>
    <n v="341"/>
    <n v="59"/>
    <n v="400"/>
    <n v="0"/>
    <n v="0"/>
  </r>
  <r>
    <s v="08MSU9980J"/>
    <x v="136"/>
    <s v="08DIT0013Y"/>
    <x v="197"/>
    <n v="17"/>
    <x v="7"/>
    <x v="1"/>
    <x v="2"/>
    <s v="LICENCIATURA"/>
    <n v="5"/>
    <x v="1"/>
    <x v="4"/>
    <x v="4"/>
    <n v="5071700019"/>
    <x v="18"/>
    <x v="0"/>
    <s v="PRESENCIAL"/>
    <s v="Activa"/>
    <n v="2022"/>
    <n v="16"/>
    <n v="7"/>
    <n v="23"/>
    <n v="0"/>
    <n v="0"/>
    <n v="21"/>
    <n v="11"/>
    <n v="32"/>
    <n v="0"/>
    <n v="0"/>
    <n v="36"/>
    <n v="21"/>
    <n v="57"/>
    <n v="0"/>
    <n v="0"/>
    <n v="161"/>
    <n v="108"/>
    <n v="269"/>
    <n v="0"/>
    <n v="0"/>
  </r>
  <r>
    <s v="08MSU9980J"/>
    <x v="136"/>
    <s v="08DIT0013Y"/>
    <x v="197"/>
    <n v="17"/>
    <x v="7"/>
    <x v="1"/>
    <x v="2"/>
    <s v="LICENCIATURA"/>
    <n v="5"/>
    <x v="1"/>
    <x v="4"/>
    <x v="4"/>
    <n v="5071700019"/>
    <x v="18"/>
    <x v="2"/>
    <s v="ABIERTA"/>
    <s v="Activa"/>
    <n v="2022"/>
    <n v="9"/>
    <n v="5"/>
    <n v="14"/>
    <n v="0"/>
    <n v="0"/>
    <n v="16"/>
    <n v="13"/>
    <n v="29"/>
    <n v="0"/>
    <n v="0"/>
    <n v="44"/>
    <n v="24"/>
    <n v="68"/>
    <n v="0"/>
    <n v="1"/>
    <n v="168"/>
    <n v="128"/>
    <n v="296"/>
    <n v="0"/>
    <n v="1"/>
  </r>
  <r>
    <s v="08MSU9980J"/>
    <x v="136"/>
    <s v="08DIT0013Y"/>
    <x v="197"/>
    <n v="17"/>
    <x v="7"/>
    <x v="1"/>
    <x v="2"/>
    <s v="LICENCIATURA"/>
    <n v="5"/>
    <x v="1"/>
    <x v="4"/>
    <x v="4"/>
    <n v="5072100010"/>
    <x v="586"/>
    <x v="0"/>
    <s v="PRESENCIAL"/>
    <s v="Activa"/>
    <n v="2022"/>
    <n v="5"/>
    <n v="14"/>
    <n v="19"/>
    <n v="0"/>
    <n v="0"/>
    <n v="5"/>
    <n v="13"/>
    <n v="18"/>
    <n v="0"/>
    <n v="0"/>
    <n v="20"/>
    <n v="24"/>
    <n v="44"/>
    <n v="0"/>
    <n v="0"/>
    <n v="41"/>
    <n v="77"/>
    <n v="118"/>
    <n v="1"/>
    <n v="0"/>
  </r>
  <r>
    <s v="08MSU9980J"/>
    <x v="136"/>
    <s v="08DIT0013Y"/>
    <x v="197"/>
    <n v="17"/>
    <x v="7"/>
    <x v="1"/>
    <x v="2"/>
    <s v="LICENCIATURA"/>
    <n v="5"/>
    <x v="1"/>
    <x v="4"/>
    <x v="4"/>
    <n v="5073100005"/>
    <x v="322"/>
    <x v="0"/>
    <s v="PRESENCIAL"/>
    <s v="Activa"/>
    <n v="2022"/>
    <n v="7"/>
    <n v="12"/>
    <n v="19"/>
    <n v="0"/>
    <n v="0"/>
    <n v="28"/>
    <n v="13"/>
    <n v="41"/>
    <n v="0"/>
    <n v="0"/>
    <n v="39"/>
    <n v="27"/>
    <n v="66"/>
    <n v="1"/>
    <n v="0"/>
    <n v="166"/>
    <n v="162"/>
    <n v="328"/>
    <n v="1"/>
    <n v="0"/>
  </r>
  <r>
    <s v="08MSU9981I"/>
    <x v="137"/>
    <s v="08PSU0064P"/>
    <x v="198"/>
    <n v="17"/>
    <x v="7"/>
    <x v="0"/>
    <x v="0"/>
    <s v="LICENCIATURA"/>
    <n v="5"/>
    <x v="1"/>
    <x v="6"/>
    <x v="6"/>
    <n v="5094200012"/>
    <x v="587"/>
    <x v="0"/>
    <s v="PRESENCIAL"/>
    <s v="Activa"/>
    <n v="2022"/>
    <n v="8"/>
    <n v="8"/>
    <n v="16"/>
    <n v="0"/>
    <n v="0"/>
    <n v="8"/>
    <n v="8"/>
    <n v="16"/>
    <n v="0"/>
    <n v="0"/>
    <n v="8"/>
    <n v="8"/>
    <n v="16"/>
    <n v="0"/>
    <n v="0"/>
    <n v="8"/>
    <n v="8"/>
    <n v="16"/>
    <n v="0"/>
    <n v="0"/>
  </r>
  <r>
    <s v="08MSU9982H"/>
    <x v="138"/>
    <s v="08PSU0065O"/>
    <x v="199"/>
    <n v="19"/>
    <x v="1"/>
    <x v="0"/>
    <x v="0"/>
    <s v="MAESTRÍA"/>
    <n v="7"/>
    <x v="0"/>
    <x v="3"/>
    <x v="3"/>
    <n v="7033100014"/>
    <x v="588"/>
    <x v="0"/>
    <s v="PRESENCIAL"/>
    <s v="Activa"/>
    <n v="2022"/>
    <n v="7"/>
    <n v="4"/>
    <n v="11"/>
    <n v="0"/>
    <n v="0"/>
    <n v="1"/>
    <n v="1"/>
    <n v="2"/>
    <n v="0"/>
    <n v="0"/>
    <n v="10"/>
    <n v="10"/>
    <n v="20"/>
    <n v="0"/>
    <n v="0"/>
    <n v="15"/>
    <n v="22"/>
    <n v="37"/>
    <n v="0"/>
    <n v="0"/>
  </r>
  <r>
    <s v="08MSU9982H"/>
    <x v="138"/>
    <s v="08PSU0065O"/>
    <x v="199"/>
    <n v="19"/>
    <x v="1"/>
    <x v="0"/>
    <x v="0"/>
    <s v="MAESTRÍA"/>
    <n v="7"/>
    <x v="0"/>
    <x v="4"/>
    <x v="4"/>
    <n v="7073100030"/>
    <x v="589"/>
    <x v="0"/>
    <s v="PRESENCIAL"/>
    <s v="Activa"/>
    <n v="2022"/>
    <n v="5"/>
    <n v="4"/>
    <n v="9"/>
    <n v="0"/>
    <n v="0"/>
    <n v="1"/>
    <n v="1"/>
    <n v="2"/>
    <n v="0"/>
    <n v="0"/>
    <n v="0"/>
    <n v="0"/>
    <n v="0"/>
    <n v="0"/>
    <n v="0"/>
    <n v="5"/>
    <n v="4"/>
    <n v="9"/>
    <n v="0"/>
    <n v="0"/>
  </r>
  <r>
    <s v="08MSU9982H"/>
    <x v="138"/>
    <s v="08PSU0065O"/>
    <x v="199"/>
    <n v="19"/>
    <x v="1"/>
    <x v="0"/>
    <x v="0"/>
    <s v="LICENCIATURA"/>
    <n v="5"/>
    <x v="1"/>
    <x v="1"/>
    <x v="1"/>
    <n v="5041200054"/>
    <x v="292"/>
    <x v="0"/>
    <s v="PRESENCIAL"/>
    <s v="Liquidacion"/>
    <n v="2022"/>
    <n v="0"/>
    <n v="0"/>
    <n v="0"/>
    <n v="0"/>
    <n v="0"/>
    <n v="1"/>
    <n v="2"/>
    <n v="3"/>
    <n v="0"/>
    <n v="0"/>
    <n v="0"/>
    <n v="0"/>
    <n v="0"/>
    <n v="0"/>
    <n v="0"/>
    <n v="0"/>
    <n v="0"/>
    <n v="0"/>
    <n v="0"/>
    <n v="0"/>
  </r>
  <r>
    <s v="08MSU9982H"/>
    <x v="138"/>
    <s v="08PSU0065O"/>
    <x v="199"/>
    <n v="19"/>
    <x v="1"/>
    <x v="0"/>
    <x v="0"/>
    <s v="LICENCIATURA"/>
    <n v="5"/>
    <x v="1"/>
    <x v="4"/>
    <x v="4"/>
    <n v="5071100018"/>
    <x v="590"/>
    <x v="0"/>
    <s v="PRESENCIAL"/>
    <s v="Liquidacion"/>
    <n v="2022"/>
    <n v="0"/>
    <n v="0"/>
    <n v="0"/>
    <n v="0"/>
    <n v="0"/>
    <n v="3"/>
    <n v="3"/>
    <n v="6"/>
    <n v="0"/>
    <n v="0"/>
    <n v="0"/>
    <n v="0"/>
    <n v="0"/>
    <n v="0"/>
    <n v="0"/>
    <n v="0"/>
    <n v="0"/>
    <n v="0"/>
    <n v="0"/>
    <n v="0"/>
  </r>
  <r>
    <s v="08MSU9982H"/>
    <x v="138"/>
    <s v="08PSU0065O"/>
    <x v="199"/>
    <n v="19"/>
    <x v="1"/>
    <x v="0"/>
    <x v="0"/>
    <s v="LICENCIATURA"/>
    <n v="5"/>
    <x v="1"/>
    <x v="4"/>
    <x v="4"/>
    <n v="5073100009"/>
    <x v="27"/>
    <x v="0"/>
    <s v="PRESENCIAL"/>
    <s v="Liquidacion"/>
    <n v="2022"/>
    <n v="0"/>
    <n v="5"/>
    <n v="5"/>
    <n v="0"/>
    <n v="0"/>
    <n v="4"/>
    <n v="8"/>
    <n v="12"/>
    <n v="0"/>
    <n v="0"/>
    <n v="0"/>
    <n v="0"/>
    <n v="0"/>
    <n v="0"/>
    <n v="0"/>
    <n v="6"/>
    <n v="5"/>
    <n v="11"/>
    <n v="0"/>
    <n v="0"/>
  </r>
  <r>
    <s v="08MSU9982H"/>
    <x v="138"/>
    <s v="08PSU0065O"/>
    <x v="199"/>
    <n v="19"/>
    <x v="1"/>
    <x v="0"/>
    <x v="0"/>
    <s v="LICENCIATURA"/>
    <n v="5"/>
    <x v="1"/>
    <x v="8"/>
    <x v="8"/>
    <n v="5101500006"/>
    <x v="256"/>
    <x v="0"/>
    <s v="PRESENCIAL"/>
    <s v="Activa"/>
    <n v="2022"/>
    <n v="5"/>
    <n v="9"/>
    <n v="14"/>
    <n v="0"/>
    <n v="0"/>
    <n v="5"/>
    <n v="5"/>
    <n v="10"/>
    <n v="0"/>
    <n v="0"/>
    <n v="11"/>
    <n v="9"/>
    <n v="20"/>
    <n v="0"/>
    <n v="0"/>
    <n v="38"/>
    <n v="32"/>
    <n v="70"/>
    <n v="0"/>
    <n v="0"/>
  </r>
  <r>
    <s v="08MSU9984F"/>
    <x v="139"/>
    <s v="08PSU4980Z"/>
    <x v="200"/>
    <n v="19"/>
    <x v="1"/>
    <x v="0"/>
    <x v="0"/>
    <s v="MAESTRÍA"/>
    <n v="7"/>
    <x v="0"/>
    <x v="3"/>
    <x v="3"/>
    <n v="7031100073"/>
    <x v="591"/>
    <x v="1"/>
    <s v="MIXTA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0"/>
  </r>
  <r>
    <s v="08MSU9985E"/>
    <x v="140"/>
    <s v="08PSU4981Y"/>
    <x v="201"/>
    <n v="21"/>
    <x v="4"/>
    <x v="0"/>
    <x v="0"/>
    <s v="LICENCIATURA"/>
    <n v="5"/>
    <x v="1"/>
    <x v="1"/>
    <x v="1"/>
    <n v="5041200028"/>
    <x v="237"/>
    <x v="0"/>
    <s v="PRESENCIAL"/>
    <s v="Activa"/>
    <n v="2022"/>
    <n v="3"/>
    <n v="2"/>
    <n v="5"/>
    <n v="0"/>
    <n v="0"/>
    <n v="11"/>
    <n v="2"/>
    <n v="13"/>
    <n v="0"/>
    <n v="0"/>
    <n v="1"/>
    <n v="2"/>
    <n v="3"/>
    <n v="0"/>
    <n v="0"/>
    <n v="7"/>
    <n v="8"/>
    <n v="15"/>
    <n v="0"/>
    <n v="0"/>
  </r>
  <r>
    <s v="08MSU9987C"/>
    <x v="141"/>
    <s v="08PSU0066N"/>
    <x v="202"/>
    <n v="19"/>
    <x v="1"/>
    <x v="0"/>
    <x v="0"/>
    <s v="MAESTRÍA"/>
    <n v="7"/>
    <x v="0"/>
    <x v="3"/>
    <x v="3"/>
    <n v="7031100155"/>
    <x v="592"/>
    <x v="1"/>
    <s v="MIXTA"/>
    <s v="Activa"/>
    <n v="2022"/>
    <n v="0"/>
    <n v="0"/>
    <n v="0"/>
    <n v="0"/>
    <n v="0"/>
    <n v="0"/>
    <n v="0"/>
    <n v="0"/>
    <n v="0"/>
    <n v="0"/>
    <n v="2"/>
    <n v="14"/>
    <n v="16"/>
    <n v="0"/>
    <n v="0"/>
    <n v="2"/>
    <n v="21"/>
    <n v="23"/>
    <n v="0"/>
    <n v="0"/>
  </r>
  <r>
    <s v="08MSU9988B"/>
    <x v="142"/>
    <s v="08PSU4986T"/>
    <x v="203"/>
    <n v="19"/>
    <x v="1"/>
    <x v="0"/>
    <x v="0"/>
    <s v="MAESTRÍA"/>
    <n v="7"/>
    <x v="0"/>
    <x v="3"/>
    <x v="3"/>
    <n v="7031100248"/>
    <x v="593"/>
    <x v="0"/>
    <s v="PRESENCIAL"/>
    <s v="Activa"/>
    <n v="2022"/>
    <n v="1"/>
    <n v="3"/>
    <n v="4"/>
    <n v="0"/>
    <n v="0"/>
    <n v="0"/>
    <n v="0"/>
    <n v="0"/>
    <n v="0"/>
    <n v="0"/>
    <n v="0"/>
    <n v="0"/>
    <n v="0"/>
    <n v="0"/>
    <n v="0"/>
    <n v="1"/>
    <n v="7"/>
    <n v="8"/>
    <n v="0"/>
    <n v="0"/>
  </r>
  <r>
    <s v="08MSU9988B"/>
    <x v="142"/>
    <s v="08PSU4986T"/>
    <x v="203"/>
    <n v="19"/>
    <x v="1"/>
    <x v="0"/>
    <x v="0"/>
    <s v="MAESTRÍA"/>
    <n v="7"/>
    <x v="0"/>
    <x v="3"/>
    <x v="3"/>
    <n v="7031200029"/>
    <x v="594"/>
    <x v="0"/>
    <s v="PRESENCIAL"/>
    <s v="Activa"/>
    <n v="2022"/>
    <n v="2"/>
    <n v="2"/>
    <n v="4"/>
    <n v="0"/>
    <n v="0"/>
    <n v="0"/>
    <n v="0"/>
    <n v="0"/>
    <n v="0"/>
    <n v="0"/>
    <n v="0"/>
    <n v="0"/>
    <n v="0"/>
    <n v="0"/>
    <n v="0"/>
    <n v="0"/>
    <n v="6"/>
    <n v="6"/>
    <n v="0"/>
    <n v="0"/>
  </r>
  <r>
    <s v="08MSU9988B"/>
    <x v="142"/>
    <s v="08PSU4986T"/>
    <x v="203"/>
    <n v="19"/>
    <x v="1"/>
    <x v="0"/>
    <x v="0"/>
    <s v="MAESTRÍA"/>
    <n v="7"/>
    <x v="0"/>
    <x v="1"/>
    <x v="1"/>
    <n v="7041000019"/>
    <x v="595"/>
    <x v="0"/>
    <s v="PRESENCIAL"/>
    <s v="Activa"/>
    <n v="2022"/>
    <n v="3"/>
    <n v="1"/>
    <n v="4"/>
    <n v="0"/>
    <n v="0"/>
    <n v="0"/>
    <n v="0"/>
    <n v="0"/>
    <n v="0"/>
    <n v="0"/>
    <n v="0"/>
    <n v="0"/>
    <n v="0"/>
    <n v="0"/>
    <n v="0"/>
    <n v="1"/>
    <n v="5"/>
    <n v="6"/>
    <n v="0"/>
    <n v="0"/>
  </r>
  <r>
    <s v="08MSU9988B"/>
    <x v="142"/>
    <s v="08PSU4986T"/>
    <x v="203"/>
    <n v="19"/>
    <x v="1"/>
    <x v="0"/>
    <x v="0"/>
    <s v="DOCTORADO"/>
    <n v="8"/>
    <x v="2"/>
    <x v="2"/>
    <x v="2"/>
    <n v="8022600019"/>
    <x v="596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6"/>
    <n v="2"/>
    <n v="8"/>
    <n v="0"/>
    <n v="0"/>
  </r>
  <r>
    <s v="08MSU9988B"/>
    <x v="142"/>
    <s v="08PSU4986T"/>
    <x v="203"/>
    <n v="19"/>
    <x v="1"/>
    <x v="0"/>
    <x v="0"/>
    <s v="LICENCIATURA"/>
    <n v="5"/>
    <x v="1"/>
    <x v="3"/>
    <x v="3"/>
    <n v="5031000003"/>
    <x v="597"/>
    <x v="0"/>
    <s v="PRESENCIAL"/>
    <s v="Activa"/>
    <n v="2022"/>
    <n v="0"/>
    <n v="0"/>
    <n v="0"/>
    <n v="0"/>
    <n v="0"/>
    <n v="0"/>
    <n v="0"/>
    <n v="0"/>
    <n v="0"/>
    <n v="0"/>
    <n v="0"/>
    <n v="0"/>
    <n v="0"/>
    <n v="0"/>
    <n v="0"/>
    <n v="0"/>
    <n v="7"/>
    <n v="7"/>
    <n v="0"/>
    <n v="0"/>
  </r>
  <r>
    <s v="08MSU9991P"/>
    <x v="143"/>
    <s v="08PSU4987S"/>
    <x v="204"/>
    <n v="19"/>
    <x v="1"/>
    <x v="0"/>
    <x v="0"/>
    <s v="MAESTRÍA"/>
    <n v="7"/>
    <x v="0"/>
    <x v="3"/>
    <x v="3"/>
    <n v="7031100066"/>
    <x v="598"/>
    <x v="1"/>
    <s v="MIXTA"/>
    <s v="Activa"/>
    <n v="2022"/>
    <n v="0"/>
    <n v="0"/>
    <n v="0"/>
    <n v="0"/>
    <n v="0"/>
    <n v="0"/>
    <n v="0"/>
    <n v="0"/>
    <n v="0"/>
    <n v="0"/>
    <n v="4"/>
    <n v="17"/>
    <n v="21"/>
    <n v="0"/>
    <n v="0"/>
    <n v="12"/>
    <n v="69"/>
    <n v="81"/>
    <n v="0"/>
    <n v="0"/>
  </r>
  <r>
    <s v="08MSU9991P"/>
    <x v="143"/>
    <s v="08PSU4987S"/>
    <x v="204"/>
    <n v="19"/>
    <x v="1"/>
    <x v="0"/>
    <x v="0"/>
    <s v="MAESTRÍA"/>
    <n v="7"/>
    <x v="0"/>
    <x v="3"/>
    <x v="3"/>
    <n v="7031100072"/>
    <x v="599"/>
    <x v="1"/>
    <s v="MIXTA"/>
    <s v="Activa"/>
    <n v="2022"/>
    <n v="0"/>
    <n v="12"/>
    <n v="12"/>
    <n v="0"/>
    <n v="0"/>
    <n v="0"/>
    <n v="12"/>
    <n v="12"/>
    <n v="0"/>
    <n v="0"/>
    <n v="1"/>
    <n v="11"/>
    <n v="12"/>
    <n v="0"/>
    <n v="0"/>
    <n v="3"/>
    <n v="35"/>
    <n v="38"/>
    <n v="0"/>
    <n v="0"/>
  </r>
  <r>
    <s v="08MSU9991P"/>
    <x v="143"/>
    <s v="08PSU4987S"/>
    <x v="204"/>
    <n v="19"/>
    <x v="1"/>
    <x v="0"/>
    <x v="0"/>
    <s v="LICENCIATURA"/>
    <n v="5"/>
    <x v="1"/>
    <x v="3"/>
    <x v="3"/>
    <n v="5031100072"/>
    <x v="600"/>
    <x v="0"/>
    <s v="PRESENCIAL"/>
    <s v="Activa"/>
    <n v="2022"/>
    <n v="0"/>
    <n v="0"/>
    <n v="0"/>
    <n v="0"/>
    <n v="0"/>
    <n v="8"/>
    <n v="33"/>
    <n v="41"/>
    <n v="0"/>
    <n v="0"/>
    <n v="2"/>
    <n v="12"/>
    <n v="14"/>
    <n v="0"/>
    <n v="0"/>
    <n v="10"/>
    <n v="41"/>
    <n v="51"/>
    <n v="0"/>
    <n v="0"/>
  </r>
  <r>
    <s v="08MSU9991P"/>
    <x v="143"/>
    <s v="08PSU5021Z"/>
    <x v="205"/>
    <n v="37"/>
    <x v="0"/>
    <x v="0"/>
    <x v="0"/>
    <s v="MAESTRÍA"/>
    <n v="7"/>
    <x v="0"/>
    <x v="3"/>
    <x v="3"/>
    <n v="7031100066"/>
    <x v="598"/>
    <x v="1"/>
    <s v="MIXTA"/>
    <s v="Activa"/>
    <n v="2022"/>
    <n v="3"/>
    <n v="14"/>
    <n v="17"/>
    <n v="0"/>
    <n v="0"/>
    <n v="3"/>
    <n v="14"/>
    <n v="17"/>
    <n v="0"/>
    <n v="0"/>
    <n v="2"/>
    <n v="14"/>
    <n v="16"/>
    <n v="0"/>
    <n v="0"/>
    <n v="10"/>
    <n v="50"/>
    <n v="60"/>
    <n v="0"/>
    <n v="0"/>
  </r>
  <r>
    <s v="08MSU9992O"/>
    <x v="144"/>
    <s v="08PSU4996Z"/>
    <x v="206"/>
    <n v="37"/>
    <x v="0"/>
    <x v="0"/>
    <x v="0"/>
    <s v="MAESTRÍA"/>
    <n v="7"/>
    <x v="0"/>
    <x v="3"/>
    <x v="3"/>
    <n v="7031100107"/>
    <x v="30"/>
    <x v="0"/>
    <s v="PRESENCIAL"/>
    <s v="Liquidacion"/>
    <n v="20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08MSU9993N"/>
    <x v="145"/>
    <s v="08PSU4999X"/>
    <x v="207"/>
    <n v="37"/>
    <x v="0"/>
    <x v="0"/>
    <x v="0"/>
    <s v="MAESTRÍA"/>
    <n v="7"/>
    <x v="0"/>
    <x v="0"/>
    <x v="0"/>
    <n v="7011500003"/>
    <x v="294"/>
    <x v="0"/>
    <s v="PRESENCIAL"/>
    <s v="Activa"/>
    <n v="2022"/>
    <n v="0"/>
    <n v="0"/>
    <n v="0"/>
    <n v="0"/>
    <n v="0"/>
    <n v="0"/>
    <n v="1"/>
    <n v="1"/>
    <n v="0"/>
    <n v="0"/>
    <n v="0"/>
    <n v="0"/>
    <n v="0"/>
    <n v="0"/>
    <n v="0"/>
    <n v="2"/>
    <n v="5"/>
    <n v="7"/>
    <n v="0"/>
    <n v="0"/>
  </r>
  <r>
    <s v="08MSU9993N"/>
    <x v="145"/>
    <s v="08PSU4999X"/>
    <x v="207"/>
    <n v="37"/>
    <x v="0"/>
    <x v="0"/>
    <x v="0"/>
    <s v="MAESTRÍA"/>
    <n v="7"/>
    <x v="0"/>
    <x v="3"/>
    <x v="3"/>
    <n v="7033100014"/>
    <x v="588"/>
    <x v="0"/>
    <s v="PRESENCIAL"/>
    <s v="Liquidacion"/>
    <n v="2022"/>
    <n v="0"/>
    <n v="0"/>
    <n v="0"/>
    <n v="0"/>
    <n v="0"/>
    <n v="4"/>
    <n v="3"/>
    <n v="7"/>
    <n v="0"/>
    <n v="0"/>
    <n v="0"/>
    <n v="0"/>
    <n v="0"/>
    <n v="0"/>
    <n v="0"/>
    <n v="7"/>
    <n v="7"/>
    <n v="14"/>
    <n v="0"/>
    <n v="0"/>
  </r>
  <r>
    <s v="08MSU9993N"/>
    <x v="145"/>
    <s v="08PSU4999X"/>
    <x v="207"/>
    <n v="37"/>
    <x v="0"/>
    <x v="0"/>
    <x v="0"/>
    <s v="MAESTRÍA"/>
    <n v="7"/>
    <x v="0"/>
    <x v="1"/>
    <x v="1"/>
    <n v="7041100030"/>
    <x v="601"/>
    <x v="0"/>
    <s v="PRESENCIAL"/>
    <s v="Activa"/>
    <n v="2022"/>
    <n v="0"/>
    <n v="0"/>
    <n v="0"/>
    <n v="0"/>
    <n v="0"/>
    <n v="2"/>
    <n v="2"/>
    <n v="4"/>
    <n v="0"/>
    <n v="0"/>
    <n v="0"/>
    <n v="0"/>
    <n v="0"/>
    <n v="0"/>
    <n v="0"/>
    <n v="22"/>
    <n v="12"/>
    <n v="34"/>
    <n v="0"/>
    <n v="0"/>
  </r>
  <r>
    <s v="08MSU9993N"/>
    <x v="145"/>
    <s v="08PSU4999X"/>
    <x v="207"/>
    <n v="37"/>
    <x v="0"/>
    <x v="0"/>
    <x v="0"/>
    <s v="DOCTORADO"/>
    <n v="8"/>
    <x v="2"/>
    <x v="0"/>
    <x v="0"/>
    <n v="8011500003"/>
    <x v="453"/>
    <x v="0"/>
    <s v="PRESENCIAL"/>
    <s v="Activa"/>
    <n v="2022"/>
    <n v="0"/>
    <n v="0"/>
    <n v="0"/>
    <n v="0"/>
    <n v="0"/>
    <n v="3"/>
    <n v="5"/>
    <n v="8"/>
    <n v="0"/>
    <n v="0"/>
    <n v="0"/>
    <n v="0"/>
    <n v="0"/>
    <n v="0"/>
    <n v="0"/>
    <n v="6"/>
    <n v="19"/>
    <n v="25"/>
    <n v="0"/>
    <n v="0"/>
  </r>
  <r>
    <s v="08MSU9993N"/>
    <x v="145"/>
    <s v="08PSU4999X"/>
    <x v="207"/>
    <n v="37"/>
    <x v="0"/>
    <x v="0"/>
    <x v="0"/>
    <s v="LICENCIATURA"/>
    <n v="5"/>
    <x v="1"/>
    <x v="3"/>
    <x v="3"/>
    <n v="5033200006"/>
    <x v="254"/>
    <x v="0"/>
    <s v="PRESENCIAL"/>
    <s v="Liquidacion"/>
    <n v="2022"/>
    <n v="2"/>
    <n v="6"/>
    <n v="8"/>
    <n v="0"/>
    <n v="0"/>
    <n v="0"/>
    <n v="2"/>
    <n v="2"/>
    <n v="0"/>
    <n v="0"/>
    <n v="0"/>
    <n v="0"/>
    <n v="0"/>
    <n v="0"/>
    <n v="0"/>
    <n v="0"/>
    <n v="0"/>
    <n v="0"/>
    <n v="0"/>
    <n v="0"/>
  </r>
  <r>
    <s v="08MSU9993N"/>
    <x v="145"/>
    <s v="08PSU4999X"/>
    <x v="207"/>
    <n v="37"/>
    <x v="0"/>
    <x v="0"/>
    <x v="0"/>
    <s v="LICENCIATURA"/>
    <n v="5"/>
    <x v="1"/>
    <x v="1"/>
    <x v="1"/>
    <n v="5041200054"/>
    <x v="292"/>
    <x v="0"/>
    <s v="PRESENCIAL"/>
    <s v="Liquidacion"/>
    <n v="2022"/>
    <n v="2"/>
    <n v="2"/>
    <n v="4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9993N"/>
    <x v="145"/>
    <s v="08PSU4999X"/>
    <x v="207"/>
    <n v="37"/>
    <x v="0"/>
    <x v="0"/>
    <x v="0"/>
    <s v="LICENCIATURA"/>
    <n v="5"/>
    <x v="1"/>
    <x v="6"/>
    <x v="6"/>
    <n v="5091100012"/>
    <x v="602"/>
    <x v="0"/>
    <s v="PRESENCIAL"/>
    <s v="Activa"/>
    <n v="2022"/>
    <n v="40"/>
    <n v="52"/>
    <n v="92"/>
    <n v="0"/>
    <n v="0"/>
    <n v="5"/>
    <n v="5"/>
    <n v="10"/>
    <n v="0"/>
    <n v="0"/>
    <n v="31"/>
    <n v="77"/>
    <n v="108"/>
    <n v="0"/>
    <n v="0"/>
    <n v="137"/>
    <n v="266"/>
    <n v="403"/>
    <n v="0"/>
    <n v="0"/>
  </r>
  <r>
    <s v="08MSU9993N"/>
    <x v="145"/>
    <s v="08PSU4999X"/>
    <x v="207"/>
    <n v="37"/>
    <x v="0"/>
    <x v="0"/>
    <x v="0"/>
    <s v="LICENCIATURA"/>
    <n v="5"/>
    <x v="1"/>
    <x v="6"/>
    <x v="6"/>
    <n v="5094200006"/>
    <x v="182"/>
    <x v="0"/>
    <s v="PRESENCIAL"/>
    <s v="Liquidacion"/>
    <n v="2022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</r>
  <r>
    <s v="08MSU9993N"/>
    <x v="145"/>
    <s v="08PSU4999X"/>
    <x v="207"/>
    <n v="37"/>
    <x v="0"/>
    <x v="0"/>
    <x v="0"/>
    <s v="LICENCIATURA"/>
    <n v="5"/>
    <x v="1"/>
    <x v="8"/>
    <x v="8"/>
    <n v="5101500006"/>
    <x v="256"/>
    <x v="0"/>
    <s v="PRESENCIAL"/>
    <s v="Activa"/>
    <n v="2022"/>
    <n v="3"/>
    <n v="5"/>
    <n v="8"/>
    <n v="0"/>
    <n v="0"/>
    <n v="6"/>
    <n v="7"/>
    <n v="13"/>
    <n v="0"/>
    <n v="0"/>
    <n v="26"/>
    <n v="20"/>
    <n v="46"/>
    <n v="0"/>
    <n v="0"/>
    <n v="61"/>
    <n v="56"/>
    <n v="117"/>
    <n v="0"/>
    <n v="0"/>
  </r>
  <r>
    <s v="08MSU9993N"/>
    <x v="145"/>
    <s v="08PSU4999X"/>
    <x v="207"/>
    <n v="37"/>
    <x v="0"/>
    <x v="0"/>
    <x v="0"/>
    <s v="LICENCIATURA"/>
    <n v="5"/>
    <x v="1"/>
    <x v="8"/>
    <x v="8"/>
    <n v="5101500006"/>
    <x v="256"/>
    <x v="0"/>
    <s v="PRESENCIAL"/>
    <s v="Liquidacion"/>
    <n v="2022"/>
    <n v="1"/>
    <n v="4"/>
    <n v="5"/>
    <n v="0"/>
    <n v="0"/>
    <n v="8"/>
    <n v="6"/>
    <n v="14"/>
    <n v="0"/>
    <n v="0"/>
    <n v="0"/>
    <n v="0"/>
    <n v="0"/>
    <n v="0"/>
    <n v="0"/>
    <n v="0"/>
    <n v="0"/>
    <n v="0"/>
    <n v="0"/>
    <n v="0"/>
  </r>
  <r>
    <s v="08MSU9994M"/>
    <x v="146"/>
    <s v="08PSU5000M"/>
    <x v="208"/>
    <n v="9"/>
    <x v="15"/>
    <x v="0"/>
    <x v="0"/>
    <s v="LICENCIATURA"/>
    <n v="5"/>
    <x v="1"/>
    <x v="6"/>
    <x v="6"/>
    <n v="5094200012"/>
    <x v="587"/>
    <x v="0"/>
    <s v="PRESENCIAL"/>
    <s v="Activa"/>
    <n v="2022"/>
    <n v="8"/>
    <n v="8"/>
    <n v="16"/>
    <n v="0"/>
    <n v="0"/>
    <n v="8"/>
    <n v="8"/>
    <n v="16"/>
    <n v="0"/>
    <n v="0"/>
    <n v="8"/>
    <n v="8"/>
    <n v="16"/>
    <n v="0"/>
    <n v="0"/>
    <n v="8"/>
    <n v="8"/>
    <n v="16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8">
  <r>
    <x v="0"/>
    <x v="0"/>
    <x v="0"/>
    <n v="2098"/>
    <n v="2232"/>
    <n v="5764"/>
    <n v="5809"/>
    <n v="7773"/>
    <n v="7657"/>
    <n v="15635"/>
    <n v="15698"/>
    <n v="31333"/>
  </r>
  <r>
    <x v="0"/>
    <x v="0"/>
    <x v="1"/>
    <n v="2101"/>
    <n v="2255"/>
    <n v="5879"/>
    <n v="5885"/>
    <n v="7625"/>
    <n v="7491"/>
    <n v="15605"/>
    <n v="15631"/>
    <n v="31236"/>
  </r>
  <r>
    <x v="0"/>
    <x v="0"/>
    <x v="2"/>
    <n v="2052"/>
    <n v="2280"/>
    <n v="5685"/>
    <n v="5644"/>
    <n v="7536"/>
    <n v="7370"/>
    <n v="15273"/>
    <n v="15294"/>
    <n v="30567"/>
  </r>
  <r>
    <x v="0"/>
    <x v="0"/>
    <x v="3"/>
    <n v="2208"/>
    <n v="2330"/>
    <n v="5583"/>
    <n v="5672"/>
    <n v="7227"/>
    <n v="7132"/>
    <n v="15018"/>
    <n v="15134"/>
    <n v="30152"/>
  </r>
  <r>
    <x v="0"/>
    <x v="0"/>
    <x v="4"/>
    <n v="2330"/>
    <n v="2571"/>
    <n v="5776"/>
    <n v="5715"/>
    <n v="7232"/>
    <n v="7205"/>
    <n v="15338"/>
    <n v="15491"/>
    <n v="30829"/>
  </r>
  <r>
    <x v="0"/>
    <x v="0"/>
    <x v="5"/>
    <n v="2175"/>
    <n v="2256"/>
    <n v="5596"/>
    <n v="5616"/>
    <n v="7278"/>
    <n v="7112"/>
    <n v="15049"/>
    <n v="14984"/>
    <n v="30033"/>
  </r>
  <r>
    <x v="0"/>
    <x v="0"/>
    <x v="6"/>
    <n v="2129"/>
    <n v="2289"/>
    <n v="5360"/>
    <n v="5281"/>
    <n v="7070"/>
    <n v="6882"/>
    <n v="14559"/>
    <n v="14452"/>
    <n v="29011"/>
  </r>
  <r>
    <x v="0"/>
    <x v="0"/>
    <x v="7"/>
    <n v="2147"/>
    <n v="2246"/>
    <n v="5321"/>
    <n v="5334"/>
    <n v="6875"/>
    <n v="6642"/>
    <n v="14343"/>
    <n v="14222"/>
    <n v="28565"/>
  </r>
  <r>
    <x v="0"/>
    <x v="0"/>
    <x v="8"/>
    <n v="1798"/>
    <n v="1886"/>
    <n v="4886"/>
    <n v="4871"/>
    <n v="6789"/>
    <n v="6600"/>
    <n v="13473"/>
    <n v="13357"/>
    <n v="26830"/>
  </r>
  <r>
    <x v="0"/>
    <x v="0"/>
    <x v="9"/>
    <n v="1717"/>
    <n v="1789"/>
    <n v="4554"/>
    <n v="4531"/>
    <n v="6668"/>
    <n v="6405"/>
    <n v="12939"/>
    <n v="12725"/>
    <n v="25664"/>
  </r>
  <r>
    <x v="0"/>
    <x v="0"/>
    <x v="10"/>
    <n v="1759"/>
    <n v="1852"/>
    <n v="4583"/>
    <n v="4621"/>
    <n v="6435"/>
    <n v="6359"/>
    <n v="12777"/>
    <n v="12832"/>
    <n v="25609"/>
  </r>
  <r>
    <x v="0"/>
    <x v="0"/>
    <x v="11"/>
    <n v="1778"/>
    <n v="1889"/>
    <n v="4609"/>
    <n v="4630"/>
    <n v="6476"/>
    <n v="6377"/>
    <n v="12863"/>
    <n v="12896"/>
    <n v="25759"/>
  </r>
  <r>
    <x v="0"/>
    <x v="0"/>
    <x v="12"/>
    <n v="1796"/>
    <n v="1927"/>
    <n v="4587"/>
    <n v="4723"/>
    <n v="6513"/>
    <n v="6389"/>
    <n v="12896"/>
    <n v="13039"/>
    <n v="25935"/>
  </r>
  <r>
    <x v="0"/>
    <x v="0"/>
    <x v="13"/>
    <n v="1814"/>
    <n v="1966"/>
    <n v="4670"/>
    <n v="4779"/>
    <n v="6422"/>
    <n v="6471"/>
    <n v="12906"/>
    <n v="13216"/>
    <n v="26122"/>
  </r>
  <r>
    <x v="0"/>
    <x v="1"/>
    <x v="0"/>
    <n v="2098"/>
    <n v="2232"/>
    <n v="5764"/>
    <n v="5809"/>
    <n v="7773"/>
    <n v="7657"/>
    <n v="15635"/>
    <n v="15698"/>
    <n v="31333"/>
  </r>
  <r>
    <x v="0"/>
    <x v="1"/>
    <x v="1"/>
    <n v="2101"/>
    <n v="2255"/>
    <n v="5879"/>
    <n v="5885"/>
    <n v="7625"/>
    <n v="7491"/>
    <n v="15605"/>
    <n v="15631"/>
    <n v="31236"/>
  </r>
  <r>
    <x v="0"/>
    <x v="1"/>
    <x v="2"/>
    <n v="2052"/>
    <n v="2280"/>
    <n v="5685"/>
    <n v="5644"/>
    <n v="7536"/>
    <n v="7370"/>
    <n v="15273"/>
    <n v="15294"/>
    <n v="30567"/>
  </r>
  <r>
    <x v="0"/>
    <x v="1"/>
    <x v="3"/>
    <n v="2208"/>
    <n v="2330"/>
    <n v="5583"/>
    <n v="5672"/>
    <n v="7227"/>
    <n v="7132"/>
    <n v="15018"/>
    <n v="15134"/>
    <n v="30152"/>
  </r>
  <r>
    <x v="0"/>
    <x v="1"/>
    <x v="4"/>
    <n v="2330"/>
    <n v="2571"/>
    <n v="5776"/>
    <n v="5715"/>
    <n v="7232"/>
    <n v="7205"/>
    <n v="15338"/>
    <n v="15491"/>
    <n v="30829"/>
  </r>
  <r>
    <x v="0"/>
    <x v="1"/>
    <x v="5"/>
    <n v="2175"/>
    <n v="2256"/>
    <n v="5596"/>
    <n v="5616"/>
    <n v="7278"/>
    <n v="7112"/>
    <n v="15049"/>
    <n v="14984"/>
    <n v="30033"/>
  </r>
  <r>
    <x v="0"/>
    <x v="1"/>
    <x v="6"/>
    <n v="2129"/>
    <n v="2289"/>
    <n v="5360"/>
    <n v="5281"/>
    <n v="7070"/>
    <n v="6882"/>
    <n v="14559"/>
    <n v="14452"/>
    <n v="29011"/>
  </r>
  <r>
    <x v="0"/>
    <x v="1"/>
    <x v="7"/>
    <n v="2147"/>
    <n v="2246"/>
    <n v="5321"/>
    <n v="5334"/>
    <n v="6875"/>
    <n v="6642"/>
    <n v="14343"/>
    <n v="14222"/>
    <n v="28565"/>
  </r>
  <r>
    <x v="0"/>
    <x v="1"/>
    <x v="8"/>
    <n v="1798"/>
    <n v="1886"/>
    <n v="4886"/>
    <n v="4871"/>
    <n v="6789"/>
    <n v="6600"/>
    <n v="13473"/>
    <n v="13357"/>
    <n v="26830"/>
  </r>
  <r>
    <x v="0"/>
    <x v="1"/>
    <x v="9"/>
    <n v="1717"/>
    <n v="1789"/>
    <n v="4554"/>
    <n v="4531"/>
    <n v="6668"/>
    <n v="6405"/>
    <n v="12939"/>
    <n v="12725"/>
    <n v="25664"/>
  </r>
  <r>
    <x v="0"/>
    <x v="1"/>
    <x v="10"/>
    <n v="1759"/>
    <n v="1852"/>
    <n v="4583"/>
    <n v="4621"/>
    <n v="6435"/>
    <n v="6359"/>
    <n v="12777"/>
    <n v="12832"/>
    <n v="25609"/>
  </r>
  <r>
    <x v="0"/>
    <x v="1"/>
    <x v="11"/>
    <n v="1778"/>
    <n v="1889"/>
    <n v="4609"/>
    <n v="4630"/>
    <n v="6476"/>
    <n v="6377"/>
    <n v="12863"/>
    <n v="12896"/>
    <n v="25759"/>
  </r>
  <r>
    <x v="0"/>
    <x v="1"/>
    <x v="12"/>
    <n v="1796"/>
    <n v="1927"/>
    <n v="4587"/>
    <n v="4723"/>
    <n v="6513"/>
    <n v="6389"/>
    <n v="12896"/>
    <n v="13039"/>
    <n v="25935"/>
  </r>
  <r>
    <x v="0"/>
    <x v="1"/>
    <x v="13"/>
    <n v="1814"/>
    <n v="1966"/>
    <n v="4670"/>
    <n v="4779"/>
    <n v="6422"/>
    <n v="6471"/>
    <n v="12906"/>
    <n v="13216"/>
    <n v="26122"/>
  </r>
  <r>
    <x v="1"/>
    <x v="2"/>
    <x v="0"/>
    <m/>
    <m/>
    <m/>
    <m/>
    <n v="2276"/>
    <n v="2353"/>
    <n v="2276"/>
    <n v="2353"/>
    <n v="4629"/>
  </r>
  <r>
    <x v="1"/>
    <x v="2"/>
    <x v="1"/>
    <m/>
    <m/>
    <m/>
    <m/>
    <n v="2161"/>
    <n v="2240"/>
    <n v="2161"/>
    <n v="2240"/>
    <n v="4401"/>
  </r>
  <r>
    <x v="1"/>
    <x v="2"/>
    <x v="2"/>
    <m/>
    <m/>
    <m/>
    <m/>
    <n v="2483"/>
    <n v="2556"/>
    <n v="2483"/>
    <n v="2556"/>
    <n v="5039"/>
  </r>
  <r>
    <x v="1"/>
    <x v="2"/>
    <x v="3"/>
    <m/>
    <m/>
    <m/>
    <m/>
    <n v="2524"/>
    <n v="2575"/>
    <n v="2524"/>
    <n v="2575"/>
    <n v="5099"/>
  </r>
  <r>
    <x v="1"/>
    <x v="2"/>
    <x v="4"/>
    <m/>
    <m/>
    <m/>
    <m/>
    <n v="2194"/>
    <n v="2371"/>
    <n v="2194"/>
    <n v="2371"/>
    <n v="4565"/>
  </r>
  <r>
    <x v="1"/>
    <x v="2"/>
    <x v="5"/>
    <m/>
    <m/>
    <m/>
    <m/>
    <n v="1726"/>
    <n v="1862"/>
    <n v="1726"/>
    <n v="1862"/>
    <n v="3588"/>
  </r>
  <r>
    <x v="1"/>
    <x v="2"/>
    <x v="6"/>
    <m/>
    <m/>
    <m/>
    <m/>
    <n v="1780"/>
    <n v="1810"/>
    <n v="1780"/>
    <n v="1810"/>
    <n v="3590"/>
  </r>
  <r>
    <x v="1"/>
    <x v="2"/>
    <x v="7"/>
    <m/>
    <m/>
    <m/>
    <m/>
    <n v="1929"/>
    <n v="1928"/>
    <n v="1929"/>
    <n v="1928"/>
    <n v="3857"/>
  </r>
  <r>
    <x v="1"/>
    <x v="2"/>
    <x v="8"/>
    <m/>
    <m/>
    <m/>
    <m/>
    <n v="1943"/>
    <n v="2016"/>
    <n v="1943"/>
    <n v="2016"/>
    <n v="3959"/>
  </r>
  <r>
    <x v="1"/>
    <x v="2"/>
    <x v="9"/>
    <m/>
    <m/>
    <m/>
    <m/>
    <n v="1991"/>
    <n v="2061"/>
    <n v="1991"/>
    <n v="2061"/>
    <n v="4052"/>
  </r>
  <r>
    <x v="1"/>
    <x v="2"/>
    <x v="10"/>
    <m/>
    <m/>
    <m/>
    <m/>
    <n v="1690"/>
    <n v="1773"/>
    <n v="1690"/>
    <n v="1773"/>
    <n v="3463"/>
  </r>
  <r>
    <x v="1"/>
    <x v="2"/>
    <x v="11"/>
    <m/>
    <m/>
    <m/>
    <m/>
    <n v="1682"/>
    <n v="1764"/>
    <n v="1682"/>
    <n v="1764"/>
    <n v="3446"/>
  </r>
  <r>
    <x v="1"/>
    <x v="2"/>
    <x v="12"/>
    <m/>
    <m/>
    <m/>
    <m/>
    <n v="1674"/>
    <n v="1755"/>
    <n v="1674"/>
    <n v="1755"/>
    <n v="3429"/>
  </r>
  <r>
    <x v="1"/>
    <x v="2"/>
    <x v="13"/>
    <m/>
    <m/>
    <m/>
    <m/>
    <n v="1666"/>
    <n v="1746"/>
    <n v="1666"/>
    <n v="1746"/>
    <n v="3412"/>
  </r>
  <r>
    <x v="1"/>
    <x v="0"/>
    <x v="0"/>
    <n v="77"/>
    <n v="74"/>
    <n v="1"/>
    <n v="2"/>
    <n v="5"/>
    <n v="0"/>
    <n v="83"/>
    <n v="76"/>
    <n v="159"/>
  </r>
  <r>
    <x v="1"/>
    <x v="0"/>
    <x v="1"/>
    <n v="13"/>
    <n v="8"/>
    <n v="1"/>
    <n v="2"/>
    <n v="1"/>
    <n v="2"/>
    <n v="15"/>
    <n v="12"/>
    <n v="27"/>
  </r>
  <r>
    <x v="1"/>
    <x v="0"/>
    <x v="2"/>
    <n v="7"/>
    <n v="8"/>
    <n v="0"/>
    <n v="1"/>
    <n v="1"/>
    <n v="2"/>
    <n v="8"/>
    <n v="11"/>
    <n v="19"/>
  </r>
  <r>
    <x v="1"/>
    <x v="0"/>
    <x v="3"/>
    <n v="5"/>
    <n v="9"/>
    <n v="1"/>
    <n v="1"/>
    <n v="0"/>
    <n v="1"/>
    <n v="6"/>
    <n v="11"/>
    <n v="17"/>
  </r>
  <r>
    <x v="1"/>
    <x v="0"/>
    <x v="4"/>
    <n v="1"/>
    <n v="0"/>
    <n v="0"/>
    <n v="0"/>
    <n v="0"/>
    <n v="0"/>
    <n v="1"/>
    <n v="0"/>
    <n v="1"/>
  </r>
  <r>
    <x v="1"/>
    <x v="0"/>
    <x v="5"/>
    <n v="0"/>
    <n v="0"/>
    <n v="0"/>
    <n v="0"/>
    <n v="0"/>
    <n v="0"/>
    <n v="0"/>
    <n v="0"/>
    <n v="0"/>
  </r>
  <r>
    <x v="1"/>
    <x v="0"/>
    <x v="6"/>
    <n v="3"/>
    <n v="1"/>
    <n v="0"/>
    <n v="0"/>
    <n v="0"/>
    <n v="0"/>
    <n v="3"/>
    <n v="1"/>
    <n v="4"/>
  </r>
  <r>
    <x v="1"/>
    <x v="0"/>
    <x v="7"/>
    <n v="1"/>
    <n v="0"/>
    <n v="3"/>
    <n v="1"/>
    <n v="0"/>
    <n v="0"/>
    <n v="4"/>
    <n v="1"/>
    <n v="5"/>
  </r>
  <r>
    <x v="1"/>
    <x v="0"/>
    <x v="8"/>
    <n v="4"/>
    <n v="1"/>
    <n v="4"/>
    <n v="0"/>
    <n v="3"/>
    <n v="1"/>
    <n v="11"/>
    <n v="2"/>
    <n v="13"/>
  </r>
  <r>
    <x v="1"/>
    <x v="0"/>
    <x v="9"/>
    <n v="64"/>
    <n v="58"/>
    <n v="5"/>
    <n v="3"/>
    <n v="5"/>
    <n v="0"/>
    <n v="74"/>
    <n v="61"/>
    <n v="135"/>
  </r>
  <r>
    <x v="1"/>
    <x v="0"/>
    <x v="10"/>
    <n v="8"/>
    <n v="7"/>
    <n v="0"/>
    <n v="1"/>
    <n v="4"/>
    <n v="3"/>
    <n v="12"/>
    <n v="11"/>
    <n v="23"/>
  </r>
  <r>
    <x v="1"/>
    <x v="0"/>
    <x v="11"/>
    <n v="2"/>
    <n v="1"/>
    <n v="3"/>
    <n v="1"/>
    <n v="3"/>
    <n v="2"/>
    <n v="8"/>
    <n v="4"/>
    <n v="12"/>
  </r>
  <r>
    <x v="1"/>
    <x v="0"/>
    <x v="12"/>
    <n v="2"/>
    <n v="1"/>
    <n v="2"/>
    <n v="2"/>
    <n v="2"/>
    <n v="1"/>
    <n v="6"/>
    <n v="4"/>
    <n v="10"/>
  </r>
  <r>
    <x v="1"/>
    <x v="0"/>
    <x v="13"/>
    <n v="2"/>
    <n v="2"/>
    <n v="3"/>
    <n v="2"/>
    <n v="3"/>
    <n v="3"/>
    <n v="8"/>
    <n v="7"/>
    <n v="15"/>
  </r>
  <r>
    <x v="1"/>
    <x v="1"/>
    <x v="0"/>
    <n v="77"/>
    <n v="74"/>
    <n v="1"/>
    <n v="2"/>
    <n v="2281"/>
    <n v="2353"/>
    <n v="2359"/>
    <n v="2429"/>
    <n v="4788"/>
  </r>
  <r>
    <x v="1"/>
    <x v="1"/>
    <x v="1"/>
    <n v="13"/>
    <n v="8"/>
    <n v="1"/>
    <n v="2"/>
    <n v="2162"/>
    <n v="2242"/>
    <n v="2176"/>
    <n v="2252"/>
    <n v="4428"/>
  </r>
  <r>
    <x v="1"/>
    <x v="1"/>
    <x v="2"/>
    <n v="7"/>
    <n v="8"/>
    <n v="0"/>
    <n v="1"/>
    <n v="2484"/>
    <n v="2558"/>
    <n v="2491"/>
    <n v="2567"/>
    <n v="5058"/>
  </r>
  <r>
    <x v="1"/>
    <x v="1"/>
    <x v="3"/>
    <n v="5"/>
    <n v="9"/>
    <n v="1"/>
    <n v="1"/>
    <n v="2524"/>
    <n v="2576"/>
    <n v="2530"/>
    <n v="2586"/>
    <n v="5116"/>
  </r>
  <r>
    <x v="1"/>
    <x v="1"/>
    <x v="4"/>
    <n v="1"/>
    <n v="0"/>
    <n v="0"/>
    <n v="0"/>
    <n v="2194"/>
    <n v="2371"/>
    <n v="2195"/>
    <n v="2371"/>
    <n v="4566"/>
  </r>
  <r>
    <x v="1"/>
    <x v="1"/>
    <x v="5"/>
    <n v="0"/>
    <n v="0"/>
    <n v="0"/>
    <n v="0"/>
    <n v="1726"/>
    <n v="1862"/>
    <n v="1726"/>
    <n v="1862"/>
    <n v="3588"/>
  </r>
  <r>
    <x v="1"/>
    <x v="1"/>
    <x v="6"/>
    <n v="3"/>
    <n v="1"/>
    <n v="0"/>
    <n v="0"/>
    <n v="1780"/>
    <n v="1810"/>
    <n v="1783"/>
    <n v="1811"/>
    <n v="3594"/>
  </r>
  <r>
    <x v="1"/>
    <x v="1"/>
    <x v="7"/>
    <n v="1"/>
    <n v="0"/>
    <n v="3"/>
    <n v="1"/>
    <n v="1929"/>
    <n v="1928"/>
    <n v="1933"/>
    <n v="1929"/>
    <n v="3862"/>
  </r>
  <r>
    <x v="1"/>
    <x v="1"/>
    <x v="8"/>
    <n v="4"/>
    <n v="1"/>
    <n v="4"/>
    <n v="0"/>
    <n v="1946"/>
    <n v="2017"/>
    <n v="1954"/>
    <n v="2018"/>
    <n v="3972"/>
  </r>
  <r>
    <x v="1"/>
    <x v="1"/>
    <x v="9"/>
    <n v="64"/>
    <n v="58"/>
    <n v="5"/>
    <n v="3"/>
    <n v="1996"/>
    <n v="2061"/>
    <n v="2065"/>
    <n v="2122"/>
    <n v="4187"/>
  </r>
  <r>
    <x v="1"/>
    <x v="1"/>
    <x v="10"/>
    <n v="8"/>
    <n v="7"/>
    <n v="0"/>
    <n v="1"/>
    <n v="1694"/>
    <n v="1776"/>
    <n v="1702"/>
    <n v="1784"/>
    <n v="3486"/>
  </r>
  <r>
    <x v="1"/>
    <x v="1"/>
    <x v="11"/>
    <n v="2"/>
    <n v="1"/>
    <n v="3"/>
    <n v="1"/>
    <n v="1685"/>
    <n v="1766"/>
    <n v="1690"/>
    <n v="1768"/>
    <n v="3458"/>
  </r>
  <r>
    <x v="1"/>
    <x v="1"/>
    <x v="12"/>
    <n v="2"/>
    <n v="1"/>
    <n v="2"/>
    <n v="2"/>
    <n v="1676"/>
    <n v="1756"/>
    <n v="1680"/>
    <n v="1759"/>
    <n v="3439"/>
  </r>
  <r>
    <x v="1"/>
    <x v="1"/>
    <x v="13"/>
    <n v="2"/>
    <n v="2"/>
    <n v="3"/>
    <n v="2"/>
    <n v="1669"/>
    <n v="1749"/>
    <n v="1674"/>
    <n v="1753"/>
    <n v="3427"/>
  </r>
  <r>
    <x v="2"/>
    <x v="3"/>
    <x v="0"/>
    <n v="141"/>
    <n v="121"/>
    <n v="107"/>
    <n v="117"/>
    <n v="135"/>
    <n v="121"/>
    <n v="383"/>
    <n v="359"/>
    <n v="742"/>
  </r>
  <r>
    <x v="2"/>
    <x v="3"/>
    <x v="1"/>
    <n v="135"/>
    <n v="107"/>
    <n v="138"/>
    <n v="114"/>
    <n v="92"/>
    <n v="117"/>
    <n v="365"/>
    <n v="338"/>
    <n v="703"/>
  </r>
  <r>
    <x v="2"/>
    <x v="3"/>
    <x v="2"/>
    <n v="140"/>
    <n v="123"/>
    <n v="123"/>
    <n v="96"/>
    <n v="129"/>
    <n v="89"/>
    <n v="392"/>
    <n v="308"/>
    <n v="700"/>
  </r>
  <r>
    <x v="2"/>
    <x v="3"/>
    <x v="3"/>
    <n v="140"/>
    <n v="156"/>
    <n v="133"/>
    <n v="118"/>
    <n v="105"/>
    <n v="93"/>
    <n v="378"/>
    <n v="367"/>
    <n v="745"/>
  </r>
  <r>
    <x v="2"/>
    <x v="3"/>
    <x v="4"/>
    <n v="119"/>
    <n v="103"/>
    <n v="111"/>
    <n v="128"/>
    <n v="107"/>
    <n v="99"/>
    <n v="337"/>
    <n v="330"/>
    <n v="667"/>
  </r>
  <r>
    <x v="2"/>
    <x v="3"/>
    <x v="5"/>
    <n v="136"/>
    <n v="111"/>
    <n v="127"/>
    <n v="121"/>
    <n v="138"/>
    <n v="144"/>
    <n v="401"/>
    <n v="376"/>
    <n v="777"/>
  </r>
  <r>
    <x v="2"/>
    <x v="3"/>
    <x v="6"/>
    <n v="133"/>
    <n v="164"/>
    <n v="120"/>
    <n v="100"/>
    <n v="128"/>
    <n v="113"/>
    <n v="381"/>
    <n v="377"/>
    <n v="758"/>
  </r>
  <r>
    <x v="2"/>
    <x v="3"/>
    <x v="7"/>
    <n v="123"/>
    <n v="133"/>
    <n v="85"/>
    <n v="123"/>
    <n v="120"/>
    <n v="99"/>
    <n v="328"/>
    <n v="355"/>
    <n v="683"/>
  </r>
  <r>
    <x v="2"/>
    <x v="3"/>
    <x v="8"/>
    <n v="107"/>
    <n v="131"/>
    <n v="98"/>
    <n v="118"/>
    <n v="112"/>
    <n v="143"/>
    <n v="317"/>
    <n v="392"/>
    <n v="709"/>
  </r>
  <r>
    <x v="2"/>
    <x v="3"/>
    <x v="9"/>
    <n v="70"/>
    <n v="64"/>
    <n v="77"/>
    <n v="86"/>
    <n v="78"/>
    <n v="91"/>
    <n v="225"/>
    <n v="241"/>
    <n v="466"/>
  </r>
  <r>
    <x v="2"/>
    <x v="3"/>
    <x v="10"/>
    <n v="0"/>
    <n v="0"/>
    <n v="0"/>
    <n v="0"/>
    <n v="0"/>
    <n v="0"/>
    <n v="0"/>
    <n v="0"/>
    <n v="0"/>
  </r>
  <r>
    <x v="2"/>
    <x v="3"/>
    <x v="11"/>
    <n v="0"/>
    <n v="0"/>
    <n v="0"/>
    <n v="0"/>
    <n v="0"/>
    <n v="0"/>
    <n v="0"/>
    <n v="0"/>
    <n v="0"/>
  </r>
  <r>
    <x v="2"/>
    <x v="3"/>
    <x v="12"/>
    <n v="0"/>
    <n v="0"/>
    <n v="0"/>
    <n v="0"/>
    <n v="0"/>
    <n v="0"/>
    <n v="0"/>
    <n v="0"/>
    <n v="0"/>
  </r>
  <r>
    <x v="2"/>
    <x v="3"/>
    <x v="13"/>
    <n v="0"/>
    <n v="0"/>
    <n v="0"/>
    <n v="0"/>
    <n v="0"/>
    <n v="0"/>
    <n v="0"/>
    <n v="0"/>
    <n v="0"/>
  </r>
  <r>
    <x v="2"/>
    <x v="0"/>
    <x v="0"/>
    <n v="2850"/>
    <n v="3146"/>
    <n v="12989"/>
    <n v="12828"/>
    <n v="21147"/>
    <n v="20690"/>
    <n v="36986"/>
    <n v="36664"/>
    <n v="73650"/>
  </r>
  <r>
    <x v="2"/>
    <x v="0"/>
    <x v="1"/>
    <n v="3065"/>
    <n v="3298"/>
    <n v="12761"/>
    <n v="12713"/>
    <n v="20905"/>
    <n v="20116"/>
    <n v="36731"/>
    <n v="36127"/>
    <n v="72858"/>
  </r>
  <r>
    <x v="2"/>
    <x v="0"/>
    <x v="2"/>
    <n v="3150"/>
    <n v="3221"/>
    <n v="12450"/>
    <n v="12151"/>
    <n v="20237"/>
    <n v="19642"/>
    <n v="35837"/>
    <n v="35014"/>
    <n v="70851"/>
  </r>
  <r>
    <x v="2"/>
    <x v="0"/>
    <x v="3"/>
    <n v="3233"/>
    <n v="3374"/>
    <n v="12491"/>
    <n v="12259"/>
    <n v="19696"/>
    <n v="18985"/>
    <n v="35420"/>
    <n v="34618"/>
    <n v="70038"/>
  </r>
  <r>
    <x v="2"/>
    <x v="0"/>
    <x v="4"/>
    <n v="3222"/>
    <n v="3437"/>
    <n v="12604"/>
    <n v="12341"/>
    <n v="19838"/>
    <n v="19017"/>
    <n v="35664"/>
    <n v="34795"/>
    <n v="70459"/>
  </r>
  <r>
    <x v="2"/>
    <x v="0"/>
    <x v="5"/>
    <n v="3331"/>
    <n v="3469"/>
    <n v="12270"/>
    <n v="12270"/>
    <n v="19704"/>
    <n v="18704"/>
    <n v="35305"/>
    <n v="34443"/>
    <n v="69748"/>
  </r>
  <r>
    <x v="2"/>
    <x v="0"/>
    <x v="6"/>
    <n v="3588"/>
    <n v="3966"/>
    <n v="12483"/>
    <n v="12487"/>
    <n v="19403"/>
    <n v="19099"/>
    <n v="35474"/>
    <n v="35552"/>
    <n v="71026"/>
  </r>
  <r>
    <x v="2"/>
    <x v="0"/>
    <x v="7"/>
    <n v="3512"/>
    <n v="3820"/>
    <n v="12832"/>
    <n v="12771"/>
    <n v="19659"/>
    <n v="19024"/>
    <n v="36003"/>
    <n v="35615"/>
    <n v="71618"/>
  </r>
  <r>
    <x v="2"/>
    <x v="0"/>
    <x v="8"/>
    <n v="3078"/>
    <n v="3178"/>
    <n v="11156"/>
    <n v="11341"/>
    <n v="19493"/>
    <n v="18685"/>
    <n v="33727"/>
    <n v="33204"/>
    <n v="66931"/>
  </r>
  <r>
    <x v="2"/>
    <x v="0"/>
    <x v="9"/>
    <n v="2779"/>
    <n v="2997"/>
    <n v="10481"/>
    <n v="10368"/>
    <n v="18913"/>
    <n v="18729"/>
    <n v="32173"/>
    <n v="32094"/>
    <n v="64267"/>
  </r>
  <r>
    <x v="2"/>
    <x v="0"/>
    <x v="10"/>
    <n v="3147"/>
    <n v="3481"/>
    <n v="10682"/>
    <n v="10756"/>
    <n v="19254"/>
    <n v="18329"/>
    <n v="33083"/>
    <n v="32566"/>
    <n v="65649"/>
  </r>
  <r>
    <x v="2"/>
    <x v="0"/>
    <x v="11"/>
    <n v="3147"/>
    <n v="3516"/>
    <n v="10700"/>
    <n v="10791"/>
    <n v="19281"/>
    <n v="18393"/>
    <n v="33128"/>
    <n v="32700"/>
    <n v="65828"/>
  </r>
  <r>
    <x v="2"/>
    <x v="0"/>
    <x v="12"/>
    <n v="3178"/>
    <n v="3551"/>
    <n v="10731"/>
    <n v="10829"/>
    <n v="19324"/>
    <n v="18399"/>
    <n v="33233"/>
    <n v="32779"/>
    <n v="66012"/>
  </r>
  <r>
    <x v="2"/>
    <x v="0"/>
    <x v="13"/>
    <n v="3146"/>
    <n v="3587"/>
    <n v="10742"/>
    <n v="10866"/>
    <n v="19380"/>
    <n v="18463"/>
    <n v="33268"/>
    <n v="32916"/>
    <n v="66184"/>
  </r>
  <r>
    <x v="2"/>
    <x v="4"/>
    <x v="0"/>
    <n v="374"/>
    <n v="386"/>
    <n v="730"/>
    <n v="755"/>
    <n v="992"/>
    <n v="938"/>
    <n v="2096"/>
    <n v="2079"/>
    <n v="4175"/>
  </r>
  <r>
    <x v="2"/>
    <x v="4"/>
    <x v="1"/>
    <n v="370"/>
    <n v="374"/>
    <n v="712"/>
    <n v="745"/>
    <n v="937"/>
    <n v="948"/>
    <n v="2019"/>
    <n v="2067"/>
    <n v="4086"/>
  </r>
  <r>
    <x v="2"/>
    <x v="4"/>
    <x v="2"/>
    <n v="397"/>
    <n v="412"/>
    <n v="736"/>
    <n v="700"/>
    <n v="947"/>
    <n v="984"/>
    <n v="2080"/>
    <n v="2096"/>
    <n v="4176"/>
  </r>
  <r>
    <x v="2"/>
    <x v="4"/>
    <x v="3"/>
    <n v="502"/>
    <n v="481"/>
    <n v="769"/>
    <n v="768"/>
    <n v="943"/>
    <n v="929"/>
    <n v="2214"/>
    <n v="2178"/>
    <n v="4392"/>
  </r>
  <r>
    <x v="2"/>
    <x v="4"/>
    <x v="4"/>
    <n v="505"/>
    <n v="449"/>
    <n v="830"/>
    <n v="792"/>
    <n v="988"/>
    <n v="974"/>
    <n v="2323"/>
    <n v="2215"/>
    <n v="4538"/>
  </r>
  <r>
    <x v="2"/>
    <x v="4"/>
    <x v="5"/>
    <n v="470"/>
    <n v="417"/>
    <n v="830"/>
    <n v="733"/>
    <n v="1032"/>
    <n v="1000"/>
    <n v="2332"/>
    <n v="2150"/>
    <n v="4482"/>
  </r>
  <r>
    <x v="2"/>
    <x v="4"/>
    <x v="6"/>
    <n v="488"/>
    <n v="500"/>
    <n v="796"/>
    <n v="754"/>
    <n v="1021"/>
    <n v="921"/>
    <n v="2305"/>
    <n v="2175"/>
    <n v="4480"/>
  </r>
  <r>
    <x v="2"/>
    <x v="4"/>
    <x v="7"/>
    <n v="461"/>
    <n v="512"/>
    <n v="846"/>
    <n v="781"/>
    <n v="977"/>
    <n v="946"/>
    <n v="2284"/>
    <n v="2239"/>
    <n v="4523"/>
  </r>
  <r>
    <x v="2"/>
    <x v="4"/>
    <x v="8"/>
    <n v="442"/>
    <n v="486"/>
    <n v="761"/>
    <n v="807"/>
    <n v="1033"/>
    <n v="987"/>
    <n v="2236"/>
    <n v="2280"/>
    <n v="4516"/>
  </r>
  <r>
    <x v="2"/>
    <x v="4"/>
    <x v="9"/>
    <n v="517"/>
    <n v="513"/>
    <n v="788"/>
    <n v="866"/>
    <n v="1029"/>
    <n v="1026"/>
    <n v="2334"/>
    <n v="2405"/>
    <n v="4739"/>
  </r>
  <r>
    <x v="2"/>
    <x v="4"/>
    <x v="10"/>
    <n v="520"/>
    <n v="536"/>
    <n v="904"/>
    <n v="825"/>
    <n v="1009"/>
    <n v="1060"/>
    <n v="2433"/>
    <n v="2421"/>
    <n v="4854"/>
  </r>
  <r>
    <x v="2"/>
    <x v="4"/>
    <x v="11"/>
    <n v="520"/>
    <n v="541"/>
    <n v="909"/>
    <n v="820"/>
    <n v="1040"/>
    <n v="1073"/>
    <n v="2469"/>
    <n v="2434"/>
    <n v="4903"/>
  </r>
  <r>
    <x v="2"/>
    <x v="4"/>
    <x v="12"/>
    <n v="521"/>
    <n v="546"/>
    <n v="909"/>
    <n v="828"/>
    <n v="1045"/>
    <n v="1082"/>
    <n v="2475"/>
    <n v="2456"/>
    <n v="4931"/>
  </r>
  <r>
    <x v="2"/>
    <x v="4"/>
    <x v="13"/>
    <n v="526"/>
    <n v="551"/>
    <n v="907"/>
    <n v="830"/>
    <n v="1054"/>
    <n v="1093"/>
    <n v="2487"/>
    <n v="2474"/>
    <n v="4961"/>
  </r>
  <r>
    <x v="2"/>
    <x v="1"/>
    <x v="0"/>
    <n v="3365"/>
    <n v="3653"/>
    <n v="13826"/>
    <n v="13700"/>
    <n v="22274"/>
    <n v="21749"/>
    <n v="39465"/>
    <n v="39102"/>
    <n v="78567"/>
  </r>
  <r>
    <x v="2"/>
    <x v="1"/>
    <x v="1"/>
    <n v="3570"/>
    <n v="3779"/>
    <n v="13611"/>
    <n v="13572"/>
    <n v="21934"/>
    <n v="21181"/>
    <n v="39115"/>
    <n v="38532"/>
    <n v="77647"/>
  </r>
  <r>
    <x v="2"/>
    <x v="1"/>
    <x v="2"/>
    <n v="3687"/>
    <n v="3756"/>
    <n v="13309"/>
    <n v="12947"/>
    <n v="21313"/>
    <n v="20715"/>
    <n v="38309"/>
    <n v="37418"/>
    <n v="75727"/>
  </r>
  <r>
    <x v="2"/>
    <x v="1"/>
    <x v="3"/>
    <n v="3875"/>
    <n v="4011"/>
    <n v="13393"/>
    <n v="13145"/>
    <n v="20744"/>
    <n v="20007"/>
    <n v="38012"/>
    <n v="37163"/>
    <n v="75175"/>
  </r>
  <r>
    <x v="2"/>
    <x v="1"/>
    <x v="4"/>
    <n v="3846"/>
    <n v="3989"/>
    <n v="13545"/>
    <n v="13261"/>
    <n v="20933"/>
    <n v="20090"/>
    <n v="38324"/>
    <n v="37340"/>
    <n v="75664"/>
  </r>
  <r>
    <x v="2"/>
    <x v="1"/>
    <x v="5"/>
    <n v="3937"/>
    <n v="3997"/>
    <n v="13227"/>
    <n v="13124"/>
    <n v="20874"/>
    <n v="19848"/>
    <n v="38038"/>
    <n v="36969"/>
    <n v="75007"/>
  </r>
  <r>
    <x v="2"/>
    <x v="1"/>
    <x v="6"/>
    <n v="4209"/>
    <n v="4630"/>
    <n v="13399"/>
    <n v="13341"/>
    <n v="20552"/>
    <n v="20133"/>
    <n v="38160"/>
    <n v="38104"/>
    <n v="76264"/>
  </r>
  <r>
    <x v="2"/>
    <x v="1"/>
    <x v="7"/>
    <n v="4096"/>
    <n v="4465"/>
    <n v="13763"/>
    <n v="13675"/>
    <n v="20756"/>
    <n v="20069"/>
    <n v="38615"/>
    <n v="38209"/>
    <n v="76824"/>
  </r>
  <r>
    <x v="2"/>
    <x v="1"/>
    <x v="8"/>
    <n v="3627"/>
    <n v="3795"/>
    <n v="12015"/>
    <n v="12266"/>
    <n v="20638"/>
    <n v="19815"/>
    <n v="36280"/>
    <n v="35876"/>
    <n v="72156"/>
  </r>
  <r>
    <x v="2"/>
    <x v="1"/>
    <x v="9"/>
    <n v="3366"/>
    <n v="3574"/>
    <n v="11346"/>
    <n v="11320"/>
    <n v="20020"/>
    <n v="19846"/>
    <n v="34732"/>
    <n v="34740"/>
    <n v="69472"/>
  </r>
  <r>
    <x v="2"/>
    <x v="1"/>
    <x v="10"/>
    <n v="3667"/>
    <n v="4017"/>
    <n v="11586"/>
    <n v="11581"/>
    <n v="20263"/>
    <n v="19389"/>
    <n v="35516"/>
    <n v="34987"/>
    <n v="70503"/>
  </r>
  <r>
    <x v="2"/>
    <x v="1"/>
    <x v="11"/>
    <n v="3667"/>
    <n v="4057"/>
    <n v="11609"/>
    <n v="11611"/>
    <n v="20321"/>
    <n v="19466"/>
    <n v="35597"/>
    <n v="35134"/>
    <n v="70731"/>
  </r>
  <r>
    <x v="2"/>
    <x v="1"/>
    <x v="12"/>
    <n v="3699"/>
    <n v="4097"/>
    <n v="11640"/>
    <n v="11657"/>
    <n v="20369"/>
    <n v="19481"/>
    <n v="35708"/>
    <n v="35235"/>
    <n v="70943"/>
  </r>
  <r>
    <x v="2"/>
    <x v="1"/>
    <x v="13"/>
    <n v="3672"/>
    <n v="4138"/>
    <n v="11649"/>
    <n v="11696"/>
    <n v="20434"/>
    <n v="19556"/>
    <n v="35755"/>
    <n v="35390"/>
    <n v="71145"/>
  </r>
  <r>
    <x v="3"/>
    <x v="0"/>
    <x v="0"/>
    <n v="1406"/>
    <n v="1463"/>
    <n v="2175"/>
    <n v="2112"/>
    <n v="2657"/>
    <n v="2510"/>
    <n v="6238"/>
    <n v="6085"/>
    <n v="12323"/>
  </r>
  <r>
    <x v="3"/>
    <x v="0"/>
    <x v="1"/>
    <n v="1386"/>
    <n v="1434"/>
    <n v="2207"/>
    <n v="2173"/>
    <n v="2603"/>
    <n v="2457"/>
    <n v="6196"/>
    <n v="6064"/>
    <n v="12260"/>
  </r>
  <r>
    <x v="3"/>
    <x v="0"/>
    <x v="2"/>
    <n v="1332"/>
    <n v="1287"/>
    <n v="2230"/>
    <n v="2284"/>
    <n v="2659"/>
    <n v="2587"/>
    <n v="6221"/>
    <n v="6158"/>
    <n v="12379"/>
  </r>
  <r>
    <x v="3"/>
    <x v="0"/>
    <x v="3"/>
    <n v="1316"/>
    <n v="1332"/>
    <n v="2338"/>
    <n v="2297"/>
    <n v="2713"/>
    <n v="2714"/>
    <n v="6367"/>
    <n v="6343"/>
    <n v="12710"/>
  </r>
  <r>
    <x v="3"/>
    <x v="0"/>
    <x v="4"/>
    <n v="1429"/>
    <n v="1430"/>
    <n v="2528"/>
    <n v="2481"/>
    <n v="2906"/>
    <n v="2769"/>
    <n v="6863"/>
    <n v="6680"/>
    <n v="13543"/>
  </r>
  <r>
    <x v="3"/>
    <x v="0"/>
    <x v="5"/>
    <n v="2460"/>
    <n v="2291"/>
    <n v="2551"/>
    <n v="2563"/>
    <n v="2898"/>
    <n v="2880"/>
    <n v="7909"/>
    <n v="7734"/>
    <n v="15643"/>
  </r>
  <r>
    <x v="3"/>
    <x v="0"/>
    <x v="6"/>
    <n v="2570"/>
    <n v="2440"/>
    <n v="2769"/>
    <n v="2500"/>
    <n v="2930"/>
    <n v="2919"/>
    <n v="8269"/>
    <n v="7859"/>
    <n v="16128"/>
  </r>
  <r>
    <x v="3"/>
    <x v="0"/>
    <x v="7"/>
    <n v="2595"/>
    <n v="2532"/>
    <n v="2775"/>
    <n v="2721"/>
    <n v="3267"/>
    <n v="2915"/>
    <n v="8637"/>
    <n v="8168"/>
    <n v="16805"/>
  </r>
  <r>
    <x v="3"/>
    <x v="0"/>
    <x v="8"/>
    <n v="1725"/>
    <n v="1573"/>
    <n v="1636"/>
    <n v="1702"/>
    <n v="2527"/>
    <n v="2511"/>
    <n v="5888"/>
    <n v="5786"/>
    <n v="11674"/>
  </r>
  <r>
    <x v="3"/>
    <x v="0"/>
    <x v="9"/>
    <n v="1793"/>
    <n v="1822"/>
    <n v="1858"/>
    <n v="1832"/>
    <n v="2543"/>
    <n v="2503"/>
    <n v="6194"/>
    <n v="6157"/>
    <n v="12351"/>
  </r>
  <r>
    <x v="3"/>
    <x v="0"/>
    <x v="10"/>
    <n v="1874"/>
    <n v="2030"/>
    <n v="2191"/>
    <n v="2186"/>
    <n v="2752"/>
    <n v="2662"/>
    <n v="6817"/>
    <n v="6878"/>
    <n v="13695"/>
  </r>
  <r>
    <x v="3"/>
    <x v="0"/>
    <x v="11"/>
    <n v="1911"/>
    <n v="2091"/>
    <n v="2230"/>
    <n v="2213"/>
    <n v="2848"/>
    <n v="2776"/>
    <n v="6989"/>
    <n v="7080"/>
    <n v="14069"/>
  </r>
  <r>
    <x v="3"/>
    <x v="0"/>
    <x v="12"/>
    <n v="2007"/>
    <n v="2175"/>
    <n v="2274"/>
    <n v="2269"/>
    <n v="2921"/>
    <n v="2811"/>
    <n v="7202"/>
    <n v="7255"/>
    <n v="14457"/>
  </r>
  <r>
    <x v="3"/>
    <x v="0"/>
    <x v="13"/>
    <n v="2067"/>
    <n v="2240"/>
    <n v="2308"/>
    <n v="2306"/>
    <n v="2979"/>
    <n v="2882"/>
    <n v="7354"/>
    <n v="7428"/>
    <n v="14782"/>
  </r>
  <r>
    <x v="3"/>
    <x v="1"/>
    <x v="0"/>
    <n v="1406"/>
    <n v="1463"/>
    <n v="2175"/>
    <n v="2112"/>
    <n v="2657"/>
    <n v="2510"/>
    <n v="6238"/>
    <n v="6085"/>
    <n v="12323"/>
  </r>
  <r>
    <x v="3"/>
    <x v="1"/>
    <x v="1"/>
    <n v="1386"/>
    <n v="1434"/>
    <n v="2207"/>
    <n v="2173"/>
    <n v="2603"/>
    <n v="2457"/>
    <n v="6196"/>
    <n v="6064"/>
    <n v="12260"/>
  </r>
  <r>
    <x v="3"/>
    <x v="1"/>
    <x v="2"/>
    <n v="1332"/>
    <n v="1287"/>
    <n v="2230"/>
    <n v="2284"/>
    <n v="2659"/>
    <n v="2587"/>
    <n v="6221"/>
    <n v="6158"/>
    <n v="12379"/>
  </r>
  <r>
    <x v="3"/>
    <x v="1"/>
    <x v="3"/>
    <n v="1316"/>
    <n v="1332"/>
    <n v="2338"/>
    <n v="2297"/>
    <n v="2713"/>
    <n v="2714"/>
    <n v="6367"/>
    <n v="6343"/>
    <n v="12710"/>
  </r>
  <r>
    <x v="3"/>
    <x v="1"/>
    <x v="4"/>
    <n v="1429"/>
    <n v="1430"/>
    <n v="2528"/>
    <n v="2481"/>
    <n v="2906"/>
    <n v="2769"/>
    <n v="6863"/>
    <n v="6680"/>
    <n v="13543"/>
  </r>
  <r>
    <x v="3"/>
    <x v="1"/>
    <x v="5"/>
    <n v="2460"/>
    <n v="2291"/>
    <n v="2551"/>
    <n v="2563"/>
    <n v="2898"/>
    <n v="2880"/>
    <n v="7909"/>
    <n v="7734"/>
    <n v="15643"/>
  </r>
  <r>
    <x v="3"/>
    <x v="1"/>
    <x v="6"/>
    <n v="2570"/>
    <n v="2440"/>
    <n v="2769"/>
    <n v="2500"/>
    <n v="2930"/>
    <n v="2919"/>
    <n v="8269"/>
    <n v="7859"/>
    <n v="16128"/>
  </r>
  <r>
    <x v="3"/>
    <x v="1"/>
    <x v="7"/>
    <n v="2595"/>
    <n v="2532"/>
    <n v="2775"/>
    <n v="2721"/>
    <n v="3267"/>
    <n v="2915"/>
    <n v="8637"/>
    <n v="8168"/>
    <n v="16805"/>
  </r>
  <r>
    <x v="3"/>
    <x v="1"/>
    <x v="8"/>
    <n v="1725"/>
    <n v="1573"/>
    <n v="1636"/>
    <n v="1702"/>
    <n v="2527"/>
    <n v="2511"/>
    <n v="5888"/>
    <n v="5786"/>
    <n v="11674"/>
  </r>
  <r>
    <x v="3"/>
    <x v="1"/>
    <x v="9"/>
    <n v="1793"/>
    <n v="1822"/>
    <n v="1858"/>
    <n v="1832"/>
    <n v="2543"/>
    <n v="2503"/>
    <n v="6194"/>
    <n v="6157"/>
    <n v="12351"/>
  </r>
  <r>
    <x v="3"/>
    <x v="1"/>
    <x v="10"/>
    <n v="1874"/>
    <n v="2030"/>
    <n v="2191"/>
    <n v="2186"/>
    <n v="2752"/>
    <n v="2662"/>
    <n v="6817"/>
    <n v="6878"/>
    <n v="13695"/>
  </r>
  <r>
    <x v="3"/>
    <x v="1"/>
    <x v="11"/>
    <n v="1911"/>
    <n v="2091"/>
    <n v="2230"/>
    <n v="2213"/>
    <n v="2848"/>
    <n v="2776"/>
    <n v="6989"/>
    <n v="7080"/>
    <n v="14069"/>
  </r>
  <r>
    <x v="3"/>
    <x v="1"/>
    <x v="12"/>
    <n v="2007"/>
    <n v="2175"/>
    <n v="2274"/>
    <n v="2269"/>
    <n v="2921"/>
    <n v="2811"/>
    <n v="7202"/>
    <n v="7255"/>
    <n v="14457"/>
  </r>
  <r>
    <x v="3"/>
    <x v="1"/>
    <x v="13"/>
    <n v="2067"/>
    <n v="2240"/>
    <n v="2308"/>
    <n v="2306"/>
    <n v="2979"/>
    <n v="2882"/>
    <n v="7354"/>
    <n v="7428"/>
    <n v="14782"/>
  </r>
  <r>
    <x v="4"/>
    <x v="1"/>
    <x v="0"/>
    <n v="6946"/>
    <n v="7422"/>
    <n v="21766"/>
    <n v="21623"/>
    <n v="34985"/>
    <n v="34269"/>
    <n v="63697"/>
    <n v="63314"/>
    <n v="127011"/>
  </r>
  <r>
    <x v="4"/>
    <x v="1"/>
    <x v="1"/>
    <n v="7070"/>
    <n v="7476"/>
    <n v="21698"/>
    <n v="21632"/>
    <n v="34324"/>
    <n v="33371"/>
    <n v="63092"/>
    <n v="62479"/>
    <n v="125571"/>
  </r>
  <r>
    <x v="4"/>
    <x v="1"/>
    <x v="2"/>
    <n v="7078"/>
    <n v="7331"/>
    <n v="21224"/>
    <n v="20876"/>
    <n v="33992"/>
    <n v="33230"/>
    <n v="62294"/>
    <n v="61437"/>
    <n v="123731"/>
  </r>
  <r>
    <x v="4"/>
    <x v="1"/>
    <x v="3"/>
    <n v="7404"/>
    <n v="7682"/>
    <n v="21315"/>
    <n v="21115"/>
    <n v="33208"/>
    <n v="32429"/>
    <n v="61927"/>
    <n v="61226"/>
    <n v="123153"/>
  </r>
  <r>
    <x v="4"/>
    <x v="1"/>
    <x v="4"/>
    <n v="7606"/>
    <n v="7990"/>
    <n v="21849"/>
    <n v="21457"/>
    <n v="33265"/>
    <n v="32435"/>
    <n v="62720"/>
    <n v="61882"/>
    <n v="124602"/>
  </r>
  <r>
    <x v="4"/>
    <x v="1"/>
    <x v="5"/>
    <n v="8572"/>
    <n v="8544"/>
    <n v="21374"/>
    <n v="21303"/>
    <n v="32776"/>
    <n v="31702"/>
    <n v="62722"/>
    <n v="61549"/>
    <n v="124271"/>
  </r>
  <r>
    <x v="4"/>
    <x v="1"/>
    <x v="6"/>
    <n v="8911"/>
    <n v="9360"/>
    <n v="21528"/>
    <n v="21122"/>
    <n v="32332"/>
    <n v="31744"/>
    <n v="62771"/>
    <n v="62226"/>
    <n v="124997"/>
  </r>
  <r>
    <x v="4"/>
    <x v="1"/>
    <x v="7"/>
    <n v="8839"/>
    <n v="9243"/>
    <n v="21862"/>
    <n v="21731"/>
    <n v="32827"/>
    <n v="31554"/>
    <n v="63528"/>
    <n v="62528"/>
    <n v="126056"/>
  </r>
  <r>
    <x v="4"/>
    <x v="1"/>
    <x v="8"/>
    <n v="7154"/>
    <n v="7255"/>
    <n v="18541"/>
    <n v="18839"/>
    <n v="31900"/>
    <n v="30943"/>
    <n v="57595"/>
    <n v="57037"/>
    <n v="114632"/>
  </r>
  <r>
    <x v="4"/>
    <x v="1"/>
    <x v="9"/>
    <n v="6940"/>
    <n v="7243"/>
    <n v="17763"/>
    <n v="17686"/>
    <n v="31227"/>
    <n v="30815"/>
    <n v="55930"/>
    <n v="55744"/>
    <n v="111674"/>
  </r>
  <r>
    <x v="4"/>
    <x v="1"/>
    <x v="10"/>
    <n v="7308"/>
    <n v="7906"/>
    <n v="18360"/>
    <n v="18389"/>
    <n v="31144"/>
    <n v="30186"/>
    <n v="56812"/>
    <n v="56481"/>
    <n v="113293"/>
  </r>
  <r>
    <x v="4"/>
    <x v="1"/>
    <x v="11"/>
    <n v="7358"/>
    <n v="8038"/>
    <n v="18451"/>
    <n v="18455"/>
    <n v="31330"/>
    <n v="30385"/>
    <n v="57139"/>
    <n v="56878"/>
    <n v="114017"/>
  </r>
  <r>
    <x v="4"/>
    <x v="1"/>
    <x v="12"/>
    <n v="7504"/>
    <n v="8200"/>
    <n v="18503"/>
    <n v="18651"/>
    <n v="31479"/>
    <n v="30437"/>
    <n v="57486"/>
    <n v="57288"/>
    <n v="114774"/>
  </r>
  <r>
    <x v="4"/>
    <x v="1"/>
    <x v="13"/>
    <n v="7555"/>
    <n v="8346"/>
    <n v="18630"/>
    <n v="18783"/>
    <n v="31504"/>
    <n v="30658"/>
    <n v="57689"/>
    <n v="57787"/>
    <n v="11547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26">
  <r>
    <x v="0"/>
    <x v="0"/>
    <x v="0"/>
    <n v="8437"/>
    <n v="8059"/>
    <n v="8698"/>
    <n v="8213"/>
    <n v="8952"/>
    <n v="8591"/>
    <n v="8777"/>
    <n v="8507"/>
    <n v="8730"/>
    <n v="8449"/>
    <n v="9141"/>
    <n v="8566"/>
    <n v="9096"/>
    <n v="8564"/>
    <n v="9069"/>
    <n v="8539"/>
    <n v="53394"/>
    <n v="50890"/>
    <n v="104284"/>
  </r>
  <r>
    <x v="0"/>
    <x v="0"/>
    <x v="1"/>
    <n v="8257"/>
    <n v="8043"/>
    <n v="8436"/>
    <n v="8174"/>
    <n v="8666"/>
    <n v="8314"/>
    <n v="8813"/>
    <n v="8462"/>
    <n v="8760"/>
    <n v="8509"/>
    <n v="8580"/>
    <n v="8401"/>
    <n v="9027"/>
    <n v="8375"/>
    <n v="8976"/>
    <n v="8366"/>
    <n v="52282"/>
    <n v="50235"/>
    <n v="102517"/>
  </r>
  <r>
    <x v="0"/>
    <x v="0"/>
    <x v="2"/>
    <n v="8217"/>
    <n v="7934"/>
    <n v="8408"/>
    <n v="8052"/>
    <n v="8634"/>
    <n v="8336"/>
    <n v="8600"/>
    <n v="8176"/>
    <n v="8877"/>
    <n v="8463"/>
    <n v="8630"/>
    <n v="8316"/>
    <n v="8368"/>
    <n v="8265"/>
    <n v="8236"/>
    <n v="8189"/>
    <n v="51517"/>
    <n v="49608"/>
    <n v="101125"/>
  </r>
  <r>
    <x v="0"/>
    <x v="0"/>
    <x v="3"/>
    <n v="8134"/>
    <n v="7829"/>
    <n v="8344"/>
    <n v="7982"/>
    <n v="8560"/>
    <n v="8102"/>
    <n v="8578"/>
    <n v="8289"/>
    <n v="8676"/>
    <n v="8227"/>
    <n v="8725"/>
    <n v="8359"/>
    <n v="8500"/>
    <n v="8198"/>
    <n v="8279"/>
    <n v="8069"/>
    <n v="51383"/>
    <n v="49157"/>
    <n v="100540"/>
  </r>
  <r>
    <x v="0"/>
    <x v="0"/>
    <x v="4"/>
    <n v="7916"/>
    <n v="7581"/>
    <n v="8145"/>
    <n v="7734"/>
    <n v="8550"/>
    <n v="8184"/>
    <n v="8541"/>
    <n v="8031"/>
    <n v="8683"/>
    <n v="8410"/>
    <n v="8577"/>
    <n v="8227"/>
    <n v="8556"/>
    <n v="8291"/>
    <n v="8351"/>
    <n v="8155"/>
    <n v="51052"/>
    <n v="48877"/>
    <n v="99929"/>
  </r>
  <r>
    <x v="0"/>
    <x v="0"/>
    <x v="5"/>
    <n v="7740"/>
    <n v="7617"/>
    <n v="7985"/>
    <n v="7814"/>
    <n v="8279"/>
    <n v="7886"/>
    <n v="8460"/>
    <n v="8125"/>
    <n v="8723"/>
    <n v="8160"/>
    <n v="8530"/>
    <n v="8301"/>
    <n v="8415"/>
    <n v="8195"/>
    <n v="8208"/>
    <n v="8033"/>
    <n v="50392"/>
    <n v="48481"/>
    <n v="98873"/>
  </r>
  <r>
    <x v="0"/>
    <x v="0"/>
    <x v="6"/>
    <n v="7630"/>
    <n v="7459"/>
    <n v="7854"/>
    <n v="7614"/>
    <n v="8158"/>
    <n v="7864"/>
    <n v="8060"/>
    <n v="7691"/>
    <n v="8444"/>
    <n v="8157"/>
    <n v="8445"/>
    <n v="7976"/>
    <n v="8332"/>
    <n v="8166"/>
    <n v="8104"/>
    <n v="7965"/>
    <n v="49293"/>
    <n v="47468"/>
    <n v="96761"/>
  </r>
  <r>
    <x v="0"/>
    <x v="0"/>
    <x v="7"/>
    <n v="7361"/>
    <n v="7198"/>
    <n v="7598"/>
    <n v="7342"/>
    <n v="7855"/>
    <n v="7674"/>
    <n v="8134"/>
    <n v="7821"/>
    <n v="8016"/>
    <n v="7664"/>
    <n v="8274"/>
    <n v="8046"/>
    <n v="8253"/>
    <n v="7933"/>
    <n v="8090"/>
    <n v="7788"/>
    <n v="48130"/>
    <n v="46480"/>
    <n v="94610"/>
  </r>
  <r>
    <x v="0"/>
    <x v="0"/>
    <x v="8"/>
    <n v="7122"/>
    <n v="6906"/>
    <n v="7207"/>
    <n v="6983"/>
    <n v="7781"/>
    <n v="7521"/>
    <n v="8046"/>
    <n v="7817"/>
    <n v="8151"/>
    <n v="7904"/>
    <n v="8046"/>
    <n v="7678"/>
    <n v="8245"/>
    <n v="8108"/>
    <n v="7936"/>
    <n v="8077"/>
    <n v="47476"/>
    <n v="46011"/>
    <n v="93487"/>
  </r>
  <r>
    <x v="0"/>
    <x v="0"/>
    <x v="9"/>
    <n v="7440"/>
    <n v="7184"/>
    <n v="7563"/>
    <n v="7266"/>
    <n v="7401"/>
    <n v="7168"/>
    <n v="7735"/>
    <n v="7550"/>
    <n v="8056"/>
    <n v="7832"/>
    <n v="8185"/>
    <n v="7925"/>
    <n v="8062"/>
    <n v="7706"/>
    <n v="7675"/>
    <n v="7428"/>
    <n v="47002"/>
    <n v="45447"/>
    <n v="92449"/>
  </r>
  <r>
    <x v="0"/>
    <x v="0"/>
    <x v="10"/>
    <n v="7072"/>
    <n v="6978"/>
    <n v="7281"/>
    <n v="7158"/>
    <n v="7675"/>
    <n v="7486"/>
    <n v="7291"/>
    <n v="7063"/>
    <n v="7517"/>
    <n v="7361"/>
    <n v="7937"/>
    <n v="7636"/>
    <n v="7915"/>
    <n v="7798"/>
    <n v="7535"/>
    <n v="7642"/>
    <n v="45616"/>
    <n v="44502"/>
    <n v="90118"/>
  </r>
  <r>
    <x v="0"/>
    <x v="0"/>
    <x v="11"/>
    <n v="6672"/>
    <n v="6538"/>
    <n v="6869"/>
    <n v="6707"/>
    <n v="7389"/>
    <n v="7375"/>
    <n v="7752"/>
    <n v="7561"/>
    <n v="7218"/>
    <n v="7006"/>
    <n v="7442"/>
    <n v="7214"/>
    <n v="7778"/>
    <n v="7628"/>
    <n v="7405"/>
    <n v="7475"/>
    <n v="44448"/>
    <n v="43491"/>
    <n v="87939"/>
  </r>
  <r>
    <x v="0"/>
    <x v="0"/>
    <x v="12"/>
    <n v="6611"/>
    <n v="6392"/>
    <n v="6806"/>
    <n v="6557"/>
    <n v="6971"/>
    <n v="6910"/>
    <n v="7463"/>
    <n v="7449"/>
    <n v="7674"/>
    <n v="7501"/>
    <n v="7146"/>
    <n v="6866"/>
    <n v="7293"/>
    <n v="7207"/>
    <n v="6943"/>
    <n v="7063"/>
    <n v="43353"/>
    <n v="42490"/>
    <n v="85843"/>
  </r>
  <r>
    <x v="0"/>
    <x v="0"/>
    <x v="13"/>
    <n v="6143"/>
    <n v="6070"/>
    <n v="6266"/>
    <n v="6191"/>
    <n v="6874"/>
    <n v="6688"/>
    <n v="7041"/>
    <n v="6979"/>
    <n v="7388"/>
    <n v="7389"/>
    <n v="7597"/>
    <n v="7351"/>
    <n v="7003"/>
    <n v="6859"/>
    <n v="6667"/>
    <n v="6722"/>
    <n v="42169"/>
    <n v="41457"/>
    <n v="83626"/>
  </r>
  <r>
    <x v="1"/>
    <x v="0"/>
    <x v="0"/>
    <n v="432"/>
    <n v="362"/>
    <n v="432"/>
    <n v="362"/>
    <n v="357"/>
    <n v="332"/>
    <n v="306"/>
    <n v="259"/>
    <n v="248"/>
    <n v="256"/>
    <n v="253"/>
    <n v="209"/>
    <n v="154"/>
    <n v="152"/>
    <n v="147"/>
    <n v="140"/>
    <n v="1750"/>
    <n v="1570"/>
    <n v="3320"/>
  </r>
  <r>
    <x v="1"/>
    <x v="0"/>
    <x v="1"/>
    <n v="413"/>
    <n v="358"/>
    <n v="413"/>
    <n v="358"/>
    <n v="324"/>
    <n v="298"/>
    <n v="358"/>
    <n v="348"/>
    <n v="252"/>
    <n v="233"/>
    <n v="255"/>
    <n v="226"/>
    <n v="221"/>
    <n v="165"/>
    <n v="208"/>
    <n v="185"/>
    <n v="1823"/>
    <n v="1628"/>
    <n v="3451"/>
  </r>
  <r>
    <x v="1"/>
    <x v="0"/>
    <x v="2"/>
    <n v="292"/>
    <n v="286"/>
    <n v="292"/>
    <n v="286"/>
    <n v="366"/>
    <n v="344"/>
    <n v="326"/>
    <n v="299"/>
    <n v="308"/>
    <n v="295"/>
    <n v="229"/>
    <n v="207"/>
    <n v="200"/>
    <n v="203"/>
    <n v="189"/>
    <n v="209"/>
    <n v="1721"/>
    <n v="1634"/>
    <n v="3355"/>
  </r>
  <r>
    <x v="1"/>
    <x v="0"/>
    <x v="3"/>
    <n v="273"/>
    <n v="245"/>
    <n v="273"/>
    <n v="245"/>
    <n v="308"/>
    <n v="302"/>
    <n v="288"/>
    <n v="256"/>
    <n v="283"/>
    <n v="252"/>
    <n v="273"/>
    <n v="273"/>
    <n v="207"/>
    <n v="190"/>
    <n v="175"/>
    <n v="195"/>
    <n v="1632"/>
    <n v="1518"/>
    <n v="3150"/>
  </r>
  <r>
    <x v="1"/>
    <x v="0"/>
    <x v="4"/>
    <n v="212"/>
    <n v="185"/>
    <n v="212"/>
    <n v="185"/>
    <n v="302"/>
    <n v="255"/>
    <n v="258"/>
    <n v="258"/>
    <n v="239"/>
    <n v="227"/>
    <n v="242"/>
    <n v="219"/>
    <n v="214"/>
    <n v="234"/>
    <n v="195"/>
    <n v="201"/>
    <n v="1467"/>
    <n v="1378"/>
    <n v="2845"/>
  </r>
  <r>
    <x v="1"/>
    <x v="0"/>
    <x v="5"/>
    <n v="150"/>
    <n v="162"/>
    <n v="150"/>
    <n v="162"/>
    <n v="230"/>
    <n v="209"/>
    <n v="256"/>
    <n v="236"/>
    <n v="187"/>
    <n v="215"/>
    <n v="196"/>
    <n v="205"/>
    <n v="203"/>
    <n v="175"/>
    <n v="165"/>
    <n v="154"/>
    <n v="1222"/>
    <n v="1202"/>
    <n v="2424"/>
  </r>
  <r>
    <x v="1"/>
    <x v="0"/>
    <x v="6"/>
    <n v="183"/>
    <n v="185"/>
    <n v="183"/>
    <n v="185"/>
    <n v="247"/>
    <n v="249"/>
    <n v="221"/>
    <n v="187"/>
    <n v="211"/>
    <n v="217"/>
    <n v="187"/>
    <n v="215"/>
    <n v="184"/>
    <n v="189"/>
    <n v="152"/>
    <n v="156"/>
    <n v="1233"/>
    <n v="1242"/>
    <n v="2475"/>
  </r>
  <r>
    <x v="1"/>
    <x v="0"/>
    <x v="7"/>
    <n v="158"/>
    <n v="142"/>
    <n v="158"/>
    <n v="142"/>
    <n v="186"/>
    <n v="185"/>
    <n v="215"/>
    <n v="206"/>
    <n v="186"/>
    <n v="154"/>
    <n v="206"/>
    <n v="190"/>
    <n v="159"/>
    <n v="184"/>
    <n v="147"/>
    <n v="159"/>
    <n v="1110"/>
    <n v="1061"/>
    <n v="2171"/>
  </r>
  <r>
    <x v="1"/>
    <x v="0"/>
    <x v="8"/>
    <n v="115"/>
    <n v="108"/>
    <n v="115"/>
    <n v="108"/>
    <n v="204"/>
    <n v="191"/>
    <n v="174"/>
    <n v="165"/>
    <n v="195"/>
    <n v="185"/>
    <n v="183"/>
    <n v="155"/>
    <n v="193"/>
    <n v="168"/>
    <n v="219"/>
    <n v="179"/>
    <n v="1064"/>
    <n v="972"/>
    <n v="2036"/>
  </r>
  <r>
    <x v="1"/>
    <x v="0"/>
    <x v="9"/>
    <n v="210"/>
    <n v="217"/>
    <n v="228"/>
    <n v="237"/>
    <n v="218"/>
    <n v="208"/>
    <n v="273"/>
    <n v="280"/>
    <n v="222"/>
    <n v="230"/>
    <n v="293"/>
    <n v="298"/>
    <n v="223"/>
    <n v="229"/>
    <n v="171"/>
    <n v="160"/>
    <n v="1457"/>
    <n v="1482"/>
    <n v="2939"/>
  </r>
  <r>
    <x v="1"/>
    <x v="0"/>
    <x v="10"/>
    <n v="98"/>
    <n v="97"/>
    <n v="100"/>
    <n v="98"/>
    <n v="219"/>
    <n v="243"/>
    <n v="182"/>
    <n v="184"/>
    <n v="220"/>
    <n v="220"/>
    <n v="181"/>
    <n v="196"/>
    <n v="217"/>
    <n v="200"/>
    <n v="201"/>
    <n v="172"/>
    <n v="1119"/>
    <n v="1141"/>
    <n v="2260"/>
  </r>
  <r>
    <x v="1"/>
    <x v="0"/>
    <x v="11"/>
    <n v="92"/>
    <n v="91"/>
    <n v="94"/>
    <n v="92"/>
    <n v="189"/>
    <n v="188"/>
    <n v="186"/>
    <n v="215"/>
    <n v="147"/>
    <n v="145"/>
    <n v="179"/>
    <n v="187"/>
    <n v="134"/>
    <n v="132"/>
    <n v="124"/>
    <n v="115"/>
    <n v="929"/>
    <n v="959"/>
    <n v="1888"/>
  </r>
  <r>
    <x v="1"/>
    <x v="0"/>
    <x v="12"/>
    <n v="79"/>
    <n v="79"/>
    <n v="81"/>
    <n v="80"/>
    <n v="178"/>
    <n v="177"/>
    <n v="161"/>
    <n v="166"/>
    <n v="150"/>
    <n v="169"/>
    <n v="120"/>
    <n v="124"/>
    <n v="133"/>
    <n v="126"/>
    <n v="123"/>
    <n v="111"/>
    <n v="823"/>
    <n v="842"/>
    <n v="1665"/>
  </r>
  <r>
    <x v="1"/>
    <x v="0"/>
    <x v="13"/>
    <n v="79"/>
    <n v="80"/>
    <n v="81"/>
    <n v="81"/>
    <n v="153"/>
    <n v="154"/>
    <n v="151"/>
    <n v="157"/>
    <n v="130"/>
    <n v="130"/>
    <n v="122"/>
    <n v="144"/>
    <n v="89"/>
    <n v="83"/>
    <n v="82"/>
    <n v="73"/>
    <n v="726"/>
    <n v="749"/>
    <n v="1475"/>
  </r>
  <r>
    <x v="2"/>
    <x v="0"/>
    <x v="0"/>
    <n v="22520"/>
    <n v="21721"/>
    <n v="23154"/>
    <n v="22152"/>
    <n v="24603"/>
    <n v="23237"/>
    <n v="24168"/>
    <n v="22710"/>
    <n v="23861"/>
    <n v="22444"/>
    <n v="24142"/>
    <n v="23183"/>
    <n v="23174"/>
    <n v="22582"/>
    <n v="23640"/>
    <n v="22828"/>
    <n v="143102"/>
    <n v="136308"/>
    <n v="279410"/>
  </r>
  <r>
    <x v="2"/>
    <x v="0"/>
    <x v="1"/>
    <n v="22922"/>
    <n v="22523"/>
    <n v="23323"/>
    <n v="22841"/>
    <n v="23423"/>
    <n v="22246"/>
    <n v="24181"/>
    <n v="23085"/>
    <n v="24154"/>
    <n v="22475"/>
    <n v="23642"/>
    <n v="22285"/>
    <n v="23178"/>
    <n v="22790"/>
    <n v="23147"/>
    <n v="22673"/>
    <n v="141901"/>
    <n v="135722"/>
    <n v="277623"/>
  </r>
  <r>
    <x v="2"/>
    <x v="0"/>
    <x v="2"/>
    <n v="22310"/>
    <n v="21715"/>
    <n v="22813"/>
    <n v="22059"/>
    <n v="23645"/>
    <n v="23176"/>
    <n v="23269"/>
    <n v="22126"/>
    <n v="24063"/>
    <n v="22947"/>
    <n v="23774"/>
    <n v="22331"/>
    <n v="22859"/>
    <n v="21958"/>
    <n v="22661"/>
    <n v="21814"/>
    <n v="140423"/>
    <n v="134597"/>
    <n v="275020"/>
  </r>
  <r>
    <x v="2"/>
    <x v="0"/>
    <x v="3"/>
    <n v="21920"/>
    <n v="21290"/>
    <n v="22418"/>
    <n v="21659"/>
    <n v="23169"/>
    <n v="22449"/>
    <n v="23430"/>
    <n v="22957"/>
    <n v="23416"/>
    <n v="22275"/>
    <n v="23684"/>
    <n v="22763"/>
    <n v="23225"/>
    <n v="22099"/>
    <n v="22751"/>
    <n v="21737"/>
    <n v="139342"/>
    <n v="134202"/>
    <n v="273544"/>
  </r>
  <r>
    <x v="2"/>
    <x v="0"/>
    <x v="4"/>
    <n v="21319"/>
    <n v="20696"/>
    <n v="21821"/>
    <n v="21089"/>
    <n v="22839"/>
    <n v="22073"/>
    <n v="22959"/>
    <n v="22318"/>
    <n v="23728"/>
    <n v="23060"/>
    <n v="23014"/>
    <n v="22020"/>
    <n v="23275"/>
    <n v="22596"/>
    <n v="22982"/>
    <n v="22390"/>
    <n v="137636"/>
    <n v="133156"/>
    <n v="270792"/>
  </r>
  <r>
    <x v="2"/>
    <x v="0"/>
    <x v="5"/>
    <n v="21553"/>
    <n v="20955"/>
    <n v="22031"/>
    <n v="21351"/>
    <n v="22391"/>
    <n v="21499"/>
    <n v="22571"/>
    <n v="21986"/>
    <n v="23326"/>
    <n v="22455"/>
    <n v="23331"/>
    <n v="22789"/>
    <n v="22594"/>
    <n v="21845"/>
    <n v="22290"/>
    <n v="21593"/>
    <n v="136244"/>
    <n v="131925"/>
    <n v="268169"/>
  </r>
  <r>
    <x v="2"/>
    <x v="0"/>
    <x v="6"/>
    <n v="21443"/>
    <n v="20494"/>
    <n v="21972"/>
    <n v="20918"/>
    <n v="22452"/>
    <n v="21661"/>
    <n v="22237"/>
    <n v="21494"/>
    <n v="22899"/>
    <n v="22118"/>
    <n v="23136"/>
    <n v="22264"/>
    <n v="22919"/>
    <n v="22605"/>
    <n v="22635"/>
    <n v="22367"/>
    <n v="135615"/>
    <n v="131060"/>
    <n v="266675"/>
  </r>
  <r>
    <x v="2"/>
    <x v="0"/>
    <x v="7"/>
    <n v="21158"/>
    <n v="20653"/>
    <n v="21735"/>
    <n v="21068"/>
    <n v="22163"/>
    <n v="21270"/>
    <n v="22875"/>
    <n v="21944"/>
    <n v="22222"/>
    <n v="21511"/>
    <n v="22790"/>
    <n v="22016"/>
    <n v="22811"/>
    <n v="22166"/>
    <n v="22589"/>
    <n v="21963"/>
    <n v="134596"/>
    <n v="129975"/>
    <n v="264571"/>
  </r>
  <r>
    <x v="2"/>
    <x v="0"/>
    <x v="8"/>
    <n v="20409"/>
    <n v="19759"/>
    <n v="20637"/>
    <n v="19941"/>
    <n v="22045"/>
    <n v="21340"/>
    <n v="22476"/>
    <n v="21512"/>
    <n v="22700"/>
    <n v="21972"/>
    <n v="22285"/>
    <n v="21531"/>
    <n v="22749"/>
    <n v="21924"/>
    <n v="21556"/>
    <n v="22304"/>
    <n v="132892"/>
    <n v="128220"/>
    <n v="261112"/>
  </r>
  <r>
    <x v="2"/>
    <x v="0"/>
    <x v="9"/>
    <n v="21534"/>
    <n v="20508"/>
    <n v="21796"/>
    <n v="20754"/>
    <n v="21124"/>
    <n v="20316"/>
    <n v="22140"/>
    <n v="21246"/>
    <n v="22499"/>
    <n v="21475"/>
    <n v="22649"/>
    <n v="21824"/>
    <n v="22271"/>
    <n v="21490"/>
    <n v="21473"/>
    <n v="20819"/>
    <n v="132479"/>
    <n v="127105"/>
    <n v="259584"/>
  </r>
  <r>
    <x v="2"/>
    <x v="0"/>
    <x v="10"/>
    <n v="20912"/>
    <n v="20533"/>
    <n v="21573"/>
    <n v="21052"/>
    <n v="22270"/>
    <n v="21166"/>
    <n v="21005"/>
    <n v="20317"/>
    <n v="21878"/>
    <n v="21009"/>
    <n v="22113"/>
    <n v="21213"/>
    <n v="22355"/>
    <n v="21458"/>
    <n v="21554"/>
    <n v="20788"/>
    <n v="131194"/>
    <n v="126215"/>
    <n v="257409"/>
  </r>
  <r>
    <x v="2"/>
    <x v="0"/>
    <x v="11"/>
    <n v="19581"/>
    <n v="19239"/>
    <n v="20200"/>
    <n v="19725"/>
    <n v="22042"/>
    <n v="21470"/>
    <n v="22515"/>
    <n v="21589"/>
    <n v="21215"/>
    <n v="20520"/>
    <n v="21856"/>
    <n v="20988"/>
    <n v="22069"/>
    <n v="21107"/>
    <n v="21278"/>
    <n v="20448"/>
    <n v="129897"/>
    <n v="125399"/>
    <n v="255296"/>
  </r>
  <r>
    <x v="2"/>
    <x v="0"/>
    <x v="12"/>
    <n v="19674"/>
    <n v="19272"/>
    <n v="20067"/>
    <n v="19619"/>
    <n v="20604"/>
    <n v="19922"/>
    <n v="22262"/>
    <n v="21856"/>
    <n v="22740"/>
    <n v="21805"/>
    <n v="21194"/>
    <n v="20499"/>
    <n v="21812"/>
    <n v="20883"/>
    <n v="21030"/>
    <n v="20231"/>
    <n v="128679"/>
    <n v="124584"/>
    <n v="253263"/>
  </r>
  <r>
    <x v="2"/>
    <x v="0"/>
    <x v="13"/>
    <n v="19532"/>
    <n v="19008"/>
    <n v="19923"/>
    <n v="19350"/>
    <n v="20468"/>
    <n v="19815"/>
    <n v="20810"/>
    <n v="20281"/>
    <n v="22485"/>
    <n v="22075"/>
    <n v="22717"/>
    <n v="21783"/>
    <n v="21152"/>
    <n v="20397"/>
    <n v="20394"/>
    <n v="19760"/>
    <n v="127555"/>
    <n v="123701"/>
    <n v="251256"/>
  </r>
  <r>
    <x v="2"/>
    <x v="1"/>
    <x v="0"/>
    <n v="1621"/>
    <n v="1568"/>
    <n v="1654"/>
    <n v="1591"/>
    <n v="1932"/>
    <n v="1877"/>
    <n v="1814"/>
    <n v="1746"/>
    <n v="1682"/>
    <n v="1521"/>
    <n v="1753"/>
    <n v="1495"/>
    <n v="1328"/>
    <n v="1341"/>
    <n v="1441"/>
    <n v="1434"/>
    <n v="10163"/>
    <n v="9571"/>
    <n v="19734"/>
  </r>
  <r>
    <x v="2"/>
    <x v="1"/>
    <x v="1"/>
    <n v="1578"/>
    <n v="1500"/>
    <n v="1631"/>
    <n v="1538"/>
    <n v="1665"/>
    <n v="1616"/>
    <n v="1894"/>
    <n v="1854"/>
    <n v="1720"/>
    <n v="1636"/>
    <n v="1707"/>
    <n v="1556"/>
    <n v="1464"/>
    <n v="1297"/>
    <n v="1418"/>
    <n v="1298"/>
    <n v="10081"/>
    <n v="9497"/>
    <n v="19578"/>
  </r>
  <r>
    <x v="2"/>
    <x v="1"/>
    <x v="2"/>
    <n v="1595"/>
    <n v="1534"/>
    <n v="1667"/>
    <n v="1598"/>
    <n v="1759"/>
    <n v="1604"/>
    <n v="1683"/>
    <n v="1653"/>
    <n v="1883"/>
    <n v="1850"/>
    <n v="1675"/>
    <n v="1601"/>
    <n v="1577"/>
    <n v="1432"/>
    <n v="1453"/>
    <n v="1350"/>
    <n v="10244"/>
    <n v="9738"/>
    <n v="19982"/>
  </r>
  <r>
    <x v="2"/>
    <x v="1"/>
    <x v="3"/>
    <n v="1530"/>
    <n v="1517"/>
    <n v="1609"/>
    <n v="1575"/>
    <n v="1777"/>
    <n v="1712"/>
    <n v="1742"/>
    <n v="1624"/>
    <n v="1782"/>
    <n v="1691"/>
    <n v="1731"/>
    <n v="1770"/>
    <n v="1551"/>
    <n v="1525"/>
    <n v="1279"/>
    <n v="1343"/>
    <n v="10192"/>
    <n v="9897"/>
    <n v="20089"/>
  </r>
  <r>
    <x v="2"/>
    <x v="1"/>
    <x v="4"/>
    <n v="1510"/>
    <n v="1450"/>
    <n v="1578"/>
    <n v="1520"/>
    <n v="1747"/>
    <n v="1661"/>
    <n v="1784"/>
    <n v="1691"/>
    <n v="1820"/>
    <n v="1637"/>
    <n v="1636"/>
    <n v="1640"/>
    <n v="1585"/>
    <n v="1661"/>
    <n v="1460"/>
    <n v="1552"/>
    <n v="10150"/>
    <n v="9810"/>
    <n v="19960"/>
  </r>
  <r>
    <x v="2"/>
    <x v="1"/>
    <x v="5"/>
    <n v="1590"/>
    <n v="1488"/>
    <n v="1665"/>
    <n v="1565"/>
    <n v="1694"/>
    <n v="1609"/>
    <n v="1717"/>
    <n v="1623"/>
    <n v="1834"/>
    <n v="1728"/>
    <n v="1682"/>
    <n v="1587"/>
    <n v="1544"/>
    <n v="1557"/>
    <n v="1409"/>
    <n v="1441"/>
    <n v="10136"/>
    <n v="9669"/>
    <n v="19805"/>
  </r>
  <r>
    <x v="2"/>
    <x v="1"/>
    <x v="6"/>
    <n v="1574"/>
    <n v="1490"/>
    <n v="1637"/>
    <n v="1557"/>
    <n v="1790"/>
    <n v="1658"/>
    <n v="1680"/>
    <n v="1648"/>
    <n v="1778"/>
    <n v="1641"/>
    <n v="1735"/>
    <n v="1652"/>
    <n v="1575"/>
    <n v="1523"/>
    <n v="1400"/>
    <n v="1395"/>
    <n v="10195"/>
    <n v="9679"/>
    <n v="19874"/>
  </r>
  <r>
    <x v="2"/>
    <x v="1"/>
    <x v="7"/>
    <n v="1606"/>
    <n v="1453"/>
    <n v="1684"/>
    <n v="1528"/>
    <n v="1719"/>
    <n v="1595"/>
    <n v="1854"/>
    <n v="1698"/>
    <n v="1671"/>
    <n v="1611"/>
    <n v="1683"/>
    <n v="1593"/>
    <n v="1660"/>
    <n v="1653"/>
    <n v="1500"/>
    <n v="1526"/>
    <n v="10271"/>
    <n v="9678"/>
    <n v="19949"/>
  </r>
  <r>
    <x v="2"/>
    <x v="1"/>
    <x v="8"/>
    <n v="1459"/>
    <n v="1445"/>
    <n v="1493"/>
    <n v="1470"/>
    <n v="1781"/>
    <n v="1654"/>
    <n v="1825"/>
    <n v="1679"/>
    <n v="1841"/>
    <n v="1664"/>
    <n v="1627"/>
    <n v="1604"/>
    <n v="1675"/>
    <n v="1584"/>
    <n v="1653"/>
    <n v="1558"/>
    <n v="10242"/>
    <n v="9655"/>
    <n v="19897"/>
  </r>
  <r>
    <x v="2"/>
    <x v="1"/>
    <x v="9"/>
    <n v="1673"/>
    <n v="1581"/>
    <n v="1687"/>
    <n v="1601"/>
    <n v="1648"/>
    <n v="1597"/>
    <n v="1818"/>
    <n v="1719"/>
    <n v="1824"/>
    <n v="1726"/>
    <n v="1846"/>
    <n v="1684"/>
    <n v="1656"/>
    <n v="1609"/>
    <n v="1528"/>
    <n v="1487"/>
    <n v="10479"/>
    <n v="9936"/>
    <n v="20415"/>
  </r>
  <r>
    <x v="2"/>
    <x v="1"/>
    <x v="10"/>
    <n v="1542"/>
    <n v="1549"/>
    <n v="1589"/>
    <n v="1593"/>
    <n v="1785"/>
    <n v="1677"/>
    <n v="1680"/>
    <n v="1611"/>
    <n v="1770"/>
    <n v="1715"/>
    <n v="1810"/>
    <n v="1710"/>
    <n v="1824"/>
    <n v="1693"/>
    <n v="1683"/>
    <n v="1565"/>
    <n v="10458"/>
    <n v="9999"/>
    <n v="20457"/>
  </r>
  <r>
    <x v="2"/>
    <x v="1"/>
    <x v="11"/>
    <n v="1455"/>
    <n v="1451"/>
    <n v="1499"/>
    <n v="1495"/>
    <n v="1700"/>
    <n v="1689"/>
    <n v="1821"/>
    <n v="1727"/>
    <n v="1697"/>
    <n v="1643"/>
    <n v="1788"/>
    <n v="1749"/>
    <n v="1828"/>
    <n v="1744"/>
    <n v="1687"/>
    <n v="1612"/>
    <n v="10333"/>
    <n v="10047"/>
    <n v="20380"/>
  </r>
  <r>
    <x v="2"/>
    <x v="1"/>
    <x v="12"/>
    <n v="1462"/>
    <n v="1454"/>
    <n v="1507"/>
    <n v="1498"/>
    <n v="1604"/>
    <n v="1585"/>
    <n v="1734"/>
    <n v="1740"/>
    <n v="1848"/>
    <n v="1770"/>
    <n v="1722"/>
    <n v="1684"/>
    <n v="1815"/>
    <n v="1793"/>
    <n v="1675"/>
    <n v="1657"/>
    <n v="10230"/>
    <n v="10070"/>
    <n v="20300"/>
  </r>
  <r>
    <x v="2"/>
    <x v="1"/>
    <x v="13"/>
    <n v="1481"/>
    <n v="1464"/>
    <n v="1526"/>
    <n v="1508"/>
    <n v="1612"/>
    <n v="1588"/>
    <n v="1636"/>
    <n v="1633"/>
    <n v="1760"/>
    <n v="1784"/>
    <n v="1876"/>
    <n v="1814"/>
    <n v="1748"/>
    <n v="1726"/>
    <n v="1613"/>
    <n v="1595"/>
    <n v="10158"/>
    <n v="10053"/>
    <n v="20211"/>
  </r>
  <r>
    <x v="2"/>
    <x v="2"/>
    <x v="0"/>
    <n v="24141"/>
    <n v="23289"/>
    <n v="24808"/>
    <n v="23743"/>
    <n v="26535"/>
    <n v="25114"/>
    <n v="25982"/>
    <n v="24456"/>
    <n v="25543"/>
    <n v="23965"/>
    <n v="25895"/>
    <n v="24678"/>
    <n v="24502"/>
    <n v="23923"/>
    <n v="25081"/>
    <n v="24262"/>
    <n v="153265"/>
    <n v="145879"/>
    <n v="299144"/>
  </r>
  <r>
    <x v="2"/>
    <x v="2"/>
    <x v="1"/>
    <n v="24500"/>
    <n v="24023"/>
    <n v="24954"/>
    <n v="24379"/>
    <n v="25088"/>
    <n v="23862"/>
    <n v="26075"/>
    <n v="24939"/>
    <n v="25874"/>
    <n v="24111"/>
    <n v="25349"/>
    <n v="23841"/>
    <n v="24642"/>
    <n v="24087"/>
    <n v="24565"/>
    <n v="23971"/>
    <n v="151982"/>
    <n v="145219"/>
    <n v="297201"/>
  </r>
  <r>
    <x v="2"/>
    <x v="2"/>
    <x v="2"/>
    <n v="23905"/>
    <n v="23249"/>
    <n v="24480"/>
    <n v="23657"/>
    <n v="25404"/>
    <n v="24780"/>
    <n v="24952"/>
    <n v="23779"/>
    <n v="25946"/>
    <n v="24797"/>
    <n v="25449"/>
    <n v="23932"/>
    <n v="24436"/>
    <n v="23390"/>
    <n v="24114"/>
    <n v="23164"/>
    <n v="150667"/>
    <n v="144335"/>
    <n v="295002"/>
  </r>
  <r>
    <x v="2"/>
    <x v="2"/>
    <x v="3"/>
    <n v="23450"/>
    <n v="22807"/>
    <n v="24027"/>
    <n v="23234"/>
    <n v="24946"/>
    <n v="24161"/>
    <n v="25172"/>
    <n v="24581"/>
    <n v="25198"/>
    <n v="23966"/>
    <n v="25415"/>
    <n v="24533"/>
    <n v="24776"/>
    <n v="23624"/>
    <n v="24030"/>
    <n v="23080"/>
    <n v="149534"/>
    <n v="144099"/>
    <n v="293633"/>
  </r>
  <r>
    <x v="2"/>
    <x v="2"/>
    <x v="4"/>
    <n v="22829"/>
    <n v="22146"/>
    <n v="23399"/>
    <n v="22609"/>
    <n v="24586"/>
    <n v="23734"/>
    <n v="24743"/>
    <n v="24009"/>
    <n v="25548"/>
    <n v="24697"/>
    <n v="24650"/>
    <n v="23660"/>
    <n v="24860"/>
    <n v="24257"/>
    <n v="24442"/>
    <n v="23942"/>
    <n v="147786"/>
    <n v="142966"/>
    <n v="290752"/>
  </r>
  <r>
    <x v="2"/>
    <x v="2"/>
    <x v="5"/>
    <n v="23143"/>
    <n v="22443"/>
    <n v="23696"/>
    <n v="22916"/>
    <n v="24085"/>
    <n v="23108"/>
    <n v="24288"/>
    <n v="23609"/>
    <n v="25160"/>
    <n v="24183"/>
    <n v="25013"/>
    <n v="24376"/>
    <n v="24138"/>
    <n v="23402"/>
    <n v="23699"/>
    <n v="23034"/>
    <n v="146380"/>
    <n v="141594"/>
    <n v="287974"/>
  </r>
  <r>
    <x v="2"/>
    <x v="2"/>
    <x v="6"/>
    <n v="23017"/>
    <n v="21984"/>
    <n v="23609"/>
    <n v="22475"/>
    <n v="24242"/>
    <n v="23319"/>
    <n v="23917"/>
    <n v="23142"/>
    <n v="24677"/>
    <n v="23759"/>
    <n v="24871"/>
    <n v="23916"/>
    <n v="24494"/>
    <n v="24128"/>
    <n v="24035"/>
    <n v="23762"/>
    <n v="145810"/>
    <n v="140739"/>
    <n v="286549"/>
  </r>
  <r>
    <x v="2"/>
    <x v="2"/>
    <x v="7"/>
    <n v="22764"/>
    <n v="22106"/>
    <n v="23419"/>
    <n v="22596"/>
    <n v="23882"/>
    <n v="22865"/>
    <n v="24729"/>
    <n v="23642"/>
    <n v="23893"/>
    <n v="23122"/>
    <n v="24473"/>
    <n v="23609"/>
    <n v="24471"/>
    <n v="23819"/>
    <n v="24089"/>
    <n v="23489"/>
    <n v="144867"/>
    <n v="139653"/>
    <n v="284520"/>
  </r>
  <r>
    <x v="2"/>
    <x v="2"/>
    <x v="8"/>
    <n v="21868"/>
    <n v="21204"/>
    <n v="22130"/>
    <n v="21411"/>
    <n v="23826"/>
    <n v="22994"/>
    <n v="24301"/>
    <n v="23191"/>
    <n v="24541"/>
    <n v="23636"/>
    <n v="23912"/>
    <n v="23135"/>
    <n v="24424"/>
    <n v="23508"/>
    <n v="23209"/>
    <n v="23862"/>
    <n v="143134"/>
    <n v="137875"/>
    <n v="281009"/>
  </r>
  <r>
    <x v="2"/>
    <x v="2"/>
    <x v="9"/>
    <n v="23207"/>
    <n v="22089"/>
    <n v="23483"/>
    <n v="22355"/>
    <n v="22772"/>
    <n v="21913"/>
    <n v="23958"/>
    <n v="22965"/>
    <n v="24323"/>
    <n v="23201"/>
    <n v="24495"/>
    <n v="23508"/>
    <n v="23927"/>
    <n v="23099"/>
    <n v="23001"/>
    <n v="22306"/>
    <n v="142958"/>
    <n v="137041"/>
    <n v="279999"/>
  </r>
  <r>
    <x v="2"/>
    <x v="2"/>
    <x v="10"/>
    <n v="22454"/>
    <n v="22082"/>
    <n v="23162"/>
    <n v="22645"/>
    <n v="24055"/>
    <n v="22843"/>
    <n v="22685"/>
    <n v="21928"/>
    <n v="23648"/>
    <n v="22724"/>
    <n v="23923"/>
    <n v="22923"/>
    <n v="24179"/>
    <n v="23151"/>
    <n v="23237"/>
    <n v="22353"/>
    <n v="141652"/>
    <n v="136214"/>
    <n v="277866"/>
  </r>
  <r>
    <x v="2"/>
    <x v="2"/>
    <x v="11"/>
    <n v="21036"/>
    <n v="20690"/>
    <n v="21699"/>
    <n v="21220"/>
    <n v="23742"/>
    <n v="23159"/>
    <n v="24336"/>
    <n v="23316"/>
    <n v="22912"/>
    <n v="22163"/>
    <n v="23644"/>
    <n v="22737"/>
    <n v="23897"/>
    <n v="22851"/>
    <n v="22965"/>
    <n v="22060"/>
    <n v="140230"/>
    <n v="135446"/>
    <n v="275676"/>
  </r>
  <r>
    <x v="2"/>
    <x v="2"/>
    <x v="12"/>
    <n v="21136"/>
    <n v="20726"/>
    <n v="21574"/>
    <n v="21117"/>
    <n v="22208"/>
    <n v="21507"/>
    <n v="23996"/>
    <n v="23596"/>
    <n v="24588"/>
    <n v="23575"/>
    <n v="22916"/>
    <n v="22183"/>
    <n v="23627"/>
    <n v="22676"/>
    <n v="22705"/>
    <n v="21888"/>
    <n v="138909"/>
    <n v="134654"/>
    <n v="273563"/>
  </r>
  <r>
    <x v="2"/>
    <x v="2"/>
    <x v="13"/>
    <n v="21013"/>
    <n v="20472"/>
    <n v="21449"/>
    <n v="20858"/>
    <n v="22080"/>
    <n v="21403"/>
    <n v="22446"/>
    <n v="21914"/>
    <n v="24245"/>
    <n v="23859"/>
    <n v="24593"/>
    <n v="23597"/>
    <n v="22900"/>
    <n v="22123"/>
    <n v="22007"/>
    <n v="21355"/>
    <n v="137713"/>
    <n v="133754"/>
    <n v="271467"/>
  </r>
  <r>
    <x v="3"/>
    <x v="0"/>
    <x v="0"/>
    <n v="2736"/>
    <n v="2696"/>
    <n v="2769"/>
    <n v="2723"/>
    <n v="2741"/>
    <n v="2621"/>
    <n v="2642"/>
    <n v="2538"/>
    <n v="2580"/>
    <n v="2302"/>
    <n v="2364"/>
    <n v="2329"/>
    <n v="2247"/>
    <n v="2175"/>
    <n v="2248"/>
    <n v="2142"/>
    <n v="15343"/>
    <n v="14688"/>
    <n v="30031"/>
  </r>
  <r>
    <x v="3"/>
    <x v="0"/>
    <x v="1"/>
    <n v="2910"/>
    <n v="2794"/>
    <n v="2948"/>
    <n v="2818"/>
    <n v="2701"/>
    <n v="2692"/>
    <n v="2695"/>
    <n v="2579"/>
    <n v="2593"/>
    <n v="2521"/>
    <n v="2440"/>
    <n v="2243"/>
    <n v="2272"/>
    <n v="2272"/>
    <n v="2271"/>
    <n v="2285"/>
    <n v="15649"/>
    <n v="15125"/>
    <n v="30774"/>
  </r>
  <r>
    <x v="3"/>
    <x v="0"/>
    <x v="2"/>
    <n v="2921"/>
    <n v="2779"/>
    <n v="2952"/>
    <n v="2803"/>
    <n v="2893"/>
    <n v="2746"/>
    <n v="2639"/>
    <n v="2694"/>
    <n v="2659"/>
    <n v="2584"/>
    <n v="2511"/>
    <n v="2447"/>
    <n v="2391"/>
    <n v="2204"/>
    <n v="2381"/>
    <n v="2199"/>
    <n v="16045"/>
    <n v="15478"/>
    <n v="31523"/>
  </r>
  <r>
    <x v="3"/>
    <x v="0"/>
    <x v="3"/>
    <n v="2984"/>
    <n v="2907"/>
    <n v="3020"/>
    <n v="2935"/>
    <n v="2888"/>
    <n v="2751"/>
    <n v="2852"/>
    <n v="2710"/>
    <n v="2594"/>
    <n v="2669"/>
    <n v="2562"/>
    <n v="2487"/>
    <n v="2458"/>
    <n v="2422"/>
    <n v="2462"/>
    <n v="2439"/>
    <n v="16374"/>
    <n v="15974"/>
    <n v="32348"/>
  </r>
  <r>
    <x v="3"/>
    <x v="0"/>
    <x v="4"/>
    <n v="3203"/>
    <n v="3194"/>
    <n v="3240"/>
    <n v="3216"/>
    <n v="3057"/>
    <n v="2933"/>
    <n v="2871"/>
    <n v="2782"/>
    <n v="2856"/>
    <n v="2735"/>
    <n v="2577"/>
    <n v="2622"/>
    <n v="2534"/>
    <n v="2468"/>
    <n v="2528"/>
    <n v="2466"/>
    <n v="17135"/>
    <n v="16756"/>
    <n v="33891"/>
  </r>
  <r>
    <x v="3"/>
    <x v="0"/>
    <x v="5"/>
    <n v="3426"/>
    <n v="3211"/>
    <n v="3462"/>
    <n v="3230"/>
    <n v="3182"/>
    <n v="3160"/>
    <n v="2975"/>
    <n v="2895"/>
    <n v="2834"/>
    <n v="2721"/>
    <n v="2825"/>
    <n v="2712"/>
    <n v="2550"/>
    <n v="2594"/>
    <n v="2536"/>
    <n v="2588"/>
    <n v="17828"/>
    <n v="17312"/>
    <n v="35140"/>
  </r>
  <r>
    <x v="3"/>
    <x v="0"/>
    <x v="6"/>
    <n v="3322"/>
    <n v="3351"/>
    <n v="3366"/>
    <n v="3372"/>
    <n v="3394"/>
    <n v="3133"/>
    <n v="3115"/>
    <n v="3076"/>
    <n v="2922"/>
    <n v="2834"/>
    <n v="2792"/>
    <n v="2714"/>
    <n v="2760"/>
    <n v="2680"/>
    <n v="2754"/>
    <n v="2671"/>
    <n v="18349"/>
    <n v="17809"/>
    <n v="36158"/>
  </r>
  <r>
    <x v="3"/>
    <x v="0"/>
    <x v="7"/>
    <n v="3377"/>
    <n v="3465"/>
    <n v="3418"/>
    <n v="3486"/>
    <n v="3354"/>
    <n v="3322"/>
    <n v="3308"/>
    <n v="3073"/>
    <n v="3009"/>
    <n v="3030"/>
    <n v="2840"/>
    <n v="2756"/>
    <n v="2718"/>
    <n v="2631"/>
    <n v="2692"/>
    <n v="2648"/>
    <n v="18647"/>
    <n v="18298"/>
    <n v="36945"/>
  </r>
  <r>
    <x v="3"/>
    <x v="0"/>
    <x v="8"/>
    <n v="3099"/>
    <n v="2863"/>
    <n v="3112"/>
    <n v="2876"/>
    <n v="2919"/>
    <n v="3001"/>
    <n v="2922"/>
    <n v="2916"/>
    <n v="2977"/>
    <n v="2723"/>
    <n v="2708"/>
    <n v="2729"/>
    <n v="2607"/>
    <n v="2590"/>
    <n v="2591"/>
    <n v="2598"/>
    <n v="17245"/>
    <n v="16835"/>
    <n v="34080"/>
  </r>
  <r>
    <x v="3"/>
    <x v="0"/>
    <x v="9"/>
    <n v="3186"/>
    <n v="3203"/>
    <n v="3234"/>
    <n v="3249"/>
    <n v="3163"/>
    <n v="2988"/>
    <n v="2970"/>
    <n v="3061"/>
    <n v="2977"/>
    <n v="2978"/>
    <n v="2992"/>
    <n v="2770"/>
    <n v="2718"/>
    <n v="2777"/>
    <n v="2648"/>
    <n v="2742"/>
    <n v="18054"/>
    <n v="17823"/>
    <n v="35877"/>
  </r>
  <r>
    <x v="3"/>
    <x v="0"/>
    <x v="10"/>
    <n v="3421"/>
    <n v="3286"/>
    <n v="3457"/>
    <n v="3325"/>
    <n v="3291"/>
    <n v="3295"/>
    <n v="3271"/>
    <n v="3041"/>
    <n v="2981"/>
    <n v="3098"/>
    <n v="3026"/>
    <n v="3013"/>
    <n v="2975"/>
    <n v="2798"/>
    <n v="2957"/>
    <n v="2807"/>
    <n v="19001"/>
    <n v="18570"/>
    <n v="37571"/>
  </r>
  <r>
    <x v="3"/>
    <x v="0"/>
    <x v="11"/>
    <n v="3228"/>
    <n v="3079"/>
    <n v="3264"/>
    <n v="3119"/>
    <n v="3526"/>
    <n v="3392"/>
    <n v="3406"/>
    <n v="3361"/>
    <n v="3304"/>
    <n v="3102"/>
    <n v="3041"/>
    <n v="3160"/>
    <n v="3087"/>
    <n v="3073"/>
    <n v="3007"/>
    <n v="3012"/>
    <n v="19628"/>
    <n v="19207"/>
    <n v="38835"/>
  </r>
  <r>
    <x v="3"/>
    <x v="0"/>
    <x v="12"/>
    <n v="3243"/>
    <n v="3084"/>
    <n v="3292"/>
    <n v="3130"/>
    <n v="3346"/>
    <n v="3197"/>
    <n v="3685"/>
    <n v="3477"/>
    <n v="3474"/>
    <n v="3445"/>
    <n v="3387"/>
    <n v="3180"/>
    <n v="3117"/>
    <n v="3239"/>
    <n v="3055"/>
    <n v="3174"/>
    <n v="20301"/>
    <n v="19668"/>
    <n v="39969"/>
  </r>
  <r>
    <x v="3"/>
    <x v="0"/>
    <x v="13"/>
    <n v="3276"/>
    <n v="3127"/>
    <n v="3325"/>
    <n v="3174"/>
    <n v="3374"/>
    <n v="3224"/>
    <n v="3497"/>
    <n v="3277"/>
    <n v="3759"/>
    <n v="3564"/>
    <n v="3561"/>
    <n v="3531"/>
    <n v="3472"/>
    <n v="3260"/>
    <n v="3403"/>
    <n v="3195"/>
    <n v="20988"/>
    <n v="20030"/>
    <n v="41018"/>
  </r>
  <r>
    <x v="3"/>
    <x v="1"/>
    <x v="0"/>
    <n v="3"/>
    <n v="1"/>
    <n v="3"/>
    <n v="1"/>
    <n v="0"/>
    <n v="5"/>
    <n v="2"/>
    <n v="2"/>
    <n v="5"/>
    <n v="2"/>
    <n v="2"/>
    <n v="0"/>
    <n v="2"/>
    <n v="1"/>
    <n v="2"/>
    <n v="1"/>
    <n v="14"/>
    <n v="11"/>
    <n v="25"/>
  </r>
  <r>
    <x v="3"/>
    <x v="1"/>
    <x v="1"/>
    <n v="1"/>
    <n v="1"/>
    <n v="1"/>
    <n v="1"/>
    <n v="2"/>
    <n v="3"/>
    <n v="1"/>
    <n v="4"/>
    <n v="3"/>
    <n v="3"/>
    <n v="4"/>
    <n v="2"/>
    <n v="2"/>
    <n v="0"/>
    <n v="2"/>
    <n v="0"/>
    <n v="13"/>
    <n v="13"/>
    <n v="26"/>
  </r>
  <r>
    <x v="3"/>
    <x v="1"/>
    <x v="2"/>
    <n v="2"/>
    <n v="1"/>
    <n v="2"/>
    <n v="1"/>
    <n v="1"/>
    <n v="2"/>
    <n v="2"/>
    <n v="1"/>
    <n v="0"/>
    <n v="4"/>
    <n v="2"/>
    <n v="2"/>
    <n v="2"/>
    <n v="2"/>
    <n v="2"/>
    <n v="2"/>
    <n v="9"/>
    <n v="12"/>
    <n v="21"/>
  </r>
  <r>
    <x v="3"/>
    <x v="1"/>
    <x v="3"/>
    <n v="3"/>
    <n v="1"/>
    <n v="3"/>
    <n v="1"/>
    <n v="2"/>
    <n v="2"/>
    <n v="2"/>
    <n v="2"/>
    <n v="2"/>
    <n v="1"/>
    <n v="0"/>
    <n v="5"/>
    <n v="2"/>
    <n v="1"/>
    <n v="2"/>
    <n v="1"/>
    <n v="11"/>
    <n v="12"/>
    <n v="23"/>
  </r>
  <r>
    <x v="3"/>
    <x v="1"/>
    <x v="4"/>
    <n v="0"/>
    <n v="2"/>
    <n v="0"/>
    <n v="2"/>
    <n v="3"/>
    <n v="2"/>
    <n v="1"/>
    <n v="3"/>
    <n v="2"/>
    <n v="2"/>
    <n v="3"/>
    <n v="1"/>
    <n v="0"/>
    <n v="4"/>
    <n v="0"/>
    <n v="0"/>
    <n v="9"/>
    <n v="14"/>
    <n v="23"/>
  </r>
  <r>
    <x v="3"/>
    <x v="1"/>
    <x v="5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</r>
  <r>
    <x v="3"/>
    <x v="1"/>
    <x v="6"/>
    <n v="0"/>
    <n v="0"/>
    <n v="0"/>
    <n v="0"/>
    <n v="1"/>
    <n v="0"/>
    <n v="0"/>
    <n v="1"/>
    <n v="3"/>
    <n v="2"/>
    <n v="1"/>
    <n v="2"/>
    <n v="1"/>
    <n v="2"/>
    <n v="1"/>
    <n v="2"/>
    <n v="6"/>
    <n v="7"/>
    <n v="13"/>
  </r>
  <r>
    <x v="3"/>
    <x v="1"/>
    <x v="7"/>
    <n v="0"/>
    <n v="0"/>
    <n v="0"/>
    <n v="0"/>
    <n v="0"/>
    <n v="0"/>
    <n v="1"/>
    <n v="0"/>
    <n v="0"/>
    <n v="1"/>
    <n v="3"/>
    <n v="2"/>
    <n v="1"/>
    <n v="2"/>
    <n v="1"/>
    <n v="1"/>
    <n v="5"/>
    <n v="5"/>
    <n v="10"/>
  </r>
  <r>
    <x v="3"/>
    <x v="1"/>
    <x v="8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</r>
  <r>
    <x v="3"/>
    <x v="1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"/>
    <x v="1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</r>
  <r>
    <x v="3"/>
    <x v="1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1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3"/>
    <x v="2"/>
    <x v="0"/>
    <n v="2739"/>
    <n v="2697"/>
    <n v="2772"/>
    <n v="2724"/>
    <n v="2741"/>
    <n v="2626"/>
    <n v="2644"/>
    <n v="2540"/>
    <n v="2585"/>
    <n v="2304"/>
    <n v="2366"/>
    <n v="2329"/>
    <n v="2249"/>
    <n v="2176"/>
    <n v="2250"/>
    <n v="2143"/>
    <n v="15357"/>
    <n v="14699"/>
    <n v="30056"/>
  </r>
  <r>
    <x v="3"/>
    <x v="2"/>
    <x v="1"/>
    <n v="2911"/>
    <n v="2795"/>
    <n v="2949"/>
    <n v="2819"/>
    <n v="2703"/>
    <n v="2695"/>
    <n v="2696"/>
    <n v="2583"/>
    <n v="2596"/>
    <n v="2524"/>
    <n v="2444"/>
    <n v="2245"/>
    <n v="2274"/>
    <n v="2272"/>
    <n v="2273"/>
    <n v="2285"/>
    <n v="15662"/>
    <n v="15138"/>
    <n v="30800"/>
  </r>
  <r>
    <x v="3"/>
    <x v="2"/>
    <x v="2"/>
    <n v="2923"/>
    <n v="2780"/>
    <n v="2954"/>
    <n v="2804"/>
    <n v="2894"/>
    <n v="2748"/>
    <n v="2641"/>
    <n v="2695"/>
    <n v="2659"/>
    <n v="2588"/>
    <n v="2513"/>
    <n v="2449"/>
    <n v="2393"/>
    <n v="2206"/>
    <n v="2383"/>
    <n v="2201"/>
    <n v="16054"/>
    <n v="15490"/>
    <n v="31544"/>
  </r>
  <r>
    <x v="3"/>
    <x v="2"/>
    <x v="3"/>
    <n v="2987"/>
    <n v="2908"/>
    <n v="3023"/>
    <n v="2936"/>
    <n v="2890"/>
    <n v="2753"/>
    <n v="2854"/>
    <n v="2712"/>
    <n v="2596"/>
    <n v="2670"/>
    <n v="2562"/>
    <n v="2492"/>
    <n v="2460"/>
    <n v="2423"/>
    <n v="2464"/>
    <n v="2440"/>
    <n v="16385"/>
    <n v="15986"/>
    <n v="32371"/>
  </r>
  <r>
    <x v="3"/>
    <x v="2"/>
    <x v="4"/>
    <n v="3203"/>
    <n v="3196"/>
    <n v="3240"/>
    <n v="3218"/>
    <n v="3060"/>
    <n v="2935"/>
    <n v="2872"/>
    <n v="2785"/>
    <n v="2858"/>
    <n v="2737"/>
    <n v="2580"/>
    <n v="2623"/>
    <n v="2534"/>
    <n v="2472"/>
    <n v="2528"/>
    <n v="2466"/>
    <n v="17144"/>
    <n v="16770"/>
    <n v="33914"/>
  </r>
  <r>
    <x v="3"/>
    <x v="2"/>
    <x v="5"/>
    <n v="3426"/>
    <n v="3211"/>
    <n v="3462"/>
    <n v="3230"/>
    <n v="3182"/>
    <n v="3160"/>
    <n v="2975"/>
    <n v="2895"/>
    <n v="2834"/>
    <n v="2721"/>
    <n v="2825"/>
    <n v="2712"/>
    <n v="2550"/>
    <n v="2594"/>
    <n v="2539"/>
    <n v="2589"/>
    <n v="17828"/>
    <n v="17312"/>
    <n v="35140"/>
  </r>
  <r>
    <x v="3"/>
    <x v="2"/>
    <x v="6"/>
    <n v="3322"/>
    <n v="3351"/>
    <n v="3366"/>
    <n v="3372"/>
    <n v="3395"/>
    <n v="3133"/>
    <n v="3115"/>
    <n v="3077"/>
    <n v="2925"/>
    <n v="2836"/>
    <n v="2793"/>
    <n v="2716"/>
    <n v="2761"/>
    <n v="2682"/>
    <n v="2755"/>
    <n v="2673"/>
    <n v="18355"/>
    <n v="17816"/>
    <n v="36171"/>
  </r>
  <r>
    <x v="3"/>
    <x v="2"/>
    <x v="7"/>
    <n v="3377"/>
    <n v="3465"/>
    <n v="3418"/>
    <n v="3486"/>
    <n v="3354"/>
    <n v="3322"/>
    <n v="3309"/>
    <n v="3073"/>
    <n v="3009"/>
    <n v="3031"/>
    <n v="2843"/>
    <n v="2758"/>
    <n v="2719"/>
    <n v="2633"/>
    <n v="2693"/>
    <n v="2649"/>
    <n v="18652"/>
    <n v="18303"/>
    <n v="36955"/>
  </r>
  <r>
    <x v="3"/>
    <x v="2"/>
    <x v="8"/>
    <n v="3099"/>
    <n v="2863"/>
    <n v="3112"/>
    <n v="2876"/>
    <n v="2919"/>
    <n v="3001"/>
    <n v="2922"/>
    <n v="2916"/>
    <n v="2977"/>
    <n v="2723"/>
    <n v="2708"/>
    <n v="2729"/>
    <n v="2607"/>
    <n v="2590"/>
    <n v="2594"/>
    <n v="2600"/>
    <n v="17245"/>
    <n v="16835"/>
    <n v="34080"/>
  </r>
  <r>
    <x v="3"/>
    <x v="2"/>
    <x v="9"/>
    <n v="3186"/>
    <n v="3203"/>
    <n v="3234"/>
    <n v="3249"/>
    <n v="3163"/>
    <n v="2988"/>
    <n v="2970"/>
    <n v="3061"/>
    <n v="2977"/>
    <n v="2978"/>
    <n v="2992"/>
    <n v="2770"/>
    <n v="2718"/>
    <n v="2777"/>
    <n v="2648"/>
    <n v="2742"/>
    <n v="18054"/>
    <n v="17823"/>
    <n v="35877"/>
  </r>
  <r>
    <x v="3"/>
    <x v="2"/>
    <x v="10"/>
    <n v="3421"/>
    <n v="3286"/>
    <n v="3457"/>
    <n v="3325"/>
    <n v="3291"/>
    <n v="3295"/>
    <n v="3271"/>
    <n v="3041"/>
    <n v="2981"/>
    <n v="3098"/>
    <n v="3026"/>
    <n v="3013"/>
    <n v="2975"/>
    <n v="2798"/>
    <n v="2959"/>
    <n v="2808"/>
    <n v="19001"/>
    <n v="18570"/>
    <n v="37571"/>
  </r>
  <r>
    <x v="3"/>
    <x v="2"/>
    <x v="11"/>
    <n v="3228"/>
    <n v="3079"/>
    <n v="3264"/>
    <n v="3119"/>
    <n v="3526"/>
    <n v="3392"/>
    <n v="3406"/>
    <n v="3361"/>
    <n v="3304"/>
    <n v="3102"/>
    <n v="3041"/>
    <n v="3160"/>
    <n v="3087"/>
    <n v="3073"/>
    <n v="3007"/>
    <n v="3012"/>
    <n v="19628"/>
    <n v="19207"/>
    <n v="38835"/>
  </r>
  <r>
    <x v="3"/>
    <x v="2"/>
    <x v="12"/>
    <n v="3243"/>
    <n v="3084"/>
    <n v="3292"/>
    <n v="3130"/>
    <n v="3346"/>
    <n v="3197"/>
    <n v="3685"/>
    <n v="3477"/>
    <n v="3474"/>
    <n v="3445"/>
    <n v="3387"/>
    <n v="3180"/>
    <n v="3117"/>
    <n v="3239"/>
    <n v="3055"/>
    <n v="3174"/>
    <n v="20301"/>
    <n v="19668"/>
    <n v="39969"/>
  </r>
  <r>
    <x v="3"/>
    <x v="2"/>
    <x v="13"/>
    <n v="3276"/>
    <n v="3127"/>
    <n v="3325"/>
    <n v="3174"/>
    <n v="3374"/>
    <n v="3224"/>
    <n v="3497"/>
    <n v="3277"/>
    <n v="3759"/>
    <n v="3564"/>
    <n v="3561"/>
    <n v="3531"/>
    <n v="3472"/>
    <n v="3260"/>
    <n v="3403"/>
    <n v="3195"/>
    <n v="20988"/>
    <n v="20030"/>
    <n v="41018"/>
  </r>
  <r>
    <x v="4"/>
    <x v="2"/>
    <x v="0"/>
    <n v="35749"/>
    <n v="34407"/>
    <n v="36710"/>
    <n v="35042"/>
    <n v="38585"/>
    <n v="36663"/>
    <n v="37709"/>
    <n v="35762"/>
    <n v="37106"/>
    <n v="34974"/>
    <n v="37655"/>
    <n v="35782"/>
    <n v="36001"/>
    <n v="34815"/>
    <n v="36547"/>
    <n v="35084"/>
    <n v="223766"/>
    <n v="213038"/>
    <n v="436804"/>
  </r>
  <r>
    <x v="4"/>
    <x v="2"/>
    <x v="1"/>
    <n v="36081"/>
    <n v="35219"/>
    <n v="36752"/>
    <n v="35730"/>
    <n v="36781"/>
    <n v="35169"/>
    <n v="37942"/>
    <n v="36332"/>
    <n v="37482"/>
    <n v="35377"/>
    <n v="36628"/>
    <n v="34713"/>
    <n v="36164"/>
    <n v="34899"/>
    <n v="36022"/>
    <n v="34807"/>
    <n v="221749"/>
    <n v="212220"/>
    <n v="433969"/>
  </r>
  <r>
    <x v="4"/>
    <x v="2"/>
    <x v="2"/>
    <n v="35337"/>
    <n v="34249"/>
    <n v="36134"/>
    <n v="34799"/>
    <n v="37298"/>
    <n v="36208"/>
    <n v="36519"/>
    <n v="34949"/>
    <n v="37790"/>
    <n v="36143"/>
    <n v="36821"/>
    <n v="34904"/>
    <n v="35397"/>
    <n v="34064"/>
    <n v="34922"/>
    <n v="33763"/>
    <n v="219959"/>
    <n v="211067"/>
    <n v="431026"/>
  </r>
  <r>
    <x v="4"/>
    <x v="2"/>
    <x v="3"/>
    <n v="34844"/>
    <n v="33789"/>
    <n v="35667"/>
    <n v="34397"/>
    <n v="36704"/>
    <n v="35318"/>
    <n v="36892"/>
    <n v="35838"/>
    <n v="36753"/>
    <n v="35115"/>
    <n v="36975"/>
    <n v="35657"/>
    <n v="35943"/>
    <n v="34435"/>
    <n v="34948"/>
    <n v="33784"/>
    <n v="218934"/>
    <n v="210760"/>
    <n v="429694"/>
  </r>
  <r>
    <x v="4"/>
    <x v="2"/>
    <x v="4"/>
    <n v="34160"/>
    <n v="33108"/>
    <n v="34996"/>
    <n v="33746"/>
    <n v="36498"/>
    <n v="35108"/>
    <n v="36414"/>
    <n v="35083"/>
    <n v="37328"/>
    <n v="36071"/>
    <n v="36049"/>
    <n v="34729"/>
    <n v="36164"/>
    <n v="35254"/>
    <n v="35516"/>
    <n v="34764"/>
    <n v="217449"/>
    <n v="209991"/>
    <n v="427440"/>
  </r>
  <r>
    <x v="4"/>
    <x v="2"/>
    <x v="5"/>
    <n v="34459"/>
    <n v="33433"/>
    <n v="35293"/>
    <n v="34122"/>
    <n v="35776"/>
    <n v="34363"/>
    <n v="35979"/>
    <n v="34865"/>
    <n v="36904"/>
    <n v="35279"/>
    <n v="36564"/>
    <n v="35594"/>
    <n v="35306"/>
    <n v="34366"/>
    <n v="34611"/>
    <n v="33810"/>
    <n v="215822"/>
    <n v="208589"/>
    <n v="424411"/>
  </r>
  <r>
    <x v="4"/>
    <x v="2"/>
    <x v="6"/>
    <n v="34152"/>
    <n v="32979"/>
    <n v="35012"/>
    <n v="33646"/>
    <n v="36042"/>
    <n v="34565"/>
    <n v="35313"/>
    <n v="34097"/>
    <n v="36257"/>
    <n v="34969"/>
    <n v="36296"/>
    <n v="34823"/>
    <n v="35771"/>
    <n v="35165"/>
    <n v="35046"/>
    <n v="34556"/>
    <n v="214691"/>
    <n v="207265"/>
    <n v="421956"/>
  </r>
  <r>
    <x v="4"/>
    <x v="2"/>
    <x v="7"/>
    <n v="33660"/>
    <n v="32911"/>
    <n v="34593"/>
    <n v="33566"/>
    <n v="35277"/>
    <n v="34046"/>
    <n v="36387"/>
    <n v="34742"/>
    <n v="35104"/>
    <n v="33971"/>
    <n v="35796"/>
    <n v="34603"/>
    <n v="35602"/>
    <n v="34569"/>
    <n v="35019"/>
    <n v="34085"/>
    <n v="212759"/>
    <n v="205497"/>
    <n v="418256"/>
  </r>
  <r>
    <x v="4"/>
    <x v="2"/>
    <x v="8"/>
    <n v="32204"/>
    <n v="31081"/>
    <n v="32564"/>
    <n v="31378"/>
    <n v="34730"/>
    <n v="33707"/>
    <n v="35443"/>
    <n v="34089"/>
    <n v="35864"/>
    <n v="34448"/>
    <n v="34849"/>
    <n v="33697"/>
    <n v="35469"/>
    <n v="34374"/>
    <n v="33958"/>
    <n v="34718"/>
    <n v="208919"/>
    <n v="201693"/>
    <n v="410612"/>
  </r>
  <r>
    <x v="4"/>
    <x v="2"/>
    <x v="9"/>
    <n v="34043"/>
    <n v="32693"/>
    <n v="34508"/>
    <n v="33107"/>
    <n v="33554"/>
    <n v="32277"/>
    <n v="34936"/>
    <n v="33856"/>
    <n v="35578"/>
    <n v="34241"/>
    <n v="35965"/>
    <n v="34501"/>
    <n v="34930"/>
    <n v="33811"/>
    <n v="33495"/>
    <n v="32636"/>
    <n v="209471"/>
    <n v="201793"/>
    <n v="411264"/>
  </r>
  <r>
    <x v="4"/>
    <x v="2"/>
    <x v="10"/>
    <n v="33045"/>
    <n v="32443"/>
    <n v="34000"/>
    <n v="33226"/>
    <n v="35240"/>
    <n v="33867"/>
    <n v="33429"/>
    <n v="32216"/>
    <n v="34366"/>
    <n v="33403"/>
    <n v="35067"/>
    <n v="33768"/>
    <n v="35286"/>
    <n v="33947"/>
    <n v="33932"/>
    <n v="32975"/>
    <n v="207388"/>
    <n v="200427"/>
    <n v="407815"/>
  </r>
  <r>
    <x v="4"/>
    <x v="2"/>
    <x v="11"/>
    <n v="31028"/>
    <n v="30398"/>
    <n v="31926"/>
    <n v="31138"/>
    <n v="34846"/>
    <n v="34114"/>
    <n v="35680"/>
    <n v="34453"/>
    <n v="33581"/>
    <n v="32416"/>
    <n v="34306"/>
    <n v="33298"/>
    <n v="34896"/>
    <n v="33684"/>
    <n v="33501"/>
    <n v="32662"/>
    <n v="205235"/>
    <n v="199103"/>
    <n v="404338"/>
  </r>
  <r>
    <x v="4"/>
    <x v="2"/>
    <x v="12"/>
    <n v="31069"/>
    <n v="30281"/>
    <n v="31753"/>
    <n v="30884"/>
    <n v="32703"/>
    <n v="31791"/>
    <n v="35305"/>
    <n v="34688"/>
    <n v="35886"/>
    <n v="34690"/>
    <n v="33569"/>
    <n v="32353"/>
    <n v="34170"/>
    <n v="33248"/>
    <n v="32826"/>
    <n v="32236"/>
    <n v="203386"/>
    <n v="197654"/>
    <n v="401040"/>
  </r>
  <r>
    <x v="4"/>
    <x v="2"/>
    <x v="13"/>
    <n v="30511"/>
    <n v="29749"/>
    <n v="31121"/>
    <n v="30304"/>
    <n v="32481"/>
    <n v="31469"/>
    <n v="33135"/>
    <n v="32327"/>
    <n v="35522"/>
    <n v="34942"/>
    <n v="35873"/>
    <n v="34623"/>
    <n v="33464"/>
    <n v="32325"/>
    <n v="32159"/>
    <n v="31345"/>
    <n v="201596"/>
    <n v="195990"/>
    <n v="39758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82">
  <r>
    <x v="0"/>
    <x v="0"/>
    <x v="0"/>
    <n v="6419"/>
    <n v="6160"/>
    <n v="6651"/>
    <n v="6238"/>
    <n v="6270"/>
    <n v="6076"/>
    <n v="5751"/>
    <n v="5990"/>
    <n v="5281"/>
    <n v="5675"/>
    <n v="18672"/>
    <n v="18304"/>
    <n v="36976"/>
  </r>
  <r>
    <x v="0"/>
    <x v="0"/>
    <x v="1"/>
    <n v="6512"/>
    <n v="6364"/>
    <n v="6870"/>
    <n v="6493"/>
    <n v="6372"/>
    <n v="6115"/>
    <n v="5693"/>
    <n v="5723"/>
    <n v="5252"/>
    <n v="5435"/>
    <n v="18935"/>
    <n v="18331"/>
    <n v="37266"/>
  </r>
  <r>
    <x v="0"/>
    <x v="0"/>
    <x v="2"/>
    <n v="6565"/>
    <n v="6114"/>
    <n v="6809"/>
    <n v="6231"/>
    <n v="6410"/>
    <n v="6280"/>
    <n v="5865"/>
    <n v="5809"/>
    <n v="5367"/>
    <n v="5531"/>
    <n v="19084"/>
    <n v="18320"/>
    <n v="37404"/>
  </r>
  <r>
    <x v="0"/>
    <x v="0"/>
    <x v="3"/>
    <n v="6045"/>
    <n v="5891"/>
    <n v="6293"/>
    <n v="6002"/>
    <n v="6501"/>
    <n v="6085"/>
    <n v="5842"/>
    <n v="5890"/>
    <n v="5209"/>
    <n v="5515"/>
    <n v="18636"/>
    <n v="17977"/>
    <n v="36613"/>
  </r>
  <r>
    <x v="0"/>
    <x v="0"/>
    <x v="4"/>
    <n v="6102"/>
    <n v="5783"/>
    <n v="6316"/>
    <n v="5894"/>
    <n v="5909"/>
    <n v="5801"/>
    <n v="5771"/>
    <n v="5734"/>
    <n v="5141"/>
    <n v="5315"/>
    <n v="17996"/>
    <n v="17429"/>
    <n v="35425"/>
  </r>
  <r>
    <x v="0"/>
    <x v="0"/>
    <x v="5"/>
    <n v="6050"/>
    <n v="5975"/>
    <n v="6289"/>
    <n v="6077"/>
    <n v="6043"/>
    <n v="5758"/>
    <n v="5330"/>
    <n v="5462"/>
    <n v="4863"/>
    <n v="5162"/>
    <n v="17662"/>
    <n v="17297"/>
    <n v="34959"/>
  </r>
  <r>
    <x v="0"/>
    <x v="0"/>
    <x v="6"/>
    <n v="5824"/>
    <n v="5720"/>
    <n v="6119"/>
    <n v="5844"/>
    <n v="5974"/>
    <n v="5922"/>
    <n v="5451"/>
    <n v="5474"/>
    <n v="4956"/>
    <n v="5131"/>
    <n v="17544"/>
    <n v="17240"/>
    <n v="34784"/>
  </r>
  <r>
    <x v="0"/>
    <x v="0"/>
    <x v="7"/>
    <n v="5890"/>
    <n v="5585"/>
    <n v="6227"/>
    <n v="5719"/>
    <n v="5709"/>
    <n v="5665"/>
    <n v="5370"/>
    <n v="5509"/>
    <n v="5084"/>
    <n v="5311"/>
    <n v="17306"/>
    <n v="16893"/>
    <n v="34199"/>
  </r>
  <r>
    <x v="0"/>
    <x v="0"/>
    <x v="8"/>
    <n v="5613"/>
    <n v="5509"/>
    <n v="5761"/>
    <n v="5586"/>
    <n v="6127"/>
    <n v="5722"/>
    <n v="5459"/>
    <n v="5538"/>
    <n v="5367"/>
    <n v="5485"/>
    <n v="17347"/>
    <n v="16846"/>
    <n v="34193"/>
  </r>
  <r>
    <x v="0"/>
    <x v="0"/>
    <x v="9"/>
    <n v="5647"/>
    <n v="5587"/>
    <n v="5731"/>
    <n v="5650"/>
    <n v="5687"/>
    <n v="5624"/>
    <n v="6017"/>
    <n v="5693"/>
    <n v="5352"/>
    <n v="5254"/>
    <n v="17435"/>
    <n v="16967"/>
    <n v="34402"/>
  </r>
  <r>
    <x v="0"/>
    <x v="0"/>
    <x v="10"/>
    <n v="5464"/>
    <n v="5451"/>
    <n v="5572"/>
    <n v="5536"/>
    <n v="5514"/>
    <n v="5520"/>
    <n v="5304"/>
    <n v="5352"/>
    <n v="4718"/>
    <n v="4939"/>
    <n v="16390"/>
    <n v="16408"/>
    <n v="32798"/>
  </r>
  <r>
    <x v="0"/>
    <x v="0"/>
    <x v="11"/>
    <n v="5360"/>
    <n v="5389"/>
    <n v="5467"/>
    <n v="5497"/>
    <n v="5461"/>
    <n v="5481"/>
    <n v="5293"/>
    <n v="5410"/>
    <n v="4708"/>
    <n v="4993"/>
    <n v="16221"/>
    <n v="16388"/>
    <n v="32609"/>
  </r>
  <r>
    <x v="0"/>
    <x v="0"/>
    <x v="12"/>
    <n v="5252"/>
    <n v="5319"/>
    <n v="5357"/>
    <n v="5425"/>
    <n v="5358"/>
    <n v="5492"/>
    <n v="5297"/>
    <n v="5426"/>
    <n v="4712"/>
    <n v="5008"/>
    <n v="16012"/>
    <n v="16343"/>
    <n v="32355"/>
  </r>
  <r>
    <x v="0"/>
    <x v="0"/>
    <x v="13"/>
    <n v="5242"/>
    <n v="5235"/>
    <n v="5347"/>
    <n v="5340"/>
    <n v="5330"/>
    <n v="5420"/>
    <n v="5224"/>
    <n v="5437"/>
    <n v="4647"/>
    <n v="5018"/>
    <n v="15901"/>
    <n v="16197"/>
    <n v="32098"/>
  </r>
  <r>
    <x v="0"/>
    <x v="1"/>
    <x v="0"/>
    <n v="173"/>
    <n v="167"/>
    <n v="179"/>
    <n v="167"/>
    <n v="149"/>
    <n v="176"/>
    <n v="156"/>
    <n v="159"/>
    <n v="153"/>
    <n v="153"/>
    <n v="484"/>
    <n v="502"/>
    <n v="986"/>
  </r>
  <r>
    <x v="0"/>
    <x v="1"/>
    <x v="1"/>
    <n v="167"/>
    <n v="188"/>
    <n v="172"/>
    <n v="189"/>
    <n v="166"/>
    <n v="158"/>
    <n v="137"/>
    <n v="171"/>
    <n v="134"/>
    <n v="166"/>
    <n v="475"/>
    <n v="518"/>
    <n v="993"/>
  </r>
  <r>
    <x v="0"/>
    <x v="1"/>
    <x v="2"/>
    <n v="163"/>
    <n v="182"/>
    <n v="165"/>
    <n v="182"/>
    <n v="162"/>
    <n v="177"/>
    <n v="158"/>
    <n v="159"/>
    <n v="145"/>
    <n v="157"/>
    <n v="485"/>
    <n v="518"/>
    <n v="1003"/>
  </r>
  <r>
    <x v="0"/>
    <x v="1"/>
    <x v="3"/>
    <n v="164"/>
    <n v="176"/>
    <n v="167"/>
    <n v="178"/>
    <n v="155"/>
    <n v="177"/>
    <n v="153"/>
    <n v="168"/>
    <n v="143"/>
    <n v="164"/>
    <n v="475"/>
    <n v="523"/>
    <n v="998"/>
  </r>
  <r>
    <x v="0"/>
    <x v="1"/>
    <x v="4"/>
    <n v="185"/>
    <n v="165"/>
    <n v="186"/>
    <n v="165"/>
    <n v="160"/>
    <n v="174"/>
    <n v="132"/>
    <n v="171"/>
    <n v="125"/>
    <n v="165"/>
    <n v="478"/>
    <n v="510"/>
    <n v="988"/>
  </r>
  <r>
    <x v="0"/>
    <x v="1"/>
    <x v="5"/>
    <n v="166"/>
    <n v="174"/>
    <n v="170"/>
    <n v="174"/>
    <n v="165"/>
    <n v="164"/>
    <n v="149"/>
    <n v="175"/>
    <n v="138"/>
    <n v="162"/>
    <n v="484"/>
    <n v="513"/>
    <n v="997"/>
  </r>
  <r>
    <x v="0"/>
    <x v="1"/>
    <x v="6"/>
    <n v="208"/>
    <n v="162"/>
    <n v="209"/>
    <n v="162"/>
    <n v="169"/>
    <n v="161"/>
    <n v="166"/>
    <n v="163"/>
    <n v="156"/>
    <n v="159"/>
    <n v="544"/>
    <n v="486"/>
    <n v="1030"/>
  </r>
  <r>
    <x v="0"/>
    <x v="1"/>
    <x v="7"/>
    <n v="174"/>
    <n v="171"/>
    <n v="176"/>
    <n v="173"/>
    <n v="202"/>
    <n v="161"/>
    <n v="166"/>
    <n v="158"/>
    <n v="171"/>
    <n v="160"/>
    <n v="544"/>
    <n v="492"/>
    <n v="1036"/>
  </r>
  <r>
    <x v="0"/>
    <x v="1"/>
    <x v="8"/>
    <n v="173"/>
    <n v="180"/>
    <n v="174"/>
    <n v="181"/>
    <n v="173"/>
    <n v="171"/>
    <n v="194"/>
    <n v="156"/>
    <n v="192"/>
    <n v="156"/>
    <n v="541"/>
    <n v="508"/>
    <n v="1049"/>
  </r>
  <r>
    <x v="0"/>
    <x v="1"/>
    <x v="9"/>
    <n v="143"/>
    <n v="147"/>
    <n v="144"/>
    <n v="147"/>
    <n v="175"/>
    <n v="172"/>
    <n v="171"/>
    <n v="173"/>
    <n v="166"/>
    <n v="166"/>
    <n v="490"/>
    <n v="492"/>
    <n v="982"/>
  </r>
  <r>
    <x v="0"/>
    <x v="1"/>
    <x v="10"/>
    <n v="153"/>
    <n v="146"/>
    <n v="156"/>
    <n v="148"/>
    <n v="150"/>
    <n v="155"/>
    <n v="172"/>
    <n v="160"/>
    <n v="167"/>
    <n v="160"/>
    <n v="478"/>
    <n v="463"/>
    <n v="941"/>
  </r>
  <r>
    <x v="0"/>
    <x v="1"/>
    <x v="11"/>
    <n v="147"/>
    <n v="142"/>
    <n v="153"/>
    <n v="146"/>
    <n v="159"/>
    <n v="148"/>
    <n v="152"/>
    <n v="157"/>
    <n v="148"/>
    <n v="157"/>
    <n v="464"/>
    <n v="451"/>
    <n v="915"/>
  </r>
  <r>
    <x v="0"/>
    <x v="1"/>
    <x v="12"/>
    <n v="144"/>
    <n v="140"/>
    <n v="145"/>
    <n v="140"/>
    <n v="154"/>
    <n v="139"/>
    <n v="161"/>
    <n v="147"/>
    <n v="159"/>
    <n v="147"/>
    <n v="460"/>
    <n v="426"/>
    <n v="886"/>
  </r>
  <r>
    <x v="0"/>
    <x v="1"/>
    <x v="13"/>
    <n v="141"/>
    <n v="136"/>
    <n v="142"/>
    <n v="137"/>
    <n v="149"/>
    <n v="146"/>
    <n v="152"/>
    <n v="135"/>
    <n v="148"/>
    <n v="130"/>
    <n v="443"/>
    <n v="418"/>
    <n v="861"/>
  </r>
  <r>
    <x v="0"/>
    <x v="2"/>
    <x v="0"/>
    <n v="1567"/>
    <n v="1538"/>
    <n v="1756"/>
    <n v="1641"/>
    <n v="1615"/>
    <n v="1437"/>
    <n v="1381"/>
    <n v="1340"/>
    <n v="1220"/>
    <n v="1199"/>
    <n v="4752"/>
    <n v="4418"/>
    <n v="9170"/>
  </r>
  <r>
    <x v="0"/>
    <x v="2"/>
    <x v="1"/>
    <n v="1510"/>
    <n v="1456"/>
    <n v="1700"/>
    <n v="1539"/>
    <n v="1558"/>
    <n v="1509"/>
    <n v="1431"/>
    <n v="1318"/>
    <n v="1276"/>
    <n v="1179"/>
    <n v="4689"/>
    <n v="4366"/>
    <n v="9055"/>
  </r>
  <r>
    <x v="0"/>
    <x v="2"/>
    <x v="2"/>
    <n v="1571"/>
    <n v="1431"/>
    <n v="1751"/>
    <n v="1535"/>
    <n v="1550"/>
    <n v="1460"/>
    <n v="1371"/>
    <n v="1406"/>
    <n v="1179"/>
    <n v="1233"/>
    <n v="4672"/>
    <n v="4401"/>
    <n v="9073"/>
  </r>
  <r>
    <x v="0"/>
    <x v="2"/>
    <x v="3"/>
    <n v="1498"/>
    <n v="1432"/>
    <n v="1678"/>
    <n v="1512"/>
    <n v="1578"/>
    <n v="1466"/>
    <n v="1349"/>
    <n v="1290"/>
    <n v="1167"/>
    <n v="1142"/>
    <n v="4605"/>
    <n v="4268"/>
    <n v="8873"/>
  </r>
  <r>
    <x v="0"/>
    <x v="2"/>
    <x v="4"/>
    <n v="1497"/>
    <n v="1422"/>
    <n v="1645"/>
    <n v="1526"/>
    <n v="1532"/>
    <n v="1391"/>
    <n v="1391"/>
    <n v="1307"/>
    <n v="1206"/>
    <n v="1181"/>
    <n v="4568"/>
    <n v="4224"/>
    <n v="8792"/>
  </r>
  <r>
    <x v="0"/>
    <x v="2"/>
    <x v="5"/>
    <n v="1558"/>
    <n v="1445"/>
    <n v="1747"/>
    <n v="1566"/>
    <n v="1611"/>
    <n v="1432"/>
    <n v="1385"/>
    <n v="1313"/>
    <n v="1155"/>
    <n v="1158"/>
    <n v="4743"/>
    <n v="4311"/>
    <n v="9054"/>
  </r>
  <r>
    <x v="0"/>
    <x v="2"/>
    <x v="6"/>
    <n v="1552"/>
    <n v="1439"/>
    <n v="1768"/>
    <n v="1548"/>
    <n v="1580"/>
    <n v="1450"/>
    <n v="1429"/>
    <n v="1285"/>
    <n v="1271"/>
    <n v="1168"/>
    <n v="4777"/>
    <n v="4283"/>
    <n v="9060"/>
  </r>
  <r>
    <x v="0"/>
    <x v="2"/>
    <x v="7"/>
    <n v="1515"/>
    <n v="1441"/>
    <n v="1753"/>
    <n v="1565"/>
    <n v="1596"/>
    <n v="1491"/>
    <n v="1423"/>
    <n v="1338"/>
    <n v="1273"/>
    <n v="1251"/>
    <n v="4772"/>
    <n v="4394"/>
    <n v="9166"/>
  </r>
  <r>
    <x v="0"/>
    <x v="2"/>
    <x v="8"/>
    <n v="1567"/>
    <n v="1448"/>
    <n v="1737"/>
    <n v="1523"/>
    <n v="1657"/>
    <n v="1539"/>
    <n v="1479"/>
    <n v="1416"/>
    <n v="1405"/>
    <n v="1365"/>
    <n v="4873"/>
    <n v="4478"/>
    <n v="9351"/>
  </r>
  <r>
    <x v="0"/>
    <x v="2"/>
    <x v="9"/>
    <n v="1623"/>
    <n v="1433"/>
    <n v="1698"/>
    <n v="1493"/>
    <n v="1686"/>
    <n v="1515"/>
    <n v="1626"/>
    <n v="1494"/>
    <n v="1316"/>
    <n v="1342"/>
    <n v="5010"/>
    <n v="4502"/>
    <n v="9512"/>
  </r>
  <r>
    <x v="0"/>
    <x v="2"/>
    <x v="10"/>
    <n v="1537"/>
    <n v="1487"/>
    <n v="1633"/>
    <n v="1565"/>
    <n v="1617"/>
    <n v="1458"/>
    <n v="1517"/>
    <n v="1421"/>
    <n v="1228"/>
    <n v="1276"/>
    <n v="4767"/>
    <n v="4444"/>
    <n v="9211"/>
  </r>
  <r>
    <x v="0"/>
    <x v="2"/>
    <x v="11"/>
    <n v="1474"/>
    <n v="1437"/>
    <n v="1566"/>
    <n v="1512"/>
    <n v="1555"/>
    <n v="1528"/>
    <n v="1455"/>
    <n v="1363"/>
    <n v="1178"/>
    <n v="1224"/>
    <n v="4576"/>
    <n v="4403"/>
    <n v="8979"/>
  </r>
  <r>
    <x v="0"/>
    <x v="2"/>
    <x v="12"/>
    <n v="1444"/>
    <n v="1418"/>
    <n v="1534"/>
    <n v="1492"/>
    <n v="1491"/>
    <n v="1477"/>
    <n v="1399"/>
    <n v="1429"/>
    <n v="1132"/>
    <n v="1284"/>
    <n v="4424"/>
    <n v="4398"/>
    <n v="8822"/>
  </r>
  <r>
    <x v="0"/>
    <x v="2"/>
    <x v="13"/>
    <n v="1418"/>
    <n v="1382"/>
    <n v="1510"/>
    <n v="1458"/>
    <n v="1473"/>
    <n v="1462"/>
    <n v="1357"/>
    <n v="1403"/>
    <n v="1098"/>
    <n v="1260"/>
    <n v="4340"/>
    <n v="4323"/>
    <n v="8663"/>
  </r>
  <r>
    <x v="0"/>
    <x v="3"/>
    <x v="0"/>
    <n v="8159"/>
    <n v="7865"/>
    <n v="8586"/>
    <n v="8046"/>
    <n v="8034"/>
    <n v="7689"/>
    <n v="7288"/>
    <n v="7489"/>
    <n v="6654"/>
    <n v="7027"/>
    <n v="23908"/>
    <n v="23224"/>
    <n v="47132"/>
  </r>
  <r>
    <x v="0"/>
    <x v="3"/>
    <x v="1"/>
    <n v="8189"/>
    <n v="8008"/>
    <n v="8742"/>
    <n v="8221"/>
    <n v="8096"/>
    <n v="7782"/>
    <n v="7261"/>
    <n v="7212"/>
    <n v="6662"/>
    <n v="6780"/>
    <n v="24099"/>
    <n v="23215"/>
    <n v="47314"/>
  </r>
  <r>
    <x v="0"/>
    <x v="3"/>
    <x v="2"/>
    <n v="8299"/>
    <n v="7727"/>
    <n v="8725"/>
    <n v="7948"/>
    <n v="8122"/>
    <n v="7917"/>
    <n v="7394"/>
    <n v="7374"/>
    <n v="6691"/>
    <n v="6921"/>
    <n v="24241"/>
    <n v="23239"/>
    <n v="47480"/>
  </r>
  <r>
    <x v="0"/>
    <x v="3"/>
    <x v="3"/>
    <n v="7707"/>
    <n v="7499"/>
    <n v="8138"/>
    <n v="7692"/>
    <n v="8234"/>
    <n v="7728"/>
    <n v="7344"/>
    <n v="7348"/>
    <n v="6519"/>
    <n v="6821"/>
    <n v="23716"/>
    <n v="22768"/>
    <n v="46484"/>
  </r>
  <r>
    <x v="0"/>
    <x v="3"/>
    <x v="4"/>
    <n v="7784"/>
    <n v="7370"/>
    <n v="8147"/>
    <n v="7585"/>
    <n v="7601"/>
    <n v="7366"/>
    <n v="7294"/>
    <n v="7212"/>
    <n v="6472"/>
    <n v="6661"/>
    <n v="23042"/>
    <n v="22163"/>
    <n v="45205"/>
  </r>
  <r>
    <x v="0"/>
    <x v="3"/>
    <x v="5"/>
    <n v="7774"/>
    <n v="7594"/>
    <n v="8206"/>
    <n v="7817"/>
    <n v="7819"/>
    <n v="7354"/>
    <n v="6864"/>
    <n v="6950"/>
    <n v="6156"/>
    <n v="6482"/>
    <n v="22889"/>
    <n v="22121"/>
    <n v="45010"/>
  </r>
  <r>
    <x v="0"/>
    <x v="3"/>
    <x v="6"/>
    <n v="7584"/>
    <n v="7321"/>
    <n v="8096"/>
    <n v="7554"/>
    <n v="7723"/>
    <n v="7533"/>
    <n v="7046"/>
    <n v="6922"/>
    <n v="6383"/>
    <n v="6458"/>
    <n v="22865"/>
    <n v="22009"/>
    <n v="44874"/>
  </r>
  <r>
    <x v="0"/>
    <x v="3"/>
    <x v="7"/>
    <n v="7579"/>
    <n v="7197"/>
    <n v="8156"/>
    <n v="7457"/>
    <n v="7507"/>
    <n v="7317"/>
    <n v="6959"/>
    <n v="7005"/>
    <n v="6528"/>
    <n v="6722"/>
    <n v="22622"/>
    <n v="21779"/>
    <n v="44401"/>
  </r>
  <r>
    <x v="0"/>
    <x v="3"/>
    <x v="8"/>
    <n v="7353"/>
    <n v="7137"/>
    <n v="7672"/>
    <n v="7290"/>
    <n v="7957"/>
    <n v="7432"/>
    <n v="7132"/>
    <n v="7110"/>
    <n v="6964"/>
    <n v="7006"/>
    <n v="22761"/>
    <n v="21832"/>
    <n v="44593"/>
  </r>
  <r>
    <x v="0"/>
    <x v="3"/>
    <x v="9"/>
    <n v="7413"/>
    <n v="7167"/>
    <n v="7573"/>
    <n v="7290"/>
    <n v="7548"/>
    <n v="7311"/>
    <n v="7814"/>
    <n v="7360"/>
    <n v="6834"/>
    <n v="6762"/>
    <n v="22935"/>
    <n v="21961"/>
    <n v="44896"/>
  </r>
  <r>
    <x v="0"/>
    <x v="3"/>
    <x v="10"/>
    <n v="7154"/>
    <n v="7084"/>
    <n v="7361"/>
    <n v="7249"/>
    <n v="7281"/>
    <n v="7133"/>
    <n v="6993"/>
    <n v="6933"/>
    <n v="6113"/>
    <n v="6375"/>
    <n v="21635"/>
    <n v="21315"/>
    <n v="42950"/>
  </r>
  <r>
    <x v="0"/>
    <x v="3"/>
    <x v="11"/>
    <n v="6981"/>
    <n v="6968"/>
    <n v="7186"/>
    <n v="7155"/>
    <n v="7175"/>
    <n v="7157"/>
    <n v="6900"/>
    <n v="6930"/>
    <n v="6034"/>
    <n v="6374"/>
    <n v="21261"/>
    <n v="21242"/>
    <n v="42503"/>
  </r>
  <r>
    <x v="0"/>
    <x v="3"/>
    <x v="12"/>
    <n v="6840"/>
    <n v="6877"/>
    <n v="7036"/>
    <n v="7057"/>
    <n v="7003"/>
    <n v="7108"/>
    <n v="6857"/>
    <n v="7002"/>
    <n v="6003"/>
    <n v="6439"/>
    <n v="20896"/>
    <n v="21167"/>
    <n v="42063"/>
  </r>
  <r>
    <x v="0"/>
    <x v="3"/>
    <x v="13"/>
    <n v="6801"/>
    <n v="6753"/>
    <n v="6999"/>
    <n v="6935"/>
    <n v="6952"/>
    <n v="7028"/>
    <n v="6733"/>
    <n v="6975"/>
    <n v="5893"/>
    <n v="6408"/>
    <n v="20684"/>
    <n v="20938"/>
    <n v="41622"/>
  </r>
  <r>
    <x v="1"/>
    <x v="4"/>
    <x v="0"/>
    <m/>
    <m/>
    <m/>
    <m/>
    <m/>
    <m/>
    <m/>
    <m/>
    <n v="62"/>
    <n v="98"/>
    <n v="0"/>
    <n v="0"/>
    <n v="0"/>
  </r>
  <r>
    <x v="1"/>
    <x v="4"/>
    <x v="1"/>
    <n v="295"/>
    <n v="349"/>
    <n v="295"/>
    <n v="349"/>
    <n v="187"/>
    <n v="218"/>
    <n v="105"/>
    <n v="131"/>
    <n v="91"/>
    <n v="122"/>
    <n v="587"/>
    <n v="698"/>
    <n v="1285"/>
  </r>
  <r>
    <x v="1"/>
    <x v="4"/>
    <x v="2"/>
    <n v="287"/>
    <n v="282"/>
    <n v="291"/>
    <n v="283"/>
    <n v="238"/>
    <n v="292"/>
    <n v="164"/>
    <n v="179"/>
    <n v="105"/>
    <n v="138"/>
    <n v="693"/>
    <n v="754"/>
    <n v="1447"/>
  </r>
  <r>
    <x v="1"/>
    <x v="4"/>
    <x v="3"/>
    <n v="211"/>
    <n v="236"/>
    <n v="218"/>
    <n v="238"/>
    <n v="213"/>
    <n v="231"/>
    <n v="163"/>
    <n v="209"/>
    <n v="96"/>
    <n v="137"/>
    <n v="594"/>
    <n v="678"/>
    <n v="1272"/>
  </r>
  <r>
    <x v="1"/>
    <x v="4"/>
    <x v="4"/>
    <n v="178"/>
    <n v="182"/>
    <n v="178"/>
    <n v="182"/>
    <n v="228"/>
    <n v="268"/>
    <n v="176"/>
    <n v="191"/>
    <n v="136"/>
    <n v="166"/>
    <n v="582"/>
    <n v="641"/>
    <n v="1223"/>
  </r>
  <r>
    <x v="1"/>
    <x v="4"/>
    <x v="5"/>
    <n v="136"/>
    <n v="158"/>
    <n v="137"/>
    <n v="158"/>
    <n v="168"/>
    <n v="174"/>
    <n v="158"/>
    <n v="193"/>
    <n v="133"/>
    <n v="161"/>
    <n v="463"/>
    <n v="525"/>
    <n v="988"/>
  </r>
  <r>
    <x v="1"/>
    <x v="4"/>
    <x v="6"/>
    <n v="202"/>
    <n v="224"/>
    <n v="202"/>
    <n v="224"/>
    <n v="232"/>
    <n v="247"/>
    <n v="152"/>
    <n v="176"/>
    <n v="111"/>
    <n v="125"/>
    <n v="586"/>
    <n v="647"/>
    <n v="1233"/>
  </r>
  <r>
    <x v="1"/>
    <x v="4"/>
    <x v="7"/>
    <n v="182"/>
    <n v="168"/>
    <n v="184"/>
    <n v="175"/>
    <n v="211"/>
    <n v="214"/>
    <n v="158"/>
    <n v="187"/>
    <n v="130"/>
    <n v="156"/>
    <n v="553"/>
    <n v="576"/>
    <n v="1129"/>
  </r>
  <r>
    <x v="1"/>
    <x v="4"/>
    <x v="8"/>
    <n v="148"/>
    <n v="167"/>
    <n v="148"/>
    <n v="167"/>
    <n v="227"/>
    <n v="204"/>
    <n v="188"/>
    <n v="205"/>
    <n v="242"/>
    <n v="257"/>
    <n v="563"/>
    <n v="576"/>
    <n v="1139"/>
  </r>
  <r>
    <x v="1"/>
    <x v="4"/>
    <x v="9"/>
    <n v="222"/>
    <n v="256"/>
    <n v="222"/>
    <n v="256"/>
    <n v="316"/>
    <n v="326"/>
    <n v="342"/>
    <n v="339"/>
    <n v="230"/>
    <n v="241"/>
    <n v="880"/>
    <n v="921"/>
    <n v="1801"/>
  </r>
  <r>
    <x v="1"/>
    <x v="4"/>
    <x v="10"/>
    <n v="170"/>
    <n v="158"/>
    <n v="171"/>
    <n v="159"/>
    <n v="330"/>
    <n v="288"/>
    <n v="243"/>
    <n v="256"/>
    <n v="219"/>
    <n v="230"/>
    <n v="744"/>
    <n v="703"/>
    <n v="1447"/>
  </r>
  <r>
    <x v="1"/>
    <x v="4"/>
    <x v="11"/>
    <n v="163"/>
    <n v="248"/>
    <n v="164"/>
    <n v="250"/>
    <n v="254"/>
    <n v="179"/>
    <n v="297"/>
    <n v="276"/>
    <n v="267"/>
    <n v="248"/>
    <n v="715"/>
    <n v="705"/>
    <n v="1420"/>
  </r>
  <r>
    <x v="1"/>
    <x v="4"/>
    <x v="12"/>
    <n v="164"/>
    <n v="244"/>
    <n v="165"/>
    <n v="245"/>
    <n v="243"/>
    <n v="280"/>
    <n v="234"/>
    <n v="177"/>
    <n v="211"/>
    <n v="159"/>
    <n v="642"/>
    <n v="702"/>
    <n v="1344"/>
  </r>
  <r>
    <x v="1"/>
    <x v="4"/>
    <x v="13"/>
    <n v="161"/>
    <n v="219"/>
    <n v="161"/>
    <n v="219"/>
    <n v="234"/>
    <n v="260"/>
    <n v="207"/>
    <n v="255"/>
    <n v="186"/>
    <n v="230"/>
    <n v="602"/>
    <n v="734"/>
    <n v="1336"/>
  </r>
  <r>
    <x v="2"/>
    <x v="0"/>
    <x v="0"/>
    <n v="10269"/>
    <n v="10225"/>
    <n v="10572"/>
    <n v="10378"/>
    <n v="9545"/>
    <n v="9671"/>
    <n v="8836"/>
    <n v="9089"/>
    <n v="8018"/>
    <n v="8501"/>
    <n v="28953"/>
    <n v="29138"/>
    <n v="58091"/>
  </r>
  <r>
    <x v="2"/>
    <x v="0"/>
    <x v="1"/>
    <n v="10516"/>
    <n v="10081"/>
    <n v="10924"/>
    <n v="10235"/>
    <n v="9740"/>
    <n v="9892"/>
    <n v="8514"/>
    <n v="8989"/>
    <n v="7857"/>
    <n v="8478"/>
    <n v="29178"/>
    <n v="29116"/>
    <n v="58294"/>
  </r>
  <r>
    <x v="2"/>
    <x v="0"/>
    <x v="2"/>
    <n v="10133"/>
    <n v="10316"/>
    <n v="10454"/>
    <n v="10475"/>
    <n v="10002"/>
    <n v="9744"/>
    <n v="8917"/>
    <n v="9288"/>
    <n v="8220"/>
    <n v="8758"/>
    <n v="29373"/>
    <n v="29507"/>
    <n v="58880"/>
  </r>
  <r>
    <x v="2"/>
    <x v="0"/>
    <x v="3"/>
    <n v="9960"/>
    <n v="9899"/>
    <n v="10235"/>
    <n v="10062"/>
    <n v="9572"/>
    <n v="9936"/>
    <n v="9027"/>
    <n v="9047"/>
    <n v="8412"/>
    <n v="8591"/>
    <n v="28834"/>
    <n v="29045"/>
    <n v="57879"/>
  </r>
  <r>
    <x v="2"/>
    <x v="0"/>
    <x v="4"/>
    <n v="9812"/>
    <n v="9802"/>
    <n v="10072"/>
    <n v="9935"/>
    <n v="9499"/>
    <n v="9489"/>
    <n v="8617"/>
    <n v="9290"/>
    <n v="7984"/>
    <n v="8881"/>
    <n v="28188"/>
    <n v="28714"/>
    <n v="56902"/>
  </r>
  <r>
    <x v="2"/>
    <x v="0"/>
    <x v="5"/>
    <n v="10040"/>
    <n v="9978"/>
    <n v="10339"/>
    <n v="10127"/>
    <n v="9206"/>
    <n v="9457"/>
    <n v="8514"/>
    <n v="8857"/>
    <n v="7949"/>
    <n v="8511"/>
    <n v="28059"/>
    <n v="28441"/>
    <n v="56500"/>
  </r>
  <r>
    <x v="2"/>
    <x v="0"/>
    <x v="6"/>
    <n v="9644"/>
    <n v="9744"/>
    <n v="9973"/>
    <n v="9918"/>
    <n v="9769"/>
    <n v="9759"/>
    <n v="8386"/>
    <n v="8965"/>
    <n v="7824"/>
    <n v="8640"/>
    <n v="28128"/>
    <n v="28642"/>
    <n v="56770"/>
  </r>
  <r>
    <x v="2"/>
    <x v="0"/>
    <x v="7"/>
    <n v="9920"/>
    <n v="9990"/>
    <n v="10316"/>
    <n v="10172"/>
    <n v="9249"/>
    <n v="9553"/>
    <n v="8953"/>
    <n v="9264"/>
    <n v="8497"/>
    <n v="8942"/>
    <n v="28518"/>
    <n v="28989"/>
    <n v="57507"/>
  </r>
  <r>
    <x v="2"/>
    <x v="0"/>
    <x v="8"/>
    <n v="9749"/>
    <n v="9727"/>
    <n v="9897"/>
    <n v="9808"/>
    <n v="9879"/>
    <n v="9930"/>
    <n v="8799"/>
    <n v="9277"/>
    <n v="8571"/>
    <n v="9153"/>
    <n v="28575"/>
    <n v="29015"/>
    <n v="57590"/>
  </r>
  <r>
    <x v="2"/>
    <x v="0"/>
    <x v="9"/>
    <n v="9601"/>
    <n v="9618"/>
    <n v="9692"/>
    <n v="9699"/>
    <n v="9463"/>
    <n v="9513"/>
    <n v="9410"/>
    <n v="9587"/>
    <n v="8692"/>
    <n v="9112"/>
    <n v="28565"/>
    <n v="28799"/>
    <n v="57364"/>
  </r>
  <r>
    <x v="2"/>
    <x v="0"/>
    <x v="10"/>
    <n v="9288"/>
    <n v="9226"/>
    <n v="9455"/>
    <n v="9358"/>
    <n v="9198"/>
    <n v="9319"/>
    <n v="8610"/>
    <n v="8889"/>
    <n v="8093"/>
    <n v="8622"/>
    <n v="27263"/>
    <n v="27566"/>
    <n v="54829"/>
  </r>
  <r>
    <x v="2"/>
    <x v="0"/>
    <x v="11"/>
    <n v="9213"/>
    <n v="9309"/>
    <n v="9397"/>
    <n v="9449"/>
    <n v="8982"/>
    <n v="8984"/>
    <n v="8738"/>
    <n v="9039"/>
    <n v="8214"/>
    <n v="8768"/>
    <n v="27117"/>
    <n v="27472"/>
    <n v="54589"/>
  </r>
  <r>
    <x v="2"/>
    <x v="0"/>
    <x v="12"/>
    <n v="9060"/>
    <n v="9219"/>
    <n v="9241"/>
    <n v="9403"/>
    <n v="9021"/>
    <n v="9260"/>
    <n v="8623"/>
    <n v="8804"/>
    <n v="8106"/>
    <n v="8540"/>
    <n v="26885"/>
    <n v="27467"/>
    <n v="54352"/>
  </r>
  <r>
    <x v="2"/>
    <x v="0"/>
    <x v="13"/>
    <n v="8908"/>
    <n v="8996"/>
    <n v="9086"/>
    <n v="9176"/>
    <n v="8881"/>
    <n v="9224"/>
    <n v="8669"/>
    <n v="9075"/>
    <n v="8149"/>
    <n v="8803"/>
    <n v="26636"/>
    <n v="27475"/>
    <n v="54111"/>
  </r>
  <r>
    <x v="2"/>
    <x v="1"/>
    <x v="0"/>
    <n v="11547"/>
    <n v="10902"/>
    <n v="11820"/>
    <n v="11044"/>
    <n v="10610"/>
    <n v="10519"/>
    <n v="9905"/>
    <n v="10029"/>
    <n v="8938"/>
    <n v="9352"/>
    <n v="32335"/>
    <n v="31592"/>
    <n v="63927"/>
  </r>
  <r>
    <x v="2"/>
    <x v="1"/>
    <x v="1"/>
    <n v="11707"/>
    <n v="11349"/>
    <n v="12095"/>
    <n v="11522"/>
    <n v="11024"/>
    <n v="10658"/>
    <n v="9577"/>
    <n v="9874"/>
    <n v="8854"/>
    <n v="9391"/>
    <n v="32696"/>
    <n v="32054"/>
    <n v="64750"/>
  </r>
  <r>
    <x v="2"/>
    <x v="1"/>
    <x v="2"/>
    <n v="11638"/>
    <n v="11305"/>
    <n v="11917"/>
    <n v="11418"/>
    <n v="11104"/>
    <n v="10950"/>
    <n v="10046"/>
    <n v="10031"/>
    <n v="9234"/>
    <n v="9521"/>
    <n v="33067"/>
    <n v="32399"/>
    <n v="65466"/>
  </r>
  <r>
    <x v="2"/>
    <x v="1"/>
    <x v="3"/>
    <n v="11185"/>
    <n v="10938"/>
    <n v="11400"/>
    <n v="11059"/>
    <n v="10986"/>
    <n v="10913"/>
    <n v="10062"/>
    <n v="10303"/>
    <n v="9238"/>
    <n v="9767"/>
    <n v="32448"/>
    <n v="32275"/>
    <n v="64723"/>
  </r>
  <r>
    <x v="2"/>
    <x v="1"/>
    <x v="4"/>
    <n v="11311"/>
    <n v="11028"/>
    <n v="11503"/>
    <n v="11133"/>
    <n v="10507"/>
    <n v="10509"/>
    <n v="9934"/>
    <n v="10209"/>
    <n v="9086"/>
    <n v="9688"/>
    <n v="31944"/>
    <n v="31851"/>
    <n v="63795"/>
  </r>
  <r>
    <x v="2"/>
    <x v="1"/>
    <x v="5"/>
    <n v="11108"/>
    <n v="10885"/>
    <n v="11369"/>
    <n v="11016"/>
    <n v="10634"/>
    <n v="10599"/>
    <n v="9418"/>
    <n v="9862"/>
    <n v="8832"/>
    <n v="9471"/>
    <n v="31421"/>
    <n v="31477"/>
    <n v="62898"/>
  </r>
  <r>
    <x v="2"/>
    <x v="1"/>
    <x v="6"/>
    <n v="11065"/>
    <n v="10745"/>
    <n v="11363"/>
    <n v="10885"/>
    <n v="10649"/>
    <n v="10709"/>
    <n v="9657"/>
    <n v="9964"/>
    <n v="9063"/>
    <n v="9603"/>
    <n v="31669"/>
    <n v="31558"/>
    <n v="63227"/>
  </r>
  <r>
    <x v="2"/>
    <x v="1"/>
    <x v="7"/>
    <n v="11186"/>
    <n v="11265"/>
    <n v="11469"/>
    <n v="11387"/>
    <n v="10528"/>
    <n v="10488"/>
    <n v="9741"/>
    <n v="10176"/>
    <n v="9378"/>
    <n v="9943"/>
    <n v="31738"/>
    <n v="32051"/>
    <n v="63789"/>
  </r>
  <r>
    <x v="2"/>
    <x v="1"/>
    <x v="8"/>
    <n v="11198"/>
    <n v="11030"/>
    <n v="11322"/>
    <n v="11096"/>
    <n v="11120"/>
    <n v="11221"/>
    <n v="10120"/>
    <n v="10335"/>
    <n v="9886"/>
    <n v="10194"/>
    <n v="32562"/>
    <n v="32652"/>
    <n v="65214"/>
  </r>
  <r>
    <x v="2"/>
    <x v="1"/>
    <x v="9"/>
    <n v="10796"/>
    <n v="10645"/>
    <n v="10894"/>
    <n v="10709"/>
    <n v="10984"/>
    <n v="10876"/>
    <n v="10747"/>
    <n v="10968"/>
    <n v="9977"/>
    <n v="10434"/>
    <n v="32625"/>
    <n v="32553"/>
    <n v="65178"/>
  </r>
  <r>
    <x v="2"/>
    <x v="1"/>
    <x v="10"/>
    <n v="10754"/>
    <n v="10316"/>
    <n v="10896"/>
    <n v="10464"/>
    <n v="10411"/>
    <n v="10288"/>
    <n v="10071"/>
    <n v="10149"/>
    <n v="9668"/>
    <n v="9845"/>
    <n v="31378"/>
    <n v="30901"/>
    <n v="62279"/>
  </r>
  <r>
    <x v="2"/>
    <x v="1"/>
    <x v="11"/>
    <n v="10385"/>
    <n v="10289"/>
    <n v="10593"/>
    <n v="10437"/>
    <n v="10569"/>
    <n v="10255"/>
    <n v="9995"/>
    <n v="10185"/>
    <n v="9595"/>
    <n v="9879"/>
    <n v="31157"/>
    <n v="30877"/>
    <n v="62034"/>
  </r>
  <r>
    <x v="2"/>
    <x v="1"/>
    <x v="12"/>
    <n v="10340"/>
    <n v="10090"/>
    <n v="10650"/>
    <n v="10292"/>
    <n v="10275"/>
    <n v="10249"/>
    <n v="10167"/>
    <n v="10152"/>
    <n v="9760"/>
    <n v="9847"/>
    <n v="31092"/>
    <n v="30693"/>
    <n v="61785"/>
  </r>
  <r>
    <x v="2"/>
    <x v="1"/>
    <x v="13"/>
    <n v="10387"/>
    <n v="10187"/>
    <n v="10699"/>
    <n v="10391"/>
    <n v="10341"/>
    <n v="10107"/>
    <n v="9885"/>
    <n v="10147"/>
    <n v="9490"/>
    <n v="9843"/>
    <n v="30925"/>
    <n v="30645"/>
    <n v="61570"/>
  </r>
  <r>
    <x v="2"/>
    <x v="2"/>
    <x v="0"/>
    <n v="1304"/>
    <n v="1239"/>
    <n v="1426"/>
    <n v="1329"/>
    <n v="1159"/>
    <n v="1175"/>
    <n v="908"/>
    <n v="961"/>
    <n v="791"/>
    <n v="861"/>
    <n v="3493"/>
    <n v="3465"/>
    <n v="6958"/>
  </r>
  <r>
    <x v="2"/>
    <x v="2"/>
    <x v="1"/>
    <n v="1428"/>
    <n v="1393"/>
    <n v="1553"/>
    <n v="1471"/>
    <n v="1198"/>
    <n v="1165"/>
    <n v="984"/>
    <n v="1067"/>
    <n v="861"/>
    <n v="922"/>
    <n v="3735"/>
    <n v="3703"/>
    <n v="7438"/>
  </r>
  <r>
    <x v="2"/>
    <x v="2"/>
    <x v="2"/>
    <n v="1412"/>
    <n v="1283"/>
    <n v="1528"/>
    <n v="1357"/>
    <n v="1229"/>
    <n v="1274"/>
    <n v="1021"/>
    <n v="1014"/>
    <n v="900"/>
    <n v="898"/>
    <n v="3778"/>
    <n v="3645"/>
    <n v="7423"/>
  </r>
  <r>
    <x v="2"/>
    <x v="2"/>
    <x v="3"/>
    <n v="1441"/>
    <n v="1356"/>
    <n v="1555"/>
    <n v="1426"/>
    <n v="1303"/>
    <n v="1258"/>
    <n v="1062"/>
    <n v="1126"/>
    <n v="907"/>
    <n v="980"/>
    <n v="3920"/>
    <n v="3810"/>
    <n v="7730"/>
  </r>
  <r>
    <x v="2"/>
    <x v="2"/>
    <x v="4"/>
    <n v="1406"/>
    <n v="1386"/>
    <n v="1516"/>
    <n v="1475"/>
    <n v="1262"/>
    <n v="1287"/>
    <n v="1094"/>
    <n v="1127"/>
    <n v="914"/>
    <n v="985"/>
    <n v="3872"/>
    <n v="3889"/>
    <n v="7761"/>
  </r>
  <r>
    <x v="2"/>
    <x v="2"/>
    <x v="5"/>
    <n v="1513"/>
    <n v="1606"/>
    <n v="1679"/>
    <n v="1731"/>
    <n v="1284"/>
    <n v="1345"/>
    <n v="1075"/>
    <n v="1157"/>
    <n v="884"/>
    <n v="997"/>
    <n v="4038"/>
    <n v="4233"/>
    <n v="8271"/>
  </r>
  <r>
    <x v="2"/>
    <x v="2"/>
    <x v="6"/>
    <n v="1586"/>
    <n v="1507"/>
    <n v="1792"/>
    <n v="1655"/>
    <n v="1444"/>
    <n v="1485"/>
    <n v="1115"/>
    <n v="1212"/>
    <n v="944"/>
    <n v="1036"/>
    <n v="4351"/>
    <n v="4352"/>
    <n v="8703"/>
  </r>
  <r>
    <x v="2"/>
    <x v="2"/>
    <x v="7"/>
    <n v="1615"/>
    <n v="1520"/>
    <n v="1804"/>
    <n v="1648"/>
    <n v="1441"/>
    <n v="1408"/>
    <n v="1208"/>
    <n v="1278"/>
    <n v="1034"/>
    <n v="1123"/>
    <n v="4453"/>
    <n v="4334"/>
    <n v="8787"/>
  </r>
  <r>
    <x v="2"/>
    <x v="2"/>
    <x v="8"/>
    <n v="1583"/>
    <n v="1559"/>
    <n v="1719"/>
    <n v="1672"/>
    <n v="1537"/>
    <n v="1487"/>
    <n v="1273"/>
    <n v="1296"/>
    <n v="1178"/>
    <n v="1230"/>
    <n v="4529"/>
    <n v="4455"/>
    <n v="8984"/>
  </r>
  <r>
    <x v="2"/>
    <x v="2"/>
    <x v="9"/>
    <n v="1675"/>
    <n v="1641"/>
    <n v="1748"/>
    <n v="1695"/>
    <n v="1639"/>
    <n v="1601"/>
    <n v="1482"/>
    <n v="1432"/>
    <n v="1165"/>
    <n v="1198"/>
    <n v="4869"/>
    <n v="4728"/>
    <n v="9597"/>
  </r>
  <r>
    <x v="2"/>
    <x v="2"/>
    <x v="10"/>
    <n v="1599"/>
    <n v="1558"/>
    <n v="1666"/>
    <n v="1612"/>
    <n v="1530"/>
    <n v="1538"/>
    <n v="1365"/>
    <n v="1400"/>
    <n v="1263"/>
    <n v="1204"/>
    <n v="4561"/>
    <n v="4550"/>
    <n v="9111"/>
  </r>
  <r>
    <x v="2"/>
    <x v="2"/>
    <x v="11"/>
    <n v="1534"/>
    <n v="1507"/>
    <n v="1626"/>
    <n v="1567"/>
    <n v="1499"/>
    <n v="1515"/>
    <n v="1316"/>
    <n v="1384"/>
    <n v="1035"/>
    <n v="1158"/>
    <n v="4441"/>
    <n v="4466"/>
    <n v="8907"/>
  </r>
  <r>
    <x v="2"/>
    <x v="2"/>
    <x v="12"/>
    <n v="1503"/>
    <n v="1488"/>
    <n v="1593"/>
    <n v="1548"/>
    <n v="1463"/>
    <n v="1473"/>
    <n v="1289"/>
    <n v="1364"/>
    <n v="1193"/>
    <n v="1295"/>
    <n v="4345"/>
    <n v="4385"/>
    <n v="8730"/>
  </r>
  <r>
    <x v="2"/>
    <x v="2"/>
    <x v="13"/>
    <n v="1472"/>
    <n v="1446"/>
    <n v="1560"/>
    <n v="1504"/>
    <n v="1434"/>
    <n v="1455"/>
    <n v="1258"/>
    <n v="1326"/>
    <n v="989"/>
    <n v="1109"/>
    <n v="4252"/>
    <n v="4285"/>
    <n v="8537"/>
  </r>
  <r>
    <x v="2"/>
    <x v="3"/>
    <x v="0"/>
    <n v="23120"/>
    <n v="22366"/>
    <n v="23818"/>
    <n v="22751"/>
    <n v="21314"/>
    <n v="21365"/>
    <n v="19649"/>
    <n v="20079"/>
    <n v="17747"/>
    <n v="18714"/>
    <n v="64781"/>
    <n v="64195"/>
    <n v="128976"/>
  </r>
  <r>
    <x v="2"/>
    <x v="3"/>
    <x v="1"/>
    <n v="23651"/>
    <n v="22823"/>
    <n v="24572"/>
    <n v="23228"/>
    <n v="21962"/>
    <n v="21715"/>
    <n v="19075"/>
    <n v="19930"/>
    <n v="17572"/>
    <n v="18791"/>
    <n v="65609"/>
    <n v="64873"/>
    <n v="130482"/>
  </r>
  <r>
    <x v="2"/>
    <x v="3"/>
    <x v="2"/>
    <n v="23183"/>
    <n v="22904"/>
    <n v="23899"/>
    <n v="23250"/>
    <n v="22335"/>
    <n v="21968"/>
    <n v="19984"/>
    <n v="20333"/>
    <n v="18354"/>
    <n v="19177"/>
    <n v="66218"/>
    <n v="65551"/>
    <n v="131769"/>
  </r>
  <r>
    <x v="2"/>
    <x v="3"/>
    <x v="3"/>
    <n v="22586"/>
    <n v="22193"/>
    <n v="23190"/>
    <n v="22547"/>
    <n v="21861"/>
    <n v="22107"/>
    <n v="20151"/>
    <n v="20476"/>
    <n v="18557"/>
    <n v="19338"/>
    <n v="65202"/>
    <n v="65130"/>
    <n v="130332"/>
  </r>
  <r>
    <x v="2"/>
    <x v="3"/>
    <x v="4"/>
    <n v="22529"/>
    <n v="22216"/>
    <n v="23091"/>
    <n v="22543"/>
    <n v="21268"/>
    <n v="21285"/>
    <n v="19645"/>
    <n v="20626"/>
    <n v="17984"/>
    <n v="19554"/>
    <n v="64004"/>
    <n v="64454"/>
    <n v="128458"/>
  </r>
  <r>
    <x v="2"/>
    <x v="3"/>
    <x v="5"/>
    <n v="22661"/>
    <n v="22469"/>
    <n v="23387"/>
    <n v="22874"/>
    <n v="21124"/>
    <n v="21401"/>
    <n v="19007"/>
    <n v="19876"/>
    <n v="17665"/>
    <n v="18979"/>
    <n v="63518"/>
    <n v="64151"/>
    <n v="127669"/>
  </r>
  <r>
    <x v="2"/>
    <x v="3"/>
    <x v="6"/>
    <n v="22295"/>
    <n v="21996"/>
    <n v="23128"/>
    <n v="22458"/>
    <n v="21862"/>
    <n v="21953"/>
    <n v="19158"/>
    <n v="20141"/>
    <n v="17831"/>
    <n v="19279"/>
    <n v="64148"/>
    <n v="64552"/>
    <n v="128700"/>
  </r>
  <r>
    <x v="2"/>
    <x v="3"/>
    <x v="7"/>
    <n v="22721"/>
    <n v="22775"/>
    <n v="23589"/>
    <n v="23207"/>
    <n v="21218"/>
    <n v="21449"/>
    <n v="19902"/>
    <n v="20718"/>
    <n v="18909"/>
    <n v="20008"/>
    <n v="64709"/>
    <n v="65374"/>
    <n v="130083"/>
  </r>
  <r>
    <x v="2"/>
    <x v="3"/>
    <x v="8"/>
    <n v="22530"/>
    <n v="22316"/>
    <n v="22938"/>
    <n v="22576"/>
    <n v="22536"/>
    <n v="22638"/>
    <n v="20192"/>
    <n v="20908"/>
    <n v="19635"/>
    <n v="20577"/>
    <n v="65666"/>
    <n v="66122"/>
    <n v="131788"/>
  </r>
  <r>
    <x v="2"/>
    <x v="3"/>
    <x v="9"/>
    <n v="22072"/>
    <n v="21904"/>
    <n v="22334"/>
    <n v="22103"/>
    <n v="22086"/>
    <n v="21990"/>
    <n v="21639"/>
    <n v="21987"/>
    <n v="19834"/>
    <n v="20744"/>
    <n v="66059"/>
    <n v="66080"/>
    <n v="132139"/>
  </r>
  <r>
    <x v="2"/>
    <x v="3"/>
    <x v="10"/>
    <n v="21641"/>
    <n v="21100"/>
    <n v="22017"/>
    <n v="21434"/>
    <n v="21139"/>
    <n v="21145"/>
    <n v="20046"/>
    <n v="20438"/>
    <n v="19024"/>
    <n v="19671"/>
    <n v="63202"/>
    <n v="63017"/>
    <n v="126219"/>
  </r>
  <r>
    <x v="2"/>
    <x v="3"/>
    <x v="11"/>
    <n v="21132"/>
    <n v="21105"/>
    <n v="21616"/>
    <n v="21453"/>
    <n v="21050"/>
    <n v="20754"/>
    <n v="20049"/>
    <n v="20608"/>
    <n v="18844"/>
    <n v="19805"/>
    <n v="62715"/>
    <n v="62815"/>
    <n v="125530"/>
  </r>
  <r>
    <x v="2"/>
    <x v="3"/>
    <x v="12"/>
    <n v="20903"/>
    <n v="20797"/>
    <n v="21484"/>
    <n v="21243"/>
    <n v="20759"/>
    <n v="20982"/>
    <n v="20079"/>
    <n v="20320"/>
    <n v="19059"/>
    <n v="19682"/>
    <n v="62322"/>
    <n v="62545"/>
    <n v="124867"/>
  </r>
  <r>
    <x v="2"/>
    <x v="3"/>
    <x v="13"/>
    <n v="20767"/>
    <n v="20629"/>
    <n v="21345"/>
    <n v="21071"/>
    <n v="20656"/>
    <n v="20786"/>
    <n v="19812"/>
    <n v="20548"/>
    <n v="18628"/>
    <n v="19755"/>
    <n v="61813"/>
    <n v="62405"/>
    <n v="124218"/>
  </r>
  <r>
    <x v="3"/>
    <x v="0"/>
    <x v="0"/>
    <n v="2021"/>
    <n v="2048"/>
    <n v="2062"/>
    <n v="2066"/>
    <n v="1882"/>
    <n v="1847"/>
    <n v="1685"/>
    <n v="1790"/>
    <n v="1670"/>
    <n v="1789"/>
    <n v="5629"/>
    <n v="5703"/>
    <n v="11332"/>
  </r>
  <r>
    <x v="3"/>
    <x v="0"/>
    <x v="1"/>
    <n v="2040"/>
    <n v="1981"/>
    <n v="2073"/>
    <n v="2001"/>
    <n v="1957"/>
    <n v="2005"/>
    <n v="1770"/>
    <n v="1780"/>
    <n v="1725"/>
    <n v="1757"/>
    <n v="5800"/>
    <n v="5786"/>
    <n v="11586"/>
  </r>
  <r>
    <x v="3"/>
    <x v="0"/>
    <x v="2"/>
    <n v="2130"/>
    <n v="2044"/>
    <n v="2171"/>
    <n v="2064"/>
    <n v="2022"/>
    <n v="2001"/>
    <n v="1851"/>
    <n v="1921"/>
    <n v="1784"/>
    <n v="1890"/>
    <n v="6044"/>
    <n v="5986"/>
    <n v="12030"/>
  </r>
  <r>
    <x v="3"/>
    <x v="0"/>
    <x v="3"/>
    <n v="2167"/>
    <n v="2075"/>
    <n v="2194"/>
    <n v="2084"/>
    <n v="2092"/>
    <n v="2029"/>
    <n v="1945"/>
    <n v="1956"/>
    <n v="1911"/>
    <n v="1948"/>
    <n v="6231"/>
    <n v="6069"/>
    <n v="12300"/>
  </r>
  <r>
    <x v="3"/>
    <x v="0"/>
    <x v="4"/>
    <n v="2326"/>
    <n v="2229"/>
    <n v="2352"/>
    <n v="2243"/>
    <n v="2197"/>
    <n v="2063"/>
    <n v="1996"/>
    <n v="1969"/>
    <n v="1975"/>
    <n v="1964"/>
    <n v="6545"/>
    <n v="6275"/>
    <n v="12820"/>
  </r>
  <r>
    <x v="3"/>
    <x v="0"/>
    <x v="5"/>
    <n v="2290"/>
    <n v="2269"/>
    <n v="2319"/>
    <n v="2290"/>
    <n v="2272"/>
    <n v="2225"/>
    <n v="2061"/>
    <n v="1984"/>
    <n v="2023"/>
    <n v="1968"/>
    <n v="6652"/>
    <n v="6499"/>
    <n v="13151"/>
  </r>
  <r>
    <x v="3"/>
    <x v="0"/>
    <x v="6"/>
    <n v="2314"/>
    <n v="2379"/>
    <n v="2355"/>
    <n v="2401"/>
    <n v="2275"/>
    <n v="2271"/>
    <n v="2099"/>
    <n v="2118"/>
    <n v="2092"/>
    <n v="2144"/>
    <n v="6729"/>
    <n v="6790"/>
    <n v="13519"/>
  </r>
  <r>
    <x v="3"/>
    <x v="0"/>
    <x v="7"/>
    <n v="2529"/>
    <n v="2474"/>
    <n v="2576"/>
    <n v="2498"/>
    <n v="2286"/>
    <n v="2394"/>
    <n v="2142"/>
    <n v="2177"/>
    <n v="2100"/>
    <n v="2186"/>
    <n v="7004"/>
    <n v="7069"/>
    <n v="14073"/>
  </r>
  <r>
    <x v="3"/>
    <x v="0"/>
    <x v="8"/>
    <n v="2310"/>
    <n v="2325"/>
    <n v="2328"/>
    <n v="2334"/>
    <n v="2409"/>
    <n v="2355"/>
    <n v="2109"/>
    <n v="2252"/>
    <n v="2065"/>
    <n v="2230"/>
    <n v="6846"/>
    <n v="6941"/>
    <n v="13787"/>
  </r>
  <r>
    <x v="3"/>
    <x v="0"/>
    <x v="9"/>
    <n v="2391"/>
    <n v="2431"/>
    <n v="2407"/>
    <n v="2449"/>
    <n v="2322"/>
    <n v="2313"/>
    <n v="2294"/>
    <n v="2244"/>
    <n v="2190"/>
    <n v="2194"/>
    <n v="7023"/>
    <n v="7006"/>
    <n v="14029"/>
  </r>
  <r>
    <x v="3"/>
    <x v="0"/>
    <x v="10"/>
    <n v="2545"/>
    <n v="2609"/>
    <n v="2567"/>
    <n v="2622"/>
    <n v="2331"/>
    <n v="2403"/>
    <n v="2208"/>
    <n v="2223"/>
    <n v="2162"/>
    <n v="2201"/>
    <n v="7106"/>
    <n v="7248"/>
    <n v="14354"/>
  </r>
  <r>
    <x v="3"/>
    <x v="0"/>
    <x v="11"/>
    <n v="2441"/>
    <n v="2524"/>
    <n v="2465"/>
    <n v="2549"/>
    <n v="2516"/>
    <n v="2596"/>
    <n v="2214"/>
    <n v="2307"/>
    <n v="2114"/>
    <n v="2256"/>
    <n v="7195"/>
    <n v="7452"/>
    <n v="14647"/>
  </r>
  <r>
    <x v="3"/>
    <x v="0"/>
    <x v="12"/>
    <n v="2429"/>
    <n v="2491"/>
    <n v="2478"/>
    <n v="2541"/>
    <n v="2440"/>
    <n v="2524"/>
    <n v="2415"/>
    <n v="2518"/>
    <n v="2365"/>
    <n v="2493"/>
    <n v="7333"/>
    <n v="7583"/>
    <n v="14916"/>
  </r>
  <r>
    <x v="3"/>
    <x v="0"/>
    <x v="13"/>
    <n v="2476"/>
    <n v="2539"/>
    <n v="2550"/>
    <n v="2615"/>
    <n v="2503"/>
    <n v="2592"/>
    <n v="2403"/>
    <n v="2499"/>
    <n v="2294"/>
    <n v="2443"/>
    <n v="7456"/>
    <n v="7706"/>
    <n v="15162"/>
  </r>
  <r>
    <x v="3"/>
    <x v="1"/>
    <x v="0"/>
    <n v="61"/>
    <n v="136"/>
    <n v="63"/>
    <n v="141"/>
    <n v="52"/>
    <n v="123"/>
    <n v="42"/>
    <n v="88"/>
    <n v="38"/>
    <n v="79"/>
    <n v="157"/>
    <n v="352"/>
    <n v="509"/>
  </r>
  <r>
    <x v="3"/>
    <x v="1"/>
    <x v="1"/>
    <n v="52"/>
    <n v="119"/>
    <n v="55"/>
    <n v="121"/>
    <n v="57"/>
    <n v="130"/>
    <n v="39"/>
    <n v="105"/>
    <n v="39"/>
    <n v="100"/>
    <n v="151"/>
    <n v="356"/>
    <n v="507"/>
  </r>
  <r>
    <x v="3"/>
    <x v="1"/>
    <x v="2"/>
    <n v="39"/>
    <n v="120"/>
    <n v="44"/>
    <n v="122"/>
    <n v="50"/>
    <n v="121"/>
    <n v="56"/>
    <n v="116"/>
    <n v="51"/>
    <n v="114"/>
    <n v="150"/>
    <n v="359"/>
    <n v="509"/>
  </r>
  <r>
    <x v="3"/>
    <x v="1"/>
    <x v="3"/>
    <n v="67"/>
    <n v="108"/>
    <n v="69"/>
    <n v="109"/>
    <n v="36"/>
    <n v="107"/>
    <n v="44"/>
    <n v="112"/>
    <n v="42"/>
    <n v="107"/>
    <n v="149"/>
    <n v="328"/>
    <n v="477"/>
  </r>
  <r>
    <x v="3"/>
    <x v="1"/>
    <x v="4"/>
    <n v="65"/>
    <n v="119"/>
    <n v="66"/>
    <n v="121"/>
    <n v="74"/>
    <n v="102"/>
    <n v="38"/>
    <n v="99"/>
    <n v="35"/>
    <n v="98"/>
    <n v="178"/>
    <n v="322"/>
    <n v="500"/>
  </r>
  <r>
    <x v="3"/>
    <x v="1"/>
    <x v="5"/>
    <n v="66"/>
    <n v="105"/>
    <n v="68"/>
    <n v="107"/>
    <n v="66"/>
    <n v="103"/>
    <n v="70"/>
    <n v="93"/>
    <n v="61"/>
    <n v="89"/>
    <n v="204"/>
    <n v="303"/>
    <n v="507"/>
  </r>
  <r>
    <x v="3"/>
    <x v="1"/>
    <x v="6"/>
    <n v="69"/>
    <n v="87"/>
    <n v="70"/>
    <n v="87"/>
    <n v="55"/>
    <n v="88"/>
    <n v="55"/>
    <n v="85"/>
    <n v="52"/>
    <n v="83"/>
    <n v="180"/>
    <n v="260"/>
    <n v="440"/>
  </r>
  <r>
    <x v="3"/>
    <x v="1"/>
    <x v="7"/>
    <n v="49"/>
    <n v="87"/>
    <n v="54"/>
    <n v="88"/>
    <n v="63"/>
    <n v="81"/>
    <n v="44"/>
    <n v="79"/>
    <n v="44"/>
    <n v="80"/>
    <n v="161"/>
    <n v="248"/>
    <n v="409"/>
  </r>
  <r>
    <x v="3"/>
    <x v="1"/>
    <x v="8"/>
    <n v="40"/>
    <n v="83"/>
    <n v="41"/>
    <n v="83"/>
    <n v="48"/>
    <n v="85"/>
    <n v="61"/>
    <n v="79"/>
    <n v="61"/>
    <n v="82"/>
    <n v="150"/>
    <n v="247"/>
    <n v="397"/>
  </r>
  <r>
    <x v="3"/>
    <x v="1"/>
    <x v="9"/>
    <n v="44"/>
    <n v="92"/>
    <n v="44"/>
    <n v="92"/>
    <n v="44"/>
    <n v="80"/>
    <n v="52"/>
    <n v="78"/>
    <n v="49"/>
    <n v="78"/>
    <n v="140"/>
    <n v="250"/>
    <n v="390"/>
  </r>
  <r>
    <x v="3"/>
    <x v="1"/>
    <x v="10"/>
    <n v="60"/>
    <n v="75"/>
    <n v="60"/>
    <n v="76"/>
    <n v="41"/>
    <n v="90"/>
    <n v="35"/>
    <n v="81"/>
    <n v="33"/>
    <n v="82"/>
    <n v="136"/>
    <n v="247"/>
    <n v="383"/>
  </r>
  <r>
    <x v="3"/>
    <x v="1"/>
    <x v="11"/>
    <n v="58"/>
    <n v="73"/>
    <n v="58"/>
    <n v="74"/>
    <n v="56"/>
    <n v="74"/>
    <n v="33"/>
    <n v="91"/>
    <n v="31"/>
    <n v="92"/>
    <n v="147"/>
    <n v="239"/>
    <n v="386"/>
  </r>
  <r>
    <x v="3"/>
    <x v="1"/>
    <x v="12"/>
    <n v="56"/>
    <n v="79"/>
    <n v="56"/>
    <n v="80"/>
    <n v="54"/>
    <n v="72"/>
    <n v="45"/>
    <n v="75"/>
    <n v="43"/>
    <n v="76"/>
    <n v="155"/>
    <n v="227"/>
    <n v="382"/>
  </r>
  <r>
    <x v="3"/>
    <x v="1"/>
    <x v="13"/>
    <n v="55"/>
    <n v="85"/>
    <n v="55"/>
    <n v="86"/>
    <n v="52"/>
    <n v="78"/>
    <n v="43"/>
    <n v="73"/>
    <n v="41"/>
    <n v="74"/>
    <n v="150"/>
    <n v="237"/>
    <n v="387"/>
  </r>
  <r>
    <x v="3"/>
    <x v="3"/>
    <x v="0"/>
    <n v="2082"/>
    <n v="2184"/>
    <n v="2125"/>
    <n v="2207"/>
    <n v="1934"/>
    <n v="1970"/>
    <n v="1727"/>
    <n v="1878"/>
    <n v="1708"/>
    <n v="1868"/>
    <n v="5786"/>
    <n v="6055"/>
    <n v="11841"/>
  </r>
  <r>
    <x v="3"/>
    <x v="3"/>
    <x v="1"/>
    <n v="2092"/>
    <n v="2100"/>
    <n v="2128"/>
    <n v="2122"/>
    <n v="2014"/>
    <n v="2135"/>
    <n v="1809"/>
    <n v="1885"/>
    <n v="1764"/>
    <n v="1857"/>
    <n v="5951"/>
    <n v="6142"/>
    <n v="12093"/>
  </r>
  <r>
    <x v="3"/>
    <x v="3"/>
    <x v="2"/>
    <n v="2169"/>
    <n v="2164"/>
    <n v="2215"/>
    <n v="2186"/>
    <n v="2072"/>
    <n v="2122"/>
    <n v="1907"/>
    <n v="2037"/>
    <n v="1835"/>
    <n v="2004"/>
    <n v="6194"/>
    <n v="6345"/>
    <n v="12539"/>
  </r>
  <r>
    <x v="3"/>
    <x v="3"/>
    <x v="3"/>
    <n v="2234"/>
    <n v="2183"/>
    <n v="2263"/>
    <n v="2193"/>
    <n v="2128"/>
    <n v="2136"/>
    <n v="1989"/>
    <n v="2068"/>
    <n v="1953"/>
    <n v="2055"/>
    <n v="6380"/>
    <n v="6397"/>
    <n v="12777"/>
  </r>
  <r>
    <x v="3"/>
    <x v="3"/>
    <x v="4"/>
    <n v="2391"/>
    <n v="2348"/>
    <n v="2418"/>
    <n v="2364"/>
    <n v="2271"/>
    <n v="2165"/>
    <n v="2034"/>
    <n v="2068"/>
    <n v="2010"/>
    <n v="2062"/>
    <n v="6723"/>
    <n v="6597"/>
    <n v="13320"/>
  </r>
  <r>
    <x v="3"/>
    <x v="3"/>
    <x v="5"/>
    <n v="2356"/>
    <n v="2374"/>
    <n v="2387"/>
    <n v="2397"/>
    <n v="2338"/>
    <n v="2328"/>
    <n v="2131"/>
    <n v="2077"/>
    <n v="2084"/>
    <n v="2057"/>
    <n v="6856"/>
    <n v="6802"/>
    <n v="13658"/>
  </r>
  <r>
    <x v="3"/>
    <x v="3"/>
    <x v="6"/>
    <n v="2383"/>
    <n v="2466"/>
    <n v="2425"/>
    <n v="2488"/>
    <n v="2330"/>
    <n v="2359"/>
    <n v="2154"/>
    <n v="2203"/>
    <n v="2144"/>
    <n v="2227"/>
    <n v="6909"/>
    <n v="7050"/>
    <n v="13959"/>
  </r>
  <r>
    <x v="3"/>
    <x v="3"/>
    <x v="7"/>
    <n v="2578"/>
    <n v="2561"/>
    <n v="2630"/>
    <n v="2586"/>
    <n v="2349"/>
    <n v="2475"/>
    <n v="2186"/>
    <n v="2256"/>
    <n v="2144"/>
    <n v="2266"/>
    <n v="7165"/>
    <n v="7317"/>
    <n v="14482"/>
  </r>
  <r>
    <x v="3"/>
    <x v="3"/>
    <x v="8"/>
    <n v="2350"/>
    <n v="2408"/>
    <n v="2369"/>
    <n v="2417"/>
    <n v="2457"/>
    <n v="2440"/>
    <n v="2170"/>
    <n v="2331"/>
    <n v="2126"/>
    <n v="2312"/>
    <n v="6996"/>
    <n v="7188"/>
    <n v="14184"/>
  </r>
  <r>
    <x v="3"/>
    <x v="3"/>
    <x v="9"/>
    <n v="2435"/>
    <n v="2523"/>
    <n v="2451"/>
    <n v="2541"/>
    <n v="2366"/>
    <n v="2393"/>
    <n v="2346"/>
    <n v="2322"/>
    <n v="2239"/>
    <n v="2272"/>
    <n v="7163"/>
    <n v="7256"/>
    <n v="14419"/>
  </r>
  <r>
    <x v="3"/>
    <x v="3"/>
    <x v="10"/>
    <n v="2605"/>
    <n v="2684"/>
    <n v="2627"/>
    <n v="2698"/>
    <n v="2372"/>
    <n v="2493"/>
    <n v="2243"/>
    <n v="2304"/>
    <n v="2195"/>
    <n v="2283"/>
    <n v="7242"/>
    <n v="7495"/>
    <n v="14737"/>
  </r>
  <r>
    <x v="3"/>
    <x v="3"/>
    <x v="11"/>
    <n v="2499"/>
    <n v="2597"/>
    <n v="2523"/>
    <n v="2623"/>
    <n v="2572"/>
    <n v="2670"/>
    <n v="2247"/>
    <n v="2398"/>
    <n v="2145"/>
    <n v="2348"/>
    <n v="7342"/>
    <n v="7691"/>
    <n v="15033"/>
  </r>
  <r>
    <x v="3"/>
    <x v="3"/>
    <x v="12"/>
    <n v="2485"/>
    <n v="2570"/>
    <n v="2534"/>
    <n v="2621"/>
    <n v="2494"/>
    <n v="2596"/>
    <n v="2460"/>
    <n v="2593"/>
    <n v="2408"/>
    <n v="2569"/>
    <n v="7488"/>
    <n v="7810"/>
    <n v="15298"/>
  </r>
  <r>
    <x v="3"/>
    <x v="3"/>
    <x v="13"/>
    <n v="2531"/>
    <n v="2624"/>
    <n v="2605"/>
    <n v="2701"/>
    <n v="2555"/>
    <n v="2670"/>
    <n v="2446"/>
    <n v="2572"/>
    <n v="2335"/>
    <n v="2517"/>
    <n v="7606"/>
    <n v="7943"/>
    <n v="15549"/>
  </r>
  <r>
    <x v="4"/>
    <x v="3"/>
    <x v="0"/>
    <n v="33361"/>
    <n v="32415"/>
    <n v="34529"/>
    <n v="33004"/>
    <n v="31282"/>
    <n v="31024"/>
    <n v="28664"/>
    <n v="29446"/>
    <n v="26171"/>
    <n v="27707"/>
    <n v="94475"/>
    <n v="93474"/>
    <n v="187949"/>
  </r>
  <r>
    <x v="4"/>
    <x v="3"/>
    <x v="1"/>
    <n v="34227"/>
    <n v="33280"/>
    <n v="35737"/>
    <n v="33920"/>
    <n v="32259"/>
    <n v="31850"/>
    <n v="28250"/>
    <n v="29158"/>
    <n v="26089"/>
    <n v="27550"/>
    <n v="96246"/>
    <n v="94928"/>
    <n v="191174"/>
  </r>
  <r>
    <x v="4"/>
    <x v="3"/>
    <x v="2"/>
    <n v="33938"/>
    <n v="33077"/>
    <n v="35130"/>
    <n v="33667"/>
    <n v="32767"/>
    <n v="32299"/>
    <n v="29449"/>
    <n v="29923"/>
    <n v="26985"/>
    <n v="28240"/>
    <n v="97346"/>
    <n v="95889"/>
    <n v="193235"/>
  </r>
  <r>
    <x v="4"/>
    <x v="3"/>
    <x v="3"/>
    <n v="32738"/>
    <n v="32111"/>
    <n v="33809"/>
    <n v="32670"/>
    <n v="32436"/>
    <n v="32202"/>
    <n v="29647"/>
    <n v="30101"/>
    <n v="27125"/>
    <n v="28351"/>
    <n v="95892"/>
    <n v="94973"/>
    <n v="190865"/>
  </r>
  <r>
    <x v="4"/>
    <x v="3"/>
    <x v="4"/>
    <n v="32882"/>
    <n v="32116"/>
    <n v="33834"/>
    <n v="32674"/>
    <n v="31368"/>
    <n v="31084"/>
    <n v="29149"/>
    <n v="30097"/>
    <n v="26602"/>
    <n v="28443"/>
    <n v="94351"/>
    <n v="93855"/>
    <n v="188206"/>
  </r>
  <r>
    <x v="4"/>
    <x v="3"/>
    <x v="5"/>
    <n v="32927"/>
    <n v="32595"/>
    <n v="34117"/>
    <n v="33246"/>
    <n v="31449"/>
    <n v="31257"/>
    <n v="28160"/>
    <n v="29096"/>
    <n v="26038"/>
    <n v="27679"/>
    <n v="93726"/>
    <n v="93599"/>
    <n v="187325"/>
  </r>
  <r>
    <x v="4"/>
    <x v="3"/>
    <x v="6"/>
    <n v="32464"/>
    <n v="32007"/>
    <n v="33851"/>
    <n v="32724"/>
    <n v="32147"/>
    <n v="32092"/>
    <n v="28510"/>
    <n v="29442"/>
    <n v="26469"/>
    <n v="28089"/>
    <n v="94508"/>
    <n v="94258"/>
    <n v="188766"/>
  </r>
  <r>
    <x v="4"/>
    <x v="3"/>
    <x v="7"/>
    <n v="33060"/>
    <n v="32701"/>
    <n v="34559"/>
    <n v="33425"/>
    <n v="31285"/>
    <n v="31455"/>
    <n v="29205"/>
    <n v="30166"/>
    <n v="27711"/>
    <n v="29152"/>
    <n v="95049"/>
    <n v="95046"/>
    <n v="190095"/>
  </r>
  <r>
    <x v="4"/>
    <x v="3"/>
    <x v="8"/>
    <n v="32381"/>
    <n v="32028"/>
    <n v="33127"/>
    <n v="32450"/>
    <n v="33177"/>
    <n v="32714"/>
    <n v="29682"/>
    <n v="30554"/>
    <n v="28967"/>
    <n v="30152"/>
    <n v="95986"/>
    <n v="95718"/>
    <n v="191704"/>
  </r>
  <r>
    <x v="4"/>
    <x v="3"/>
    <x v="9"/>
    <n v="32142"/>
    <n v="31850"/>
    <n v="32580"/>
    <n v="32190"/>
    <n v="32316"/>
    <n v="32020"/>
    <n v="32141"/>
    <n v="32008"/>
    <n v="29137"/>
    <n v="30019"/>
    <n v="97037"/>
    <n v="96218"/>
    <n v="193255"/>
  </r>
  <r>
    <x v="4"/>
    <x v="3"/>
    <x v="10"/>
    <n v="31570"/>
    <n v="31026"/>
    <n v="32176"/>
    <n v="31540"/>
    <n v="31122"/>
    <n v="31059"/>
    <n v="29525"/>
    <n v="29931"/>
    <n v="27551"/>
    <n v="28559"/>
    <n v="92823"/>
    <n v="92530"/>
    <n v="185353"/>
  </r>
  <r>
    <x v="4"/>
    <x v="3"/>
    <x v="11"/>
    <n v="30775"/>
    <n v="30918"/>
    <n v="31489"/>
    <n v="31481"/>
    <n v="31051"/>
    <n v="30760"/>
    <n v="29493"/>
    <n v="30212"/>
    <n v="27290"/>
    <n v="28775"/>
    <n v="92033"/>
    <n v="92453"/>
    <n v="184486"/>
  </r>
  <r>
    <x v="4"/>
    <x v="3"/>
    <x v="12"/>
    <n v="30392"/>
    <n v="30488"/>
    <n v="31219"/>
    <n v="31166"/>
    <n v="30499"/>
    <n v="30966"/>
    <n v="29630"/>
    <n v="30092"/>
    <n v="27681"/>
    <n v="28849"/>
    <n v="91348"/>
    <n v="92224"/>
    <n v="183572"/>
  </r>
  <r>
    <x v="4"/>
    <x v="3"/>
    <x v="13"/>
    <n v="30260"/>
    <n v="30225"/>
    <n v="31110"/>
    <n v="30926"/>
    <n v="30397"/>
    <n v="30744"/>
    <n v="29198"/>
    <n v="30350"/>
    <n v="27042"/>
    <n v="28910"/>
    <n v="90705"/>
    <n v="92020"/>
    <n v="18272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itemPrintTitles="1" createdVersion="5" indent="0" compact="0" outline="1" outlineData="1" compactData="0" multipleFieldFilters="0" rowHeaderCaption="NIVEL">
  <location ref="A6:L70" firstHeaderRow="0" firstDataRow="1" firstDataCol="3"/>
  <pivotFields count="109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 defaultSubtota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7">
        <item m="1" x="5"/>
        <item x="1"/>
        <item x="3"/>
        <item x="0"/>
        <item x="2"/>
        <item x="4"/>
        <item t="default"/>
      </items>
    </pivotField>
    <pivotField compact="0" showAll="0"/>
    <pivotField compact="0" showAll="0"/>
    <pivotField compact="0" showAll="0"/>
    <pivotField axis="axisRow" compact="0" showAll="0">
      <items count="10">
        <item m="1" x="7"/>
        <item m="1" x="8"/>
        <item x="2"/>
        <item x="4"/>
        <item x="0"/>
        <item x="1"/>
        <item m="1" x="6"/>
        <item x="3"/>
        <item x="5"/>
        <item t="default"/>
      </items>
    </pivotField>
    <pivotField compact="0" showAll="0"/>
    <pivotField axis="axisRow" compact="0" showAll="0">
      <items count="12">
        <item x="8"/>
        <item x="7"/>
        <item m="1" x="10"/>
        <item x="9"/>
        <item x="0"/>
        <item x="1"/>
        <item x="5"/>
        <item x="6"/>
        <item x="3"/>
        <item x="4"/>
        <item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compact="0" showAll="0"/>
    <pivotField compact="0" showAll="0"/>
    <pivotField dataField="1" compact="0" showAll="0"/>
  </pivotFields>
  <rowFields count="3">
    <field x="20"/>
    <field x="16"/>
    <field x="22"/>
  </rowFields>
  <rowItems count="64">
    <i>
      <x v="2"/>
    </i>
    <i r="1">
      <x v="1"/>
    </i>
    <i r="2">
      <x v="6"/>
    </i>
    <i r="1">
      <x v="2"/>
    </i>
    <i r="2">
      <x v="6"/>
    </i>
    <i r="1">
      <x v="3"/>
    </i>
    <i r="2">
      <x v="6"/>
    </i>
    <i r="2">
      <x v="7"/>
    </i>
    <i r="1">
      <x v="4"/>
    </i>
    <i r="2">
      <x v="6"/>
    </i>
    <i>
      <x v="3"/>
    </i>
    <i r="1">
      <x v="1"/>
    </i>
    <i r="2">
      <x v="4"/>
    </i>
    <i r="1">
      <x v="2"/>
    </i>
    <i r="2">
      <x v="4"/>
    </i>
    <i r="2">
      <x v="10"/>
    </i>
    <i r="1">
      <x v="3"/>
    </i>
    <i r="2">
      <x v="4"/>
    </i>
    <i r="2">
      <x v="5"/>
    </i>
    <i r="1">
      <x v="4"/>
    </i>
    <i r="2">
      <x v="4"/>
    </i>
    <i>
      <x v="4"/>
    </i>
    <i r="1">
      <x v="1"/>
    </i>
    <i r="2">
      <x v="4"/>
    </i>
    <i r="1">
      <x v="2"/>
    </i>
    <i r="2">
      <x v="10"/>
    </i>
    <i r="1">
      <x v="3"/>
    </i>
    <i r="2">
      <x v="4"/>
    </i>
    <i r="2">
      <x v="5"/>
    </i>
    <i r="1">
      <x v="4"/>
    </i>
    <i r="2">
      <x v="4"/>
    </i>
    <i>
      <x v="5"/>
    </i>
    <i r="1">
      <x v="1"/>
    </i>
    <i r="2">
      <x v="4"/>
    </i>
    <i r="2">
      <x v="8"/>
    </i>
    <i r="2">
      <x v="9"/>
    </i>
    <i r="1">
      <x v="2"/>
    </i>
    <i r="2">
      <x v="10"/>
    </i>
    <i r="1">
      <x v="3"/>
    </i>
    <i r="2">
      <x v="4"/>
    </i>
    <i r="2">
      <x v="8"/>
    </i>
    <i r="2">
      <x v="9"/>
    </i>
    <i r="1">
      <x v="4"/>
    </i>
    <i r="2">
      <x v="4"/>
    </i>
    <i r="2">
      <x v="8"/>
    </i>
    <i>
      <x v="7"/>
    </i>
    <i r="1">
      <x v="1"/>
    </i>
    <i r="2">
      <x/>
    </i>
    <i r="2">
      <x v="1"/>
    </i>
    <i r="1">
      <x v="3"/>
    </i>
    <i r="2">
      <x/>
    </i>
    <i r="2">
      <x v="1"/>
    </i>
    <i r="1">
      <x v="4"/>
    </i>
    <i r="2">
      <x v="1"/>
    </i>
    <i>
      <x v="8"/>
    </i>
    <i r="1">
      <x v="1"/>
    </i>
    <i r="2">
      <x v="3"/>
    </i>
    <i r="1">
      <x v="2"/>
    </i>
    <i r="2">
      <x v="3"/>
    </i>
    <i r="1">
      <x v="4"/>
    </i>
    <i r="2">
      <x v="3"/>
    </i>
    <i r="1">
      <x v="5"/>
    </i>
    <i r="2">
      <x v="3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MATRÍCULA HOMBRES" fld="61" baseField="0" baseItem="0"/>
    <dataField name="MATRÍCULA MUJERES" fld="62" baseField="0" baseItem="0"/>
    <dataField name="MATRÍCULA TOTAL" fld="63" baseField="0" baseItem="0"/>
    <dataField name="EGRESADOS TOTAL 21-22" fld="39" baseField="0" baseItem="0"/>
    <dataField name="GRUPOS          TOTAL" fld="71" baseField="0" baseItem="0"/>
    <dataField name="DOCENTES HOMBRES" fld="96" baseField="0" baseItem="0"/>
    <dataField name="DOCENTES MUJERES" fld="97" baseField="0" baseItem="0"/>
    <dataField name="DOCENTE TOTAL" fld="105" baseField="0" baseItem="0"/>
    <dataField name=" ESCUELAS" fld="108" baseField="0" baseItem="0"/>
  </dataFields>
  <formats count="8"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8">
            <x v="0"/>
            <x v="1"/>
            <x v="2"/>
            <x v="4"/>
            <x v="5"/>
            <x v="6"/>
            <x v="7"/>
            <x v="8"/>
          </reference>
        </references>
      </pivotArea>
    </format>
    <format dxfId="47">
      <pivotArea dataOnly="0" labelOnly="1" outline="0" fieldPosition="0">
        <references count="1">
          <reference field="4294967294" count="7">
            <x v="0"/>
            <x v="1"/>
            <x v="2"/>
            <x v="4"/>
            <x v="5"/>
            <x v="6"/>
            <x v="7"/>
          </reference>
        </references>
      </pivotArea>
    </format>
    <format dxfId="46">
      <pivotArea outline="0" collapsedLevelsAreSubtotals="1" fieldPosition="0"/>
    </format>
    <format dxfId="45">
      <pivotArea dataOnly="0" labelOnly="1" outline="0" fieldPosition="0">
        <references count="1">
          <reference field="4294967294" count="8">
            <x v="0"/>
            <x v="1"/>
            <x v="2"/>
            <x v="4"/>
            <x v="5"/>
            <x v="6"/>
            <x v="7"/>
            <x v="8"/>
          </reference>
        </references>
      </pivotArea>
    </format>
    <format dxfId="4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42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5" minRefreshableVersion="3" itemPrintTitles="1" createdVersion="5" indent="0" compact="0" outline="1" outlineData="1" compactData="0" multipleFieldFilters="0" rowHeaderCaption="NIVEL">
  <location ref="A6:L70" firstHeaderRow="0" firstDataRow="1" firstDataCol="3"/>
  <pivotFields count="109"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 defaultSubtota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7">
        <item m="1" x="5"/>
        <item x="1"/>
        <item x="3"/>
        <item x="0"/>
        <item x="2"/>
        <item x="4"/>
        <item t="default"/>
      </items>
    </pivotField>
    <pivotField compact="0" showAll="0"/>
    <pivotField compact="0" showAll="0"/>
    <pivotField compact="0" showAll="0"/>
    <pivotField axis="axisRow" compact="0" showAll="0">
      <items count="10">
        <item m="1" x="7"/>
        <item m="1" x="8"/>
        <item x="2"/>
        <item x="4"/>
        <item x="0"/>
        <item x="1"/>
        <item m="1" x="6"/>
        <item x="3"/>
        <item x="5"/>
        <item t="default"/>
      </items>
    </pivotField>
    <pivotField compact="0" showAll="0"/>
    <pivotField axis="axisRow" compact="0" showAll="0">
      <items count="12">
        <item x="8"/>
        <item x="7"/>
        <item m="1" x="10"/>
        <item x="9"/>
        <item x="0"/>
        <item x="1"/>
        <item x="5"/>
        <item x="6"/>
        <item x="3"/>
        <item x="4"/>
        <item x="2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3">
    <field x="20"/>
    <field x="16"/>
    <field x="22"/>
  </rowFields>
  <rowItems count="64">
    <i>
      <x v="2"/>
    </i>
    <i r="1">
      <x v="1"/>
    </i>
    <i r="2">
      <x v="6"/>
    </i>
    <i r="1">
      <x v="2"/>
    </i>
    <i r="2">
      <x v="6"/>
    </i>
    <i r="1">
      <x v="3"/>
    </i>
    <i r="2">
      <x v="6"/>
    </i>
    <i r="2">
      <x v="7"/>
    </i>
    <i r="1">
      <x v="4"/>
    </i>
    <i r="2">
      <x v="6"/>
    </i>
    <i>
      <x v="3"/>
    </i>
    <i r="1">
      <x v="1"/>
    </i>
    <i r="2">
      <x v="4"/>
    </i>
    <i r="1">
      <x v="2"/>
    </i>
    <i r="2">
      <x v="4"/>
    </i>
    <i r="2">
      <x v="10"/>
    </i>
    <i r="1">
      <x v="3"/>
    </i>
    <i r="2">
      <x v="4"/>
    </i>
    <i r="2">
      <x v="5"/>
    </i>
    <i r="1">
      <x v="4"/>
    </i>
    <i r="2">
      <x v="4"/>
    </i>
    <i>
      <x v="4"/>
    </i>
    <i r="1">
      <x v="1"/>
    </i>
    <i r="2">
      <x v="4"/>
    </i>
    <i r="1">
      <x v="2"/>
    </i>
    <i r="2">
      <x v="10"/>
    </i>
    <i r="1">
      <x v="3"/>
    </i>
    <i r="2">
      <x v="4"/>
    </i>
    <i r="2">
      <x v="5"/>
    </i>
    <i r="1">
      <x v="4"/>
    </i>
    <i r="2">
      <x v="4"/>
    </i>
    <i>
      <x v="5"/>
    </i>
    <i r="1">
      <x v="1"/>
    </i>
    <i r="2">
      <x v="4"/>
    </i>
    <i r="2">
      <x v="8"/>
    </i>
    <i r="2">
      <x v="9"/>
    </i>
    <i r="1">
      <x v="2"/>
    </i>
    <i r="2">
      <x v="10"/>
    </i>
    <i r="1">
      <x v="3"/>
    </i>
    <i r="2">
      <x v="4"/>
    </i>
    <i r="2">
      <x v="8"/>
    </i>
    <i r="2">
      <x v="9"/>
    </i>
    <i r="1">
      <x v="4"/>
    </i>
    <i r="2">
      <x v="4"/>
    </i>
    <i r="2">
      <x v="8"/>
    </i>
    <i>
      <x v="7"/>
    </i>
    <i r="1">
      <x v="1"/>
    </i>
    <i r="2">
      <x/>
    </i>
    <i r="2">
      <x v="1"/>
    </i>
    <i r="1">
      <x v="3"/>
    </i>
    <i r="2">
      <x/>
    </i>
    <i r="2">
      <x v="1"/>
    </i>
    <i r="1">
      <x v="4"/>
    </i>
    <i r="2">
      <x v="1"/>
    </i>
    <i>
      <x v="8"/>
    </i>
    <i r="1">
      <x v="1"/>
    </i>
    <i r="2">
      <x v="3"/>
    </i>
    <i r="1">
      <x v="2"/>
    </i>
    <i r="2">
      <x v="3"/>
    </i>
    <i r="1">
      <x v="4"/>
    </i>
    <i r="2">
      <x v="3"/>
    </i>
    <i r="1">
      <x v="5"/>
    </i>
    <i r="2">
      <x v="3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EXISTENCIA HOM" fld="31" baseField="0" baseItem="0"/>
    <dataField name="EXISTENCIA MUJ" fld="32" baseField="0" baseItem="0"/>
    <dataField name="EXISTENCIA TOTAL" fld="33" baseField="0" baseItem="0"/>
    <dataField name="PROMOVIDOS HOM" fld="34" baseField="0" baseItem="0"/>
    <dataField name="PROMOVIDOS MUJ" fld="35" baseField="0" baseItem="0"/>
    <dataField name="PROMOVIDOS TOTAL" fld="36" baseField="0" baseItem="0"/>
    <dataField name="EGRESADOS HOM" fld="37" baseField="0" baseItem="0"/>
    <dataField name="EGRESADOS MUJ" fld="38" baseField="0" baseItem="0"/>
    <dataField name="EGRESADOS TOTAL" fld="39" baseField="0" baseItem="0"/>
  </dataFields>
  <formats count="5">
    <format dxfId="41">
      <pivotArea outline="0" collapsedLevelsAreSubtotals="1" fieldPosition="0"/>
    </format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38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3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4" indent="0" compact="0" outline="1" outlineData="1" compactData="0" multipleFieldFilters="0">
  <location ref="A10:N27" firstHeaderRow="0" firstDataRow="1" firstDataCol="2" rowPageCount="3" colPageCount="1"/>
  <pivotFields count="39"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Page" compact="0" multipleItemSelectionAllowed="1" showAll="0">
      <items count="3">
        <item x="0"/>
        <item x="1"/>
        <item t="default"/>
      </items>
    </pivotField>
    <pivotField axis="axisPage" compact="0" multipleItemSelectionAllowed="1" showAll="0">
      <items count="6">
        <item x="4"/>
        <item x="3"/>
        <item x="2"/>
        <item x="1"/>
        <item x="0"/>
        <item t="default"/>
      </items>
    </pivotField>
    <pivotField compact="0" showAll="0"/>
    <pivotField compact="0" showAll="0"/>
    <pivotField axis="axisRow" compact="0" showAll="0">
      <items count="6">
        <item x="4"/>
        <item x="1"/>
        <item x="3"/>
        <item x="0"/>
        <item x="2"/>
        <item t="default"/>
      </items>
    </pivotField>
    <pivotField compact="0" showAll="0"/>
    <pivotField axis="axisPage" compact="0" multipleItemSelectionAllowed="1" showAll="0">
      <items count="11">
        <item x="1"/>
        <item x="9"/>
        <item x="2"/>
        <item x="6"/>
        <item x="7"/>
        <item x="3"/>
        <item x="0"/>
        <item x="4"/>
        <item x="8"/>
        <item x="5"/>
        <item t="default"/>
      </items>
    </pivotField>
    <pivotField compact="0" showAll="0"/>
    <pivotField compact="0" showAll="0"/>
    <pivotField axis="axisRow" compact="0" showAll="0">
      <items count="4">
        <item x="0"/>
        <item x="1"/>
        <item x="2"/>
        <item t="default"/>
      </items>
    </pivotField>
    <pivotField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  <pivotField dataField="1" compact="0" showAll="0"/>
    <pivotField dataField="1" compact="0" showAll="0"/>
    <pivotField dataField="1" compact="0" showAll="0"/>
    <pivotField compact="0" showAll="0"/>
    <pivotField compact="0" showAll="0"/>
  </pivotFields>
  <rowFields count="2">
    <field x="15"/>
    <field x="10"/>
  </rowFields>
  <rowItems count="17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t="grand">
      <x/>
    </i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3">
    <pageField fld="6" hier="-1"/>
    <pageField fld="7" hier="-1"/>
    <pageField fld="12" hier="-1"/>
  </pageFields>
  <dataFields count="12">
    <dataField name=" MATRÍCULA HOMBRES" fld="34" baseField="0" baseItem="0"/>
    <dataField name=" MATRÍCULA MUJERES" fld="35" baseField="0" baseItem="0"/>
    <dataField name=" TOTAL MATRÍCULA " fld="36" baseField="0" baseItem="0"/>
    <dataField name=" NUEVO INGRESO HOMBRES" fld="29" baseField="0" baseItem="0"/>
    <dataField name=" NUEVO INGRESO MUJERES" fld="30" baseField="0" baseItem="0"/>
    <dataField name=" TOTAL NUEVO INGRESO" fld="31" baseField="0" baseItem="0"/>
    <dataField name=" EGRESADOS HOMBRES" fld="19" baseField="0" baseItem="0"/>
    <dataField name=" EGRESADOS MUJERES" fld="20" baseField="0" baseItem="0"/>
    <dataField name=" TOTAL EGRESADOS" fld="21" baseField="0" baseItem="0"/>
    <dataField name=" TITULADOS HOMBRES" fld="24" baseField="0" baseItem="0"/>
    <dataField name=" TITULADOS MUJERES" fld="25" baseField="0" baseItem="0"/>
    <dataField name=" TOTAL TITULADOS" fld="26" baseField="0" baseItem="0"/>
  </dataFields>
  <formats count="8">
    <format dxfId="36">
      <pivotArea field="15" type="button" dataOnly="0" labelOnly="1" outline="0" axis="axisRow" fieldPosition="0"/>
    </format>
    <format dxfId="35">
      <pivotArea field="10" type="button" dataOnly="0" labelOnly="1" outline="0" axis="axisRow" fieldPosition="1"/>
    </format>
    <format dxfId="3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3">
      <pivotArea field="15" type="button" dataOnly="0" labelOnly="1" outline="0" axis="axisRow" fieldPosition="0"/>
    </format>
    <format dxfId="32">
      <pivotArea field="10" type="button" dataOnly="0" labelOnly="1" outline="0" axis="axisRow" fieldPosition="1"/>
    </format>
    <format dxfId="31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30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29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</formats>
  <pivotTableStyleInfo name="PivotStyleMedium1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Datos" showMissing="0" updatedVersion="5" minRefreshableVersion="3" showMemberPropertyTips="0" rowGrandTotals="0" itemPrintTitles="1" createdVersion="4" indent="0" compact="0" outline="1" outlineData="1" compactData="0" gridDropZones="1">
  <location ref="A4:L82" firstHeaderRow="1" firstDataRow="2" firstDataCol="3"/>
  <pivotFields count="12">
    <pivotField axis="axisRow" compact="0" showAll="0" insertBlankRow="1" includeNewItemsInFilter="1" defaultSubtotal="0">
      <items count="5">
        <item n="ENTIDAD" x="4"/>
        <item x="0"/>
        <item x="1"/>
        <item x="2"/>
        <item x="3"/>
      </items>
    </pivotField>
    <pivotField axis="axisRow" compact="0" showAll="0" insertBlankRow="1" includeNewItemsInFilter="1" defaultSubtotal="0">
      <items count="5">
        <item x="1"/>
        <item x="3"/>
        <item x="2"/>
        <item x="0"/>
        <item x="4"/>
      </items>
    </pivotField>
    <pivotField axis="axisRow" compact="0" showAll="0" insertBlankRow="1" includeNewItemsInFilter="1">
      <items count="21">
        <item h="1" m="1" x="17"/>
        <item h="1" m="1" x="19"/>
        <item h="1" m="1" x="16"/>
        <item h="1" m="1" x="15"/>
        <item h="1" m="1" x="18"/>
        <item h="1" m="1" x="14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x="11"/>
        <item x="12"/>
        <item x="13"/>
        <item t="default"/>
      </items>
    </pivotField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showAll="0" insertBlankRow="1" includeNewItemsInFilter="1"/>
    <pivotField dataField="1" compact="0" numFmtId="3" showAll="0" insertBlankRow="1" includeNewItemsInFilter="1" defaultSubtotal="0"/>
  </pivotFields>
  <rowFields count="3">
    <field x="0"/>
    <field x="1"/>
    <field x="2"/>
  </rowFields>
  <rowItems count="77">
    <i>
      <x/>
    </i>
    <i r="1">
      <x/>
    </i>
    <i r="2">
      <x v="16"/>
    </i>
    <i r="2">
      <x v="17"/>
    </i>
    <i r="2">
      <x v="18"/>
    </i>
    <i r="2">
      <x v="19"/>
    </i>
    <i t="blank" r="1">
      <x/>
    </i>
    <i>
      <x v="1"/>
    </i>
    <i r="1">
      <x/>
    </i>
    <i r="2">
      <x v="16"/>
    </i>
    <i r="2">
      <x v="17"/>
    </i>
    <i r="2">
      <x v="18"/>
    </i>
    <i r="2">
      <x v="19"/>
    </i>
    <i t="blank" r="1">
      <x/>
    </i>
    <i r="1">
      <x v="3"/>
    </i>
    <i r="2">
      <x v="16"/>
    </i>
    <i r="2">
      <x v="17"/>
    </i>
    <i r="2">
      <x v="18"/>
    </i>
    <i r="2">
      <x v="19"/>
    </i>
    <i t="blank" r="1">
      <x v="3"/>
    </i>
    <i>
      <x v="2"/>
    </i>
    <i r="1">
      <x/>
    </i>
    <i r="2">
      <x v="16"/>
    </i>
    <i r="2">
      <x v="17"/>
    </i>
    <i r="2">
      <x v="18"/>
    </i>
    <i r="2">
      <x v="19"/>
    </i>
    <i t="blank" r="1">
      <x/>
    </i>
    <i r="1">
      <x v="2"/>
    </i>
    <i r="2">
      <x v="16"/>
    </i>
    <i r="2">
      <x v="17"/>
    </i>
    <i r="2">
      <x v="18"/>
    </i>
    <i r="2">
      <x v="19"/>
    </i>
    <i t="blank" r="1">
      <x v="2"/>
    </i>
    <i r="1">
      <x v="3"/>
    </i>
    <i r="2">
      <x v="16"/>
    </i>
    <i r="2">
      <x v="17"/>
    </i>
    <i r="2">
      <x v="18"/>
    </i>
    <i r="2">
      <x v="19"/>
    </i>
    <i t="blank" r="1">
      <x v="3"/>
    </i>
    <i>
      <x v="3"/>
    </i>
    <i r="1">
      <x/>
    </i>
    <i r="2">
      <x v="16"/>
    </i>
    <i r="2">
      <x v="17"/>
    </i>
    <i r="2">
      <x v="18"/>
    </i>
    <i r="2">
      <x v="19"/>
    </i>
    <i t="blank" r="1">
      <x/>
    </i>
    <i r="1">
      <x v="1"/>
    </i>
    <i r="2">
      <x v="16"/>
    </i>
    <i r="2">
      <x v="17"/>
    </i>
    <i r="2">
      <x v="18"/>
    </i>
    <i r="2">
      <x v="19"/>
    </i>
    <i t="blank" r="1">
      <x v="1"/>
    </i>
    <i r="1">
      <x v="3"/>
    </i>
    <i r="2">
      <x v="16"/>
    </i>
    <i r="2">
      <x v="17"/>
    </i>
    <i r="2">
      <x v="18"/>
    </i>
    <i r="2">
      <x v="19"/>
    </i>
    <i t="blank" r="1">
      <x v="3"/>
    </i>
    <i r="1">
      <x v="4"/>
    </i>
    <i r="2">
      <x v="16"/>
    </i>
    <i r="2">
      <x v="17"/>
    </i>
    <i r="2">
      <x v="18"/>
    </i>
    <i r="2">
      <x v="19"/>
    </i>
    <i t="blank" r="1">
      <x v="4"/>
    </i>
    <i>
      <x v="4"/>
    </i>
    <i r="1">
      <x/>
    </i>
    <i r="2">
      <x v="16"/>
    </i>
    <i r="2">
      <x v="17"/>
    </i>
    <i r="2">
      <x v="18"/>
    </i>
    <i r="2">
      <x v="19"/>
    </i>
    <i t="blank" r="1">
      <x/>
    </i>
    <i r="1">
      <x v="3"/>
    </i>
    <i r="2">
      <x v="16"/>
    </i>
    <i r="2">
      <x v="17"/>
    </i>
    <i r="2">
      <x v="18"/>
    </i>
    <i r="2">
      <x v="19"/>
    </i>
    <i t="blank" r="1">
      <x v="3"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HOM 1o" fld="3" baseField="0" baseItem="0"/>
    <dataField name="MUJ 1o" fld="4" baseField="0" baseItem="0"/>
    <dataField name="HOM 2o" fld="5" baseField="0" baseItem="0"/>
    <dataField name="MUJ 2o" fld="6" baseField="0" baseItem="0"/>
    <dataField name="HOM 3o" fld="7" baseField="0" baseItem="0"/>
    <dataField name="MUJ 3o" fld="8" baseField="0" baseItem="0"/>
    <dataField name="HOM TOTAL" fld="9" baseField="0" baseItem="0"/>
    <dataField name="MUJ TOTAL" fld="10" baseField="0" baseItem="0"/>
    <dataField name="MAT TOTAL" fld="11" baseField="0" baseItem="0"/>
  </dataFields>
  <formats count="4">
    <format dxfId="28">
      <pivotArea outline="0" fieldPosition="0"/>
    </format>
    <format dxfId="27">
      <pivotArea type="all" dataOnly="0" outline="0" fieldPosition="0"/>
    </format>
    <format dxfId="26">
      <pivotArea dataOnly="0" labelOnly="1" outline="0" fieldPosition="0">
        <references count="1">
          <reference field="4294967294" count="3">
            <x v="6"/>
            <x v="7"/>
            <x v="8"/>
          </reference>
        </references>
      </pivotArea>
    </format>
    <format dxfId="25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 dinámica1" cacheId="4" applyNumberFormats="0" applyBorderFormats="0" applyFontFormats="0" applyPatternFormats="0" applyAlignmentFormats="0" applyWidthHeightFormats="1" dataCaption="Datos" updatedVersion="5" minRefreshableVersion="3" showMemberPropertyTips="0" rowGrandTotals="0" itemPrintTitles="1" createdVersion="4" indent="0" compact="0" outline="1" outlineData="1" compactData="0" gridDropZones="1">
  <location ref="A4:V64" firstHeaderRow="1" firstDataRow="2" firstDataCol="3"/>
  <pivotFields count="22">
    <pivotField axis="axisRow" compact="0" showAll="0" insertBlankRow="1" includeNewItemsInFilter="1" defaultSubtotal="0">
      <items count="5">
        <item x="4"/>
        <item x="0"/>
        <item x="1"/>
        <item x="2"/>
        <item x="3"/>
      </items>
    </pivotField>
    <pivotField axis="axisRow" compact="0" showAll="0" insertBlankRow="1" includeNewItemsInFilter="1" defaultSubtotal="0">
      <items count="3">
        <item x="2"/>
        <item x="0"/>
        <item x="1"/>
      </items>
    </pivotField>
    <pivotField axis="axisRow" compact="0" showAll="0" includeNewItemsInFilter="1">
      <items count="1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x="11"/>
        <item x="12"/>
        <item x="13"/>
        <item t="default"/>
      </items>
    </pivotField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numFmtId="3" showAll="0" includeNewItemsInFilter="1"/>
    <pivotField dataField="1" compact="0" showAll="0" includeNewItemsInFilter="1" defaultSubtotal="0"/>
  </pivotFields>
  <rowFields count="3">
    <field x="0"/>
    <field x="1"/>
    <field x="2"/>
  </rowFields>
  <rowItems count="59">
    <i>
      <x/>
    </i>
    <i r="1">
      <x/>
    </i>
    <i r="2">
      <x v="10"/>
    </i>
    <i r="2">
      <x v="11"/>
    </i>
    <i r="2">
      <x v="12"/>
    </i>
    <i r="2">
      <x v="13"/>
    </i>
    <i t="blank" r="1">
      <x/>
    </i>
    <i>
      <x v="1"/>
    </i>
    <i r="1">
      <x v="1"/>
    </i>
    <i r="2">
      <x v="10"/>
    </i>
    <i r="2">
      <x v="11"/>
    </i>
    <i r="2">
      <x v="12"/>
    </i>
    <i r="2">
      <x v="13"/>
    </i>
    <i t="blank" r="1">
      <x v="1"/>
    </i>
    <i>
      <x v="2"/>
    </i>
    <i r="1">
      <x v="1"/>
    </i>
    <i r="2">
      <x v="10"/>
    </i>
    <i r="2">
      <x v="11"/>
    </i>
    <i r="2">
      <x v="12"/>
    </i>
    <i r="2">
      <x v="13"/>
    </i>
    <i t="blank" r="1">
      <x v="1"/>
    </i>
    <i>
      <x v="3"/>
    </i>
    <i r="1">
      <x/>
    </i>
    <i r="2">
      <x v="10"/>
    </i>
    <i r="2">
      <x v="11"/>
    </i>
    <i r="2">
      <x v="12"/>
    </i>
    <i r="2">
      <x v="13"/>
    </i>
    <i t="blank" r="1">
      <x/>
    </i>
    <i r="1">
      <x v="1"/>
    </i>
    <i r="2">
      <x v="10"/>
    </i>
    <i r="2">
      <x v="11"/>
    </i>
    <i r="2">
      <x v="12"/>
    </i>
    <i r="2">
      <x v="13"/>
    </i>
    <i t="blank" r="1">
      <x v="1"/>
    </i>
    <i r="1">
      <x v="2"/>
    </i>
    <i r="2">
      <x v="10"/>
    </i>
    <i r="2">
      <x v="11"/>
    </i>
    <i r="2">
      <x v="12"/>
    </i>
    <i r="2">
      <x v="13"/>
    </i>
    <i t="blank" r="1">
      <x v="2"/>
    </i>
    <i>
      <x v="4"/>
    </i>
    <i r="1">
      <x/>
    </i>
    <i r="2">
      <x v="10"/>
    </i>
    <i r="2">
      <x v="11"/>
    </i>
    <i r="2">
      <x v="12"/>
    </i>
    <i r="2">
      <x v="13"/>
    </i>
    <i t="blank" r="1">
      <x/>
    </i>
    <i r="1">
      <x v="1"/>
    </i>
    <i r="2">
      <x v="10"/>
    </i>
    <i r="2">
      <x v="11"/>
    </i>
    <i r="2">
      <x v="12"/>
    </i>
    <i r="2">
      <x v="13"/>
    </i>
    <i t="blank" r="1">
      <x v="1"/>
    </i>
    <i r="1">
      <x v="2"/>
    </i>
    <i r="2">
      <x v="10"/>
    </i>
    <i r="2">
      <x v="11"/>
    </i>
    <i r="2">
      <x v="12"/>
    </i>
    <i r="2">
      <x v="13"/>
    </i>
    <i t="blank" r="1">
      <x v="2"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HOM NVO ING 1o" fld="3" baseField="0" baseItem="0" numFmtId="3"/>
    <dataField name="MUJ NVO ING 1o" fld="4" baseField="0" baseItem="0" numFmtId="3"/>
    <dataField name="HOM 1o" fld="5" baseField="0" baseItem="0" numFmtId="3"/>
    <dataField name="MUJ 1o" fld="6" baseField="0" baseItem="0" numFmtId="3"/>
    <dataField name="HOM 2o" fld="7" baseField="0" baseItem="0" numFmtId="3"/>
    <dataField name="MUJ 2o" fld="8" baseField="0" baseItem="0" numFmtId="3"/>
    <dataField name="HOM 3o" fld="9" baseField="0" baseItem="0" numFmtId="3"/>
    <dataField name="MUJ 3o" fld="10" baseField="0" baseItem="0" numFmtId="3"/>
    <dataField name="HOM 4o" fld="11" baseField="0" baseItem="0" numFmtId="3"/>
    <dataField name="MUJ 4o" fld="12" baseField="0" baseItem="0" numFmtId="3"/>
    <dataField name="HOM 5o" fld="13" baseField="0" baseItem="0" numFmtId="3"/>
    <dataField name="MUJ 5o" fld="14" baseField="0" baseItem="0" numFmtId="3"/>
    <dataField name="HOM 6o" fld="15" baseField="0" baseItem="0" numFmtId="3"/>
    <dataField name="MUJ 6o" fld="16" baseField="0" baseItem="0" numFmtId="3"/>
    <dataField name="HOM EGRESADOS" fld="17" baseField="0" baseItem="0" numFmtId="3"/>
    <dataField name="MUJ EGRESADAS" fld="18" baseField="0" baseItem="0" numFmtId="3"/>
    <dataField name="HOM TOTAL" fld="19" baseField="0" baseItem="0" numFmtId="3"/>
    <dataField name="MUJ  TOTAL" fld="20" baseField="0" baseItem="0" numFmtId="3"/>
    <dataField name="MAT TOTAL" fld="21" baseField="0" baseItem="0" numFmtId="3"/>
  </dataFields>
  <formats count="6">
    <format dxfId="24">
      <pivotArea outline="0" fieldPosition="0">
        <references count="1">
          <reference field="4294967294" count="1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23">
      <pivotArea type="all" dataOnly="0" outline="0" fieldPosition="0"/>
    </format>
    <format dxfId="22">
      <pivotArea outline="0" fieldPosition="0">
        <references count="1">
          <reference field="4294967294" count="1" selected="0">
            <x v="18"/>
          </reference>
        </references>
      </pivotArea>
    </format>
    <format dxfId="21">
      <pivotArea type="all" dataOnly="0" outline="0" fieldPosition="0"/>
    </format>
    <format dxfId="20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9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Datos" updatedVersion="4" minRefreshableVersion="3" showMemberPropertyTips="0" rowGrandTotals="0" itemPrintTitles="1" createdVersion="4" indent="0" compact="0" outline="1" outlineData="1" compactData="0" gridDropZones="1">
  <location ref="A4:P88" firstHeaderRow="1" firstDataRow="2" firstDataCol="3"/>
  <pivotFields count="16">
    <pivotField axis="axisRow" compact="0" showAll="0" insertBlankRow="1" includeNewItemsInFilter="1" defaultSubtotal="0">
      <items count="5">
        <item x="4"/>
        <item x="0"/>
        <item x="1"/>
        <item x="2"/>
        <item x="3"/>
      </items>
    </pivotField>
    <pivotField axis="axisRow" compact="0" showAll="0" insertBlankRow="1" includeNewItemsInFilter="1" defaultSubtotal="0">
      <items count="5">
        <item x="3"/>
        <item x="0"/>
        <item x="1"/>
        <item x="2"/>
        <item x="4"/>
      </items>
    </pivotField>
    <pivotField axis="axisRow" compact="0" showAll="0" includeNewItemsInFilter="1">
      <items count="15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x="10"/>
        <item x="11"/>
        <item x="12"/>
        <item x="13"/>
        <item t="default"/>
      </items>
    </pivotField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/>
    <pivotField dataField="1" compact="0" showAll="0" includeNewItemsInFilter="1" defaultSubtotal="0"/>
  </pivotFields>
  <rowFields count="3">
    <field x="0"/>
    <field x="1"/>
    <field x="2"/>
  </rowFields>
  <rowItems count="83">
    <i>
      <x/>
    </i>
    <i r="1">
      <x/>
    </i>
    <i r="2">
      <x v="10"/>
    </i>
    <i r="2">
      <x v="11"/>
    </i>
    <i r="2">
      <x v="12"/>
    </i>
    <i r="2">
      <x v="13"/>
    </i>
    <i t="blank" r="1">
      <x/>
    </i>
    <i>
      <x v="1"/>
    </i>
    <i r="1">
      <x/>
    </i>
    <i r="2">
      <x v="10"/>
    </i>
    <i r="2">
      <x v="11"/>
    </i>
    <i r="2">
      <x v="12"/>
    </i>
    <i r="2">
      <x v="13"/>
    </i>
    <i t="blank" r="1">
      <x/>
    </i>
    <i r="1">
      <x v="1"/>
    </i>
    <i r="2">
      <x v="10"/>
    </i>
    <i r="2">
      <x v="11"/>
    </i>
    <i r="2">
      <x v="12"/>
    </i>
    <i r="2">
      <x v="13"/>
    </i>
    <i t="blank" r="1">
      <x v="1"/>
    </i>
    <i r="1">
      <x v="2"/>
    </i>
    <i r="2">
      <x v="10"/>
    </i>
    <i r="2">
      <x v="11"/>
    </i>
    <i r="2">
      <x v="12"/>
    </i>
    <i r="2">
      <x v="13"/>
    </i>
    <i t="blank" r="1">
      <x v="2"/>
    </i>
    <i r="1">
      <x v="3"/>
    </i>
    <i r="2">
      <x v="10"/>
    </i>
    <i r="2">
      <x v="11"/>
    </i>
    <i r="2">
      <x v="12"/>
    </i>
    <i r="2">
      <x v="13"/>
    </i>
    <i t="blank" r="1">
      <x v="3"/>
    </i>
    <i>
      <x v="2"/>
    </i>
    <i r="1">
      <x v="4"/>
    </i>
    <i r="2">
      <x v="10"/>
    </i>
    <i r="2">
      <x v="11"/>
    </i>
    <i r="2">
      <x v="12"/>
    </i>
    <i r="2">
      <x v="13"/>
    </i>
    <i t="blank" r="1">
      <x v="4"/>
    </i>
    <i>
      <x v="3"/>
    </i>
    <i r="1">
      <x/>
    </i>
    <i r="2">
      <x v="10"/>
    </i>
    <i r="2">
      <x v="11"/>
    </i>
    <i r="2">
      <x v="12"/>
    </i>
    <i r="2">
      <x v="13"/>
    </i>
    <i t="blank" r="1">
      <x/>
    </i>
    <i r="1">
      <x v="1"/>
    </i>
    <i r="2">
      <x v="10"/>
    </i>
    <i r="2">
      <x v="11"/>
    </i>
    <i r="2">
      <x v="12"/>
    </i>
    <i r="2">
      <x v="13"/>
    </i>
    <i t="blank" r="1">
      <x v="1"/>
    </i>
    <i r="1">
      <x v="2"/>
    </i>
    <i r="2">
      <x v="10"/>
    </i>
    <i r="2">
      <x v="11"/>
    </i>
    <i r="2">
      <x v="12"/>
    </i>
    <i r="2">
      <x v="13"/>
    </i>
    <i t="blank" r="1">
      <x v="2"/>
    </i>
    <i r="1">
      <x v="3"/>
    </i>
    <i r="2">
      <x v="10"/>
    </i>
    <i r="2">
      <x v="11"/>
    </i>
    <i r="2">
      <x v="12"/>
    </i>
    <i r="2">
      <x v="13"/>
    </i>
    <i t="blank" r="1">
      <x v="3"/>
    </i>
    <i>
      <x v="4"/>
    </i>
    <i r="1">
      <x/>
    </i>
    <i r="2">
      <x v="10"/>
    </i>
    <i r="2">
      <x v="11"/>
    </i>
    <i r="2">
      <x v="12"/>
    </i>
    <i r="2">
      <x v="13"/>
    </i>
    <i t="blank" r="1">
      <x/>
    </i>
    <i r="1">
      <x v="1"/>
    </i>
    <i r="2">
      <x v="10"/>
    </i>
    <i r="2">
      <x v="11"/>
    </i>
    <i r="2">
      <x v="12"/>
    </i>
    <i r="2">
      <x v="13"/>
    </i>
    <i t="blank" r="1">
      <x v="1"/>
    </i>
    <i r="1">
      <x v="2"/>
    </i>
    <i r="2">
      <x v="10"/>
    </i>
    <i r="2">
      <x v="11"/>
    </i>
    <i r="2">
      <x v="12"/>
    </i>
    <i r="2">
      <x v="13"/>
    </i>
    <i t="blank" r="1">
      <x v="2"/>
    </i>
  </rowItems>
  <colFields count="1">
    <field x="-2"/>
  </colFields>
  <colItems count="13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</colItems>
  <dataFields count="13">
    <dataField name="HOM NVO ING 1o" fld="3" baseField="0" baseItem="0" numFmtId="3"/>
    <dataField name="MUJ NVO ING 1o" fld="4" baseField="0" baseItem="0" numFmtId="3"/>
    <dataField name="HOM 1o" fld="5" baseField="0" baseItem="0" numFmtId="3"/>
    <dataField name="MUJ 1o" fld="6" baseField="0" baseItem="0" numFmtId="3"/>
    <dataField name="HOM 2o" fld="7" baseField="0" baseItem="0" numFmtId="3"/>
    <dataField name="MUJ 2o" fld="8" baseField="0" baseItem="0" numFmtId="3"/>
    <dataField name="HOM 3o" fld="9" baseField="0" baseItem="0" numFmtId="3"/>
    <dataField name="MUJ 3o" fld="10" baseField="0" baseItem="0" numFmtId="3"/>
    <dataField name="HOM EGRESADOS" fld="11" baseField="0" baseItem="0" numFmtId="3"/>
    <dataField name="MUJ EGRESADAS" fld="12" baseField="0" baseItem="0" numFmtId="3"/>
    <dataField name="HOM TOTAL" fld="13" baseField="0" baseItem="0" numFmtId="3"/>
    <dataField name="MUJ   TOTAL" fld="14" baseField="0" baseItem="0" numFmtId="3"/>
    <dataField name="MAT TOTAL" fld="15" baseField="0" baseItem="0" numFmtId="3"/>
  </dataFields>
  <formats count="6">
    <format dxfId="18">
      <pivotArea type="all" dataOnly="0" outline="0" fieldPosition="0"/>
    </format>
    <format dxfId="17">
      <pivotArea outline="0" fieldPosition="0">
        <references count="1">
          <reference field="4294967294" count="12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16">
      <pivotArea outline="0" fieldPosition="0">
        <references count="1">
          <reference field="4294967294" count="1" selected="0">
            <x v="12"/>
          </reference>
        </references>
      </pivotArea>
    </format>
    <format dxfId="15">
      <pivotArea type="all" dataOnly="0" outline="0" fieldPosition="0"/>
    </format>
    <format dxfId="14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  <format dxfId="13">
      <pivotArea dataOnly="0" labelOnly="1" outline="0" fieldPosition="0">
        <references count="1">
          <reference field="4294967294" count="1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</reference>
        </references>
      </pivotArea>
    </format>
  </formats>
  <pivotTableStyleInfo name="PivotStyleMedium7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Edad" colHeaderCaption="  Sexo">
  <location ref="A7:D33" firstHeaderRow="1" firstDataRow="2" firstDataCol="1" rowPageCount="2" colPageCount="1"/>
  <pivotFields count="7">
    <pivotField showAll="0" defaultSubtotal="0"/>
    <pivotField axis="axisPage" multipleItemSelectionAllowed="1" showAll="0">
      <items count="17">
        <item h="1" x="0"/>
        <item h="1" x="1"/>
        <item h="1" x="2"/>
        <item h="1" x="3"/>
        <item h="1" x="4"/>
        <item h="1" x="5"/>
        <item h="1" x="6"/>
        <item x="7"/>
        <item h="1" x="8"/>
        <item h="1" x="9"/>
        <item h="1" x="10"/>
        <item h="1" x="11"/>
        <item h="1" x="12"/>
        <item h="1" x="13"/>
        <item h="1" x="14"/>
        <item h="1" x="15"/>
        <item t="default"/>
      </items>
    </pivotField>
    <pivotField axis="axisPage" multipleItemSelectionAllowed="1" showAll="0">
      <items count="2">
        <item x="0"/>
        <item t="default"/>
      </items>
    </pivotField>
    <pivotField showAll="0"/>
    <pivotField axis="axisRow" showAll="0">
      <items count="111">
        <item h="1" x="0"/>
        <item h="1"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x="86"/>
        <item h="1" x="87"/>
        <item h="1" x="88"/>
        <item h="1" x="89"/>
        <item h="1" x="90"/>
        <item h="1" x="91"/>
        <item h="1" x="92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t="default"/>
      </items>
    </pivotField>
    <pivotField axis="axisCol" showAll="0">
      <items count="3">
        <item x="0"/>
        <item x="1"/>
        <item t="default"/>
      </items>
    </pivotField>
    <pivotField dataField="1" showAll="0"/>
  </pivotFields>
  <rowFields count="1">
    <field x="4"/>
  </rowFields>
  <rowItems count="25"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5"/>
  </colFields>
  <colItems count="3">
    <i>
      <x/>
    </i>
    <i>
      <x v="1"/>
    </i>
    <i t="grand">
      <x/>
    </i>
  </colItems>
  <pageFields count="2">
    <pageField fld="1" hier="-1"/>
    <pageField fld="2" hier="-1"/>
  </pageFields>
  <dataFields count="1">
    <dataField name=" POBLACION" fld="6" baseField="0" baseItem="0"/>
  </dataFields>
  <formats count="13">
    <format dxfId="12">
      <pivotArea outline="0" collapsedLevelsAreSubtotals="1" fieldPosition="0"/>
    </format>
    <format dxfId="11">
      <pivotArea dataOnly="0" labelOnly="1" outline="0" fieldPosition="0">
        <references count="1">
          <reference field="1" count="0"/>
        </references>
      </pivotArea>
    </format>
    <format dxfId="10">
      <pivotArea dataOnly="0" labelOnly="1" outline="0" fieldPosition="0">
        <references count="1">
          <reference field="2" count="0"/>
        </references>
      </pivotArea>
    </format>
    <format dxfId="9">
      <pivotArea field="5" type="button" dataOnly="0" labelOnly="1" outline="0" axis="axisCol" fieldPosition="0"/>
    </format>
    <format dxfId="8">
      <pivotArea type="topRight" dataOnly="0" labelOnly="1" outline="0" fieldPosition="0"/>
    </format>
    <format dxfId="7">
      <pivotArea dataOnly="0" labelOnly="1" fieldPosition="0">
        <references count="1">
          <reference field="5" count="0"/>
        </references>
      </pivotArea>
    </format>
    <format dxfId="6">
      <pivotArea dataOnly="0" labelOnly="1" grandCol="1" outline="0" fieldPosition="0"/>
    </format>
    <format dxfId="5">
      <pivotArea type="origin" dataOnly="0" labelOnly="1" outline="0" fieldPosition="0"/>
    </format>
    <format dxfId="4">
      <pivotArea field="4" type="button" dataOnly="0" labelOnly="1" outline="0" axis="axisRow" fieldPosition="0"/>
    </format>
    <format dxfId="3">
      <pivotArea field="5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fieldPosition="0">
        <references count="1">
          <reference field="5" count="0"/>
        </references>
      </pivotArea>
    </format>
    <format dxfId="0">
      <pivotArea dataOnly="0" labelOnly="1" grandCol="1" outline="0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4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tabSelected="1" workbookViewId="0">
      <selection activeCell="A3" sqref="A3"/>
    </sheetView>
  </sheetViews>
  <sheetFormatPr baseColWidth="10" defaultRowHeight="11.25" x14ac:dyDescent="0.2"/>
  <cols>
    <col min="1" max="1" width="18.83203125" style="2" customWidth="1"/>
    <col min="2" max="2" width="92.6640625" style="2" bestFit="1" customWidth="1"/>
    <col min="3" max="16384" width="12" style="2"/>
  </cols>
  <sheetData>
    <row r="1" spans="1:2" ht="15.75" x14ac:dyDescent="0.25">
      <c r="A1" s="511" t="s">
        <v>755</v>
      </c>
    </row>
    <row r="3" spans="1:2" ht="12.75" x14ac:dyDescent="0.2">
      <c r="A3" s="514" t="s">
        <v>756</v>
      </c>
      <c r="B3" s="515" t="s">
        <v>757</v>
      </c>
    </row>
    <row r="4" spans="1:2" ht="12.75" x14ac:dyDescent="0.2">
      <c r="A4" s="512" t="s">
        <v>758</v>
      </c>
      <c r="B4" s="513" t="s">
        <v>761</v>
      </c>
    </row>
    <row r="5" spans="1:2" ht="12.75" x14ac:dyDescent="0.2">
      <c r="A5" s="512"/>
      <c r="B5" s="513" t="s">
        <v>759</v>
      </c>
    </row>
    <row r="6" spans="1:2" ht="12.75" x14ac:dyDescent="0.2">
      <c r="A6" s="512"/>
      <c r="B6" s="513" t="s">
        <v>760</v>
      </c>
    </row>
    <row r="7" spans="1:2" ht="12.75" x14ac:dyDescent="0.2">
      <c r="A7" s="510"/>
      <c r="B7" s="510"/>
    </row>
    <row r="8" spans="1:2" ht="12.75" x14ac:dyDescent="0.2">
      <c r="A8" s="510"/>
      <c r="B8" s="510"/>
    </row>
    <row r="9" spans="1:2" ht="12.75" x14ac:dyDescent="0.2">
      <c r="A9" s="510"/>
      <c r="B9" s="510"/>
    </row>
    <row r="10" spans="1:2" ht="12.75" x14ac:dyDescent="0.2">
      <c r="A10" s="510"/>
      <c r="B10" s="510"/>
    </row>
    <row r="11" spans="1:2" ht="12.75" x14ac:dyDescent="0.2">
      <c r="A11" s="510"/>
      <c r="B11" s="510"/>
    </row>
    <row r="12" spans="1:2" ht="12.75" x14ac:dyDescent="0.2">
      <c r="A12" s="510"/>
      <c r="B12" s="510"/>
    </row>
    <row r="13" spans="1:2" ht="12.75" x14ac:dyDescent="0.2">
      <c r="A13" s="510"/>
      <c r="B13" s="510"/>
    </row>
    <row r="14" spans="1:2" ht="12.75" x14ac:dyDescent="0.2">
      <c r="A14" s="510"/>
      <c r="B14" s="510"/>
    </row>
    <row r="15" spans="1:2" ht="12.75" x14ac:dyDescent="0.2">
      <c r="A15" s="510"/>
      <c r="B15" s="510"/>
    </row>
    <row r="16" spans="1:2" ht="12.75" x14ac:dyDescent="0.2">
      <c r="A16" s="510"/>
      <c r="B16" s="510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0"/>
  <sheetViews>
    <sheetView showGridLines="0" zoomScaleNormal="100" workbookViewId="0">
      <pane ySplit="10" topLeftCell="A11" activePane="bottomLeft" state="frozen"/>
      <selection activeCell="A11" sqref="A11"/>
      <selection pane="bottomLeft" activeCell="A10" sqref="A10"/>
    </sheetView>
  </sheetViews>
  <sheetFormatPr baseColWidth="10" defaultColWidth="13.33203125" defaultRowHeight="12.75" x14ac:dyDescent="0.2"/>
  <cols>
    <col min="1" max="1" width="6.33203125" style="136" customWidth="1"/>
    <col min="2" max="2" width="10.1640625" style="136" customWidth="1"/>
    <col min="3" max="3" width="10.83203125" style="136" bestFit="1" customWidth="1"/>
    <col min="4" max="4" width="9.33203125" style="140" customWidth="1"/>
    <col min="5" max="5" width="1.6640625" style="136" customWidth="1"/>
    <col min="6" max="9" width="8.6640625" style="136" customWidth="1"/>
    <col min="10" max="10" width="2" style="136" customWidth="1"/>
    <col min="11" max="14" width="8.6640625" style="136" customWidth="1"/>
    <col min="15" max="15" width="2" style="136" customWidth="1"/>
    <col min="16" max="20" width="8.6640625" style="136" customWidth="1"/>
    <col min="21" max="21" width="2" style="136" customWidth="1"/>
    <col min="22" max="26" width="8.6640625" style="136" customWidth="1"/>
    <col min="27" max="27" width="13.33203125" style="136" customWidth="1"/>
    <col min="28" max="16384" width="13.33203125" style="136"/>
  </cols>
  <sheetData>
    <row r="1" spans="1:26" ht="18.75" x14ac:dyDescent="0.3">
      <c r="A1" s="131" t="s">
        <v>724</v>
      </c>
      <c r="B1" s="132"/>
      <c r="C1" s="133"/>
      <c r="D1" s="134"/>
      <c r="E1" s="135"/>
      <c r="F1" s="132"/>
      <c r="G1" s="132"/>
      <c r="H1" s="132"/>
      <c r="I1" s="132"/>
      <c r="J1" s="135"/>
      <c r="K1" s="132"/>
      <c r="L1" s="132"/>
      <c r="M1" s="132"/>
      <c r="N1" s="132"/>
      <c r="O1" s="135"/>
      <c r="P1" s="132"/>
      <c r="Q1" s="132"/>
      <c r="R1" s="132"/>
      <c r="S1" s="132"/>
      <c r="T1" s="132"/>
      <c r="U1" s="135"/>
      <c r="V1" s="132"/>
      <c r="W1" s="132"/>
      <c r="X1" s="132"/>
      <c r="Y1" s="132"/>
      <c r="Z1" s="132"/>
    </row>
    <row r="2" spans="1:26" ht="17.25" x14ac:dyDescent="0.3">
      <c r="A2" s="137" t="s">
        <v>78</v>
      </c>
      <c r="B2" s="132"/>
      <c r="C2" s="133"/>
      <c r="D2" s="134"/>
      <c r="E2" s="135"/>
      <c r="F2" s="132"/>
      <c r="G2" s="132"/>
      <c r="H2" s="132"/>
      <c r="I2" s="132"/>
      <c r="J2" s="135"/>
      <c r="K2" s="132"/>
      <c r="L2" s="132"/>
      <c r="M2" s="132"/>
      <c r="N2" s="132"/>
      <c r="O2" s="135"/>
      <c r="P2" s="132"/>
      <c r="Q2" s="132"/>
      <c r="R2" s="132"/>
      <c r="S2" s="132"/>
      <c r="T2" s="132"/>
      <c r="U2" s="135"/>
      <c r="V2" s="132"/>
      <c r="W2" s="132"/>
      <c r="X2" s="132"/>
      <c r="Y2" s="132"/>
      <c r="Z2" s="132"/>
    </row>
    <row r="3" spans="1:26" ht="6.75" customHeight="1" x14ac:dyDescent="0.2">
      <c r="A3" s="133"/>
      <c r="B3" s="132"/>
      <c r="C3" s="133"/>
      <c r="D3" s="134"/>
      <c r="E3" s="135"/>
      <c r="F3" s="132"/>
      <c r="G3" s="132"/>
      <c r="H3" s="132"/>
      <c r="I3" s="132"/>
      <c r="J3" s="135"/>
      <c r="K3" s="132"/>
      <c r="L3" s="132"/>
      <c r="M3" s="132"/>
      <c r="N3" s="132"/>
      <c r="O3" s="135"/>
      <c r="P3" s="132"/>
      <c r="Q3" s="132"/>
      <c r="R3" s="132"/>
      <c r="S3" s="132"/>
      <c r="T3" s="132"/>
      <c r="U3" s="135"/>
      <c r="V3" s="132"/>
      <c r="W3" s="132"/>
      <c r="X3" s="132"/>
      <c r="Y3" s="132"/>
      <c r="Z3" s="132"/>
    </row>
    <row r="4" spans="1:26" ht="14.25" customHeight="1" x14ac:dyDescent="0.2">
      <c r="A4" s="138" t="s">
        <v>79</v>
      </c>
      <c r="B4" s="139"/>
      <c r="E4" s="141"/>
      <c r="F4" s="139"/>
      <c r="G4" s="139"/>
      <c r="H4" s="139"/>
      <c r="I4" s="139"/>
      <c r="J4" s="141"/>
      <c r="K4" s="139"/>
      <c r="L4" s="139"/>
      <c r="M4" s="139"/>
      <c r="N4" s="139"/>
      <c r="O4" s="141"/>
      <c r="P4" s="139"/>
      <c r="Q4" s="139"/>
      <c r="R4" s="139"/>
      <c r="S4" s="139"/>
      <c r="T4" s="139"/>
      <c r="U4" s="141"/>
      <c r="V4" s="139"/>
      <c r="W4" s="139"/>
      <c r="X4" s="139"/>
      <c r="Y4" s="139"/>
      <c r="Z4" s="139"/>
    </row>
    <row r="5" spans="1:26" ht="14.25" customHeight="1" x14ac:dyDescent="0.2">
      <c r="A5" s="138" t="s">
        <v>80</v>
      </c>
      <c r="B5" s="139"/>
      <c r="E5" s="141"/>
      <c r="F5" s="139"/>
      <c r="G5" s="139"/>
      <c r="H5" s="139"/>
      <c r="I5" s="139"/>
      <c r="J5" s="141"/>
      <c r="K5" s="132"/>
      <c r="L5" s="132"/>
      <c r="M5" s="132"/>
      <c r="N5" s="132"/>
      <c r="O5" s="141"/>
      <c r="P5" s="132"/>
      <c r="Q5" s="132"/>
      <c r="R5" s="132"/>
      <c r="S5" s="132"/>
      <c r="T5" s="132"/>
      <c r="U5" s="141"/>
      <c r="V5" s="139"/>
      <c r="W5" s="139"/>
      <c r="X5" s="139"/>
      <c r="Y5" s="139"/>
      <c r="Z5" s="139"/>
    </row>
    <row r="6" spans="1:26" ht="6.75" customHeight="1" x14ac:dyDescent="0.2">
      <c r="A6" s="133"/>
      <c r="B6" s="132"/>
      <c r="C6" s="133"/>
      <c r="D6" s="134"/>
      <c r="E6" s="135"/>
      <c r="F6" s="132"/>
      <c r="G6" s="132"/>
      <c r="H6" s="132"/>
      <c r="I6" s="132"/>
      <c r="J6" s="135"/>
      <c r="K6" s="132"/>
      <c r="L6" s="132"/>
      <c r="M6" s="132"/>
      <c r="N6" s="132"/>
      <c r="O6" s="135"/>
      <c r="P6" s="132"/>
      <c r="Q6" s="132"/>
      <c r="R6" s="132"/>
      <c r="S6" s="132"/>
      <c r="T6" s="132"/>
      <c r="U6" s="135"/>
      <c r="V6" s="132"/>
      <c r="W6" s="132"/>
      <c r="X6" s="132"/>
      <c r="Y6" s="132"/>
      <c r="Z6" s="132"/>
    </row>
    <row r="7" spans="1:26" ht="12.75" customHeight="1" x14ac:dyDescent="0.2">
      <c r="A7" s="142"/>
      <c r="B7" s="143"/>
      <c r="C7" s="142"/>
      <c r="D7" s="144"/>
      <c r="E7" s="145"/>
      <c r="F7" s="547" t="s">
        <v>8</v>
      </c>
      <c r="G7" s="547"/>
      <c r="H7" s="547"/>
      <c r="I7" s="547"/>
      <c r="J7" s="246"/>
      <c r="K7" s="548" t="s">
        <v>13</v>
      </c>
      <c r="L7" s="548"/>
      <c r="M7" s="548"/>
      <c r="N7" s="548"/>
      <c r="O7" s="246"/>
      <c r="P7" s="549" t="s">
        <v>14</v>
      </c>
      <c r="Q7" s="549"/>
      <c r="R7" s="549"/>
      <c r="S7" s="549"/>
      <c r="T7" s="549"/>
      <c r="U7" s="246"/>
      <c r="V7" s="550" t="s">
        <v>81</v>
      </c>
      <c r="W7" s="550"/>
      <c r="X7" s="550"/>
      <c r="Y7" s="550"/>
      <c r="Z7" s="550"/>
    </row>
    <row r="8" spans="1:26" ht="54.75" customHeight="1" x14ac:dyDescent="0.2">
      <c r="A8" s="146" t="s">
        <v>82</v>
      </c>
      <c r="B8" s="147" t="s">
        <v>83</v>
      </c>
      <c r="C8" s="146" t="s">
        <v>84</v>
      </c>
      <c r="D8" s="148" t="s">
        <v>85</v>
      </c>
      <c r="E8" s="149"/>
      <c r="F8" s="150" t="s">
        <v>86</v>
      </c>
      <c r="G8" s="150" t="s">
        <v>87</v>
      </c>
      <c r="H8" s="150" t="s">
        <v>33</v>
      </c>
      <c r="I8" s="150" t="s">
        <v>15</v>
      </c>
      <c r="J8" s="149"/>
      <c r="K8" s="151" t="s">
        <v>86</v>
      </c>
      <c r="L8" s="151" t="s">
        <v>87</v>
      </c>
      <c r="M8" s="151" t="s">
        <v>33</v>
      </c>
      <c r="N8" s="151" t="s">
        <v>15</v>
      </c>
      <c r="O8" s="149"/>
      <c r="P8" s="152" t="s">
        <v>86</v>
      </c>
      <c r="Q8" s="152" t="s">
        <v>88</v>
      </c>
      <c r="R8" s="152" t="s">
        <v>125</v>
      </c>
      <c r="S8" s="152" t="s">
        <v>33</v>
      </c>
      <c r="T8" s="152" t="s">
        <v>15</v>
      </c>
      <c r="U8" s="149"/>
      <c r="V8" s="153" t="s">
        <v>90</v>
      </c>
      <c r="W8" s="153" t="s">
        <v>91</v>
      </c>
      <c r="X8" s="153" t="s">
        <v>92</v>
      </c>
      <c r="Y8" s="153" t="s">
        <v>93</v>
      </c>
      <c r="Z8" s="153" t="s">
        <v>15</v>
      </c>
    </row>
    <row r="9" spans="1:26" ht="4.5" customHeight="1" x14ac:dyDescent="0.2">
      <c r="A9" s="133"/>
      <c r="B9" s="132"/>
      <c r="C9" s="133"/>
      <c r="D9" s="134"/>
      <c r="E9" s="135"/>
      <c r="F9" s="132"/>
      <c r="G9" s="132"/>
      <c r="H9" s="132"/>
      <c r="I9" s="132"/>
      <c r="J9" s="135"/>
      <c r="K9" s="132"/>
      <c r="L9" s="132"/>
      <c r="M9" s="132"/>
      <c r="N9" s="132"/>
      <c r="O9" s="135"/>
      <c r="P9" s="132"/>
      <c r="Q9" s="132"/>
      <c r="R9" s="132"/>
      <c r="S9" s="132"/>
      <c r="T9" s="132"/>
      <c r="U9" s="135"/>
      <c r="V9" s="132"/>
      <c r="W9" s="132"/>
      <c r="X9" s="132"/>
      <c r="Y9" s="132"/>
      <c r="Z9" s="132"/>
    </row>
    <row r="10" spans="1:26" ht="15.95" customHeight="1" thickBot="1" x14ac:dyDescent="0.25">
      <c r="A10" s="154" t="s">
        <v>94</v>
      </c>
      <c r="B10" s="155">
        <f>SUM(B11:B34)</f>
        <v>775745</v>
      </c>
      <c r="C10" s="156">
        <f>SUM(C11:C34)</f>
        <v>427318</v>
      </c>
      <c r="D10" s="157">
        <f>C10/B10</f>
        <v>0.5508485391462401</v>
      </c>
      <c r="E10" s="141"/>
      <c r="F10" s="158">
        <f>SUM(F11:F15)</f>
        <v>52287</v>
      </c>
      <c r="G10" s="158">
        <f>SUM(G11:G15)</f>
        <v>2421</v>
      </c>
      <c r="H10" s="158">
        <f>SUM(H11:H15)</f>
        <v>1773</v>
      </c>
      <c r="I10" s="158">
        <f t="shared" ref="I10:I15" si="0">SUM(F10:H10)</f>
        <v>56481</v>
      </c>
      <c r="J10" s="141"/>
      <c r="K10" s="159">
        <f>SUM(K14:K24)</f>
        <v>189287</v>
      </c>
      <c r="L10" s="159">
        <f>SUM(L14:L24)</f>
        <v>9999</v>
      </c>
      <c r="M10" s="159">
        <f>SUM(M14:M24)</f>
        <v>1141</v>
      </c>
      <c r="N10" s="159">
        <f>SUM(K10:M10)</f>
        <v>200427</v>
      </c>
      <c r="O10" s="141"/>
      <c r="P10" s="160">
        <f>SUM(P20:P27)</f>
        <v>51222</v>
      </c>
      <c r="Q10" s="160">
        <f>SUM(Q20:Q27)</f>
        <v>31611</v>
      </c>
      <c r="R10" s="160">
        <f>SUM(R20:R27)</f>
        <v>8994</v>
      </c>
      <c r="S10" s="160">
        <f>SUM(S20:S27)</f>
        <v>703</v>
      </c>
      <c r="T10" s="160">
        <f>SUM(P10:S10)</f>
        <v>92530</v>
      </c>
      <c r="U10" s="141"/>
      <c r="V10" s="161">
        <f>SUM(V23:V34)</f>
        <v>867</v>
      </c>
      <c r="W10" s="161">
        <f>SUM(W23:W34)</f>
        <v>45596</v>
      </c>
      <c r="X10" s="161">
        <f>SUM(X23:X34)</f>
        <v>29212</v>
      </c>
      <c r="Y10" s="161">
        <f>SUM(Y23:Y34)</f>
        <v>2205</v>
      </c>
      <c r="Z10" s="161">
        <f>SUM(V10:Y10)</f>
        <v>77880</v>
      </c>
    </row>
    <row r="11" spans="1:26" ht="15.75" customHeight="1" thickTop="1" thickBot="1" x14ac:dyDescent="0.25">
      <c r="A11" s="247" t="s">
        <v>126</v>
      </c>
      <c r="B11" s="163">
        <v>30687</v>
      </c>
      <c r="C11" s="248">
        <f>SUM(I11,N11,T11,Z11)</f>
        <v>2030</v>
      </c>
      <c r="D11" s="165">
        <f t="shared" ref="D11:D34" si="1">C11/B11</f>
        <v>6.6151790660540291E-2</v>
      </c>
      <c r="E11" s="141"/>
      <c r="F11" s="166">
        <v>1853</v>
      </c>
      <c r="G11" s="166">
        <v>121</v>
      </c>
      <c r="H11" s="166">
        <v>56</v>
      </c>
      <c r="I11" s="166">
        <f t="shared" si="0"/>
        <v>2030</v>
      </c>
      <c r="J11" s="141"/>
      <c r="K11" s="139"/>
      <c r="L11" s="139"/>
      <c r="M11" s="139"/>
      <c r="N11" s="139"/>
      <c r="O11" s="141"/>
      <c r="P11" s="139"/>
      <c r="Q11" s="139"/>
      <c r="R11" s="139"/>
      <c r="S11" s="139"/>
      <c r="T11" s="139"/>
      <c r="U11" s="141"/>
      <c r="V11" s="139"/>
      <c r="W11" s="139"/>
      <c r="X11" s="139"/>
      <c r="Y11" s="139"/>
      <c r="Z11" s="139"/>
    </row>
    <row r="12" spans="1:26" ht="15.95" customHeight="1" x14ac:dyDescent="0.2">
      <c r="A12" s="168" t="s">
        <v>95</v>
      </c>
      <c r="B12" s="163">
        <v>30921</v>
      </c>
      <c r="C12" s="164">
        <f>SUM(I12,N12,T12,Z12)</f>
        <v>11827</v>
      </c>
      <c r="D12" s="165">
        <f t="shared" si="1"/>
        <v>0.3824908638142363</v>
      </c>
      <c r="E12" s="169"/>
      <c r="F12" s="170">
        <v>10827</v>
      </c>
      <c r="G12" s="171">
        <v>657</v>
      </c>
      <c r="H12" s="171">
        <v>343</v>
      </c>
      <c r="I12" s="172">
        <f t="shared" si="0"/>
        <v>11827</v>
      </c>
      <c r="J12" s="169"/>
      <c r="K12" s="173"/>
      <c r="L12" s="173"/>
      <c r="M12" s="173"/>
      <c r="N12" s="173"/>
      <c r="O12" s="169"/>
      <c r="P12" s="173"/>
      <c r="Q12" s="173"/>
      <c r="R12" s="173"/>
      <c r="S12" s="173"/>
      <c r="T12" s="173"/>
      <c r="U12" s="169"/>
      <c r="V12" s="174"/>
      <c r="W12" s="174"/>
      <c r="X12" s="174"/>
      <c r="Y12" s="174"/>
      <c r="Z12" s="174"/>
    </row>
    <row r="13" spans="1:26" ht="15.95" customHeight="1" x14ac:dyDescent="0.2">
      <c r="A13" s="168" t="s">
        <v>96</v>
      </c>
      <c r="B13" s="163">
        <v>31151</v>
      </c>
      <c r="C13" s="164">
        <f>SUM(I13,N13,T13,Z13)</f>
        <v>23067</v>
      </c>
      <c r="D13" s="165">
        <f t="shared" si="1"/>
        <v>0.74048987191422422</v>
      </c>
      <c r="E13" s="169"/>
      <c r="F13" s="175">
        <v>21383</v>
      </c>
      <c r="G13" s="176">
        <v>937</v>
      </c>
      <c r="H13" s="176">
        <v>747</v>
      </c>
      <c r="I13" s="177">
        <f t="shared" si="0"/>
        <v>23067</v>
      </c>
      <c r="J13" s="169"/>
      <c r="K13" s="178"/>
      <c r="L13" s="178"/>
      <c r="M13" s="178"/>
      <c r="N13" s="178"/>
      <c r="O13" s="169"/>
      <c r="P13" s="173"/>
      <c r="Q13" s="173"/>
      <c r="R13" s="173"/>
      <c r="S13" s="173"/>
      <c r="T13" s="173"/>
      <c r="U13" s="169"/>
      <c r="V13" s="174"/>
      <c r="W13" s="174"/>
      <c r="X13" s="174"/>
      <c r="Y13" s="174"/>
      <c r="Z13" s="174"/>
    </row>
    <row r="14" spans="1:26" ht="15.95" customHeight="1" thickBot="1" x14ac:dyDescent="0.25">
      <c r="A14" s="154" t="s">
        <v>97</v>
      </c>
      <c r="B14" s="155">
        <v>31380</v>
      </c>
      <c r="C14" s="156">
        <f>SUM(I14,N14,T14,Z14)</f>
        <v>30397</v>
      </c>
      <c r="D14" s="157">
        <f t="shared" si="1"/>
        <v>0.96867431485022304</v>
      </c>
      <c r="E14" s="169"/>
      <c r="F14" s="179">
        <v>18190</v>
      </c>
      <c r="G14" s="180">
        <v>706</v>
      </c>
      <c r="H14" s="180">
        <v>627</v>
      </c>
      <c r="I14" s="181">
        <f t="shared" si="0"/>
        <v>19523</v>
      </c>
      <c r="J14" s="169"/>
      <c r="K14" s="182">
        <v>10432</v>
      </c>
      <c r="L14" s="182">
        <v>419</v>
      </c>
      <c r="M14" s="182">
        <v>23</v>
      </c>
      <c r="N14" s="182">
        <f>SUM(K14:M14)</f>
        <v>10874</v>
      </c>
      <c r="O14" s="169"/>
      <c r="P14" s="173"/>
      <c r="Q14" s="173"/>
      <c r="R14" s="173"/>
      <c r="S14" s="173"/>
      <c r="T14" s="173"/>
      <c r="U14" s="169"/>
      <c r="V14" s="174"/>
      <c r="W14" s="174"/>
      <c r="X14" s="174"/>
      <c r="Y14" s="174"/>
      <c r="Z14" s="174"/>
    </row>
    <row r="15" spans="1:26" ht="15.95" customHeight="1" thickTop="1" x14ac:dyDescent="0.2">
      <c r="A15" s="168" t="s">
        <v>98</v>
      </c>
      <c r="B15" s="163">
        <v>31628</v>
      </c>
      <c r="C15" s="164">
        <f>SUM(I15,N15,T15,Z15)</f>
        <v>31722</v>
      </c>
      <c r="D15" s="165">
        <f t="shared" si="1"/>
        <v>1.0029720500822057</v>
      </c>
      <c r="E15" s="183"/>
      <c r="F15" s="176">
        <v>34</v>
      </c>
      <c r="G15" s="176">
        <v>0</v>
      </c>
      <c r="H15" s="176">
        <v>0</v>
      </c>
      <c r="I15" s="176">
        <f t="shared" si="0"/>
        <v>34</v>
      </c>
      <c r="J15" s="183"/>
      <c r="K15" s="184">
        <v>30164</v>
      </c>
      <c r="L15" s="185">
        <v>1408</v>
      </c>
      <c r="M15" s="185">
        <v>116</v>
      </c>
      <c r="N15" s="186">
        <f t="shared" ref="N15:N24" si="2">SUM(K15:M15)</f>
        <v>31688</v>
      </c>
      <c r="O15" s="183"/>
      <c r="P15" s="173"/>
      <c r="Q15" s="173"/>
      <c r="R15" s="173"/>
      <c r="S15" s="173"/>
      <c r="T15" s="173"/>
      <c r="U15" s="183"/>
      <c r="V15" s="174"/>
      <c r="W15" s="174"/>
      <c r="X15" s="174"/>
      <c r="Y15" s="174"/>
      <c r="Z15" s="174"/>
    </row>
    <row r="16" spans="1:26" ht="15.95" customHeight="1" x14ac:dyDescent="0.2">
      <c r="A16" s="168" t="s">
        <v>99</v>
      </c>
      <c r="B16" s="163">
        <v>31983</v>
      </c>
      <c r="C16" s="164">
        <f t="shared" ref="C16:C24" si="3">SUM(N16,T16,Z16)</f>
        <v>32696</v>
      </c>
      <c r="D16" s="165">
        <f t="shared" si="1"/>
        <v>1.0222930932057657</v>
      </c>
      <c r="E16" s="169"/>
      <c r="F16" s="223"/>
      <c r="G16" s="188" t="s">
        <v>100</v>
      </c>
      <c r="H16" s="189">
        <f>SUM(I12:I14)/SUM(B12:B14)*100</f>
        <v>58.22989342122159</v>
      </c>
      <c r="I16" s="190" t="s">
        <v>101</v>
      </c>
      <c r="J16" s="169"/>
      <c r="K16" s="191">
        <v>30916</v>
      </c>
      <c r="L16" s="192">
        <v>1572</v>
      </c>
      <c r="M16" s="192">
        <v>208</v>
      </c>
      <c r="N16" s="193">
        <f t="shared" si="2"/>
        <v>32696</v>
      </c>
      <c r="O16" s="169"/>
      <c r="P16" s="173"/>
      <c r="Q16" s="173"/>
      <c r="R16" s="173"/>
      <c r="S16" s="173"/>
      <c r="T16" s="173"/>
      <c r="U16" s="169"/>
      <c r="V16" s="174"/>
      <c r="W16" s="174"/>
      <c r="X16" s="174"/>
      <c r="Y16" s="174"/>
      <c r="Z16" s="174"/>
    </row>
    <row r="17" spans="1:26" ht="15.95" customHeight="1" x14ac:dyDescent="0.2">
      <c r="A17" s="168" t="s">
        <v>102</v>
      </c>
      <c r="B17" s="163">
        <v>32282</v>
      </c>
      <c r="C17" s="164">
        <f t="shared" si="3"/>
        <v>32467</v>
      </c>
      <c r="D17" s="165">
        <f t="shared" si="1"/>
        <v>1.0057307477851434</v>
      </c>
      <c r="E17" s="169"/>
      <c r="F17" s="223"/>
      <c r="G17" s="188" t="s">
        <v>103</v>
      </c>
      <c r="H17" s="189">
        <f>I10/SUM(B12:B14)*100</f>
        <v>60.438513889483367</v>
      </c>
      <c r="I17" s="190" t="s">
        <v>101</v>
      </c>
      <c r="J17" s="169"/>
      <c r="K17" s="191">
        <v>30761</v>
      </c>
      <c r="L17" s="192">
        <v>1511</v>
      </c>
      <c r="M17" s="192">
        <v>195</v>
      </c>
      <c r="N17" s="193">
        <f t="shared" si="2"/>
        <v>32467</v>
      </c>
      <c r="O17" s="169"/>
      <c r="P17" s="173"/>
      <c r="Q17" s="173"/>
      <c r="R17" s="173"/>
      <c r="S17" s="173"/>
      <c r="T17" s="173"/>
      <c r="U17" s="169"/>
      <c r="V17" s="174"/>
      <c r="W17" s="174"/>
      <c r="X17" s="174"/>
      <c r="Y17" s="174"/>
      <c r="Z17" s="174"/>
    </row>
    <row r="18" spans="1:26" ht="15.95" customHeight="1" x14ac:dyDescent="0.2">
      <c r="A18" s="168" t="s">
        <v>104</v>
      </c>
      <c r="B18" s="163">
        <v>32491</v>
      </c>
      <c r="C18" s="164">
        <f t="shared" si="3"/>
        <v>33245</v>
      </c>
      <c r="D18" s="165">
        <f t="shared" si="1"/>
        <v>1.0232064263950016</v>
      </c>
      <c r="E18" s="169"/>
      <c r="F18" s="253"/>
      <c r="G18" s="188" t="s">
        <v>128</v>
      </c>
      <c r="H18" s="189">
        <f>I10/'Matrícula por edad'!I10*100</f>
        <v>49.853918600443095</v>
      </c>
      <c r="I18" s="190" t="s">
        <v>101</v>
      </c>
      <c r="J18" s="169"/>
      <c r="K18" s="191">
        <v>31346</v>
      </c>
      <c r="L18" s="192">
        <v>1681</v>
      </c>
      <c r="M18" s="192">
        <v>218</v>
      </c>
      <c r="N18" s="193">
        <f t="shared" si="2"/>
        <v>33245</v>
      </c>
      <c r="O18" s="169"/>
      <c r="P18" s="173"/>
      <c r="Q18" s="173"/>
      <c r="R18" s="173"/>
      <c r="S18" s="173"/>
      <c r="T18" s="173"/>
      <c r="U18" s="169"/>
      <c r="V18" s="174"/>
      <c r="W18" s="174"/>
      <c r="X18" s="174"/>
      <c r="Y18" s="174"/>
      <c r="Z18" s="174"/>
    </row>
    <row r="19" spans="1:26" ht="15.95" customHeight="1" x14ac:dyDescent="0.2">
      <c r="A19" s="168" t="s">
        <v>105</v>
      </c>
      <c r="B19" s="163">
        <v>32650</v>
      </c>
      <c r="C19" s="164">
        <f t="shared" si="3"/>
        <v>33276</v>
      </c>
      <c r="D19" s="165">
        <f t="shared" si="1"/>
        <v>1.0191730474732006</v>
      </c>
      <c r="E19" s="169"/>
      <c r="F19" s="253"/>
      <c r="G19" s="253"/>
      <c r="H19" s="253"/>
      <c r="I19" s="253"/>
      <c r="J19" s="169"/>
      <c r="K19" s="191">
        <v>31529</v>
      </c>
      <c r="L19" s="192">
        <v>1571</v>
      </c>
      <c r="M19" s="192">
        <v>176</v>
      </c>
      <c r="N19" s="193">
        <f t="shared" si="2"/>
        <v>33276</v>
      </c>
      <c r="O19" s="169"/>
      <c r="P19" s="178"/>
      <c r="Q19" s="178"/>
      <c r="R19" s="178"/>
      <c r="S19" s="178"/>
      <c r="T19" s="178"/>
      <c r="U19" s="169"/>
      <c r="V19" s="174"/>
      <c r="W19" s="174"/>
      <c r="X19" s="174"/>
      <c r="Y19" s="174"/>
      <c r="Z19" s="174"/>
    </row>
    <row r="20" spans="1:26" ht="15.95" customHeight="1" thickBot="1" x14ac:dyDescent="0.25">
      <c r="A20" s="154" t="s">
        <v>106</v>
      </c>
      <c r="B20" s="155">
        <v>32789</v>
      </c>
      <c r="C20" s="156">
        <f t="shared" si="3"/>
        <v>33253</v>
      </c>
      <c r="D20" s="157">
        <f t="shared" si="1"/>
        <v>1.014151087254872</v>
      </c>
      <c r="E20" s="169"/>
      <c r="F20" s="194"/>
      <c r="G20" s="194"/>
      <c r="H20" s="194"/>
      <c r="I20" s="194"/>
      <c r="J20" s="169"/>
      <c r="K20" s="195">
        <v>21970</v>
      </c>
      <c r="L20" s="196">
        <v>1306</v>
      </c>
      <c r="M20" s="196">
        <v>153</v>
      </c>
      <c r="N20" s="197">
        <f t="shared" si="2"/>
        <v>23429</v>
      </c>
      <c r="O20" s="169"/>
      <c r="P20" s="198">
        <v>5461</v>
      </c>
      <c r="Q20" s="198">
        <v>3473</v>
      </c>
      <c r="R20" s="198">
        <v>856</v>
      </c>
      <c r="S20" s="198">
        <v>34</v>
      </c>
      <c r="T20" s="198">
        <f>SUM(P20:S20)</f>
        <v>9824</v>
      </c>
      <c r="U20" s="169"/>
      <c r="V20" s="174"/>
      <c r="W20" s="199"/>
      <c r="X20" s="174"/>
      <c r="Y20" s="174"/>
      <c r="Z20" s="174"/>
    </row>
    <row r="21" spans="1:26" ht="15.95" customHeight="1" thickTop="1" x14ac:dyDescent="0.2">
      <c r="A21" s="200" t="s">
        <v>107</v>
      </c>
      <c r="B21" s="201">
        <v>32924</v>
      </c>
      <c r="C21" s="202">
        <f t="shared" si="3"/>
        <v>30953</v>
      </c>
      <c r="D21" s="203">
        <f t="shared" si="1"/>
        <v>0.94013485603207392</v>
      </c>
      <c r="E21" s="169"/>
      <c r="F21" s="194"/>
      <c r="G21" s="194"/>
      <c r="H21" s="194"/>
      <c r="I21" s="194"/>
      <c r="J21" s="169"/>
      <c r="K21" s="185">
        <v>1829</v>
      </c>
      <c r="L21" s="185">
        <v>336</v>
      </c>
      <c r="M21" s="185">
        <v>35</v>
      </c>
      <c r="N21" s="185">
        <f t="shared" si="2"/>
        <v>2200</v>
      </c>
      <c r="O21" s="169"/>
      <c r="P21" s="204">
        <v>16225</v>
      </c>
      <c r="Q21" s="205">
        <v>9758</v>
      </c>
      <c r="R21" s="205">
        <v>2609</v>
      </c>
      <c r="S21" s="205">
        <v>161</v>
      </c>
      <c r="T21" s="206">
        <f t="shared" ref="T21:T27" si="4">SUM(P21:S21)</f>
        <v>28753</v>
      </c>
      <c r="U21" s="169"/>
      <c r="V21" s="174"/>
      <c r="W21" s="174"/>
      <c r="X21" s="174"/>
      <c r="Y21" s="174"/>
      <c r="Z21" s="174"/>
    </row>
    <row r="22" spans="1:26" ht="15.95" customHeight="1" x14ac:dyDescent="0.2">
      <c r="A22" s="207" t="s">
        <v>108</v>
      </c>
      <c r="B22" s="208">
        <v>33050</v>
      </c>
      <c r="C22" s="209">
        <f t="shared" si="3"/>
        <v>31521</v>
      </c>
      <c r="D22" s="210">
        <f t="shared" si="1"/>
        <v>0.9537367624810893</v>
      </c>
      <c r="E22" s="169"/>
      <c r="F22" s="194"/>
      <c r="G22" s="194"/>
      <c r="H22" s="194"/>
      <c r="I22" s="194"/>
      <c r="J22" s="169"/>
      <c r="K22" s="182">
        <v>261</v>
      </c>
      <c r="L22" s="182">
        <v>139</v>
      </c>
      <c r="M22" s="182">
        <v>8</v>
      </c>
      <c r="N22" s="182">
        <f t="shared" si="2"/>
        <v>408</v>
      </c>
      <c r="O22" s="169"/>
      <c r="P22" s="211">
        <v>17192</v>
      </c>
      <c r="Q22" s="212">
        <v>10820</v>
      </c>
      <c r="R22" s="212">
        <v>2852</v>
      </c>
      <c r="S22" s="212">
        <v>249</v>
      </c>
      <c r="T22" s="213">
        <f t="shared" si="4"/>
        <v>31113</v>
      </c>
      <c r="U22" s="169"/>
      <c r="V22" s="214"/>
      <c r="W22" s="214"/>
      <c r="X22" s="214"/>
      <c r="Y22" s="214"/>
      <c r="Z22" s="214"/>
    </row>
    <row r="23" spans="1:26" ht="15.95" customHeight="1" thickBot="1" x14ac:dyDescent="0.25">
      <c r="A23" s="154" t="s">
        <v>109</v>
      </c>
      <c r="B23" s="155">
        <v>33142</v>
      </c>
      <c r="C23" s="156">
        <f t="shared" si="3"/>
        <v>26239</v>
      </c>
      <c r="D23" s="157">
        <f t="shared" si="1"/>
        <v>0.79171444089071275</v>
      </c>
      <c r="E23" s="169"/>
      <c r="F23" s="194"/>
      <c r="G23" s="194"/>
      <c r="H23" s="194"/>
      <c r="I23" s="194"/>
      <c r="J23" s="169"/>
      <c r="K23" s="182">
        <v>62</v>
      </c>
      <c r="L23" s="182">
        <v>45</v>
      </c>
      <c r="M23" s="182">
        <v>8</v>
      </c>
      <c r="N23" s="182">
        <f t="shared" si="2"/>
        <v>115</v>
      </c>
      <c r="O23" s="169"/>
      <c r="P23" s="215">
        <v>11538</v>
      </c>
      <c r="Q23" s="216">
        <v>7092</v>
      </c>
      <c r="R23" s="216">
        <v>2103</v>
      </c>
      <c r="S23" s="216">
        <v>178</v>
      </c>
      <c r="T23" s="217">
        <f t="shared" si="4"/>
        <v>20911</v>
      </c>
      <c r="U23" s="169"/>
      <c r="V23" s="218">
        <v>31</v>
      </c>
      <c r="W23" s="218">
        <v>3413</v>
      </c>
      <c r="X23" s="218">
        <v>1754</v>
      </c>
      <c r="Y23" s="218">
        <v>15</v>
      </c>
      <c r="Z23" s="218">
        <f>SUM(V23:Y23)</f>
        <v>5213</v>
      </c>
    </row>
    <row r="24" spans="1:26" ht="15.95" customHeight="1" thickTop="1" x14ac:dyDescent="0.2">
      <c r="A24" s="200" t="s">
        <v>110</v>
      </c>
      <c r="B24" s="201">
        <v>33195</v>
      </c>
      <c r="C24" s="202">
        <f t="shared" si="3"/>
        <v>26551</v>
      </c>
      <c r="D24" s="203">
        <f t="shared" si="1"/>
        <v>0.79984937490585928</v>
      </c>
      <c r="E24" s="169"/>
      <c r="F24" s="194"/>
      <c r="G24" s="194"/>
      <c r="H24" s="194"/>
      <c r="I24" s="194"/>
      <c r="J24" s="169"/>
      <c r="K24" s="182">
        <v>17</v>
      </c>
      <c r="L24" s="182">
        <v>11</v>
      </c>
      <c r="M24" s="182">
        <v>1</v>
      </c>
      <c r="N24" s="182">
        <f t="shared" si="2"/>
        <v>29</v>
      </c>
      <c r="O24" s="169"/>
      <c r="P24" s="205">
        <v>723</v>
      </c>
      <c r="Q24" s="205">
        <v>426</v>
      </c>
      <c r="R24" s="205">
        <v>413</v>
      </c>
      <c r="S24" s="205">
        <v>63</v>
      </c>
      <c r="T24" s="219">
        <f t="shared" si="4"/>
        <v>1625</v>
      </c>
      <c r="U24" s="169"/>
      <c r="V24" s="220">
        <v>173</v>
      </c>
      <c r="W24" s="221">
        <v>15135</v>
      </c>
      <c r="X24" s="221">
        <v>9528</v>
      </c>
      <c r="Y24" s="221">
        <v>61</v>
      </c>
      <c r="Z24" s="222">
        <f t="shared" ref="Z24:Z34" si="5">SUM(V24:Y24)</f>
        <v>24897</v>
      </c>
    </row>
    <row r="25" spans="1:26" ht="15.95" customHeight="1" x14ac:dyDescent="0.2">
      <c r="A25" s="207" t="s">
        <v>111</v>
      </c>
      <c r="B25" s="208">
        <v>33240</v>
      </c>
      <c r="C25" s="209">
        <f>SUM(T25,Z25)</f>
        <v>23598</v>
      </c>
      <c r="D25" s="210">
        <f t="shared" si="1"/>
        <v>0.709927797833935</v>
      </c>
      <c r="E25" s="169"/>
      <c r="F25" s="194"/>
      <c r="G25" s="194"/>
      <c r="H25" s="194"/>
      <c r="I25" s="194"/>
      <c r="J25" s="169"/>
      <c r="K25" s="223"/>
      <c r="L25" s="188" t="s">
        <v>112</v>
      </c>
      <c r="M25" s="189">
        <f>N10/SUM(B15:B20)*100</f>
        <v>103.40723237180313</v>
      </c>
      <c r="N25" s="190" t="s">
        <v>101</v>
      </c>
      <c r="O25" s="169"/>
      <c r="P25" s="198">
        <v>70</v>
      </c>
      <c r="Q25" s="198">
        <v>36</v>
      </c>
      <c r="R25" s="198">
        <v>108</v>
      </c>
      <c r="S25" s="198">
        <v>12</v>
      </c>
      <c r="T25" s="198">
        <f t="shared" si="4"/>
        <v>226</v>
      </c>
      <c r="U25" s="169"/>
      <c r="V25" s="224">
        <v>169</v>
      </c>
      <c r="W25" s="225">
        <v>14103</v>
      </c>
      <c r="X25" s="225">
        <v>9013</v>
      </c>
      <c r="Y25" s="225">
        <v>87</v>
      </c>
      <c r="Z25" s="226">
        <f t="shared" si="5"/>
        <v>23372</v>
      </c>
    </row>
    <row r="26" spans="1:26" ht="15.95" customHeight="1" thickBot="1" x14ac:dyDescent="0.25">
      <c r="A26" s="154" t="s">
        <v>113</v>
      </c>
      <c r="B26" s="155">
        <v>33246</v>
      </c>
      <c r="C26" s="156">
        <f>SUM(T26,Z26)</f>
        <v>18013</v>
      </c>
      <c r="D26" s="157">
        <f t="shared" si="1"/>
        <v>0.54180954099741319</v>
      </c>
      <c r="E26" s="169"/>
      <c r="F26" s="194"/>
      <c r="G26" s="194"/>
      <c r="H26" s="194"/>
      <c r="I26" s="194"/>
      <c r="J26" s="169"/>
      <c r="K26" s="253"/>
      <c r="L26" s="188" t="s">
        <v>128</v>
      </c>
      <c r="M26" s="189">
        <f>N10/'Matrícula por edad'!N10*100</f>
        <v>49.146549293184414</v>
      </c>
      <c r="N26" s="190" t="s">
        <v>101</v>
      </c>
      <c r="O26" s="169"/>
      <c r="P26" s="198">
        <v>11</v>
      </c>
      <c r="Q26" s="198">
        <v>6</v>
      </c>
      <c r="R26" s="198">
        <v>38</v>
      </c>
      <c r="S26" s="198">
        <v>5</v>
      </c>
      <c r="T26" s="198">
        <f t="shared" si="4"/>
        <v>60</v>
      </c>
      <c r="U26" s="169"/>
      <c r="V26" s="228">
        <v>147</v>
      </c>
      <c r="W26" s="229">
        <v>10439</v>
      </c>
      <c r="X26" s="229">
        <v>7225</v>
      </c>
      <c r="Y26" s="229">
        <v>142</v>
      </c>
      <c r="Z26" s="230">
        <f t="shared" si="5"/>
        <v>17953</v>
      </c>
    </row>
    <row r="27" spans="1:26" ht="15.95" customHeight="1" thickTop="1" x14ac:dyDescent="0.2">
      <c r="A27" s="200" t="s">
        <v>114</v>
      </c>
      <c r="B27" s="201">
        <v>33139</v>
      </c>
      <c r="C27" s="202">
        <f>SUM(T27,Z27)</f>
        <v>3092</v>
      </c>
      <c r="D27" s="203">
        <f t="shared" si="1"/>
        <v>9.3303962099037394E-2</v>
      </c>
      <c r="E27" s="169"/>
      <c r="F27" s="194"/>
      <c r="G27" s="194"/>
      <c r="H27" s="194"/>
      <c r="I27" s="194"/>
      <c r="J27" s="169"/>
      <c r="K27" s="194"/>
      <c r="L27" s="194"/>
      <c r="M27" s="194"/>
      <c r="N27" s="194"/>
      <c r="O27" s="169"/>
      <c r="P27" s="198">
        <v>2</v>
      </c>
      <c r="Q27" s="198">
        <v>0</v>
      </c>
      <c r="R27" s="198">
        <v>15</v>
      </c>
      <c r="S27" s="198">
        <v>1</v>
      </c>
      <c r="T27" s="198">
        <f t="shared" si="4"/>
        <v>18</v>
      </c>
      <c r="U27" s="169"/>
      <c r="V27" s="221">
        <v>54</v>
      </c>
      <c r="W27" s="221">
        <v>1558</v>
      </c>
      <c r="X27" s="221">
        <v>1157</v>
      </c>
      <c r="Y27" s="221">
        <v>305</v>
      </c>
      <c r="Z27" s="231">
        <f t="shared" si="5"/>
        <v>3074</v>
      </c>
    </row>
    <row r="28" spans="1:26" ht="15.95" customHeight="1" x14ac:dyDescent="0.2">
      <c r="A28" s="207" t="s">
        <v>115</v>
      </c>
      <c r="B28" s="208">
        <v>32945</v>
      </c>
      <c r="C28" s="209">
        <f t="shared" ref="C28:C34" si="6">Z28</f>
        <v>845</v>
      </c>
      <c r="D28" s="210">
        <f t="shared" si="1"/>
        <v>2.5648808620427985E-2</v>
      </c>
      <c r="E28" s="169"/>
      <c r="F28" s="194"/>
      <c r="G28" s="194"/>
      <c r="H28" s="194"/>
      <c r="I28" s="194"/>
      <c r="J28" s="169"/>
      <c r="K28" s="194"/>
      <c r="L28" s="194"/>
      <c r="M28" s="194"/>
      <c r="N28" s="194"/>
      <c r="O28" s="232"/>
      <c r="P28" s="187"/>
      <c r="Q28" s="233"/>
      <c r="R28" s="188" t="s">
        <v>116</v>
      </c>
      <c r="S28" s="189">
        <f>T10/SUM(B21:B23)*100</f>
        <v>93.355260502845155</v>
      </c>
      <c r="T28" s="190" t="s">
        <v>101</v>
      </c>
      <c r="U28" s="169"/>
      <c r="V28" s="218">
        <v>30</v>
      </c>
      <c r="W28" s="218">
        <v>282</v>
      </c>
      <c r="X28" s="218">
        <v>204</v>
      </c>
      <c r="Y28" s="218">
        <v>329</v>
      </c>
      <c r="Z28" s="218">
        <f t="shared" si="5"/>
        <v>845</v>
      </c>
    </row>
    <row r="29" spans="1:26" ht="15.95" customHeight="1" x14ac:dyDescent="0.2">
      <c r="A29" s="168" t="s">
        <v>117</v>
      </c>
      <c r="B29" s="163">
        <v>32742</v>
      </c>
      <c r="C29" s="164">
        <f t="shared" si="6"/>
        <v>443</v>
      </c>
      <c r="D29" s="165">
        <f t="shared" si="1"/>
        <v>1.3530022600940687E-2</v>
      </c>
      <c r="E29" s="169"/>
      <c r="F29" s="194"/>
      <c r="G29" s="194"/>
      <c r="H29" s="194"/>
      <c r="I29" s="194"/>
      <c r="J29" s="169"/>
      <c r="K29" s="194"/>
      <c r="L29" s="194"/>
      <c r="M29" s="194"/>
      <c r="N29" s="194"/>
      <c r="O29" s="169"/>
      <c r="P29" s="194"/>
      <c r="Q29" s="253"/>
      <c r="R29" s="188" t="s">
        <v>128</v>
      </c>
      <c r="S29" s="189">
        <f>T10/'Matrícula por edad'!T10*100</f>
        <v>49.92096162457581</v>
      </c>
      <c r="T29" s="190" t="s">
        <v>101</v>
      </c>
      <c r="U29" s="169"/>
      <c r="V29" s="218">
        <v>16</v>
      </c>
      <c r="W29" s="218">
        <v>63</v>
      </c>
      <c r="X29" s="218">
        <v>74</v>
      </c>
      <c r="Y29" s="218">
        <v>290</v>
      </c>
      <c r="Z29" s="218">
        <f t="shared" si="5"/>
        <v>443</v>
      </c>
    </row>
    <row r="30" spans="1:26" ht="15.95" customHeight="1" x14ac:dyDescent="0.2">
      <c r="A30" s="168" t="s">
        <v>118</v>
      </c>
      <c r="B30" s="163">
        <v>32524</v>
      </c>
      <c r="C30" s="164">
        <f t="shared" si="6"/>
        <v>323</v>
      </c>
      <c r="D30" s="165">
        <f t="shared" si="1"/>
        <v>9.9311277825605698E-3</v>
      </c>
      <c r="E30" s="169"/>
      <c r="F30" s="194"/>
      <c r="G30" s="194"/>
      <c r="H30" s="194"/>
      <c r="I30" s="194"/>
      <c r="J30" s="169"/>
      <c r="K30" s="194"/>
      <c r="L30" s="194"/>
      <c r="M30" s="194"/>
      <c r="N30" s="194"/>
      <c r="O30" s="169"/>
      <c r="P30" s="194"/>
      <c r="Q30" s="253"/>
      <c r="R30" s="253"/>
      <c r="S30" s="253"/>
      <c r="T30" s="253"/>
      <c r="U30" s="169"/>
      <c r="V30" s="218">
        <v>29</v>
      </c>
      <c r="W30" s="218">
        <v>30</v>
      </c>
      <c r="X30" s="218">
        <v>41</v>
      </c>
      <c r="Y30" s="218">
        <v>223</v>
      </c>
      <c r="Z30" s="218">
        <f t="shared" si="5"/>
        <v>323</v>
      </c>
    </row>
    <row r="31" spans="1:26" ht="15.95" customHeight="1" x14ac:dyDescent="0.2">
      <c r="A31" s="168" t="s">
        <v>119</v>
      </c>
      <c r="B31" s="163">
        <v>32269</v>
      </c>
      <c r="C31" s="164">
        <f t="shared" si="6"/>
        <v>178</v>
      </c>
      <c r="D31" s="165">
        <f t="shared" si="1"/>
        <v>5.5161300319191793E-3</v>
      </c>
      <c r="E31" s="169"/>
      <c r="F31" s="194"/>
      <c r="G31" s="194"/>
      <c r="H31" s="194"/>
      <c r="I31" s="194"/>
      <c r="J31" s="169"/>
      <c r="K31" s="194"/>
      <c r="L31" s="194"/>
      <c r="M31" s="194"/>
      <c r="N31" s="194"/>
      <c r="O31" s="169"/>
      <c r="P31" s="194"/>
      <c r="Q31" s="194"/>
      <c r="R31" s="194"/>
      <c r="S31" s="194"/>
      <c r="T31" s="194"/>
      <c r="U31" s="169"/>
      <c r="V31" s="218">
        <v>18</v>
      </c>
      <c r="W31" s="218">
        <v>21</v>
      </c>
      <c r="X31" s="218">
        <v>13</v>
      </c>
      <c r="Y31" s="218">
        <v>126</v>
      </c>
      <c r="Z31" s="218">
        <f t="shared" si="5"/>
        <v>178</v>
      </c>
    </row>
    <row r="32" spans="1:26" ht="15.95" customHeight="1" x14ac:dyDescent="0.2">
      <c r="A32" s="168" t="s">
        <v>120</v>
      </c>
      <c r="B32" s="163">
        <v>32003</v>
      </c>
      <c r="C32" s="164">
        <f t="shared" si="6"/>
        <v>139</v>
      </c>
      <c r="D32" s="165">
        <f t="shared" si="1"/>
        <v>4.3433428116114118E-3</v>
      </c>
      <c r="E32" s="169"/>
      <c r="F32" s="194"/>
      <c r="G32" s="194"/>
      <c r="H32" s="194"/>
      <c r="I32" s="194"/>
      <c r="J32" s="169"/>
      <c r="K32" s="194"/>
      <c r="L32" s="194"/>
      <c r="M32" s="194"/>
      <c r="N32" s="194"/>
      <c r="O32" s="169"/>
      <c r="P32" s="194"/>
      <c r="Q32" s="194"/>
      <c r="R32" s="194"/>
      <c r="S32" s="194"/>
      <c r="T32" s="194"/>
      <c r="U32" s="169"/>
      <c r="V32" s="218">
        <v>4</v>
      </c>
      <c r="W32" s="218">
        <v>9</v>
      </c>
      <c r="X32" s="218">
        <v>15</v>
      </c>
      <c r="Y32" s="218">
        <v>111</v>
      </c>
      <c r="Z32" s="218">
        <f t="shared" si="5"/>
        <v>139</v>
      </c>
    </row>
    <row r="33" spans="1:26" ht="15.95" customHeight="1" x14ac:dyDescent="0.2">
      <c r="A33" s="168" t="s">
        <v>121</v>
      </c>
      <c r="B33" s="163">
        <v>31771</v>
      </c>
      <c r="C33" s="164">
        <f t="shared" si="6"/>
        <v>155</v>
      </c>
      <c r="D33" s="165">
        <f t="shared" si="1"/>
        <v>4.8786629316042935E-3</v>
      </c>
      <c r="E33" s="169"/>
      <c r="F33" s="194"/>
      <c r="G33" s="194"/>
      <c r="H33" s="194"/>
      <c r="I33" s="194"/>
      <c r="J33" s="169"/>
      <c r="K33" s="194"/>
      <c r="L33" s="194"/>
      <c r="M33" s="194"/>
      <c r="N33" s="194"/>
      <c r="O33" s="169"/>
      <c r="P33" s="194"/>
      <c r="Q33" s="194"/>
      <c r="R33" s="194"/>
      <c r="S33" s="194"/>
      <c r="T33" s="194"/>
      <c r="U33" s="169"/>
      <c r="V33" s="218">
        <v>11</v>
      </c>
      <c r="W33" s="218">
        <v>16</v>
      </c>
      <c r="X33" s="218">
        <v>14</v>
      </c>
      <c r="Y33" s="218">
        <v>114</v>
      </c>
      <c r="Z33" s="218">
        <f t="shared" si="5"/>
        <v>155</v>
      </c>
    </row>
    <row r="34" spans="1:26" ht="15.95" customHeight="1" x14ac:dyDescent="0.2">
      <c r="A34" s="168" t="s">
        <v>122</v>
      </c>
      <c r="B34" s="163">
        <v>31593</v>
      </c>
      <c r="C34" s="164">
        <f t="shared" si="6"/>
        <v>1288</v>
      </c>
      <c r="D34" s="165">
        <f t="shared" si="1"/>
        <v>4.0768524673187097E-2</v>
      </c>
      <c r="E34" s="169"/>
      <c r="F34" s="178"/>
      <c r="G34" s="178"/>
      <c r="H34" s="178"/>
      <c r="I34" s="178"/>
      <c r="J34" s="178"/>
      <c r="K34" s="234"/>
      <c r="L34" s="194"/>
      <c r="M34" s="194"/>
      <c r="N34" s="194"/>
      <c r="O34" s="169"/>
      <c r="P34" s="194"/>
      <c r="Q34" s="194"/>
      <c r="R34" s="194"/>
      <c r="S34" s="194"/>
      <c r="T34" s="194"/>
      <c r="U34" s="169"/>
      <c r="V34" s="218">
        <v>185</v>
      </c>
      <c r="W34" s="218">
        <v>527</v>
      </c>
      <c r="X34" s="218">
        <v>174</v>
      </c>
      <c r="Y34" s="218">
        <v>402</v>
      </c>
      <c r="Z34" s="218">
        <f t="shared" si="5"/>
        <v>1288</v>
      </c>
    </row>
    <row r="35" spans="1:26" x14ac:dyDescent="0.2">
      <c r="A35" s="235"/>
      <c r="B35" s="139"/>
      <c r="C35" s="236"/>
      <c r="E35" s="141"/>
      <c r="F35" s="254" t="s">
        <v>123</v>
      </c>
      <c r="G35" s="254"/>
      <c r="H35" s="255"/>
      <c r="I35" s="551">
        <f>SUM(I10,N10,T10)/SUM(B12:B23)</f>
        <v>0.90436371447575126</v>
      </c>
      <c r="J35" s="551"/>
      <c r="K35" s="139"/>
      <c r="L35" s="139"/>
      <c r="M35" s="139"/>
      <c r="N35" s="139"/>
      <c r="O35" s="141"/>
      <c r="P35" s="139"/>
      <c r="Q35" s="139"/>
      <c r="R35" s="139"/>
      <c r="S35" s="139"/>
      <c r="T35" s="139"/>
      <c r="U35" s="141"/>
      <c r="V35" s="256"/>
      <c r="W35" s="240"/>
      <c r="X35" s="241" t="s">
        <v>124</v>
      </c>
      <c r="Y35" s="189">
        <f>Z10/SUM(B24:B26)*100</f>
        <v>78.129232250880307</v>
      </c>
      <c r="Z35" s="242" t="s">
        <v>101</v>
      </c>
    </row>
    <row r="36" spans="1:26" x14ac:dyDescent="0.2">
      <c r="A36" s="243"/>
      <c r="B36" s="139"/>
      <c r="E36" s="141"/>
      <c r="F36" s="139"/>
      <c r="G36" s="139"/>
      <c r="H36" s="139"/>
      <c r="I36" s="139"/>
      <c r="J36" s="141"/>
      <c r="K36" s="139"/>
      <c r="L36" s="139"/>
      <c r="M36" s="139"/>
      <c r="N36" s="139"/>
      <c r="O36" s="141"/>
      <c r="P36" s="139"/>
      <c r="Q36" s="139"/>
      <c r="R36" s="139"/>
      <c r="S36" s="139"/>
      <c r="T36" s="139"/>
      <c r="U36" s="141"/>
      <c r="V36" s="256"/>
      <c r="W36" s="256"/>
      <c r="X36" s="241" t="s">
        <v>128</v>
      </c>
      <c r="Y36" s="257">
        <f>Z10/'Matrícula por edad'!Z10*100</f>
        <v>52.787116364819433</v>
      </c>
      <c r="Z36" s="254" t="s">
        <v>101</v>
      </c>
    </row>
    <row r="37" spans="1:26" x14ac:dyDescent="0.2">
      <c r="A37" s="133"/>
      <c r="B37" s="132"/>
      <c r="C37" s="133"/>
      <c r="D37" s="134"/>
      <c r="E37" s="135"/>
      <c r="F37" s="132"/>
      <c r="G37" s="132"/>
      <c r="H37" s="132"/>
      <c r="I37" s="132"/>
      <c r="J37" s="135"/>
      <c r="K37" s="132"/>
      <c r="L37" s="132"/>
      <c r="M37" s="132"/>
      <c r="N37" s="132"/>
      <c r="O37" s="135"/>
      <c r="P37" s="132"/>
      <c r="Q37" s="132"/>
      <c r="R37" s="132"/>
      <c r="S37" s="132"/>
      <c r="T37" s="132"/>
      <c r="U37" s="135"/>
      <c r="V37" s="256"/>
      <c r="W37" s="256"/>
      <c r="X37" s="256"/>
      <c r="Y37" s="256"/>
      <c r="Z37" s="256"/>
    </row>
    <row r="38" spans="1:26" x14ac:dyDescent="0.2">
      <c r="A38" s="245"/>
      <c r="B38" s="132"/>
      <c r="C38" s="133"/>
      <c r="D38" s="134"/>
      <c r="E38" s="135"/>
      <c r="F38" s="132"/>
      <c r="G38" s="132"/>
      <c r="H38" s="132"/>
      <c r="I38" s="132"/>
      <c r="J38" s="135"/>
      <c r="K38" s="132"/>
      <c r="L38" s="132"/>
      <c r="M38" s="132"/>
      <c r="N38" s="132"/>
      <c r="O38" s="135"/>
      <c r="P38" s="132"/>
      <c r="Q38" s="132"/>
      <c r="R38" s="132"/>
      <c r="S38" s="132"/>
      <c r="T38" s="132"/>
      <c r="U38" s="135"/>
      <c r="V38" s="132"/>
      <c r="W38" s="132"/>
      <c r="X38" s="132"/>
      <c r="Y38" s="132"/>
      <c r="Z38" s="132"/>
    </row>
    <row r="39" spans="1:26" x14ac:dyDescent="0.2">
      <c r="A39" s="133"/>
      <c r="B39" s="132"/>
      <c r="C39" s="133"/>
      <c r="D39" s="134"/>
      <c r="E39" s="135"/>
      <c r="F39" s="132"/>
      <c r="G39" s="132"/>
      <c r="H39" s="132"/>
      <c r="I39" s="132"/>
      <c r="J39" s="135"/>
      <c r="K39" s="132"/>
      <c r="L39" s="132"/>
      <c r="M39" s="132"/>
      <c r="N39" s="132"/>
      <c r="O39" s="135"/>
      <c r="P39" s="132"/>
      <c r="Q39" s="132"/>
      <c r="R39" s="132"/>
      <c r="S39" s="132"/>
      <c r="T39" s="132"/>
      <c r="U39" s="135"/>
      <c r="V39" s="132"/>
      <c r="W39" s="132"/>
      <c r="X39" s="132"/>
      <c r="Y39" s="132"/>
      <c r="Z39" s="132"/>
    </row>
    <row r="40" spans="1:26" x14ac:dyDescent="0.2">
      <c r="A40" s="133"/>
      <c r="B40" s="132"/>
      <c r="C40" s="133"/>
      <c r="D40" s="134"/>
      <c r="E40" s="135"/>
      <c r="F40" s="132"/>
      <c r="G40" s="132"/>
      <c r="H40" s="132"/>
      <c r="I40" s="132"/>
      <c r="J40" s="135"/>
      <c r="K40" s="132"/>
      <c r="L40" s="132"/>
      <c r="M40" s="132"/>
      <c r="N40" s="132"/>
      <c r="O40" s="135"/>
      <c r="P40" s="132"/>
      <c r="Q40" s="132"/>
      <c r="R40" s="132"/>
      <c r="S40" s="132"/>
      <c r="T40" s="132"/>
      <c r="U40" s="135"/>
      <c r="V40" s="132"/>
      <c r="W40" s="132"/>
      <c r="X40" s="132"/>
      <c r="Y40" s="132"/>
      <c r="Z40" s="132"/>
    </row>
  </sheetData>
  <mergeCells count="5">
    <mergeCell ref="F7:I7"/>
    <mergeCell ref="K7:N7"/>
    <mergeCell ref="P7:T7"/>
    <mergeCell ref="V7:Z7"/>
    <mergeCell ref="I35:J3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1"/>
  <sheetViews>
    <sheetView showGridLines="0" zoomScaleNormal="100" workbookViewId="0">
      <selection activeCell="A11" sqref="A11"/>
    </sheetView>
  </sheetViews>
  <sheetFormatPr baseColWidth="10" defaultColWidth="13.33203125" defaultRowHeight="12.75" x14ac:dyDescent="0.2"/>
  <cols>
    <col min="1" max="1" width="6.33203125" style="136" customWidth="1"/>
    <col min="2" max="2" width="10.1640625" style="136" customWidth="1"/>
    <col min="3" max="3" width="10.83203125" style="136" bestFit="1" customWidth="1"/>
    <col min="4" max="4" width="9.33203125" style="140" customWidth="1"/>
    <col min="5" max="5" width="1.6640625" style="136" customWidth="1"/>
    <col min="6" max="8" width="8.6640625" style="136" customWidth="1"/>
    <col min="9" max="9" width="2" style="136" customWidth="1"/>
    <col min="10" max="12" width="8.6640625" style="136" customWidth="1"/>
    <col min="13" max="13" width="2" style="136" customWidth="1"/>
    <col min="14" max="17" width="8.6640625" style="136" customWidth="1"/>
    <col min="18" max="18" width="13.33203125" style="136" customWidth="1"/>
    <col min="19" max="16384" width="13.33203125" style="136"/>
  </cols>
  <sheetData>
    <row r="1" spans="1:17" ht="18.75" x14ac:dyDescent="0.3">
      <c r="A1" s="131" t="s">
        <v>748</v>
      </c>
      <c r="B1" s="132"/>
      <c r="C1" s="133"/>
      <c r="D1" s="134"/>
      <c r="E1" s="135"/>
      <c r="F1" s="132"/>
      <c r="G1" s="132"/>
      <c r="H1" s="132"/>
      <c r="I1" s="135"/>
      <c r="J1" s="132"/>
      <c r="K1" s="132"/>
      <c r="L1" s="132"/>
      <c r="M1" s="135"/>
      <c r="N1" s="132"/>
      <c r="O1" s="132"/>
      <c r="P1" s="132"/>
      <c r="Q1" s="132"/>
    </row>
    <row r="2" spans="1:17" ht="18.75" x14ac:dyDescent="0.3">
      <c r="A2" s="131" t="s">
        <v>749</v>
      </c>
      <c r="B2" s="132"/>
      <c r="C2" s="133"/>
      <c r="D2" s="134"/>
      <c r="E2" s="135"/>
      <c r="F2" s="132"/>
      <c r="G2" s="132"/>
      <c r="H2" s="132"/>
      <c r="I2" s="135"/>
      <c r="J2" s="132"/>
      <c r="K2" s="132"/>
      <c r="L2" s="132"/>
      <c r="M2" s="135"/>
      <c r="N2" s="132"/>
      <c r="O2" s="132"/>
      <c r="P2" s="132"/>
      <c r="Q2" s="132"/>
    </row>
    <row r="3" spans="1:17" ht="17.25" x14ac:dyDescent="0.3">
      <c r="A3" s="137" t="s">
        <v>78</v>
      </c>
      <c r="B3" s="132"/>
      <c r="C3" s="133"/>
      <c r="D3" s="134"/>
      <c r="E3" s="135"/>
      <c r="F3" s="132"/>
      <c r="G3" s="132"/>
      <c r="H3" s="132"/>
      <c r="I3" s="135"/>
      <c r="J3" s="132"/>
      <c r="K3" s="132"/>
      <c r="L3" s="132"/>
      <c r="M3" s="135"/>
      <c r="N3" s="132"/>
      <c r="O3" s="132"/>
      <c r="P3" s="132"/>
      <c r="Q3" s="132"/>
    </row>
    <row r="4" spans="1:17" ht="6.75" customHeight="1" x14ac:dyDescent="0.2">
      <c r="A4" s="133"/>
      <c r="B4" s="132"/>
      <c r="C4" s="133"/>
      <c r="D4" s="134"/>
      <c r="E4" s="135"/>
      <c r="F4" s="132"/>
      <c r="G4" s="132"/>
      <c r="H4" s="132"/>
      <c r="I4" s="135"/>
      <c r="J4" s="132"/>
      <c r="K4" s="132"/>
      <c r="L4" s="132"/>
      <c r="M4" s="135"/>
      <c r="N4" s="132"/>
      <c r="O4" s="132"/>
      <c r="P4" s="132"/>
      <c r="Q4" s="132"/>
    </row>
    <row r="5" spans="1:17" ht="14.25" customHeight="1" x14ac:dyDescent="0.2">
      <c r="A5" s="138" t="s">
        <v>79</v>
      </c>
      <c r="B5" s="139"/>
      <c r="E5" s="141"/>
      <c r="F5" s="139"/>
      <c r="G5" s="139"/>
      <c r="H5" s="139"/>
      <c r="I5" s="141"/>
      <c r="J5" s="132"/>
      <c r="K5" s="132"/>
      <c r="L5" s="132"/>
      <c r="M5" s="141"/>
      <c r="N5" s="132"/>
      <c r="O5" s="132"/>
      <c r="P5" s="132"/>
      <c r="Q5" s="132"/>
    </row>
    <row r="6" spans="1:17" ht="14.25" customHeight="1" x14ac:dyDescent="0.2">
      <c r="A6" s="138" t="s">
        <v>80</v>
      </c>
      <c r="B6" s="139"/>
      <c r="E6" s="141"/>
      <c r="F6" s="139"/>
      <c r="G6" s="139"/>
      <c r="H6" s="139"/>
      <c r="I6" s="141"/>
      <c r="J6" s="132"/>
      <c r="K6" s="132"/>
      <c r="L6" s="132"/>
      <c r="M6" s="141"/>
      <c r="N6" s="132"/>
      <c r="O6" s="132"/>
      <c r="P6" s="132"/>
      <c r="Q6" s="132"/>
    </row>
    <row r="7" spans="1:17" ht="6.75" customHeight="1" x14ac:dyDescent="0.2">
      <c r="A7" s="133"/>
      <c r="B7" s="132"/>
      <c r="C7" s="133"/>
      <c r="D7" s="134"/>
      <c r="E7" s="135"/>
      <c r="F7" s="132"/>
      <c r="G7" s="132"/>
      <c r="H7" s="132"/>
      <c r="I7" s="135"/>
      <c r="J7" s="132"/>
      <c r="K7" s="132"/>
      <c r="L7" s="132"/>
      <c r="M7" s="135"/>
      <c r="N7" s="132"/>
      <c r="O7" s="132"/>
      <c r="P7" s="132"/>
      <c r="Q7" s="132"/>
    </row>
    <row r="8" spans="1:17" ht="12.75" customHeight="1" x14ac:dyDescent="0.2">
      <c r="A8" s="142"/>
      <c r="B8" s="143"/>
      <c r="C8" s="142"/>
      <c r="D8" s="144"/>
      <c r="E8" s="145"/>
      <c r="F8" s="542" t="s">
        <v>8</v>
      </c>
      <c r="G8" s="542"/>
      <c r="H8" s="542"/>
      <c r="I8" s="145"/>
      <c r="J8" s="543" t="s">
        <v>13</v>
      </c>
      <c r="K8" s="543"/>
      <c r="L8" s="543"/>
      <c r="M8" s="145"/>
      <c r="N8" s="544" t="s">
        <v>14</v>
      </c>
      <c r="O8" s="544"/>
      <c r="P8" s="544"/>
      <c r="Q8" s="544"/>
    </row>
    <row r="9" spans="1:17" ht="54.75" customHeight="1" x14ac:dyDescent="0.2">
      <c r="A9" s="146" t="s">
        <v>82</v>
      </c>
      <c r="B9" s="147" t="s">
        <v>83</v>
      </c>
      <c r="C9" s="146" t="s">
        <v>84</v>
      </c>
      <c r="D9" s="148" t="s">
        <v>85</v>
      </c>
      <c r="E9" s="149"/>
      <c r="F9" s="150" t="s">
        <v>86</v>
      </c>
      <c r="G9" s="150" t="s">
        <v>87</v>
      </c>
      <c r="H9" s="150" t="s">
        <v>15</v>
      </c>
      <c r="I9" s="149"/>
      <c r="J9" s="151" t="s">
        <v>86</v>
      </c>
      <c r="K9" s="151" t="s">
        <v>87</v>
      </c>
      <c r="L9" s="151" t="s">
        <v>15</v>
      </c>
      <c r="M9" s="149"/>
      <c r="N9" s="152" t="s">
        <v>86</v>
      </c>
      <c r="O9" s="152" t="s">
        <v>88</v>
      </c>
      <c r="P9" s="152" t="s">
        <v>89</v>
      </c>
      <c r="Q9" s="152" t="s">
        <v>15</v>
      </c>
    </row>
    <row r="10" spans="1:17" ht="4.5" customHeight="1" x14ac:dyDescent="0.2">
      <c r="A10" s="133"/>
      <c r="B10" s="132"/>
      <c r="C10" s="133"/>
      <c r="D10" s="134"/>
      <c r="E10" s="135"/>
      <c r="F10" s="132"/>
      <c r="G10" s="132"/>
      <c r="H10" s="132"/>
      <c r="I10" s="135"/>
      <c r="J10" s="132"/>
      <c r="K10" s="132"/>
      <c r="L10" s="132"/>
      <c r="M10" s="135"/>
      <c r="N10" s="132"/>
      <c r="O10" s="132"/>
      <c r="P10" s="132"/>
      <c r="Q10" s="132"/>
    </row>
    <row r="11" spans="1:17" ht="15.95" customHeight="1" thickBot="1" x14ac:dyDescent="0.25">
      <c r="A11" s="154" t="s">
        <v>94</v>
      </c>
      <c r="B11" s="155">
        <f>SUM(B12:B35)</f>
        <v>1115375</v>
      </c>
      <c r="C11" s="156">
        <f>SUM(C12:C35)</f>
        <v>474588</v>
      </c>
      <c r="D11" s="157">
        <f>C11/B11</f>
        <v>0.42549635772722177</v>
      </c>
      <c r="E11" s="141"/>
      <c r="F11" s="158">
        <f>SUM(F12:F16)</f>
        <v>65649</v>
      </c>
      <c r="G11" s="158">
        <f>SUM(G12:G16)</f>
        <v>4854</v>
      </c>
      <c r="H11" s="158">
        <f>SUM(H12:H16)</f>
        <v>70503</v>
      </c>
      <c r="I11" s="141"/>
      <c r="J11" s="159">
        <f>SUM(J15:J25)</f>
        <v>257409</v>
      </c>
      <c r="K11" s="159">
        <f>SUM(K15:K25)</f>
        <v>20457</v>
      </c>
      <c r="L11" s="159">
        <f>SUM(J11:K11)</f>
        <v>277866</v>
      </c>
      <c r="M11" s="141"/>
      <c r="N11" s="160">
        <f>SUM(N21:N28)</f>
        <v>54829</v>
      </c>
      <c r="O11" s="160">
        <f>SUM(O21:O28)</f>
        <v>62279</v>
      </c>
      <c r="P11" s="160">
        <f>SUM(P21:P28)</f>
        <v>9111</v>
      </c>
      <c r="Q11" s="160">
        <f>SUM(N11:P11)</f>
        <v>126219</v>
      </c>
    </row>
    <row r="12" spans="1:17" ht="15.75" customHeight="1" thickTop="1" thickBot="1" x14ac:dyDescent="0.25">
      <c r="A12" s="162">
        <v>2</v>
      </c>
      <c r="B12" s="163">
        <v>62496</v>
      </c>
      <c r="C12" s="164">
        <f>SUM(H12,L12,Q12)</f>
        <v>1825</v>
      </c>
      <c r="D12" s="165">
        <f t="shared" ref="D12:D14" si="0">C12/B12</f>
        <v>2.9201868919610855E-2</v>
      </c>
      <c r="E12" s="141"/>
      <c r="F12" s="166">
        <v>1563</v>
      </c>
      <c r="G12" s="166">
        <v>262</v>
      </c>
      <c r="H12" s="166">
        <f>SUM(F12:G12)</f>
        <v>1825</v>
      </c>
      <c r="I12" s="141"/>
      <c r="J12" s="139"/>
      <c r="K12" s="139"/>
      <c r="L12" s="139"/>
      <c r="M12" s="141"/>
      <c r="N12" s="139"/>
      <c r="O12" s="139"/>
      <c r="P12" s="139"/>
      <c r="Q12" s="139"/>
    </row>
    <row r="13" spans="1:17" ht="15.95" customHeight="1" x14ac:dyDescent="0.2">
      <c r="A13" s="168" t="s">
        <v>95</v>
      </c>
      <c r="B13" s="163">
        <v>62978</v>
      </c>
      <c r="C13" s="164">
        <f t="shared" ref="C13:C15" si="1">SUM(H13,L13,Q13)</f>
        <v>12735</v>
      </c>
      <c r="D13" s="165">
        <f t="shared" si="0"/>
        <v>0.20221347137095494</v>
      </c>
      <c r="E13" s="169"/>
      <c r="F13" s="170">
        <v>11422</v>
      </c>
      <c r="G13" s="171">
        <v>1313</v>
      </c>
      <c r="H13" s="172">
        <f>SUM(F13:G13)</f>
        <v>12735</v>
      </c>
      <c r="I13" s="169"/>
      <c r="J13" s="173"/>
      <c r="K13" s="173"/>
      <c r="L13" s="173"/>
      <c r="M13" s="169"/>
      <c r="N13" s="173"/>
      <c r="O13" s="173"/>
      <c r="P13" s="173"/>
      <c r="Q13" s="173"/>
    </row>
    <row r="14" spans="1:17" ht="15.95" customHeight="1" x14ac:dyDescent="0.2">
      <c r="A14" s="168" t="s">
        <v>96</v>
      </c>
      <c r="B14" s="163">
        <v>63453</v>
      </c>
      <c r="C14" s="164">
        <f t="shared" si="1"/>
        <v>29546</v>
      </c>
      <c r="D14" s="165">
        <f t="shared" si="0"/>
        <v>0.46563598253825667</v>
      </c>
      <c r="E14" s="169"/>
      <c r="F14" s="175">
        <v>27690</v>
      </c>
      <c r="G14" s="176">
        <v>1856</v>
      </c>
      <c r="H14" s="177">
        <f>SUM(F14:G14)</f>
        <v>29546</v>
      </c>
      <c r="I14" s="169"/>
      <c r="J14" s="178"/>
      <c r="K14" s="178"/>
      <c r="L14" s="178"/>
      <c r="M14" s="169"/>
      <c r="N14" s="173"/>
      <c r="O14" s="173"/>
      <c r="P14" s="173"/>
      <c r="Q14" s="173"/>
    </row>
    <row r="15" spans="1:17" ht="15.95" customHeight="1" thickBot="1" x14ac:dyDescent="0.25">
      <c r="A15" s="154" t="s">
        <v>97</v>
      </c>
      <c r="B15" s="155">
        <v>63921</v>
      </c>
      <c r="C15" s="156">
        <f t="shared" si="1"/>
        <v>41132</v>
      </c>
      <c r="D15" s="157">
        <f>C15/B15</f>
        <v>0.643481797844214</v>
      </c>
      <c r="E15" s="169"/>
      <c r="F15" s="179">
        <v>24935</v>
      </c>
      <c r="G15" s="180">
        <v>1423</v>
      </c>
      <c r="H15" s="181">
        <f>SUM(F15:G15)</f>
        <v>26358</v>
      </c>
      <c r="I15" s="169"/>
      <c r="J15" s="182">
        <v>13929</v>
      </c>
      <c r="K15" s="182">
        <v>845</v>
      </c>
      <c r="L15" s="182">
        <f t="shared" ref="L15:L25" si="2">SUM(J15:K15)</f>
        <v>14774</v>
      </c>
      <c r="M15" s="169"/>
      <c r="N15" s="173"/>
      <c r="O15" s="173"/>
      <c r="P15" s="173"/>
      <c r="Q15" s="173"/>
    </row>
    <row r="16" spans="1:17" ht="15.95" customHeight="1" thickTop="1" x14ac:dyDescent="0.2">
      <c r="A16" s="168" t="s">
        <v>98</v>
      </c>
      <c r="B16" s="163">
        <v>64113</v>
      </c>
      <c r="C16" s="164">
        <f>SUM(H16,L16,Q16)</f>
        <v>43556</v>
      </c>
      <c r="D16" s="165">
        <f t="shared" ref="D16:D28" si="3">C16/B16</f>
        <v>0.67936299970364822</v>
      </c>
      <c r="E16" s="183"/>
      <c r="F16" s="176">
        <v>39</v>
      </c>
      <c r="G16" s="176">
        <v>0</v>
      </c>
      <c r="H16" s="176">
        <f>SUM(F16:G16)</f>
        <v>39</v>
      </c>
      <c r="I16" s="183"/>
      <c r="J16" s="184">
        <v>40671</v>
      </c>
      <c r="K16" s="185">
        <v>2846</v>
      </c>
      <c r="L16" s="186">
        <f t="shared" si="2"/>
        <v>43517</v>
      </c>
      <c r="M16" s="183"/>
      <c r="N16" s="173"/>
      <c r="O16" s="173"/>
      <c r="P16" s="173"/>
      <c r="Q16" s="173"/>
    </row>
    <row r="17" spans="1:17" ht="15.95" customHeight="1" x14ac:dyDescent="0.2">
      <c r="A17" s="168" t="s">
        <v>99</v>
      </c>
      <c r="B17" s="163">
        <v>64497</v>
      </c>
      <c r="C17" s="164">
        <f t="shared" ref="C17:C21" si="4">SUM(H17,L17,Q17)</f>
        <v>45194</v>
      </c>
      <c r="D17" s="165">
        <f t="shared" si="3"/>
        <v>0.70071476192691129</v>
      </c>
      <c r="E17" s="169"/>
      <c r="F17" s="187"/>
      <c r="G17" s="188" t="s">
        <v>100</v>
      </c>
      <c r="H17" s="190" t="s">
        <v>101</v>
      </c>
      <c r="I17" s="169"/>
      <c r="J17" s="191">
        <v>42000</v>
      </c>
      <c r="K17" s="192">
        <v>3194</v>
      </c>
      <c r="L17" s="193">
        <f t="shared" si="2"/>
        <v>45194</v>
      </c>
      <c r="M17" s="169"/>
      <c r="N17" s="173"/>
      <c r="O17" s="173"/>
      <c r="P17" s="173"/>
      <c r="Q17" s="173"/>
    </row>
    <row r="18" spans="1:17" ht="15.95" customHeight="1" x14ac:dyDescent="0.2">
      <c r="A18" s="168" t="s">
        <v>102</v>
      </c>
      <c r="B18" s="163">
        <v>65077</v>
      </c>
      <c r="C18" s="164">
        <f t="shared" si="4"/>
        <v>45106</v>
      </c>
      <c r="D18" s="165">
        <f t="shared" si="3"/>
        <v>0.69311738402200473</v>
      </c>
      <c r="E18" s="169"/>
      <c r="F18" s="187"/>
      <c r="G18" s="188" t="s">
        <v>103</v>
      </c>
      <c r="H18" s="190" t="s">
        <v>101</v>
      </c>
      <c r="I18" s="169"/>
      <c r="J18" s="191">
        <v>41987</v>
      </c>
      <c r="K18" s="192">
        <v>3119</v>
      </c>
      <c r="L18" s="193">
        <f t="shared" si="2"/>
        <v>45106</v>
      </c>
      <c r="M18" s="169"/>
      <c r="N18" s="173"/>
      <c r="O18" s="173"/>
      <c r="P18" s="173"/>
      <c r="Q18" s="173"/>
    </row>
    <row r="19" spans="1:17" ht="15.95" customHeight="1" x14ac:dyDescent="0.2">
      <c r="A19" s="168" t="s">
        <v>104</v>
      </c>
      <c r="B19" s="163">
        <v>65536</v>
      </c>
      <c r="C19" s="164">
        <f t="shared" si="4"/>
        <v>45755</v>
      </c>
      <c r="D19" s="165">
        <f t="shared" si="3"/>
        <v>0.6981658935546875</v>
      </c>
      <c r="E19" s="169"/>
      <c r="F19" s="194"/>
      <c r="G19" s="194"/>
      <c r="H19" s="194"/>
      <c r="I19" s="169"/>
      <c r="J19" s="191">
        <v>42389</v>
      </c>
      <c r="K19" s="192">
        <v>3366</v>
      </c>
      <c r="L19" s="193">
        <f t="shared" si="2"/>
        <v>45755</v>
      </c>
      <c r="M19" s="169"/>
      <c r="N19" s="173"/>
      <c r="O19" s="173"/>
      <c r="P19" s="173"/>
      <c r="Q19" s="173"/>
    </row>
    <row r="20" spans="1:17" ht="15.95" customHeight="1" x14ac:dyDescent="0.2">
      <c r="A20" s="168" t="s">
        <v>105</v>
      </c>
      <c r="B20" s="163">
        <v>65931</v>
      </c>
      <c r="C20" s="164">
        <f t="shared" si="4"/>
        <v>46170</v>
      </c>
      <c r="D20" s="165">
        <f t="shared" si="3"/>
        <v>0.7002775629066752</v>
      </c>
      <c r="E20" s="169"/>
      <c r="F20" s="194"/>
      <c r="G20" s="194"/>
      <c r="H20" s="194"/>
      <c r="I20" s="169"/>
      <c r="J20" s="191">
        <v>42919</v>
      </c>
      <c r="K20" s="192">
        <v>3251</v>
      </c>
      <c r="L20" s="193">
        <f t="shared" si="2"/>
        <v>46170</v>
      </c>
      <c r="M20" s="169"/>
      <c r="N20" s="178"/>
      <c r="O20" s="178"/>
      <c r="P20" s="178"/>
      <c r="Q20" s="178"/>
    </row>
    <row r="21" spans="1:17" ht="15.95" customHeight="1" thickBot="1" x14ac:dyDescent="0.25">
      <c r="A21" s="154" t="s">
        <v>106</v>
      </c>
      <c r="B21" s="155">
        <v>66288</v>
      </c>
      <c r="C21" s="156">
        <f t="shared" si="4"/>
        <v>46291</v>
      </c>
      <c r="D21" s="157">
        <f t="shared" si="3"/>
        <v>0.69833152305092927</v>
      </c>
      <c r="E21" s="169"/>
      <c r="F21" s="194"/>
      <c r="G21" s="194"/>
      <c r="H21" s="194"/>
      <c r="I21" s="169"/>
      <c r="J21" s="195">
        <v>30253</v>
      </c>
      <c r="K21" s="196">
        <v>2626</v>
      </c>
      <c r="L21" s="197">
        <f t="shared" si="2"/>
        <v>32879</v>
      </c>
      <c r="M21" s="169"/>
      <c r="N21" s="198">
        <v>5827</v>
      </c>
      <c r="O21" s="198">
        <v>6756</v>
      </c>
      <c r="P21" s="198">
        <v>829</v>
      </c>
      <c r="Q21" s="198">
        <f t="shared" ref="Q21:Q28" si="5">SUM(N21:P21)</f>
        <v>13412</v>
      </c>
    </row>
    <row r="22" spans="1:17" ht="15.95" customHeight="1" thickTop="1" x14ac:dyDescent="0.2">
      <c r="A22" s="200" t="s">
        <v>107</v>
      </c>
      <c r="B22" s="201">
        <v>66642</v>
      </c>
      <c r="C22" s="202">
        <f>SUM(L22,Q22)</f>
        <v>42635</v>
      </c>
      <c r="D22" s="203">
        <f t="shared" si="3"/>
        <v>0.63976171183337838</v>
      </c>
      <c r="E22" s="169"/>
      <c r="F22" s="194"/>
      <c r="G22" s="194"/>
      <c r="H22" s="194"/>
      <c r="I22" s="169"/>
      <c r="J22" s="185">
        <v>2774</v>
      </c>
      <c r="K22" s="185">
        <v>777</v>
      </c>
      <c r="L22" s="185">
        <f t="shared" si="2"/>
        <v>3551</v>
      </c>
      <c r="M22" s="169"/>
      <c r="N22" s="204">
        <v>17147</v>
      </c>
      <c r="O22" s="205">
        <v>19323</v>
      </c>
      <c r="P22" s="205">
        <v>2614</v>
      </c>
      <c r="Q22" s="206">
        <f t="shared" si="5"/>
        <v>39084</v>
      </c>
    </row>
    <row r="23" spans="1:17" ht="15.95" customHeight="1" x14ac:dyDescent="0.2">
      <c r="A23" s="207" t="s">
        <v>108</v>
      </c>
      <c r="B23" s="208">
        <v>66975</v>
      </c>
      <c r="C23" s="209">
        <f t="shared" ref="C23:C24" si="6">SUM(L23,Q23)</f>
        <v>43219</v>
      </c>
      <c r="D23" s="210">
        <f t="shared" si="3"/>
        <v>0.64530048525569239</v>
      </c>
      <c r="E23" s="169"/>
      <c r="F23" s="194"/>
      <c r="G23" s="194"/>
      <c r="H23" s="194"/>
      <c r="I23" s="169"/>
      <c r="J23" s="182">
        <v>402</v>
      </c>
      <c r="K23" s="182">
        <v>301</v>
      </c>
      <c r="L23" s="182">
        <f t="shared" si="2"/>
        <v>703</v>
      </c>
      <c r="M23" s="169"/>
      <c r="N23" s="211">
        <v>18503</v>
      </c>
      <c r="O23" s="212">
        <v>21154</v>
      </c>
      <c r="P23" s="212">
        <v>2859</v>
      </c>
      <c r="Q23" s="213">
        <f t="shared" si="5"/>
        <v>42516</v>
      </c>
    </row>
    <row r="24" spans="1:17" ht="15.95" customHeight="1" thickBot="1" x14ac:dyDescent="0.25">
      <c r="A24" s="154" t="s">
        <v>109</v>
      </c>
      <c r="B24" s="155">
        <v>67226</v>
      </c>
      <c r="C24" s="156">
        <f t="shared" si="6"/>
        <v>28636</v>
      </c>
      <c r="D24" s="157">
        <f t="shared" si="3"/>
        <v>0.4259661440514087</v>
      </c>
      <c r="E24" s="169"/>
      <c r="F24" s="194"/>
      <c r="G24" s="194"/>
      <c r="H24" s="194"/>
      <c r="I24" s="169"/>
      <c r="J24" s="182">
        <v>71</v>
      </c>
      <c r="K24" s="182">
        <v>99</v>
      </c>
      <c r="L24" s="182">
        <f t="shared" si="2"/>
        <v>170</v>
      </c>
      <c r="M24" s="169"/>
      <c r="N24" s="215">
        <v>12337</v>
      </c>
      <c r="O24" s="216">
        <v>14020</v>
      </c>
      <c r="P24" s="216">
        <v>2109</v>
      </c>
      <c r="Q24" s="217">
        <f t="shared" si="5"/>
        <v>28466</v>
      </c>
    </row>
    <row r="25" spans="1:17" ht="15.95" customHeight="1" thickTop="1" x14ac:dyDescent="0.2">
      <c r="A25" s="200" t="s">
        <v>110</v>
      </c>
      <c r="B25" s="201">
        <v>67428</v>
      </c>
      <c r="C25" s="202">
        <f>SUM(L25,Q25)</f>
        <v>2415</v>
      </c>
      <c r="D25" s="203">
        <f t="shared" si="3"/>
        <v>3.5815981491368568E-2</v>
      </c>
      <c r="E25" s="169"/>
      <c r="F25" s="194"/>
      <c r="G25" s="194"/>
      <c r="H25" s="194"/>
      <c r="I25" s="169"/>
      <c r="J25" s="182">
        <v>14</v>
      </c>
      <c r="K25" s="182">
        <v>33</v>
      </c>
      <c r="L25" s="182">
        <f t="shared" si="2"/>
        <v>47</v>
      </c>
      <c r="M25" s="169"/>
      <c r="N25" s="205">
        <v>923</v>
      </c>
      <c r="O25" s="205">
        <v>948</v>
      </c>
      <c r="P25" s="205">
        <v>497</v>
      </c>
      <c r="Q25" s="219">
        <f t="shared" si="5"/>
        <v>2368</v>
      </c>
    </row>
    <row r="26" spans="1:17" ht="15.95" customHeight="1" x14ac:dyDescent="0.2">
      <c r="A26" s="207" t="s">
        <v>111</v>
      </c>
      <c r="B26" s="208">
        <v>67621</v>
      </c>
      <c r="C26" s="209">
        <f t="shared" ref="C26:C28" si="7">SUM(L26,Q26)</f>
        <v>285</v>
      </c>
      <c r="D26" s="210">
        <f t="shared" si="3"/>
        <v>4.2146670413037374E-3</v>
      </c>
      <c r="E26" s="169"/>
      <c r="F26" s="194"/>
      <c r="G26" s="194"/>
      <c r="H26" s="194"/>
      <c r="I26" s="169"/>
      <c r="J26" s="223"/>
      <c r="K26" s="188" t="s">
        <v>112</v>
      </c>
      <c r="L26" s="190" t="s">
        <v>101</v>
      </c>
      <c r="M26" s="169"/>
      <c r="N26" s="198">
        <v>78</v>
      </c>
      <c r="O26" s="198">
        <v>70</v>
      </c>
      <c r="P26" s="198">
        <v>137</v>
      </c>
      <c r="Q26" s="198">
        <f t="shared" si="5"/>
        <v>285</v>
      </c>
    </row>
    <row r="27" spans="1:17" ht="15.95" customHeight="1" thickBot="1" x14ac:dyDescent="0.25">
      <c r="A27" s="154" t="s">
        <v>113</v>
      </c>
      <c r="B27" s="155">
        <v>67694</v>
      </c>
      <c r="C27" s="156">
        <f t="shared" si="7"/>
        <v>70</v>
      </c>
      <c r="D27" s="157">
        <f t="shared" si="3"/>
        <v>1.0340650574644724E-3</v>
      </c>
      <c r="E27" s="169"/>
      <c r="F27" s="194"/>
      <c r="G27" s="194"/>
      <c r="H27" s="194"/>
      <c r="I27" s="169"/>
      <c r="J27" s="194"/>
      <c r="K27" s="194"/>
      <c r="L27" s="227"/>
      <c r="M27" s="169"/>
      <c r="N27" s="198">
        <v>10</v>
      </c>
      <c r="O27" s="198">
        <v>8</v>
      </c>
      <c r="P27" s="198">
        <v>52</v>
      </c>
      <c r="Q27" s="198">
        <f t="shared" si="5"/>
        <v>70</v>
      </c>
    </row>
    <row r="28" spans="1:17" ht="15.95" customHeight="1" thickTop="1" x14ac:dyDescent="0.2">
      <c r="A28" s="200" t="s">
        <v>114</v>
      </c>
      <c r="B28" s="201">
        <v>67499</v>
      </c>
      <c r="C28" s="202">
        <f t="shared" si="7"/>
        <v>18</v>
      </c>
      <c r="D28" s="203">
        <f t="shared" si="3"/>
        <v>2.6667061734247916E-4</v>
      </c>
      <c r="E28" s="169"/>
      <c r="F28" s="194"/>
      <c r="G28" s="194"/>
      <c r="H28" s="194"/>
      <c r="I28" s="169"/>
      <c r="J28" s="194"/>
      <c r="K28" s="194"/>
      <c r="L28" s="194"/>
      <c r="M28" s="169"/>
      <c r="N28" s="198">
        <v>4</v>
      </c>
      <c r="O28" s="198">
        <v>0</v>
      </c>
      <c r="P28" s="198">
        <v>14</v>
      </c>
      <c r="Q28" s="198">
        <f t="shared" si="5"/>
        <v>18</v>
      </c>
    </row>
    <row r="29" spans="1:17" ht="15.95" customHeight="1" x14ac:dyDescent="0.2">
      <c r="A29" s="503"/>
      <c r="B29" s="504"/>
      <c r="C29" s="505"/>
      <c r="D29" s="506"/>
      <c r="E29" s="169"/>
      <c r="F29" s="194"/>
      <c r="G29" s="194"/>
      <c r="H29" s="194"/>
      <c r="I29" s="169"/>
      <c r="J29" s="194"/>
      <c r="K29" s="194"/>
      <c r="L29" s="194"/>
      <c r="M29" s="232"/>
      <c r="N29" s="187"/>
      <c r="O29" s="233"/>
      <c r="P29" s="188" t="s">
        <v>116</v>
      </c>
      <c r="Q29" s="190" t="s">
        <v>101</v>
      </c>
    </row>
    <row r="30" spans="1:17" ht="15.95" customHeight="1" x14ac:dyDescent="0.2">
      <c r="A30" s="507"/>
      <c r="B30" s="141"/>
      <c r="C30" s="508"/>
      <c r="D30" s="509"/>
      <c r="E30" s="169"/>
      <c r="G30" s="237"/>
      <c r="H30" s="238"/>
      <c r="I30" s="239" t="s">
        <v>123</v>
      </c>
      <c r="J30" s="546">
        <f>SUM(H11,L11,Q11)/SUM(B13:B24)</f>
        <v>0.60639606867551621</v>
      </c>
      <c r="K30" s="546"/>
      <c r="L30" s="194"/>
      <c r="M30" s="169"/>
      <c r="N30" s="194"/>
      <c r="O30" s="194"/>
      <c r="P30" s="194"/>
      <c r="Q30" s="194"/>
    </row>
    <row r="31" spans="1:17" ht="15.95" customHeight="1" x14ac:dyDescent="0.2">
      <c r="A31" s="507"/>
      <c r="B31" s="141"/>
      <c r="C31" s="508"/>
      <c r="D31" s="509"/>
      <c r="E31" s="169"/>
      <c r="L31" s="194"/>
      <c r="M31" s="169"/>
      <c r="N31" s="194"/>
      <c r="O31" s="194"/>
      <c r="P31" s="194"/>
      <c r="Q31" s="194"/>
    </row>
    <row r="32" spans="1:17" ht="15.95" customHeight="1" x14ac:dyDescent="0.2">
      <c r="A32" s="507"/>
      <c r="B32" s="141"/>
      <c r="C32" s="508"/>
      <c r="D32" s="509"/>
      <c r="E32" s="169"/>
      <c r="F32" s="194"/>
      <c r="G32" s="194"/>
      <c r="H32" s="194"/>
      <c r="I32" s="169"/>
      <c r="J32" s="194"/>
      <c r="K32" s="194"/>
      <c r="L32" s="194"/>
      <c r="M32" s="169"/>
      <c r="N32" s="194"/>
      <c r="O32" s="194"/>
      <c r="P32" s="194"/>
      <c r="Q32" s="194"/>
    </row>
    <row r="33" spans="1:17" ht="15.95" customHeight="1" x14ac:dyDescent="0.2">
      <c r="A33" s="507"/>
      <c r="B33" s="141"/>
      <c r="C33" s="508"/>
      <c r="D33" s="509"/>
      <c r="E33" s="169"/>
      <c r="F33" s="194"/>
      <c r="G33" s="194"/>
      <c r="H33" s="194"/>
      <c r="I33" s="169"/>
      <c r="J33" s="194"/>
      <c r="K33" s="194"/>
      <c r="L33" s="194"/>
      <c r="M33" s="169"/>
      <c r="N33" s="194"/>
      <c r="O33" s="194"/>
      <c r="P33" s="194"/>
      <c r="Q33" s="194"/>
    </row>
    <row r="34" spans="1:17" ht="15.95" customHeight="1" x14ac:dyDescent="0.2">
      <c r="A34" s="507"/>
      <c r="B34" s="141"/>
      <c r="C34" s="508"/>
      <c r="D34" s="509"/>
      <c r="E34" s="169"/>
      <c r="F34" s="194"/>
      <c r="G34" s="194"/>
      <c r="H34" s="194"/>
      <c r="I34" s="169"/>
      <c r="J34" s="194"/>
      <c r="K34" s="194"/>
      <c r="L34" s="194"/>
      <c r="M34" s="169"/>
      <c r="N34" s="194"/>
      <c r="O34" s="194"/>
      <c r="P34" s="194"/>
      <c r="Q34" s="194"/>
    </row>
    <row r="35" spans="1:17" ht="15.95" customHeight="1" x14ac:dyDescent="0.2">
      <c r="A35" s="507"/>
      <c r="B35" s="141"/>
      <c r="C35" s="508"/>
      <c r="D35" s="509"/>
      <c r="E35" s="169"/>
      <c r="F35" s="178"/>
      <c r="G35" s="178"/>
      <c r="H35" s="178"/>
      <c r="I35" s="178"/>
      <c r="J35" s="234"/>
      <c r="K35" s="194"/>
      <c r="L35" s="194"/>
      <c r="M35" s="169"/>
      <c r="N35" s="194"/>
      <c r="O35" s="194"/>
      <c r="P35" s="194"/>
      <c r="Q35" s="194"/>
    </row>
    <row r="36" spans="1:17" x14ac:dyDescent="0.2">
      <c r="A36" s="235"/>
      <c r="B36" s="139"/>
      <c r="C36" s="236"/>
      <c r="E36" s="141"/>
      <c r="L36" s="139"/>
      <c r="M36" s="141"/>
      <c r="N36" s="139"/>
      <c r="O36" s="139"/>
      <c r="P36" s="139"/>
      <c r="Q36" s="139"/>
    </row>
    <row r="37" spans="1:17" x14ac:dyDescent="0.2">
      <c r="A37" s="243"/>
      <c r="B37" s="132"/>
      <c r="C37" s="133"/>
      <c r="D37" s="134"/>
      <c r="E37" s="135"/>
      <c r="F37" s="132"/>
      <c r="G37" s="132"/>
      <c r="H37" s="132"/>
      <c r="I37" s="135"/>
      <c r="J37" s="132"/>
      <c r="K37" s="132"/>
      <c r="L37" s="132"/>
      <c r="M37" s="135"/>
      <c r="N37" s="132"/>
      <c r="O37" s="132"/>
      <c r="P37" s="132"/>
      <c r="Q37" s="132"/>
    </row>
    <row r="38" spans="1:17" x14ac:dyDescent="0.2">
      <c r="A38" s="133"/>
      <c r="B38" s="132"/>
      <c r="C38" s="133"/>
      <c r="D38" s="134"/>
      <c r="E38" s="135"/>
      <c r="F38" s="132"/>
      <c r="G38" s="132"/>
      <c r="H38" s="132"/>
      <c r="I38" s="135"/>
      <c r="J38" s="132"/>
      <c r="K38" s="132"/>
      <c r="L38" s="132"/>
      <c r="M38" s="135"/>
      <c r="N38" s="132"/>
      <c r="O38" s="132"/>
      <c r="P38" s="132"/>
      <c r="Q38" s="132"/>
    </row>
    <row r="39" spans="1:17" x14ac:dyDescent="0.2">
      <c r="A39" s="245"/>
      <c r="B39" s="132"/>
      <c r="C39" s="133"/>
      <c r="D39" s="134"/>
      <c r="E39" s="135"/>
      <c r="F39" s="132"/>
      <c r="G39" s="132"/>
      <c r="H39" s="132"/>
      <c r="I39" s="135"/>
      <c r="J39" s="132"/>
      <c r="K39" s="132"/>
      <c r="L39" s="132"/>
      <c r="M39" s="135"/>
      <c r="N39" s="132"/>
      <c r="O39" s="132"/>
      <c r="P39" s="132"/>
      <c r="Q39" s="132"/>
    </row>
    <row r="40" spans="1:17" x14ac:dyDescent="0.2">
      <c r="A40" s="133"/>
      <c r="B40" s="132"/>
      <c r="C40" s="133"/>
      <c r="D40" s="134"/>
      <c r="E40" s="135"/>
      <c r="F40" s="132"/>
      <c r="G40" s="132"/>
      <c r="H40" s="132"/>
      <c r="I40" s="135"/>
      <c r="J40" s="132"/>
      <c r="K40" s="132"/>
      <c r="L40" s="132"/>
      <c r="M40" s="135"/>
      <c r="N40" s="132"/>
      <c r="O40" s="132"/>
      <c r="P40" s="132"/>
      <c r="Q40" s="132"/>
    </row>
    <row r="41" spans="1:17" x14ac:dyDescent="0.2">
      <c r="A41" s="133"/>
      <c r="B41" s="132"/>
      <c r="C41" s="133"/>
      <c r="D41" s="134"/>
      <c r="E41" s="135"/>
      <c r="F41" s="132"/>
      <c r="G41" s="132"/>
      <c r="H41" s="132"/>
      <c r="I41" s="135"/>
      <c r="J41" s="132"/>
      <c r="K41" s="132"/>
      <c r="L41" s="132"/>
      <c r="M41" s="135"/>
      <c r="N41" s="132"/>
      <c r="O41" s="132"/>
      <c r="P41" s="132"/>
      <c r="Q41" s="132"/>
    </row>
  </sheetData>
  <mergeCells count="4">
    <mergeCell ref="F8:H8"/>
    <mergeCell ref="J8:L8"/>
    <mergeCell ref="N8:Q8"/>
    <mergeCell ref="J30:K3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1"/>
  <sheetViews>
    <sheetView showGridLines="0" zoomScaleNormal="100" workbookViewId="0">
      <selection activeCell="A11" sqref="A11"/>
    </sheetView>
  </sheetViews>
  <sheetFormatPr baseColWidth="10" defaultColWidth="13.33203125" defaultRowHeight="12.75" x14ac:dyDescent="0.2"/>
  <cols>
    <col min="1" max="1" width="6.33203125" style="136" customWidth="1"/>
    <col min="2" max="2" width="10.1640625" style="136" customWidth="1"/>
    <col min="3" max="3" width="10.83203125" style="136" bestFit="1" customWidth="1"/>
    <col min="4" max="4" width="9.33203125" style="140" customWidth="1"/>
    <col min="5" max="5" width="1.6640625" style="136" customWidth="1"/>
    <col min="6" max="8" width="8.6640625" style="136" customWidth="1"/>
    <col min="9" max="9" width="2" style="136" customWidth="1"/>
    <col min="10" max="12" width="8.6640625" style="136" customWidth="1"/>
    <col min="13" max="13" width="2" style="136" customWidth="1"/>
    <col min="14" max="17" width="8.6640625" style="136" customWidth="1"/>
    <col min="18" max="18" width="13.33203125" style="136" customWidth="1"/>
    <col min="19" max="16384" width="13.33203125" style="136"/>
  </cols>
  <sheetData>
    <row r="1" spans="1:17" ht="18.75" x14ac:dyDescent="0.3">
      <c r="A1" s="131" t="s">
        <v>750</v>
      </c>
      <c r="B1" s="132"/>
      <c r="C1" s="133"/>
      <c r="D1" s="134"/>
      <c r="E1" s="135"/>
      <c r="F1" s="132"/>
      <c r="G1" s="132"/>
      <c r="H1" s="132"/>
      <c r="I1" s="135"/>
      <c r="J1" s="132"/>
      <c r="K1" s="132"/>
      <c r="L1" s="132"/>
      <c r="M1" s="135"/>
      <c r="N1" s="132"/>
      <c r="O1" s="132"/>
      <c r="P1" s="132"/>
      <c r="Q1" s="132"/>
    </row>
    <row r="2" spans="1:17" ht="18.75" x14ac:dyDescent="0.3">
      <c r="A2" s="131" t="s">
        <v>749</v>
      </c>
      <c r="B2" s="132"/>
      <c r="C2" s="133"/>
      <c r="D2" s="134"/>
      <c r="E2" s="135"/>
      <c r="F2" s="132"/>
      <c r="G2" s="132"/>
      <c r="H2" s="132"/>
      <c r="I2" s="135"/>
      <c r="J2" s="132"/>
      <c r="K2" s="132"/>
      <c r="L2" s="132"/>
      <c r="M2" s="135"/>
      <c r="N2" s="132"/>
      <c r="O2" s="132"/>
      <c r="P2" s="132"/>
      <c r="Q2" s="132"/>
    </row>
    <row r="3" spans="1:17" ht="17.25" x14ac:dyDescent="0.3">
      <c r="A3" s="137" t="s">
        <v>78</v>
      </c>
      <c r="B3" s="132"/>
      <c r="C3" s="133"/>
      <c r="D3" s="134"/>
      <c r="E3" s="135"/>
      <c r="F3" s="132"/>
      <c r="G3" s="132"/>
      <c r="H3" s="132"/>
      <c r="I3" s="135"/>
      <c r="J3" s="132"/>
      <c r="K3" s="132"/>
      <c r="L3" s="132"/>
      <c r="M3" s="135"/>
      <c r="N3" s="132"/>
      <c r="O3" s="132"/>
      <c r="P3" s="132"/>
      <c r="Q3" s="132"/>
    </row>
    <row r="4" spans="1:17" ht="6.75" customHeight="1" x14ac:dyDescent="0.2">
      <c r="A4" s="133"/>
      <c r="B4" s="132"/>
      <c r="C4" s="133"/>
      <c r="D4" s="134"/>
      <c r="E4" s="135"/>
      <c r="F4" s="132"/>
      <c r="G4" s="132"/>
      <c r="H4" s="132"/>
      <c r="I4" s="135"/>
      <c r="J4" s="132"/>
      <c r="K4" s="132"/>
      <c r="L4" s="132"/>
      <c r="M4" s="135"/>
      <c r="N4" s="132"/>
      <c r="O4" s="132"/>
      <c r="P4" s="132"/>
      <c r="Q4" s="132"/>
    </row>
    <row r="5" spans="1:17" ht="14.25" customHeight="1" x14ac:dyDescent="0.2">
      <c r="A5" s="138" t="s">
        <v>79</v>
      </c>
      <c r="B5" s="139"/>
      <c r="E5" s="141"/>
      <c r="F5" s="139"/>
      <c r="G5" s="139"/>
      <c r="H5" s="139"/>
      <c r="I5" s="141"/>
      <c r="J5" s="139"/>
      <c r="K5" s="139"/>
      <c r="L5" s="139"/>
      <c r="M5" s="141"/>
      <c r="N5" s="139"/>
      <c r="O5" s="139"/>
      <c r="P5" s="139"/>
      <c r="Q5" s="139"/>
    </row>
    <row r="6" spans="1:17" ht="14.25" customHeight="1" x14ac:dyDescent="0.2">
      <c r="A6" s="138" t="s">
        <v>80</v>
      </c>
      <c r="B6" s="139"/>
      <c r="E6" s="141"/>
      <c r="F6" s="139"/>
      <c r="G6" s="139"/>
      <c r="H6" s="139"/>
      <c r="I6" s="141"/>
      <c r="J6" s="132"/>
      <c r="K6" s="132"/>
      <c r="L6" s="132"/>
      <c r="M6" s="141"/>
      <c r="N6" s="132"/>
      <c r="O6" s="132"/>
      <c r="P6" s="132"/>
      <c r="Q6" s="132"/>
    </row>
    <row r="7" spans="1:17" ht="6.75" customHeight="1" x14ac:dyDescent="0.2">
      <c r="A7" s="133"/>
      <c r="B7" s="132"/>
      <c r="C7" s="133"/>
      <c r="D7" s="134"/>
      <c r="E7" s="135"/>
      <c r="F7" s="132"/>
      <c r="G7" s="132"/>
      <c r="H7" s="132"/>
      <c r="I7" s="135"/>
      <c r="J7" s="132"/>
      <c r="K7" s="132"/>
      <c r="L7" s="132"/>
      <c r="M7" s="135"/>
      <c r="N7" s="132"/>
      <c r="O7" s="132"/>
      <c r="P7" s="132"/>
      <c r="Q7" s="132"/>
    </row>
    <row r="8" spans="1:17" ht="12.75" customHeight="1" x14ac:dyDescent="0.2">
      <c r="A8" s="142"/>
      <c r="B8" s="143"/>
      <c r="C8" s="142"/>
      <c r="D8" s="144"/>
      <c r="E8" s="145"/>
      <c r="F8" s="547" t="s">
        <v>8</v>
      </c>
      <c r="G8" s="547"/>
      <c r="H8" s="547"/>
      <c r="I8" s="246"/>
      <c r="J8" s="548" t="s">
        <v>13</v>
      </c>
      <c r="K8" s="548"/>
      <c r="L8" s="548"/>
      <c r="M8" s="246"/>
      <c r="N8" s="549" t="s">
        <v>14</v>
      </c>
      <c r="O8" s="549"/>
      <c r="P8" s="549"/>
      <c r="Q8" s="549"/>
    </row>
    <row r="9" spans="1:17" ht="54.75" customHeight="1" x14ac:dyDescent="0.2">
      <c r="A9" s="146" t="s">
        <v>82</v>
      </c>
      <c r="B9" s="147" t="s">
        <v>83</v>
      </c>
      <c r="C9" s="146" t="s">
        <v>84</v>
      </c>
      <c r="D9" s="148" t="s">
        <v>85</v>
      </c>
      <c r="E9" s="149"/>
      <c r="F9" s="150" t="s">
        <v>86</v>
      </c>
      <c r="G9" s="150" t="s">
        <v>87</v>
      </c>
      <c r="H9" s="150" t="s">
        <v>15</v>
      </c>
      <c r="I9" s="149"/>
      <c r="J9" s="151" t="s">
        <v>86</v>
      </c>
      <c r="K9" s="151" t="s">
        <v>87</v>
      </c>
      <c r="L9" s="151" t="s">
        <v>15</v>
      </c>
      <c r="M9" s="149"/>
      <c r="N9" s="152" t="s">
        <v>86</v>
      </c>
      <c r="O9" s="152" t="s">
        <v>88</v>
      </c>
      <c r="P9" s="152" t="s">
        <v>125</v>
      </c>
      <c r="Q9" s="152" t="s">
        <v>15</v>
      </c>
    </row>
    <row r="10" spans="1:17" ht="4.5" customHeight="1" x14ac:dyDescent="0.2">
      <c r="A10" s="133"/>
      <c r="B10" s="132"/>
      <c r="C10" s="133"/>
      <c r="D10" s="134"/>
      <c r="E10" s="135"/>
      <c r="F10" s="132"/>
      <c r="G10" s="132"/>
      <c r="H10" s="132"/>
      <c r="I10" s="135"/>
      <c r="J10" s="132"/>
      <c r="K10" s="132"/>
      <c r="L10" s="132"/>
      <c r="M10" s="135"/>
      <c r="N10" s="132"/>
      <c r="O10" s="132"/>
      <c r="P10" s="132"/>
      <c r="Q10" s="132"/>
    </row>
    <row r="11" spans="1:17" ht="15.95" customHeight="1" thickBot="1" x14ac:dyDescent="0.25">
      <c r="A11" s="154" t="s">
        <v>94</v>
      </c>
      <c r="B11" s="155">
        <f>SUM(B12:B35)</f>
        <v>565477</v>
      </c>
      <c r="C11" s="156">
        <f>SUM(C12:C35)</f>
        <v>240370</v>
      </c>
      <c r="D11" s="157">
        <f>C11/B11</f>
        <v>0.42507475989297533</v>
      </c>
      <c r="E11" s="141"/>
      <c r="F11" s="158">
        <f>SUM(F12:F16)</f>
        <v>33083</v>
      </c>
      <c r="G11" s="158">
        <f t="shared" ref="G11" si="0">SUM(G12:G16)</f>
        <v>2433</v>
      </c>
      <c r="H11" s="158">
        <f t="shared" ref="H11:H16" si="1">SUM(F11:G11)</f>
        <v>35516</v>
      </c>
      <c r="I11" s="141"/>
      <c r="J11" s="159">
        <f>SUM(J15:J25)</f>
        <v>131194</v>
      </c>
      <c r="K11" s="159">
        <f>SUM(K15:K25)</f>
        <v>10458</v>
      </c>
      <c r="L11" s="159">
        <f>SUM(J11:K11)</f>
        <v>141652</v>
      </c>
      <c r="M11" s="141"/>
      <c r="N11" s="160">
        <f>SUM(N21:N28)</f>
        <v>27263</v>
      </c>
      <c r="O11" s="160">
        <f>SUM(O21:O28)</f>
        <v>31378</v>
      </c>
      <c r="P11" s="160">
        <f>SUM(P21:P28)</f>
        <v>4561</v>
      </c>
      <c r="Q11" s="160">
        <f>SUM(N11:P11)</f>
        <v>63202</v>
      </c>
    </row>
    <row r="12" spans="1:17" ht="15.75" customHeight="1" thickTop="1" thickBot="1" x14ac:dyDescent="0.25">
      <c r="A12" s="247" t="s">
        <v>126</v>
      </c>
      <c r="B12" s="163">
        <v>31809</v>
      </c>
      <c r="C12" s="248">
        <f>SUM(H12,L12,Q12)</f>
        <v>876</v>
      </c>
      <c r="D12" s="165">
        <f t="shared" ref="D12:D28" si="2">C12/B12</f>
        <v>2.7539375648401396E-2</v>
      </c>
      <c r="E12" s="141"/>
      <c r="F12" s="166">
        <v>735</v>
      </c>
      <c r="G12" s="166">
        <v>141</v>
      </c>
      <c r="H12" s="166">
        <f t="shared" si="1"/>
        <v>876</v>
      </c>
      <c r="I12" s="141"/>
      <c r="J12" s="139"/>
      <c r="K12" s="139"/>
      <c r="L12" s="139"/>
      <c r="M12" s="141"/>
      <c r="N12" s="139"/>
      <c r="O12" s="139"/>
      <c r="P12" s="139"/>
      <c r="Q12" s="139"/>
    </row>
    <row r="13" spans="1:17" ht="15.95" customHeight="1" x14ac:dyDescent="0.2">
      <c r="A13" s="168" t="s">
        <v>95</v>
      </c>
      <c r="B13" s="163">
        <v>32057</v>
      </c>
      <c r="C13" s="164">
        <f>SUM(H13,L13,Q13)</f>
        <v>6207</v>
      </c>
      <c r="D13" s="165">
        <f t="shared" si="2"/>
        <v>0.19362385750382133</v>
      </c>
      <c r="E13" s="169"/>
      <c r="F13" s="170">
        <v>5551</v>
      </c>
      <c r="G13" s="171">
        <v>656</v>
      </c>
      <c r="H13" s="172">
        <f t="shared" si="1"/>
        <v>6207</v>
      </c>
      <c r="I13" s="169"/>
      <c r="J13" s="173"/>
      <c r="K13" s="173"/>
      <c r="L13" s="173"/>
      <c r="M13" s="169"/>
      <c r="N13" s="173"/>
      <c r="O13" s="173"/>
      <c r="P13" s="173"/>
      <c r="Q13" s="173"/>
    </row>
    <row r="14" spans="1:17" ht="15.95" customHeight="1" x14ac:dyDescent="0.2">
      <c r="A14" s="168" t="s">
        <v>96</v>
      </c>
      <c r="B14" s="163">
        <v>32302</v>
      </c>
      <c r="C14" s="164">
        <f>SUM(H14,L14,Q14)</f>
        <v>14920</v>
      </c>
      <c r="D14" s="165">
        <f t="shared" si="2"/>
        <v>0.46189090458795123</v>
      </c>
      <c r="E14" s="169"/>
      <c r="F14" s="175">
        <v>14001</v>
      </c>
      <c r="G14" s="176">
        <v>919</v>
      </c>
      <c r="H14" s="177">
        <f t="shared" si="1"/>
        <v>14920</v>
      </c>
      <c r="I14" s="169"/>
      <c r="J14" s="178"/>
      <c r="K14" s="178"/>
      <c r="L14" s="178"/>
      <c r="M14" s="169"/>
      <c r="N14" s="173"/>
      <c r="O14" s="173"/>
      <c r="P14" s="173"/>
      <c r="Q14" s="173"/>
    </row>
    <row r="15" spans="1:17" ht="15.95" customHeight="1" thickBot="1" x14ac:dyDescent="0.25">
      <c r="A15" s="154" t="s">
        <v>97</v>
      </c>
      <c r="B15" s="155">
        <v>32541</v>
      </c>
      <c r="C15" s="156">
        <f>SUM(H15,L15,Q15)</f>
        <v>20845</v>
      </c>
      <c r="D15" s="157">
        <f t="shared" si="2"/>
        <v>0.64057650348790751</v>
      </c>
      <c r="E15" s="169"/>
      <c r="F15" s="179">
        <v>12770</v>
      </c>
      <c r="G15" s="180">
        <v>717</v>
      </c>
      <c r="H15" s="181">
        <f t="shared" si="1"/>
        <v>13487</v>
      </c>
      <c r="I15" s="169"/>
      <c r="J15" s="182">
        <v>6932</v>
      </c>
      <c r="K15" s="182">
        <v>426</v>
      </c>
      <c r="L15" s="182">
        <f t="shared" ref="L15:L25" si="3">SUM(J15:K15)</f>
        <v>7358</v>
      </c>
      <c r="M15" s="169"/>
      <c r="N15" s="173"/>
      <c r="O15" s="173"/>
      <c r="P15" s="173"/>
      <c r="Q15" s="173"/>
    </row>
    <row r="16" spans="1:17" ht="15.95" customHeight="1" thickTop="1" x14ac:dyDescent="0.2">
      <c r="A16" s="168" t="s">
        <v>98</v>
      </c>
      <c r="B16" s="163">
        <v>32485</v>
      </c>
      <c r="C16" s="164">
        <f>SUM(H16,L16,Q16)</f>
        <v>22103</v>
      </c>
      <c r="D16" s="165">
        <f t="shared" si="2"/>
        <v>0.68040634138833311</v>
      </c>
      <c r="E16" s="183"/>
      <c r="F16" s="176">
        <v>26</v>
      </c>
      <c r="G16" s="176">
        <v>0</v>
      </c>
      <c r="H16" s="176">
        <f t="shared" si="1"/>
        <v>26</v>
      </c>
      <c r="I16" s="183"/>
      <c r="J16" s="184">
        <v>20639</v>
      </c>
      <c r="K16" s="185">
        <v>1438</v>
      </c>
      <c r="L16" s="186">
        <f t="shared" si="3"/>
        <v>22077</v>
      </c>
      <c r="M16" s="183"/>
      <c r="N16" s="173"/>
      <c r="O16" s="173"/>
      <c r="P16" s="173"/>
      <c r="Q16" s="173"/>
    </row>
    <row r="17" spans="1:17" ht="15.95" customHeight="1" x14ac:dyDescent="0.2">
      <c r="A17" s="168" t="s">
        <v>99</v>
      </c>
      <c r="B17" s="163">
        <v>32514</v>
      </c>
      <c r="C17" s="164">
        <f t="shared" ref="C17:C25" si="4">SUM(L17,Q17)</f>
        <v>23016</v>
      </c>
      <c r="D17" s="165">
        <f t="shared" si="2"/>
        <v>0.70787968259826539</v>
      </c>
      <c r="E17" s="169"/>
      <c r="F17" s="187"/>
      <c r="G17" s="188" t="s">
        <v>100</v>
      </c>
      <c r="H17" s="190" t="s">
        <v>101</v>
      </c>
      <c r="I17" s="169"/>
      <c r="J17" s="191">
        <v>21394</v>
      </c>
      <c r="K17" s="192">
        <v>1622</v>
      </c>
      <c r="L17" s="193">
        <f t="shared" si="3"/>
        <v>23016</v>
      </c>
      <c r="M17" s="169"/>
      <c r="N17" s="173"/>
      <c r="O17" s="173"/>
      <c r="P17" s="173"/>
      <c r="Q17" s="173"/>
    </row>
    <row r="18" spans="1:17" ht="15.95" customHeight="1" x14ac:dyDescent="0.2">
      <c r="A18" s="168" t="s">
        <v>102</v>
      </c>
      <c r="B18" s="163">
        <v>32795</v>
      </c>
      <c r="C18" s="164">
        <f t="shared" si="4"/>
        <v>23031</v>
      </c>
      <c r="D18" s="165">
        <f t="shared" si="2"/>
        <v>0.70227168775728011</v>
      </c>
      <c r="E18" s="169"/>
      <c r="F18" s="187"/>
      <c r="G18" s="188" t="s">
        <v>103</v>
      </c>
      <c r="H18" s="190" t="s">
        <v>101</v>
      </c>
      <c r="I18" s="169"/>
      <c r="J18" s="191">
        <v>21423</v>
      </c>
      <c r="K18" s="192">
        <v>1608</v>
      </c>
      <c r="L18" s="193">
        <f t="shared" si="3"/>
        <v>23031</v>
      </c>
      <c r="M18" s="169"/>
      <c r="N18" s="173"/>
      <c r="O18" s="173"/>
      <c r="P18" s="173"/>
      <c r="Q18" s="173"/>
    </row>
    <row r="19" spans="1:17" ht="15.95" customHeight="1" x14ac:dyDescent="0.2">
      <c r="A19" s="168" t="s">
        <v>104</v>
      </c>
      <c r="B19" s="163">
        <v>33045</v>
      </c>
      <c r="C19" s="164">
        <f t="shared" si="4"/>
        <v>23188</v>
      </c>
      <c r="D19" s="165">
        <f t="shared" si="2"/>
        <v>0.70170978968073838</v>
      </c>
      <c r="E19" s="169"/>
      <c r="F19" s="194"/>
      <c r="G19" s="188" t="s">
        <v>127</v>
      </c>
      <c r="H19" s="190" t="s">
        <v>101</v>
      </c>
      <c r="I19" s="169"/>
      <c r="J19" s="191">
        <v>21503</v>
      </c>
      <c r="K19" s="192">
        <v>1685</v>
      </c>
      <c r="L19" s="193">
        <f t="shared" si="3"/>
        <v>23188</v>
      </c>
      <c r="M19" s="169"/>
      <c r="N19" s="173"/>
      <c r="O19" s="173"/>
      <c r="P19" s="173"/>
      <c r="Q19" s="173"/>
    </row>
    <row r="20" spans="1:17" ht="15.95" customHeight="1" x14ac:dyDescent="0.2">
      <c r="A20" s="168" t="s">
        <v>105</v>
      </c>
      <c r="B20" s="163">
        <v>33281</v>
      </c>
      <c r="C20" s="164">
        <f t="shared" si="4"/>
        <v>23628</v>
      </c>
      <c r="D20" s="165">
        <f t="shared" si="2"/>
        <v>0.70995462876716442</v>
      </c>
      <c r="E20" s="169"/>
      <c r="F20" s="194"/>
      <c r="G20" s="194"/>
      <c r="H20" s="194"/>
      <c r="I20" s="169"/>
      <c r="J20" s="191">
        <v>21948</v>
      </c>
      <c r="K20" s="192">
        <v>1680</v>
      </c>
      <c r="L20" s="193">
        <f t="shared" si="3"/>
        <v>23628</v>
      </c>
      <c r="M20" s="169"/>
      <c r="N20" s="178"/>
      <c r="O20" s="178"/>
      <c r="P20" s="178"/>
      <c r="Q20" s="178"/>
    </row>
    <row r="21" spans="1:17" ht="15.95" customHeight="1" thickBot="1" x14ac:dyDescent="0.25">
      <c r="A21" s="154" t="s">
        <v>106</v>
      </c>
      <c r="B21" s="155">
        <v>33499</v>
      </c>
      <c r="C21" s="156">
        <f t="shared" si="4"/>
        <v>23513</v>
      </c>
      <c r="D21" s="157">
        <f t="shared" si="2"/>
        <v>0.70190154929997906</v>
      </c>
      <c r="E21" s="169"/>
      <c r="F21" s="194"/>
      <c r="G21" s="194"/>
      <c r="H21" s="194"/>
      <c r="I21" s="169"/>
      <c r="J21" s="195">
        <v>15512</v>
      </c>
      <c r="K21" s="196">
        <v>1320</v>
      </c>
      <c r="L21" s="197">
        <f t="shared" si="3"/>
        <v>16832</v>
      </c>
      <c r="M21" s="169"/>
      <c r="N21" s="249">
        <v>2892</v>
      </c>
      <c r="O21" s="249">
        <v>3373</v>
      </c>
      <c r="P21" s="249">
        <v>416</v>
      </c>
      <c r="Q21" s="249">
        <f t="shared" ref="Q21:Q28" si="5">SUM(N21:P21)</f>
        <v>6681</v>
      </c>
    </row>
    <row r="22" spans="1:17" ht="15.95" customHeight="1" thickTop="1" x14ac:dyDescent="0.2">
      <c r="A22" s="200" t="s">
        <v>107</v>
      </c>
      <c r="B22" s="201">
        <v>33718</v>
      </c>
      <c r="C22" s="202">
        <f t="shared" si="4"/>
        <v>21579</v>
      </c>
      <c r="D22" s="203">
        <f t="shared" si="2"/>
        <v>0.63998457797022357</v>
      </c>
      <c r="E22" s="169"/>
      <c r="F22" s="194"/>
      <c r="G22" s="194"/>
      <c r="H22" s="194"/>
      <c r="I22" s="169"/>
      <c r="J22" s="185">
        <v>1569</v>
      </c>
      <c r="K22" s="185">
        <v>441</v>
      </c>
      <c r="L22" s="185">
        <f t="shared" si="3"/>
        <v>2010</v>
      </c>
      <c r="M22" s="169"/>
      <c r="N22" s="204">
        <v>8511</v>
      </c>
      <c r="O22" s="205">
        <v>9769</v>
      </c>
      <c r="P22" s="205">
        <v>1289</v>
      </c>
      <c r="Q22" s="250">
        <f t="shared" si="5"/>
        <v>19569</v>
      </c>
    </row>
    <row r="23" spans="1:17" ht="15.95" customHeight="1" x14ac:dyDescent="0.2">
      <c r="A23" s="207" t="s">
        <v>108</v>
      </c>
      <c r="B23" s="208">
        <v>33925</v>
      </c>
      <c r="C23" s="209">
        <f t="shared" si="4"/>
        <v>21605</v>
      </c>
      <c r="D23" s="210">
        <f t="shared" si="2"/>
        <v>0.63684598378776713</v>
      </c>
      <c r="E23" s="169"/>
      <c r="F23" s="194"/>
      <c r="G23" s="194"/>
      <c r="H23" s="194"/>
      <c r="I23" s="169"/>
      <c r="J23" s="182">
        <v>229</v>
      </c>
      <c r="K23" s="182">
        <v>162</v>
      </c>
      <c r="L23" s="182">
        <f t="shared" si="3"/>
        <v>391</v>
      </c>
      <c r="M23" s="169"/>
      <c r="N23" s="211">
        <v>9177</v>
      </c>
      <c r="O23" s="212">
        <v>10585</v>
      </c>
      <c r="P23" s="212">
        <v>1452</v>
      </c>
      <c r="Q23" s="251">
        <f t="shared" si="5"/>
        <v>21214</v>
      </c>
    </row>
    <row r="24" spans="1:17" ht="15.95" customHeight="1" thickBot="1" x14ac:dyDescent="0.25">
      <c r="A24" s="154" t="s">
        <v>109</v>
      </c>
      <c r="B24" s="155">
        <v>34084</v>
      </c>
      <c r="C24" s="156">
        <f t="shared" si="4"/>
        <v>14338</v>
      </c>
      <c r="D24" s="157">
        <f t="shared" si="2"/>
        <v>0.42066658842858817</v>
      </c>
      <c r="E24" s="169"/>
      <c r="F24" s="194"/>
      <c r="G24" s="194"/>
      <c r="H24" s="194"/>
      <c r="I24" s="169"/>
      <c r="J24" s="182">
        <v>36</v>
      </c>
      <c r="K24" s="182">
        <v>54</v>
      </c>
      <c r="L24" s="182">
        <f t="shared" si="3"/>
        <v>90</v>
      </c>
      <c r="M24" s="169"/>
      <c r="N24" s="215">
        <v>6116</v>
      </c>
      <c r="O24" s="216">
        <v>7084</v>
      </c>
      <c r="P24" s="216">
        <v>1048</v>
      </c>
      <c r="Q24" s="252">
        <f t="shared" si="5"/>
        <v>14248</v>
      </c>
    </row>
    <row r="25" spans="1:17" ht="15.95" customHeight="1" thickTop="1" x14ac:dyDescent="0.2">
      <c r="A25" s="200" t="s">
        <v>110</v>
      </c>
      <c r="B25" s="201">
        <v>34233</v>
      </c>
      <c r="C25" s="202">
        <f t="shared" si="4"/>
        <v>1326</v>
      </c>
      <c r="D25" s="203">
        <f t="shared" si="2"/>
        <v>3.8734554377355186E-2</v>
      </c>
      <c r="E25" s="169"/>
      <c r="F25" s="194"/>
      <c r="G25" s="194"/>
      <c r="H25" s="194"/>
      <c r="I25" s="169"/>
      <c r="J25" s="182">
        <v>9</v>
      </c>
      <c r="K25" s="182">
        <v>22</v>
      </c>
      <c r="L25" s="182">
        <f t="shared" si="3"/>
        <v>31</v>
      </c>
      <c r="M25" s="169"/>
      <c r="N25" s="205">
        <v>517</v>
      </c>
      <c r="O25" s="205">
        <v>528</v>
      </c>
      <c r="P25" s="205">
        <v>250</v>
      </c>
      <c r="Q25" s="205">
        <f t="shared" si="5"/>
        <v>1295</v>
      </c>
    </row>
    <row r="26" spans="1:17" ht="15.95" customHeight="1" x14ac:dyDescent="0.2">
      <c r="A26" s="207" t="s">
        <v>111</v>
      </c>
      <c r="B26" s="208">
        <v>34381</v>
      </c>
      <c r="C26" s="209">
        <f>SUM(Q26)</f>
        <v>158</v>
      </c>
      <c r="D26" s="210">
        <f t="shared" si="2"/>
        <v>4.5955615019923797E-3</v>
      </c>
      <c r="E26" s="169"/>
      <c r="F26" s="194"/>
      <c r="G26" s="194"/>
      <c r="H26" s="194"/>
      <c r="I26" s="169"/>
      <c r="J26" s="223"/>
      <c r="K26" s="188" t="s">
        <v>112</v>
      </c>
      <c r="L26" s="190" t="s">
        <v>101</v>
      </c>
      <c r="M26" s="169"/>
      <c r="N26" s="249">
        <v>45</v>
      </c>
      <c r="O26" s="249">
        <v>37</v>
      </c>
      <c r="P26" s="249">
        <v>76</v>
      </c>
      <c r="Q26" s="249">
        <f t="shared" si="5"/>
        <v>158</v>
      </c>
    </row>
    <row r="27" spans="1:17" ht="15.95" customHeight="1" thickBot="1" x14ac:dyDescent="0.25">
      <c r="A27" s="154" t="s">
        <v>113</v>
      </c>
      <c r="B27" s="155">
        <v>34448</v>
      </c>
      <c r="C27" s="156">
        <f>SUM(Q27)</f>
        <v>30</v>
      </c>
      <c r="D27" s="157">
        <f t="shared" si="2"/>
        <v>8.7087784486762653E-4</v>
      </c>
      <c r="E27" s="169"/>
      <c r="F27" s="194"/>
      <c r="G27" s="194"/>
      <c r="H27" s="194"/>
      <c r="I27" s="169"/>
      <c r="J27" s="253"/>
      <c r="K27" s="188" t="s">
        <v>127</v>
      </c>
      <c r="L27" s="190" t="s">
        <v>101</v>
      </c>
      <c r="M27" s="169"/>
      <c r="N27" s="249">
        <v>3</v>
      </c>
      <c r="O27" s="249">
        <v>2</v>
      </c>
      <c r="P27" s="249">
        <v>25</v>
      </c>
      <c r="Q27" s="249">
        <f t="shared" si="5"/>
        <v>30</v>
      </c>
    </row>
    <row r="28" spans="1:17" ht="15.95" customHeight="1" thickTop="1" x14ac:dyDescent="0.2">
      <c r="A28" s="200" t="s">
        <v>114</v>
      </c>
      <c r="B28" s="201">
        <v>34360</v>
      </c>
      <c r="C28" s="202">
        <f>SUM(Q28)</f>
        <v>7</v>
      </c>
      <c r="D28" s="203">
        <f t="shared" si="2"/>
        <v>2.0372526193247962E-4</v>
      </c>
      <c r="E28" s="169"/>
      <c r="F28" s="194"/>
      <c r="G28" s="194"/>
      <c r="H28" s="194"/>
      <c r="I28" s="169"/>
      <c r="J28" s="253"/>
      <c r="K28" s="253"/>
      <c r="L28" s="253"/>
      <c r="M28" s="169"/>
      <c r="N28" s="249">
        <v>2</v>
      </c>
      <c r="O28" s="249">
        <v>0</v>
      </c>
      <c r="P28" s="249">
        <v>5</v>
      </c>
      <c r="Q28" s="249">
        <f t="shared" si="5"/>
        <v>7</v>
      </c>
    </row>
    <row r="29" spans="1:17" ht="15.95" customHeight="1" x14ac:dyDescent="0.2">
      <c r="A29" s="503"/>
      <c r="B29" s="504"/>
      <c r="C29" s="505"/>
      <c r="D29" s="506"/>
      <c r="E29" s="169"/>
      <c r="F29" s="194"/>
      <c r="G29" s="194"/>
      <c r="H29" s="194"/>
      <c r="I29" s="169"/>
      <c r="J29" s="194"/>
      <c r="K29" s="194"/>
      <c r="L29" s="194"/>
      <c r="M29" s="232"/>
      <c r="N29" s="223"/>
      <c r="O29" s="233"/>
      <c r="P29" s="188" t="s">
        <v>116</v>
      </c>
      <c r="Q29" s="190" t="s">
        <v>101</v>
      </c>
    </row>
    <row r="30" spans="1:17" ht="15.95" customHeight="1" x14ac:dyDescent="0.2">
      <c r="A30" s="507"/>
      <c r="B30" s="141"/>
      <c r="C30" s="508"/>
      <c r="D30" s="509"/>
      <c r="E30" s="169"/>
      <c r="F30" s="254"/>
      <c r="G30" s="241" t="s">
        <v>123</v>
      </c>
      <c r="H30" s="551">
        <f>SUM(H11,L11,Q11)/SUM(B13:B24)</f>
        <v>0.60661811097146723</v>
      </c>
      <c r="I30" s="551"/>
      <c r="J30" s="194"/>
      <c r="K30" s="194"/>
      <c r="L30" s="194"/>
      <c r="M30" s="169"/>
      <c r="N30" s="253"/>
      <c r="O30" s="253"/>
      <c r="P30" s="188" t="s">
        <v>127</v>
      </c>
      <c r="Q30" s="190" t="s">
        <v>101</v>
      </c>
    </row>
    <row r="31" spans="1:17" ht="15.95" customHeight="1" x14ac:dyDescent="0.2">
      <c r="A31" s="507"/>
      <c r="B31" s="141"/>
      <c r="C31" s="508"/>
      <c r="D31" s="509"/>
      <c r="E31" s="169"/>
      <c r="F31" s="194"/>
      <c r="G31" s="194"/>
      <c r="H31" s="194"/>
      <c r="I31" s="169"/>
      <c r="J31" s="194"/>
      <c r="K31" s="194"/>
      <c r="L31" s="194"/>
      <c r="M31" s="169"/>
      <c r="N31" s="194"/>
      <c r="O31" s="194"/>
      <c r="P31" s="194"/>
      <c r="Q31" s="194"/>
    </row>
    <row r="32" spans="1:17" ht="15.95" customHeight="1" x14ac:dyDescent="0.2">
      <c r="A32" s="507"/>
      <c r="B32" s="141"/>
      <c r="C32" s="508"/>
      <c r="D32" s="509"/>
      <c r="E32" s="169"/>
      <c r="F32" s="194"/>
      <c r="G32" s="194"/>
      <c r="H32" s="194"/>
      <c r="I32" s="169"/>
      <c r="J32" s="194"/>
      <c r="K32" s="194"/>
      <c r="L32" s="194"/>
      <c r="M32" s="169"/>
      <c r="N32" s="194"/>
      <c r="O32" s="194"/>
      <c r="P32" s="194"/>
      <c r="Q32" s="194"/>
    </row>
    <row r="33" spans="1:17" ht="15.95" customHeight="1" x14ac:dyDescent="0.2">
      <c r="A33" s="507"/>
      <c r="B33" s="141"/>
      <c r="C33" s="508"/>
      <c r="D33" s="509"/>
      <c r="E33" s="169"/>
      <c r="F33" s="194"/>
      <c r="G33" s="194"/>
      <c r="H33" s="194"/>
      <c r="I33" s="169"/>
      <c r="J33" s="194"/>
      <c r="K33" s="194"/>
      <c r="L33" s="194"/>
      <c r="M33" s="169"/>
      <c r="N33" s="194"/>
      <c r="O33" s="194"/>
      <c r="P33" s="194"/>
      <c r="Q33" s="194"/>
    </row>
    <row r="34" spans="1:17" ht="15.95" customHeight="1" x14ac:dyDescent="0.2">
      <c r="A34" s="507"/>
      <c r="B34" s="141"/>
      <c r="C34" s="508"/>
      <c r="D34" s="509"/>
      <c r="E34" s="169"/>
      <c r="F34" s="194"/>
      <c r="G34" s="194"/>
      <c r="H34" s="194"/>
      <c r="I34" s="169"/>
      <c r="J34" s="194"/>
      <c r="K34" s="194"/>
      <c r="L34" s="194"/>
      <c r="M34" s="169"/>
      <c r="N34" s="194"/>
      <c r="O34" s="194"/>
      <c r="P34" s="194"/>
      <c r="Q34" s="194"/>
    </row>
    <row r="35" spans="1:17" ht="15.95" customHeight="1" x14ac:dyDescent="0.2">
      <c r="A35" s="507"/>
      <c r="B35" s="141"/>
      <c r="C35" s="508"/>
      <c r="D35" s="509"/>
      <c r="E35" s="169"/>
      <c r="F35" s="178"/>
      <c r="G35" s="178"/>
      <c r="H35" s="178"/>
      <c r="I35" s="178"/>
      <c r="J35" s="234"/>
      <c r="K35" s="194"/>
      <c r="L35" s="194"/>
      <c r="M35" s="169"/>
      <c r="N35" s="194"/>
      <c r="O35" s="194"/>
      <c r="P35" s="194"/>
      <c r="Q35" s="194"/>
    </row>
    <row r="36" spans="1:17" x14ac:dyDescent="0.2">
      <c r="A36" s="235"/>
      <c r="B36" s="139"/>
      <c r="C36" s="236"/>
      <c r="E36" s="141"/>
      <c r="J36" s="139"/>
      <c r="K36" s="139"/>
      <c r="L36" s="139"/>
      <c r="M36" s="141"/>
      <c r="N36" s="139"/>
      <c r="O36" s="139"/>
      <c r="P36" s="139"/>
      <c r="Q36" s="139"/>
    </row>
    <row r="37" spans="1:17" x14ac:dyDescent="0.2">
      <c r="A37" s="243"/>
      <c r="B37" s="139"/>
      <c r="E37" s="141"/>
      <c r="F37" s="139"/>
      <c r="G37" s="139"/>
      <c r="H37" s="139"/>
      <c r="I37" s="141"/>
      <c r="J37" s="139"/>
      <c r="K37" s="139"/>
      <c r="L37" s="139"/>
      <c r="M37" s="141"/>
      <c r="N37" s="139"/>
      <c r="O37" s="139"/>
      <c r="P37" s="139"/>
      <c r="Q37" s="139"/>
    </row>
    <row r="38" spans="1:17" x14ac:dyDescent="0.2">
      <c r="A38" s="133"/>
      <c r="B38" s="132"/>
      <c r="C38" s="133"/>
      <c r="D38" s="134"/>
      <c r="E38" s="135"/>
      <c r="F38" s="132"/>
      <c r="G38" s="132"/>
      <c r="H38" s="132"/>
      <c r="I38" s="135"/>
      <c r="J38" s="132"/>
      <c r="K38" s="132"/>
      <c r="L38" s="132"/>
      <c r="M38" s="135"/>
      <c r="N38" s="132"/>
      <c r="O38" s="132"/>
      <c r="P38" s="132"/>
      <c r="Q38" s="132"/>
    </row>
    <row r="39" spans="1:17" x14ac:dyDescent="0.2">
      <c r="A39" s="245"/>
      <c r="B39" s="132"/>
      <c r="C39" s="133"/>
      <c r="D39" s="134"/>
      <c r="E39" s="135"/>
      <c r="F39" s="132"/>
      <c r="G39" s="132"/>
      <c r="H39" s="132"/>
      <c r="I39" s="135"/>
      <c r="J39" s="132"/>
      <c r="K39" s="132"/>
      <c r="L39" s="132"/>
      <c r="M39" s="135"/>
      <c r="N39" s="132"/>
      <c r="O39" s="132"/>
      <c r="P39" s="132"/>
      <c r="Q39" s="132"/>
    </row>
    <row r="40" spans="1:17" x14ac:dyDescent="0.2">
      <c r="A40" s="133"/>
      <c r="B40" s="132"/>
      <c r="C40" s="133"/>
      <c r="D40" s="134"/>
      <c r="E40" s="135"/>
      <c r="F40" s="132"/>
      <c r="G40" s="132"/>
      <c r="H40" s="132"/>
      <c r="I40" s="135"/>
      <c r="J40" s="132"/>
      <c r="K40" s="132"/>
      <c r="L40" s="132"/>
      <c r="M40" s="135"/>
      <c r="N40" s="132"/>
      <c r="O40" s="132"/>
      <c r="P40" s="132"/>
      <c r="Q40" s="132"/>
    </row>
    <row r="41" spans="1:17" x14ac:dyDescent="0.2">
      <c r="A41" s="133"/>
      <c r="B41" s="132"/>
      <c r="C41" s="133"/>
      <c r="D41" s="134"/>
      <c r="E41" s="135"/>
      <c r="F41" s="132"/>
      <c r="G41" s="132"/>
      <c r="H41" s="132"/>
      <c r="I41" s="135"/>
      <c r="J41" s="132"/>
      <c r="K41" s="132"/>
      <c r="L41" s="132"/>
      <c r="M41" s="135"/>
      <c r="N41" s="132"/>
      <c r="O41" s="132"/>
      <c r="P41" s="132"/>
      <c r="Q41" s="132"/>
    </row>
  </sheetData>
  <mergeCells count="4">
    <mergeCell ref="F8:H8"/>
    <mergeCell ref="J8:L8"/>
    <mergeCell ref="N8:Q8"/>
    <mergeCell ref="H30:I30"/>
  </mergeCells>
  <printOptions horizontalCentered="1" verticalCentered="1"/>
  <pageMargins left="0.25" right="0.25" top="0.75" bottom="0.75" header="0.3" footer="0.3"/>
  <pageSetup scale="84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1"/>
  <sheetViews>
    <sheetView showGridLines="0" zoomScaleNormal="100" workbookViewId="0">
      <selection activeCell="A11" sqref="A11"/>
    </sheetView>
  </sheetViews>
  <sheetFormatPr baseColWidth="10" defaultColWidth="13.33203125" defaultRowHeight="12.75" x14ac:dyDescent="0.2"/>
  <cols>
    <col min="1" max="1" width="6.33203125" style="136" customWidth="1"/>
    <col min="2" max="2" width="10.1640625" style="136" customWidth="1"/>
    <col min="3" max="3" width="10.83203125" style="136" bestFit="1" customWidth="1"/>
    <col min="4" max="4" width="9.33203125" style="140" customWidth="1"/>
    <col min="5" max="5" width="1.6640625" style="136" customWidth="1"/>
    <col min="6" max="8" width="8.6640625" style="136" customWidth="1"/>
    <col min="9" max="9" width="2" style="136" customWidth="1"/>
    <col min="10" max="12" width="8.6640625" style="136" customWidth="1"/>
    <col min="13" max="13" width="2" style="136" customWidth="1"/>
    <col min="14" max="17" width="8.6640625" style="136" customWidth="1"/>
    <col min="18" max="18" width="13.33203125" style="136" customWidth="1"/>
    <col min="19" max="16384" width="13.33203125" style="136"/>
  </cols>
  <sheetData>
    <row r="1" spans="1:17" ht="18.75" x14ac:dyDescent="0.3">
      <c r="A1" s="131" t="s">
        <v>751</v>
      </c>
      <c r="B1" s="132"/>
      <c r="C1" s="133"/>
      <c r="D1" s="134"/>
      <c r="E1" s="135"/>
      <c r="F1" s="132"/>
      <c r="G1" s="132"/>
      <c r="H1" s="132"/>
      <c r="I1" s="135"/>
      <c r="J1" s="132"/>
      <c r="K1" s="132"/>
      <c r="L1" s="132"/>
      <c r="M1" s="135"/>
      <c r="N1" s="132"/>
      <c r="O1" s="132"/>
      <c r="P1" s="132"/>
      <c r="Q1" s="132"/>
    </row>
    <row r="2" spans="1:17" ht="18.75" x14ac:dyDescent="0.3">
      <c r="A2" s="131" t="s">
        <v>749</v>
      </c>
      <c r="B2" s="132"/>
      <c r="C2" s="133"/>
      <c r="D2" s="134"/>
      <c r="E2" s="135"/>
      <c r="F2" s="132"/>
      <c r="G2" s="132"/>
      <c r="H2" s="132"/>
      <c r="I2" s="135"/>
      <c r="J2" s="132"/>
      <c r="K2" s="132"/>
      <c r="L2" s="132"/>
      <c r="M2" s="135"/>
      <c r="N2" s="132"/>
      <c r="O2" s="132"/>
      <c r="P2" s="132"/>
      <c r="Q2" s="132"/>
    </row>
    <row r="3" spans="1:17" ht="17.25" x14ac:dyDescent="0.3">
      <c r="A3" s="137" t="s">
        <v>78</v>
      </c>
      <c r="B3" s="132"/>
      <c r="C3" s="133"/>
      <c r="D3" s="134"/>
      <c r="E3" s="135"/>
      <c r="F3" s="132"/>
      <c r="G3" s="132"/>
      <c r="H3" s="132"/>
      <c r="I3" s="135"/>
      <c r="J3" s="132"/>
      <c r="K3" s="132"/>
      <c r="L3" s="132"/>
      <c r="M3" s="135"/>
      <c r="N3" s="132"/>
      <c r="O3" s="132"/>
      <c r="P3" s="132"/>
      <c r="Q3" s="132"/>
    </row>
    <row r="4" spans="1:17" ht="6.75" customHeight="1" x14ac:dyDescent="0.2">
      <c r="A4" s="133"/>
      <c r="B4" s="132"/>
      <c r="C4" s="133"/>
      <c r="D4" s="134"/>
      <c r="E4" s="135"/>
      <c r="F4" s="132"/>
      <c r="G4" s="132"/>
      <c r="H4" s="132"/>
      <c r="I4" s="135"/>
      <c r="J4" s="132"/>
      <c r="K4" s="132"/>
      <c r="L4" s="132"/>
      <c r="M4" s="135"/>
      <c r="N4" s="132"/>
      <c r="O4" s="132"/>
      <c r="P4" s="132"/>
      <c r="Q4" s="132"/>
    </row>
    <row r="5" spans="1:17" ht="14.25" customHeight="1" x14ac:dyDescent="0.2">
      <c r="A5" s="138" t="s">
        <v>79</v>
      </c>
      <c r="B5" s="139"/>
      <c r="E5" s="141"/>
      <c r="F5" s="139"/>
      <c r="G5" s="139"/>
      <c r="H5" s="139"/>
      <c r="I5" s="141"/>
      <c r="J5" s="139"/>
      <c r="K5" s="139"/>
      <c r="L5" s="139"/>
      <c r="M5" s="141"/>
      <c r="N5" s="139"/>
      <c r="O5" s="139"/>
      <c r="P5" s="139"/>
      <c r="Q5" s="139"/>
    </row>
    <row r="6" spans="1:17" ht="14.25" customHeight="1" x14ac:dyDescent="0.2">
      <c r="A6" s="138" t="s">
        <v>80</v>
      </c>
      <c r="B6" s="139"/>
      <c r="E6" s="141"/>
      <c r="F6" s="139"/>
      <c r="G6" s="139"/>
      <c r="H6" s="139"/>
      <c r="I6" s="141"/>
      <c r="J6" s="132"/>
      <c r="K6" s="132"/>
      <c r="L6" s="132"/>
      <c r="M6" s="141"/>
      <c r="N6" s="132"/>
      <c r="O6" s="132"/>
      <c r="P6" s="132"/>
      <c r="Q6" s="132"/>
    </row>
    <row r="7" spans="1:17" ht="6.75" customHeight="1" x14ac:dyDescent="0.2">
      <c r="A7" s="133"/>
      <c r="B7" s="132"/>
      <c r="C7" s="133"/>
      <c r="D7" s="134"/>
      <c r="E7" s="135"/>
      <c r="F7" s="132"/>
      <c r="G7" s="132"/>
      <c r="H7" s="132"/>
      <c r="I7" s="135"/>
      <c r="J7" s="132"/>
      <c r="K7" s="132"/>
      <c r="L7" s="132"/>
      <c r="M7" s="135"/>
      <c r="N7" s="132"/>
      <c r="O7" s="132"/>
      <c r="P7" s="132"/>
      <c r="Q7" s="132"/>
    </row>
    <row r="8" spans="1:17" ht="12.75" customHeight="1" x14ac:dyDescent="0.2">
      <c r="A8" s="142"/>
      <c r="B8" s="143"/>
      <c r="C8" s="142"/>
      <c r="D8" s="144"/>
      <c r="E8" s="145"/>
      <c r="F8" s="547" t="s">
        <v>8</v>
      </c>
      <c r="G8" s="547"/>
      <c r="H8" s="547"/>
      <c r="I8" s="246"/>
      <c r="J8" s="548" t="s">
        <v>13</v>
      </c>
      <c r="K8" s="548"/>
      <c r="L8" s="548"/>
      <c r="M8" s="246"/>
      <c r="N8" s="549" t="s">
        <v>14</v>
      </c>
      <c r="O8" s="549"/>
      <c r="P8" s="549"/>
      <c r="Q8" s="549"/>
    </row>
    <row r="9" spans="1:17" ht="54.75" customHeight="1" x14ac:dyDescent="0.2">
      <c r="A9" s="146" t="s">
        <v>82</v>
      </c>
      <c r="B9" s="147" t="s">
        <v>83</v>
      </c>
      <c r="C9" s="146" t="s">
        <v>84</v>
      </c>
      <c r="D9" s="148" t="s">
        <v>85</v>
      </c>
      <c r="E9" s="149"/>
      <c r="F9" s="150" t="s">
        <v>86</v>
      </c>
      <c r="G9" s="150" t="s">
        <v>87</v>
      </c>
      <c r="H9" s="150" t="s">
        <v>15</v>
      </c>
      <c r="I9" s="149"/>
      <c r="J9" s="151" t="s">
        <v>86</v>
      </c>
      <c r="K9" s="151" t="s">
        <v>87</v>
      </c>
      <c r="L9" s="151" t="s">
        <v>15</v>
      </c>
      <c r="M9" s="149"/>
      <c r="N9" s="152" t="s">
        <v>86</v>
      </c>
      <c r="O9" s="152" t="s">
        <v>88</v>
      </c>
      <c r="P9" s="152" t="s">
        <v>125</v>
      </c>
      <c r="Q9" s="152" t="s">
        <v>15</v>
      </c>
    </row>
    <row r="10" spans="1:17" ht="4.5" customHeight="1" x14ac:dyDescent="0.2">
      <c r="A10" s="133"/>
      <c r="B10" s="132"/>
      <c r="C10" s="133"/>
      <c r="D10" s="134"/>
      <c r="E10" s="135"/>
      <c r="F10" s="132"/>
      <c r="G10" s="132"/>
      <c r="H10" s="132"/>
      <c r="I10" s="135"/>
      <c r="J10" s="132"/>
      <c r="K10" s="132"/>
      <c r="L10" s="132"/>
      <c r="M10" s="135"/>
      <c r="N10" s="132"/>
      <c r="O10" s="132"/>
      <c r="P10" s="132"/>
      <c r="Q10" s="132"/>
    </row>
    <row r="11" spans="1:17" ht="15.95" customHeight="1" thickBot="1" x14ac:dyDescent="0.25">
      <c r="A11" s="154" t="s">
        <v>94</v>
      </c>
      <c r="B11" s="155">
        <f>SUM(B12:B35)</f>
        <v>549898</v>
      </c>
      <c r="C11" s="156">
        <f>SUM(C12:C35)</f>
        <v>234218</v>
      </c>
      <c r="D11" s="157">
        <f>C11/B11</f>
        <v>0.42592989972685846</v>
      </c>
      <c r="E11" s="141"/>
      <c r="F11" s="158">
        <f>SUM(F12:F16)</f>
        <v>32566</v>
      </c>
      <c r="G11" s="158">
        <f>SUM(G12:G16)</f>
        <v>2421</v>
      </c>
      <c r="H11" s="158">
        <f t="shared" ref="H11:H16" si="0">SUM(F11:G11)</f>
        <v>34987</v>
      </c>
      <c r="I11" s="141"/>
      <c r="J11" s="159">
        <f>SUM(J15:J25)</f>
        <v>126215</v>
      </c>
      <c r="K11" s="159">
        <f>SUM(K15:K25)</f>
        <v>9999</v>
      </c>
      <c r="L11" s="159">
        <f>SUM(J11:K11)</f>
        <v>136214</v>
      </c>
      <c r="M11" s="141"/>
      <c r="N11" s="160">
        <f>SUM(N21:N28)</f>
        <v>27566</v>
      </c>
      <c r="O11" s="160">
        <f>SUM(O21:O28)</f>
        <v>30901</v>
      </c>
      <c r="P11" s="160">
        <f>SUM(P21:P28)</f>
        <v>4550</v>
      </c>
      <c r="Q11" s="160">
        <f>SUM(N11:P11)</f>
        <v>63017</v>
      </c>
    </row>
    <row r="12" spans="1:17" ht="15.75" customHeight="1" thickTop="1" thickBot="1" x14ac:dyDescent="0.25">
      <c r="A12" s="247" t="s">
        <v>126</v>
      </c>
      <c r="B12" s="163">
        <v>30687</v>
      </c>
      <c r="C12" s="248">
        <f>SUM(H12,L12,Q12)</f>
        <v>949</v>
      </c>
      <c r="D12" s="165">
        <f t="shared" ref="D12:D28" si="1">C12/B12</f>
        <v>3.0925147456577703E-2</v>
      </c>
      <c r="E12" s="141"/>
      <c r="F12" s="166">
        <v>828</v>
      </c>
      <c r="G12" s="166">
        <v>121</v>
      </c>
      <c r="H12" s="166">
        <f t="shared" si="0"/>
        <v>949</v>
      </c>
      <c r="I12" s="141"/>
      <c r="J12" s="139"/>
      <c r="K12" s="139"/>
      <c r="L12" s="139"/>
      <c r="M12" s="141"/>
      <c r="N12" s="139"/>
      <c r="O12" s="139"/>
      <c r="P12" s="139"/>
      <c r="Q12" s="139"/>
    </row>
    <row r="13" spans="1:17" ht="15.95" customHeight="1" x14ac:dyDescent="0.2">
      <c r="A13" s="168" t="s">
        <v>95</v>
      </c>
      <c r="B13" s="163">
        <v>30921</v>
      </c>
      <c r="C13" s="164">
        <f>SUM(H13,L13,Q13)</f>
        <v>6528</v>
      </c>
      <c r="D13" s="165">
        <f t="shared" si="1"/>
        <v>0.21111865722324633</v>
      </c>
      <c r="E13" s="169"/>
      <c r="F13" s="170">
        <v>5871</v>
      </c>
      <c r="G13" s="171">
        <v>657</v>
      </c>
      <c r="H13" s="172">
        <f t="shared" si="0"/>
        <v>6528</v>
      </c>
      <c r="I13" s="169"/>
      <c r="J13" s="173"/>
      <c r="K13" s="173"/>
      <c r="L13" s="173"/>
      <c r="M13" s="169"/>
      <c r="N13" s="173"/>
      <c r="O13" s="173"/>
      <c r="P13" s="173"/>
      <c r="Q13" s="173"/>
    </row>
    <row r="14" spans="1:17" ht="15.95" customHeight="1" x14ac:dyDescent="0.2">
      <c r="A14" s="168" t="s">
        <v>96</v>
      </c>
      <c r="B14" s="163">
        <v>31151</v>
      </c>
      <c r="C14" s="164">
        <f>SUM(H14,L14,Q14)</f>
        <v>14626</v>
      </c>
      <c r="D14" s="165">
        <f t="shared" si="1"/>
        <v>0.46951943757824788</v>
      </c>
      <c r="E14" s="169"/>
      <c r="F14" s="175">
        <v>13689</v>
      </c>
      <c r="G14" s="176">
        <v>937</v>
      </c>
      <c r="H14" s="177">
        <f t="shared" si="0"/>
        <v>14626</v>
      </c>
      <c r="I14" s="169"/>
      <c r="J14" s="178"/>
      <c r="K14" s="178"/>
      <c r="L14" s="178"/>
      <c r="M14" s="169"/>
      <c r="N14" s="173"/>
      <c r="O14" s="173"/>
      <c r="P14" s="173"/>
      <c r="Q14" s="173"/>
    </row>
    <row r="15" spans="1:17" ht="15.95" customHeight="1" thickBot="1" x14ac:dyDescent="0.25">
      <c r="A15" s="154" t="s">
        <v>97</v>
      </c>
      <c r="B15" s="155">
        <v>31380</v>
      </c>
      <c r="C15" s="156">
        <f>SUM(H15,L15,Q15)</f>
        <v>20287</v>
      </c>
      <c r="D15" s="157">
        <f t="shared" si="1"/>
        <v>0.6464945825366476</v>
      </c>
      <c r="E15" s="169"/>
      <c r="F15" s="179">
        <v>12165</v>
      </c>
      <c r="G15" s="180">
        <v>706</v>
      </c>
      <c r="H15" s="181">
        <f t="shared" si="0"/>
        <v>12871</v>
      </c>
      <c r="I15" s="169"/>
      <c r="J15" s="182">
        <v>6997</v>
      </c>
      <c r="K15" s="182">
        <v>419</v>
      </c>
      <c r="L15" s="182">
        <f t="shared" ref="L15:L25" si="2">SUM(J15:K15)</f>
        <v>7416</v>
      </c>
      <c r="M15" s="169"/>
      <c r="N15" s="173"/>
      <c r="O15" s="173"/>
      <c r="P15" s="173"/>
      <c r="Q15" s="173"/>
    </row>
    <row r="16" spans="1:17" ht="15.95" customHeight="1" thickTop="1" x14ac:dyDescent="0.2">
      <c r="A16" s="168" t="s">
        <v>98</v>
      </c>
      <c r="B16" s="163">
        <v>31628</v>
      </c>
      <c r="C16" s="164">
        <f>SUM(H16,L16,Q16)</f>
        <v>21453</v>
      </c>
      <c r="D16" s="165">
        <f t="shared" si="1"/>
        <v>0.67829138737827244</v>
      </c>
      <c r="E16" s="183"/>
      <c r="F16" s="176">
        <v>13</v>
      </c>
      <c r="G16" s="176">
        <v>0</v>
      </c>
      <c r="H16" s="176">
        <f t="shared" si="0"/>
        <v>13</v>
      </c>
      <c r="I16" s="183"/>
      <c r="J16" s="184">
        <v>20032</v>
      </c>
      <c r="K16" s="185">
        <v>1408</v>
      </c>
      <c r="L16" s="186">
        <f t="shared" si="2"/>
        <v>21440</v>
      </c>
      <c r="M16" s="183"/>
      <c r="N16" s="173"/>
      <c r="O16" s="173"/>
      <c r="P16" s="173"/>
      <c r="Q16" s="173"/>
    </row>
    <row r="17" spans="1:17" ht="15.95" customHeight="1" x14ac:dyDescent="0.2">
      <c r="A17" s="168" t="s">
        <v>99</v>
      </c>
      <c r="B17" s="163">
        <v>31983</v>
      </c>
      <c r="C17" s="164">
        <f t="shared" ref="C17:C25" si="3">SUM(L17,Q17)</f>
        <v>22178</v>
      </c>
      <c r="D17" s="165">
        <f t="shared" si="1"/>
        <v>0.6934308851577401</v>
      </c>
      <c r="E17" s="169"/>
      <c r="F17" s="223"/>
      <c r="G17" s="188" t="s">
        <v>100</v>
      </c>
      <c r="H17" s="190" t="s">
        <v>101</v>
      </c>
      <c r="I17" s="169"/>
      <c r="J17" s="191">
        <v>20606</v>
      </c>
      <c r="K17" s="192">
        <v>1572</v>
      </c>
      <c r="L17" s="193">
        <f t="shared" si="2"/>
        <v>22178</v>
      </c>
      <c r="M17" s="169"/>
      <c r="N17" s="173"/>
      <c r="O17" s="173"/>
      <c r="P17" s="173"/>
      <c r="Q17" s="173"/>
    </row>
    <row r="18" spans="1:17" ht="15.95" customHeight="1" x14ac:dyDescent="0.2">
      <c r="A18" s="168" t="s">
        <v>102</v>
      </c>
      <c r="B18" s="163">
        <v>32282</v>
      </c>
      <c r="C18" s="164">
        <f t="shared" si="3"/>
        <v>22075</v>
      </c>
      <c r="D18" s="165">
        <f t="shared" si="1"/>
        <v>0.68381760733535712</v>
      </c>
      <c r="E18" s="169"/>
      <c r="F18" s="223"/>
      <c r="G18" s="188" t="s">
        <v>103</v>
      </c>
      <c r="H18" s="190" t="s">
        <v>101</v>
      </c>
      <c r="I18" s="169"/>
      <c r="J18" s="191">
        <v>20564</v>
      </c>
      <c r="K18" s="192">
        <v>1511</v>
      </c>
      <c r="L18" s="193">
        <f t="shared" si="2"/>
        <v>22075</v>
      </c>
      <c r="M18" s="169"/>
      <c r="N18" s="173"/>
      <c r="O18" s="173"/>
      <c r="P18" s="173"/>
      <c r="Q18" s="173"/>
    </row>
    <row r="19" spans="1:17" ht="15.95" customHeight="1" x14ac:dyDescent="0.2">
      <c r="A19" s="168" t="s">
        <v>104</v>
      </c>
      <c r="B19" s="163">
        <v>32491</v>
      </c>
      <c r="C19" s="164">
        <f t="shared" si="3"/>
        <v>22567</v>
      </c>
      <c r="D19" s="165">
        <f t="shared" si="1"/>
        <v>0.69456157089655601</v>
      </c>
      <c r="E19" s="169"/>
      <c r="F19" s="253"/>
      <c r="G19" s="188" t="s">
        <v>128</v>
      </c>
      <c r="H19" s="190" t="s">
        <v>101</v>
      </c>
      <c r="I19" s="169"/>
      <c r="J19" s="191">
        <v>20886</v>
      </c>
      <c r="K19" s="192">
        <v>1681</v>
      </c>
      <c r="L19" s="193">
        <f t="shared" si="2"/>
        <v>22567</v>
      </c>
      <c r="M19" s="169"/>
      <c r="N19" s="173"/>
      <c r="O19" s="173"/>
      <c r="P19" s="173"/>
      <c r="Q19" s="173"/>
    </row>
    <row r="20" spans="1:17" ht="15.95" customHeight="1" x14ac:dyDescent="0.2">
      <c r="A20" s="168" t="s">
        <v>105</v>
      </c>
      <c r="B20" s="163">
        <v>32650</v>
      </c>
      <c r="C20" s="164">
        <f t="shared" si="3"/>
        <v>22542</v>
      </c>
      <c r="D20" s="165">
        <f t="shared" si="1"/>
        <v>0.69041347626339966</v>
      </c>
      <c r="E20" s="169"/>
      <c r="F20" s="253"/>
      <c r="G20" s="253"/>
      <c r="H20" s="253"/>
      <c r="I20" s="169"/>
      <c r="J20" s="191">
        <v>20971</v>
      </c>
      <c r="K20" s="192">
        <v>1571</v>
      </c>
      <c r="L20" s="193">
        <f t="shared" si="2"/>
        <v>22542</v>
      </c>
      <c r="M20" s="169"/>
      <c r="N20" s="178"/>
      <c r="O20" s="178"/>
      <c r="P20" s="178"/>
      <c r="Q20" s="178"/>
    </row>
    <row r="21" spans="1:17" ht="15.95" customHeight="1" thickBot="1" x14ac:dyDescent="0.25">
      <c r="A21" s="154" t="s">
        <v>106</v>
      </c>
      <c r="B21" s="155">
        <v>32789</v>
      </c>
      <c r="C21" s="156">
        <f t="shared" si="3"/>
        <v>22778</v>
      </c>
      <c r="D21" s="157">
        <f t="shared" si="1"/>
        <v>0.69468419286955996</v>
      </c>
      <c r="E21" s="169"/>
      <c r="F21" s="194"/>
      <c r="G21" s="194"/>
      <c r="H21" s="194"/>
      <c r="I21" s="169"/>
      <c r="J21" s="195">
        <v>14741</v>
      </c>
      <c r="K21" s="196">
        <v>1306</v>
      </c>
      <c r="L21" s="197">
        <f t="shared" si="2"/>
        <v>16047</v>
      </c>
      <c r="M21" s="169"/>
      <c r="N21" s="198">
        <v>2935</v>
      </c>
      <c r="O21" s="198">
        <v>3383</v>
      </c>
      <c r="P21" s="198">
        <v>413</v>
      </c>
      <c r="Q21" s="198">
        <f t="shared" ref="Q21:Q28" si="4">SUM(N21:P21)</f>
        <v>6731</v>
      </c>
    </row>
    <row r="22" spans="1:17" ht="15.95" customHeight="1" thickTop="1" x14ac:dyDescent="0.2">
      <c r="A22" s="200" t="s">
        <v>107</v>
      </c>
      <c r="B22" s="201">
        <v>32924</v>
      </c>
      <c r="C22" s="202">
        <f t="shared" si="3"/>
        <v>21056</v>
      </c>
      <c r="D22" s="203">
        <f t="shared" si="1"/>
        <v>0.6395334710241769</v>
      </c>
      <c r="E22" s="169"/>
      <c r="F22" s="194"/>
      <c r="G22" s="194"/>
      <c r="H22" s="194"/>
      <c r="I22" s="169"/>
      <c r="J22" s="185">
        <v>1205</v>
      </c>
      <c r="K22" s="185">
        <v>336</v>
      </c>
      <c r="L22" s="185">
        <f t="shared" si="2"/>
        <v>1541</v>
      </c>
      <c r="M22" s="169"/>
      <c r="N22" s="204">
        <v>8636</v>
      </c>
      <c r="O22" s="205">
        <v>9554</v>
      </c>
      <c r="P22" s="205">
        <v>1325</v>
      </c>
      <c r="Q22" s="206">
        <f t="shared" si="4"/>
        <v>19515</v>
      </c>
    </row>
    <row r="23" spans="1:17" ht="15.95" customHeight="1" x14ac:dyDescent="0.2">
      <c r="A23" s="207" t="s">
        <v>108</v>
      </c>
      <c r="B23" s="208">
        <v>33050</v>
      </c>
      <c r="C23" s="209">
        <f t="shared" si="3"/>
        <v>21614</v>
      </c>
      <c r="D23" s="210">
        <f t="shared" si="1"/>
        <v>0.65397881996974283</v>
      </c>
      <c r="E23" s="169"/>
      <c r="F23" s="194"/>
      <c r="G23" s="194"/>
      <c r="H23" s="194"/>
      <c r="I23" s="169"/>
      <c r="J23" s="182">
        <v>173</v>
      </c>
      <c r="K23" s="182">
        <v>139</v>
      </c>
      <c r="L23" s="182">
        <f t="shared" si="2"/>
        <v>312</v>
      </c>
      <c r="M23" s="169"/>
      <c r="N23" s="211">
        <v>9326</v>
      </c>
      <c r="O23" s="212">
        <v>10569</v>
      </c>
      <c r="P23" s="212">
        <v>1407</v>
      </c>
      <c r="Q23" s="213">
        <f t="shared" si="4"/>
        <v>21302</v>
      </c>
    </row>
    <row r="24" spans="1:17" ht="15.95" customHeight="1" thickBot="1" x14ac:dyDescent="0.25">
      <c r="A24" s="154" t="s">
        <v>109</v>
      </c>
      <c r="B24" s="155">
        <v>33142</v>
      </c>
      <c r="C24" s="156">
        <f t="shared" si="3"/>
        <v>14298</v>
      </c>
      <c r="D24" s="157">
        <f t="shared" si="1"/>
        <v>0.43141632973266553</v>
      </c>
      <c r="E24" s="169"/>
      <c r="F24" s="194"/>
      <c r="G24" s="194"/>
      <c r="H24" s="194"/>
      <c r="I24" s="169"/>
      <c r="J24" s="182">
        <v>35</v>
      </c>
      <c r="K24" s="182">
        <v>45</v>
      </c>
      <c r="L24" s="182">
        <f t="shared" si="2"/>
        <v>80</v>
      </c>
      <c r="M24" s="169"/>
      <c r="N24" s="215">
        <v>6221</v>
      </c>
      <c r="O24" s="216">
        <v>6936</v>
      </c>
      <c r="P24" s="216">
        <v>1061</v>
      </c>
      <c r="Q24" s="217">
        <f t="shared" si="4"/>
        <v>14218</v>
      </c>
    </row>
    <row r="25" spans="1:17" ht="15.95" customHeight="1" thickTop="1" x14ac:dyDescent="0.2">
      <c r="A25" s="200" t="s">
        <v>110</v>
      </c>
      <c r="B25" s="201">
        <v>33195</v>
      </c>
      <c r="C25" s="202">
        <f t="shared" si="3"/>
        <v>1089</v>
      </c>
      <c r="D25" s="203">
        <f t="shared" si="1"/>
        <v>3.2806145503840943E-2</v>
      </c>
      <c r="E25" s="169"/>
      <c r="F25" s="194"/>
      <c r="G25" s="194"/>
      <c r="H25" s="194"/>
      <c r="I25" s="169"/>
      <c r="J25" s="182">
        <v>5</v>
      </c>
      <c r="K25" s="182">
        <v>11</v>
      </c>
      <c r="L25" s="182">
        <f t="shared" si="2"/>
        <v>16</v>
      </c>
      <c r="M25" s="169"/>
      <c r="N25" s="205">
        <v>406</v>
      </c>
      <c r="O25" s="205">
        <v>420</v>
      </c>
      <c r="P25" s="205">
        <v>247</v>
      </c>
      <c r="Q25" s="219">
        <f t="shared" si="4"/>
        <v>1073</v>
      </c>
    </row>
    <row r="26" spans="1:17" ht="15.95" customHeight="1" x14ac:dyDescent="0.2">
      <c r="A26" s="207" t="s">
        <v>111</v>
      </c>
      <c r="B26" s="208">
        <v>33240</v>
      </c>
      <c r="C26" s="209">
        <f>SUM(Q26)</f>
        <v>127</v>
      </c>
      <c r="D26" s="210">
        <f t="shared" si="1"/>
        <v>3.8206979542719614E-3</v>
      </c>
      <c r="E26" s="169"/>
      <c r="F26" s="194"/>
      <c r="G26" s="194"/>
      <c r="H26" s="194"/>
      <c r="I26" s="169"/>
      <c r="J26" s="223"/>
      <c r="K26" s="188" t="s">
        <v>112</v>
      </c>
      <c r="L26" s="190" t="s">
        <v>101</v>
      </c>
      <c r="M26" s="169"/>
      <c r="N26" s="198">
        <v>33</v>
      </c>
      <c r="O26" s="198">
        <v>33</v>
      </c>
      <c r="P26" s="198">
        <v>61</v>
      </c>
      <c r="Q26" s="198">
        <f t="shared" si="4"/>
        <v>127</v>
      </c>
    </row>
    <row r="27" spans="1:17" ht="15.95" customHeight="1" thickBot="1" x14ac:dyDescent="0.25">
      <c r="A27" s="154" t="s">
        <v>113</v>
      </c>
      <c r="B27" s="155">
        <v>33246</v>
      </c>
      <c r="C27" s="156">
        <f>SUM(Q27)</f>
        <v>40</v>
      </c>
      <c r="D27" s="157">
        <f t="shared" si="1"/>
        <v>1.2031522589183662E-3</v>
      </c>
      <c r="E27" s="169"/>
      <c r="F27" s="194"/>
      <c r="G27" s="194"/>
      <c r="H27" s="194"/>
      <c r="I27" s="169"/>
      <c r="J27" s="253"/>
      <c r="K27" s="188" t="s">
        <v>128</v>
      </c>
      <c r="L27" s="190" t="s">
        <v>101</v>
      </c>
      <c r="M27" s="169"/>
      <c r="N27" s="198">
        <v>7</v>
      </c>
      <c r="O27" s="198">
        <v>6</v>
      </c>
      <c r="P27" s="198">
        <v>27</v>
      </c>
      <c r="Q27" s="198">
        <f t="shared" si="4"/>
        <v>40</v>
      </c>
    </row>
    <row r="28" spans="1:17" ht="15.95" customHeight="1" thickTop="1" x14ac:dyDescent="0.2">
      <c r="A28" s="200" t="s">
        <v>114</v>
      </c>
      <c r="B28" s="201">
        <v>33139</v>
      </c>
      <c r="C28" s="202">
        <f>SUM(Q28)</f>
        <v>11</v>
      </c>
      <c r="D28" s="203">
        <f t="shared" si="1"/>
        <v>3.3193518211171129E-4</v>
      </c>
      <c r="E28" s="169"/>
      <c r="F28" s="194"/>
      <c r="G28" s="194"/>
      <c r="H28" s="194"/>
      <c r="I28" s="169"/>
      <c r="J28" s="194"/>
      <c r="K28" s="194"/>
      <c r="L28" s="194"/>
      <c r="M28" s="169"/>
      <c r="N28" s="198">
        <v>2</v>
      </c>
      <c r="O28" s="198">
        <v>0</v>
      </c>
      <c r="P28" s="198">
        <v>9</v>
      </c>
      <c r="Q28" s="198">
        <f t="shared" si="4"/>
        <v>11</v>
      </c>
    </row>
    <row r="29" spans="1:17" ht="15.95" customHeight="1" x14ac:dyDescent="0.2">
      <c r="A29" s="503"/>
      <c r="B29" s="504"/>
      <c r="C29" s="505"/>
      <c r="D29" s="506"/>
      <c r="E29" s="169"/>
      <c r="F29" s="194"/>
      <c r="G29" s="194"/>
      <c r="H29" s="194"/>
      <c r="I29" s="169"/>
      <c r="J29" s="194"/>
      <c r="K29" s="194"/>
      <c r="L29" s="194"/>
      <c r="M29" s="232"/>
      <c r="N29" s="187"/>
      <c r="O29" s="233"/>
      <c r="P29" s="188" t="s">
        <v>116</v>
      </c>
      <c r="Q29" s="190" t="s">
        <v>101</v>
      </c>
    </row>
    <row r="30" spans="1:17" ht="15.95" customHeight="1" x14ac:dyDescent="0.2">
      <c r="A30" s="507"/>
      <c r="B30" s="141"/>
      <c r="C30" s="508"/>
      <c r="D30" s="509"/>
      <c r="E30" s="169"/>
      <c r="G30" s="241" t="s">
        <v>123</v>
      </c>
      <c r="H30" s="551">
        <f>SUM(H11,L11,Q11)/SUM(B13:B24)</f>
        <v>0.60616836313475209</v>
      </c>
      <c r="I30" s="551"/>
      <c r="J30" s="194"/>
      <c r="K30" s="194"/>
      <c r="L30" s="194"/>
      <c r="M30" s="169"/>
      <c r="N30" s="194"/>
      <c r="O30" s="253"/>
      <c r="P30" s="188" t="s">
        <v>128</v>
      </c>
      <c r="Q30" s="190" t="s">
        <v>101</v>
      </c>
    </row>
    <row r="31" spans="1:17" ht="15.95" customHeight="1" x14ac:dyDescent="0.2">
      <c r="A31" s="507"/>
      <c r="B31" s="141"/>
      <c r="C31" s="508"/>
      <c r="D31" s="509"/>
      <c r="E31" s="169"/>
      <c r="F31" s="194"/>
      <c r="G31" s="194"/>
      <c r="H31" s="194"/>
      <c r="I31" s="169"/>
      <c r="J31" s="194"/>
      <c r="K31" s="194"/>
      <c r="L31" s="194"/>
      <c r="M31" s="169"/>
      <c r="N31" s="194"/>
      <c r="O31" s="253"/>
      <c r="P31" s="253"/>
      <c r="Q31" s="253"/>
    </row>
    <row r="32" spans="1:17" ht="15.95" customHeight="1" x14ac:dyDescent="0.2">
      <c r="A32" s="507"/>
      <c r="B32" s="141"/>
      <c r="C32" s="508"/>
      <c r="D32" s="509"/>
      <c r="E32" s="169"/>
      <c r="F32" s="194"/>
      <c r="G32" s="194"/>
      <c r="H32" s="194"/>
      <c r="I32" s="169"/>
      <c r="J32" s="194"/>
      <c r="K32" s="194"/>
      <c r="L32" s="194"/>
      <c r="M32" s="169"/>
      <c r="N32" s="194"/>
      <c r="O32" s="194"/>
      <c r="P32" s="194"/>
      <c r="Q32" s="194"/>
    </row>
    <row r="33" spans="1:17" ht="15.95" customHeight="1" x14ac:dyDescent="0.2">
      <c r="A33" s="507"/>
      <c r="B33" s="141"/>
      <c r="C33" s="508"/>
      <c r="D33" s="509"/>
      <c r="E33" s="169"/>
      <c r="F33" s="194"/>
      <c r="G33" s="194"/>
      <c r="H33" s="194"/>
      <c r="I33" s="169"/>
      <c r="J33" s="194"/>
      <c r="K33" s="194"/>
      <c r="L33" s="194"/>
      <c r="M33" s="169"/>
      <c r="N33" s="194"/>
      <c r="O33" s="194"/>
      <c r="P33" s="194"/>
      <c r="Q33" s="194"/>
    </row>
    <row r="34" spans="1:17" ht="15.95" customHeight="1" x14ac:dyDescent="0.2">
      <c r="A34" s="507"/>
      <c r="B34" s="141"/>
      <c r="C34" s="508"/>
      <c r="D34" s="509"/>
      <c r="E34" s="169"/>
      <c r="F34" s="194"/>
      <c r="G34" s="194"/>
      <c r="H34" s="194"/>
      <c r="I34" s="169"/>
      <c r="J34" s="194"/>
      <c r="K34" s="194"/>
      <c r="L34" s="194"/>
      <c r="M34" s="169"/>
      <c r="N34" s="194"/>
      <c r="O34" s="194"/>
      <c r="P34" s="194"/>
      <c r="Q34" s="194"/>
    </row>
    <row r="35" spans="1:17" ht="15.95" customHeight="1" x14ac:dyDescent="0.2">
      <c r="A35" s="507"/>
      <c r="B35" s="141"/>
      <c r="C35" s="508"/>
      <c r="D35" s="509"/>
      <c r="E35" s="169"/>
      <c r="F35" s="178"/>
      <c r="G35" s="178"/>
      <c r="H35" s="178"/>
      <c r="I35" s="178"/>
      <c r="J35" s="234"/>
      <c r="K35" s="194"/>
      <c r="L35" s="194"/>
      <c r="M35" s="169"/>
      <c r="N35" s="194"/>
      <c r="O35" s="194"/>
      <c r="P35" s="194"/>
      <c r="Q35" s="194"/>
    </row>
    <row r="36" spans="1:17" x14ac:dyDescent="0.2">
      <c r="A36" s="235"/>
      <c r="B36" s="139"/>
      <c r="C36" s="236"/>
      <c r="E36" s="141"/>
      <c r="J36" s="139"/>
      <c r="K36" s="139"/>
      <c r="L36" s="139"/>
      <c r="M36" s="141"/>
      <c r="N36" s="139"/>
      <c r="O36" s="139"/>
      <c r="P36" s="139"/>
      <c r="Q36" s="139"/>
    </row>
    <row r="37" spans="1:17" x14ac:dyDescent="0.2">
      <c r="A37" s="243"/>
      <c r="B37" s="139"/>
      <c r="E37" s="141"/>
      <c r="F37" s="139"/>
      <c r="G37" s="139"/>
      <c r="H37" s="139"/>
      <c r="I37" s="141"/>
      <c r="J37" s="139"/>
      <c r="K37" s="139"/>
      <c r="L37" s="139"/>
      <c r="M37" s="141"/>
      <c r="N37" s="139"/>
      <c r="O37" s="139"/>
      <c r="P37" s="139"/>
      <c r="Q37" s="139"/>
    </row>
    <row r="38" spans="1:17" x14ac:dyDescent="0.2">
      <c r="A38" s="133"/>
      <c r="B38" s="132"/>
      <c r="C38" s="133"/>
      <c r="D38" s="134"/>
      <c r="E38" s="135"/>
      <c r="F38" s="132"/>
      <c r="G38" s="132"/>
      <c r="H38" s="132"/>
      <c r="I38" s="135"/>
      <c r="J38" s="132"/>
      <c r="K38" s="132"/>
      <c r="L38" s="132"/>
      <c r="M38" s="135"/>
      <c r="N38" s="132"/>
      <c r="O38" s="132"/>
      <c r="P38" s="132"/>
      <c r="Q38" s="132"/>
    </row>
    <row r="39" spans="1:17" x14ac:dyDescent="0.2">
      <c r="A39" s="245"/>
      <c r="B39" s="132"/>
      <c r="C39" s="133"/>
      <c r="D39" s="134"/>
      <c r="E39" s="135"/>
      <c r="F39" s="132"/>
      <c r="G39" s="132"/>
      <c r="H39" s="132"/>
      <c r="I39" s="135"/>
      <c r="J39" s="132"/>
      <c r="K39" s="132"/>
      <c r="L39" s="132"/>
      <c r="M39" s="135"/>
      <c r="N39" s="132"/>
      <c r="O39" s="132"/>
      <c r="P39" s="132"/>
      <c r="Q39" s="132"/>
    </row>
    <row r="40" spans="1:17" x14ac:dyDescent="0.2">
      <c r="A40" s="133"/>
      <c r="B40" s="132"/>
      <c r="C40" s="133"/>
      <c r="D40" s="134"/>
      <c r="E40" s="135"/>
      <c r="F40" s="132"/>
      <c r="G40" s="132"/>
      <c r="H40" s="132"/>
      <c r="I40" s="135"/>
      <c r="J40" s="132"/>
      <c r="K40" s="132"/>
      <c r="L40" s="132"/>
      <c r="M40" s="135"/>
      <c r="N40" s="132"/>
      <c r="O40" s="132"/>
      <c r="P40" s="132"/>
      <c r="Q40" s="132"/>
    </row>
    <row r="41" spans="1:17" x14ac:dyDescent="0.2">
      <c r="A41" s="133"/>
      <c r="B41" s="132"/>
      <c r="C41" s="133"/>
      <c r="D41" s="134"/>
      <c r="E41" s="135"/>
      <c r="F41" s="132"/>
      <c r="G41" s="132"/>
      <c r="H41" s="132"/>
      <c r="I41" s="135"/>
      <c r="J41" s="132"/>
      <c r="K41" s="132"/>
      <c r="L41" s="132"/>
      <c r="M41" s="135"/>
      <c r="N41" s="132"/>
      <c r="O41" s="132"/>
      <c r="P41" s="132"/>
      <c r="Q41" s="132"/>
    </row>
  </sheetData>
  <mergeCells count="4">
    <mergeCell ref="F8:H8"/>
    <mergeCell ref="J8:L8"/>
    <mergeCell ref="N8:Q8"/>
    <mergeCell ref="H30:I3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3"/>
  <sheetViews>
    <sheetView workbookViewId="0">
      <pane ySplit="4" topLeftCell="A5" activePane="bottomLeft" state="frozen"/>
      <selection pane="bottomLeft" activeCell="A4" sqref="A4"/>
    </sheetView>
  </sheetViews>
  <sheetFormatPr baseColWidth="10" defaultRowHeight="15" x14ac:dyDescent="0.25"/>
  <cols>
    <col min="1" max="1" width="32.5" style="272" customWidth="1"/>
    <col min="2" max="2" width="13.5" style="352" customWidth="1"/>
    <col min="3" max="3" width="12.6640625" style="352" customWidth="1"/>
    <col min="4" max="4" width="20.33203125" style="352" customWidth="1"/>
    <col min="5" max="5" width="14" style="352" customWidth="1"/>
    <col min="6" max="6" width="19.33203125" style="352" customWidth="1"/>
    <col min="7" max="7" width="18.33203125" style="352" customWidth="1"/>
    <col min="8" max="8" width="18" style="352" customWidth="1"/>
    <col min="9" max="9" width="19.33203125" style="352" customWidth="1"/>
    <col min="10" max="10" width="18.1640625" style="352" customWidth="1"/>
    <col min="11" max="11" width="18" style="352" customWidth="1"/>
    <col min="12" max="12" width="18.33203125" style="352" customWidth="1"/>
    <col min="13" max="13" width="17.5" style="352" customWidth="1"/>
    <col min="14" max="14" width="17.1640625" style="352" customWidth="1"/>
    <col min="15" max="15" width="17.83203125" style="352" customWidth="1"/>
    <col min="16" max="16" width="17" style="352" customWidth="1"/>
    <col min="17" max="17" width="19.33203125" style="352" customWidth="1"/>
    <col min="18" max="18" width="11.33203125" style="352" bestFit="1" customWidth="1"/>
    <col min="19" max="19" width="12.5" style="352" bestFit="1" customWidth="1"/>
    <col min="20" max="16384" width="12" style="272"/>
  </cols>
  <sheetData>
    <row r="1" spans="1:19" s="270" customFormat="1" ht="15.75" x14ac:dyDescent="0.25">
      <c r="A1" s="270" t="s">
        <v>194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</row>
    <row r="2" spans="1:19" s="270" customFormat="1" ht="15.75" x14ac:dyDescent="0.25">
      <c r="A2" s="270" t="s">
        <v>195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</row>
    <row r="4" spans="1:19" x14ac:dyDescent="0.25">
      <c r="A4" s="323" t="s">
        <v>196</v>
      </c>
      <c r="B4" s="324" t="s">
        <v>197</v>
      </c>
      <c r="C4" s="324" t="s">
        <v>198</v>
      </c>
      <c r="D4" s="324" t="s">
        <v>199</v>
      </c>
      <c r="E4" s="324" t="s">
        <v>200</v>
      </c>
      <c r="F4" s="324" t="s">
        <v>201</v>
      </c>
      <c r="G4" s="324" t="s">
        <v>202</v>
      </c>
      <c r="H4" s="324" t="s">
        <v>203</v>
      </c>
      <c r="I4" s="324" t="s">
        <v>204</v>
      </c>
      <c r="J4" s="324" t="s">
        <v>205</v>
      </c>
      <c r="K4" s="324" t="s">
        <v>206</v>
      </c>
      <c r="L4" s="324" t="s">
        <v>207</v>
      </c>
      <c r="M4" s="324" t="s">
        <v>208</v>
      </c>
      <c r="N4" s="324" t="s">
        <v>209</v>
      </c>
      <c r="O4" s="324" t="s">
        <v>210</v>
      </c>
      <c r="P4" s="324" t="s">
        <v>211</v>
      </c>
      <c r="Q4" s="324" t="s">
        <v>212</v>
      </c>
      <c r="R4" s="324" t="s">
        <v>45</v>
      </c>
      <c r="S4" s="325" t="s">
        <v>213</v>
      </c>
    </row>
    <row r="5" spans="1:19" x14ac:dyDescent="0.25">
      <c r="A5" s="326" t="s">
        <v>71</v>
      </c>
      <c r="B5" s="327">
        <f t="shared" ref="B5:S5" si="0">SUM(B6:B18)</f>
        <v>69124</v>
      </c>
      <c r="C5" s="327">
        <f t="shared" si="0"/>
        <v>77082</v>
      </c>
      <c r="D5" s="327">
        <f t="shared" si="0"/>
        <v>146206</v>
      </c>
      <c r="E5" s="327">
        <f t="shared" si="0"/>
        <v>4712</v>
      </c>
      <c r="F5" s="327">
        <f t="shared" si="0"/>
        <v>29189</v>
      </c>
      <c r="G5" s="327">
        <f t="shared" si="0"/>
        <v>30356</v>
      </c>
      <c r="H5" s="327">
        <f t="shared" si="0"/>
        <v>59545</v>
      </c>
      <c r="I5" s="327">
        <f t="shared" si="0"/>
        <v>15329</v>
      </c>
      <c r="J5" s="327">
        <f t="shared" si="0"/>
        <v>20393</v>
      </c>
      <c r="K5" s="327">
        <f t="shared" si="0"/>
        <v>35722</v>
      </c>
      <c r="L5" s="327">
        <f t="shared" si="0"/>
        <v>2835</v>
      </c>
      <c r="M5" s="327">
        <f t="shared" si="0"/>
        <v>3940</v>
      </c>
      <c r="N5" s="327">
        <f t="shared" si="0"/>
        <v>6775</v>
      </c>
      <c r="O5" s="327">
        <f t="shared" si="0"/>
        <v>5092</v>
      </c>
      <c r="P5" s="327">
        <f t="shared" si="0"/>
        <v>5562</v>
      </c>
      <c r="Q5" s="327">
        <f t="shared" si="0"/>
        <v>10654</v>
      </c>
      <c r="R5" s="327">
        <f t="shared" si="0"/>
        <v>591</v>
      </c>
      <c r="S5" s="327">
        <f t="shared" si="0"/>
        <v>559</v>
      </c>
    </row>
    <row r="6" spans="1:19" s="331" customFormat="1" x14ac:dyDescent="0.25">
      <c r="A6" s="328" t="s">
        <v>214</v>
      </c>
      <c r="B6" s="329">
        <v>11267</v>
      </c>
      <c r="C6" s="329">
        <v>12827</v>
      </c>
      <c r="D6" s="329">
        <v>24094</v>
      </c>
      <c r="E6" s="330">
        <v>1031</v>
      </c>
      <c r="F6" s="329">
        <v>5129</v>
      </c>
      <c r="G6" s="329">
        <v>5501</v>
      </c>
      <c r="H6" s="329">
        <v>10630</v>
      </c>
      <c r="I6" s="329">
        <v>2257</v>
      </c>
      <c r="J6" s="329">
        <v>2925</v>
      </c>
      <c r="K6" s="329">
        <v>5182</v>
      </c>
      <c r="L6" s="329">
        <v>52</v>
      </c>
      <c r="M6" s="329">
        <v>196</v>
      </c>
      <c r="N6" s="329">
        <v>248</v>
      </c>
      <c r="O6" s="329">
        <v>980</v>
      </c>
      <c r="P6" s="329">
        <v>1032</v>
      </c>
      <c r="Q6" s="329">
        <v>2012</v>
      </c>
      <c r="R6" s="329">
        <v>163</v>
      </c>
      <c r="S6" s="329">
        <v>160</v>
      </c>
    </row>
    <row r="7" spans="1:19" s="331" customFormat="1" x14ac:dyDescent="0.25">
      <c r="A7" s="332" t="s">
        <v>215</v>
      </c>
      <c r="B7" s="333">
        <v>17806</v>
      </c>
      <c r="C7" s="333">
        <v>23514</v>
      </c>
      <c r="D7" s="333">
        <v>41320</v>
      </c>
      <c r="E7" s="330">
        <v>931</v>
      </c>
      <c r="F7" s="333">
        <v>7068</v>
      </c>
      <c r="G7" s="333">
        <v>8658</v>
      </c>
      <c r="H7" s="333">
        <v>15726</v>
      </c>
      <c r="I7" s="333">
        <v>4070</v>
      </c>
      <c r="J7" s="333">
        <v>6437</v>
      </c>
      <c r="K7" s="333">
        <v>10507</v>
      </c>
      <c r="L7" s="333">
        <v>0</v>
      </c>
      <c r="M7" s="333">
        <v>0</v>
      </c>
      <c r="N7" s="333">
        <v>0</v>
      </c>
      <c r="O7" s="333">
        <v>593</v>
      </c>
      <c r="P7" s="333">
        <v>761</v>
      </c>
      <c r="Q7" s="333">
        <v>1354</v>
      </c>
      <c r="R7" s="333">
        <v>48</v>
      </c>
      <c r="S7" s="333">
        <v>48</v>
      </c>
    </row>
    <row r="8" spans="1:19" s="331" customFormat="1" x14ac:dyDescent="0.25">
      <c r="A8" s="334" t="s">
        <v>216</v>
      </c>
      <c r="B8" s="333">
        <v>15550</v>
      </c>
      <c r="C8" s="333">
        <v>14876</v>
      </c>
      <c r="D8" s="333">
        <v>30426</v>
      </c>
      <c r="E8" s="330">
        <v>735</v>
      </c>
      <c r="F8" s="333">
        <v>6281</v>
      </c>
      <c r="G8" s="333">
        <v>5745</v>
      </c>
      <c r="H8" s="333">
        <v>12026</v>
      </c>
      <c r="I8" s="333">
        <v>3755</v>
      </c>
      <c r="J8" s="333">
        <v>4220</v>
      </c>
      <c r="K8" s="333">
        <v>7975</v>
      </c>
      <c r="L8" s="333">
        <v>1687</v>
      </c>
      <c r="M8" s="333">
        <v>2306</v>
      </c>
      <c r="N8" s="333">
        <v>3993</v>
      </c>
      <c r="O8" s="333">
        <v>1039</v>
      </c>
      <c r="P8" s="333">
        <v>1071</v>
      </c>
      <c r="Q8" s="335">
        <v>2110</v>
      </c>
      <c r="R8" s="333">
        <v>41</v>
      </c>
      <c r="S8" s="333">
        <v>26</v>
      </c>
    </row>
    <row r="9" spans="1:19" s="331" customFormat="1" x14ac:dyDescent="0.25">
      <c r="A9" s="334" t="s">
        <v>217</v>
      </c>
      <c r="B9" s="333">
        <v>2327</v>
      </c>
      <c r="C9" s="333">
        <v>2685</v>
      </c>
      <c r="D9" s="333">
        <v>5012</v>
      </c>
      <c r="E9" s="330">
        <v>149</v>
      </c>
      <c r="F9" s="333">
        <v>1045</v>
      </c>
      <c r="G9" s="333">
        <v>1078</v>
      </c>
      <c r="H9" s="333">
        <v>2123</v>
      </c>
      <c r="I9" s="333">
        <v>473</v>
      </c>
      <c r="J9" s="333">
        <v>755</v>
      </c>
      <c r="K9" s="333">
        <v>1228</v>
      </c>
      <c r="L9" s="333">
        <v>0</v>
      </c>
      <c r="M9" s="333">
        <v>3</v>
      </c>
      <c r="N9" s="333">
        <v>3</v>
      </c>
      <c r="O9" s="333">
        <v>265</v>
      </c>
      <c r="P9" s="333">
        <v>224</v>
      </c>
      <c r="Q9" s="333">
        <v>489</v>
      </c>
      <c r="R9" s="333">
        <v>9</v>
      </c>
      <c r="S9" s="333">
        <v>9</v>
      </c>
    </row>
    <row r="10" spans="1:19" s="331" customFormat="1" x14ac:dyDescent="0.25">
      <c r="A10" s="332" t="s">
        <v>218</v>
      </c>
      <c r="B10" s="333">
        <v>5570</v>
      </c>
      <c r="C10" s="333">
        <v>4164</v>
      </c>
      <c r="D10" s="333">
        <v>9734</v>
      </c>
      <c r="E10" s="330">
        <v>330</v>
      </c>
      <c r="F10" s="333">
        <v>2840</v>
      </c>
      <c r="G10" s="333">
        <v>1975</v>
      </c>
      <c r="H10" s="333">
        <v>4815</v>
      </c>
      <c r="I10" s="333">
        <v>734</v>
      </c>
      <c r="J10" s="333">
        <v>638</v>
      </c>
      <c r="K10" s="333">
        <v>1372</v>
      </c>
      <c r="L10" s="333">
        <v>578</v>
      </c>
      <c r="M10" s="333">
        <v>497</v>
      </c>
      <c r="N10" s="333">
        <v>1075</v>
      </c>
      <c r="O10" s="333">
        <v>820</v>
      </c>
      <c r="P10" s="333">
        <v>888</v>
      </c>
      <c r="Q10" s="333">
        <v>1708</v>
      </c>
      <c r="R10" s="333">
        <v>15</v>
      </c>
      <c r="S10" s="333">
        <v>8</v>
      </c>
    </row>
    <row r="11" spans="1:19" s="331" customFormat="1" x14ac:dyDescent="0.25">
      <c r="A11" s="332" t="s">
        <v>219</v>
      </c>
      <c r="B11" s="333">
        <v>8438</v>
      </c>
      <c r="C11" s="333">
        <v>8247</v>
      </c>
      <c r="D11" s="333">
        <v>16685</v>
      </c>
      <c r="E11" s="330">
        <v>521</v>
      </c>
      <c r="F11" s="333">
        <v>3445</v>
      </c>
      <c r="G11" s="333">
        <v>3225</v>
      </c>
      <c r="H11" s="333">
        <v>6670</v>
      </c>
      <c r="I11" s="333">
        <v>1971</v>
      </c>
      <c r="J11" s="333">
        <v>2192</v>
      </c>
      <c r="K11" s="333">
        <v>4163</v>
      </c>
      <c r="L11" s="333">
        <v>401</v>
      </c>
      <c r="M11" s="333">
        <v>603</v>
      </c>
      <c r="N11" s="333">
        <v>1004</v>
      </c>
      <c r="O11" s="333">
        <v>694</v>
      </c>
      <c r="P11" s="333">
        <v>663</v>
      </c>
      <c r="Q11" s="333">
        <v>1357</v>
      </c>
      <c r="R11" s="333">
        <v>58</v>
      </c>
      <c r="S11" s="333">
        <v>52</v>
      </c>
    </row>
    <row r="12" spans="1:19" s="331" customFormat="1" x14ac:dyDescent="0.25">
      <c r="A12" s="332" t="s">
        <v>220</v>
      </c>
      <c r="B12" s="333">
        <v>1187</v>
      </c>
      <c r="C12" s="333">
        <v>1303</v>
      </c>
      <c r="D12" s="333">
        <v>2490</v>
      </c>
      <c r="E12" s="330">
        <v>89</v>
      </c>
      <c r="F12" s="333">
        <v>427</v>
      </c>
      <c r="G12" s="333">
        <v>484</v>
      </c>
      <c r="H12" s="333">
        <v>911</v>
      </c>
      <c r="I12" s="333">
        <v>350</v>
      </c>
      <c r="J12" s="333">
        <v>446</v>
      </c>
      <c r="K12" s="333">
        <v>796</v>
      </c>
      <c r="L12" s="333">
        <v>0</v>
      </c>
      <c r="M12" s="333">
        <v>0</v>
      </c>
      <c r="N12" s="333">
        <v>0</v>
      </c>
      <c r="O12" s="333">
        <v>107</v>
      </c>
      <c r="P12" s="333">
        <v>175</v>
      </c>
      <c r="Q12" s="333">
        <v>282</v>
      </c>
      <c r="R12" s="333">
        <v>7</v>
      </c>
      <c r="S12" s="333">
        <v>7</v>
      </c>
    </row>
    <row r="13" spans="1:19" s="331" customFormat="1" x14ac:dyDescent="0.25">
      <c r="A13" s="334" t="s">
        <v>221</v>
      </c>
      <c r="B13" s="333">
        <v>720</v>
      </c>
      <c r="C13" s="333">
        <v>1086</v>
      </c>
      <c r="D13" s="333">
        <v>1806</v>
      </c>
      <c r="E13" s="330">
        <v>39</v>
      </c>
      <c r="F13" s="333">
        <v>288</v>
      </c>
      <c r="G13" s="333">
        <v>365</v>
      </c>
      <c r="H13" s="333">
        <v>653</v>
      </c>
      <c r="I13" s="333">
        <v>192</v>
      </c>
      <c r="J13" s="333">
        <v>280</v>
      </c>
      <c r="K13" s="333">
        <v>472</v>
      </c>
      <c r="L13" s="333">
        <v>0</v>
      </c>
      <c r="M13" s="333">
        <v>0</v>
      </c>
      <c r="N13" s="333">
        <v>0</v>
      </c>
      <c r="O13" s="333">
        <v>28</v>
      </c>
      <c r="P13" s="333">
        <v>30</v>
      </c>
      <c r="Q13" s="333">
        <v>58</v>
      </c>
      <c r="R13" s="333">
        <v>3</v>
      </c>
      <c r="S13" s="333">
        <v>3</v>
      </c>
    </row>
    <row r="14" spans="1:19" s="331" customFormat="1" x14ac:dyDescent="0.25">
      <c r="A14" s="332" t="s">
        <v>222</v>
      </c>
      <c r="B14" s="333">
        <v>52</v>
      </c>
      <c r="C14" s="333">
        <v>102</v>
      </c>
      <c r="D14" s="333">
        <v>154</v>
      </c>
      <c r="E14" s="330">
        <v>4</v>
      </c>
      <c r="F14" s="333">
        <v>26</v>
      </c>
      <c r="G14" s="333">
        <v>48</v>
      </c>
      <c r="H14" s="333">
        <v>74</v>
      </c>
      <c r="I14" s="333">
        <v>6</v>
      </c>
      <c r="J14" s="333">
        <v>14</v>
      </c>
      <c r="K14" s="333">
        <v>20</v>
      </c>
      <c r="L14" s="333">
        <v>0</v>
      </c>
      <c r="M14" s="333">
        <v>0</v>
      </c>
      <c r="N14" s="333">
        <v>0</v>
      </c>
      <c r="O14" s="333">
        <v>10</v>
      </c>
      <c r="P14" s="333">
        <v>9</v>
      </c>
      <c r="Q14" s="333">
        <v>19</v>
      </c>
      <c r="R14" s="333">
        <v>1</v>
      </c>
      <c r="S14" s="333">
        <v>1</v>
      </c>
    </row>
    <row r="15" spans="1:19" s="331" customFormat="1" x14ac:dyDescent="0.25">
      <c r="A15" s="332" t="s">
        <v>223</v>
      </c>
      <c r="B15" s="333">
        <v>975</v>
      </c>
      <c r="C15" s="333">
        <v>1091</v>
      </c>
      <c r="D15" s="333">
        <v>2066</v>
      </c>
      <c r="E15" s="330">
        <v>62</v>
      </c>
      <c r="F15" s="333">
        <v>405</v>
      </c>
      <c r="G15" s="333">
        <v>405</v>
      </c>
      <c r="H15" s="333">
        <v>810</v>
      </c>
      <c r="I15" s="333">
        <v>286</v>
      </c>
      <c r="J15" s="333">
        <v>320</v>
      </c>
      <c r="K15" s="333">
        <v>606</v>
      </c>
      <c r="L15" s="333">
        <v>0</v>
      </c>
      <c r="M15" s="333">
        <v>0</v>
      </c>
      <c r="N15" s="333">
        <v>0</v>
      </c>
      <c r="O15" s="333">
        <v>63</v>
      </c>
      <c r="P15" s="333">
        <v>51</v>
      </c>
      <c r="Q15" s="333">
        <v>114</v>
      </c>
      <c r="R15" s="333">
        <v>4</v>
      </c>
      <c r="S15" s="333">
        <v>4</v>
      </c>
    </row>
    <row r="16" spans="1:19" s="331" customFormat="1" x14ac:dyDescent="0.25">
      <c r="A16" s="334" t="s">
        <v>224</v>
      </c>
      <c r="B16" s="333">
        <v>3720</v>
      </c>
      <c r="C16" s="333">
        <v>4343</v>
      </c>
      <c r="D16" s="333">
        <v>8063</v>
      </c>
      <c r="E16" s="330">
        <v>639</v>
      </c>
      <c r="F16" s="333">
        <v>1581</v>
      </c>
      <c r="G16" s="333">
        <v>1777</v>
      </c>
      <c r="H16" s="333">
        <v>3358</v>
      </c>
      <c r="I16" s="333">
        <v>770</v>
      </c>
      <c r="J16" s="333">
        <v>1051</v>
      </c>
      <c r="K16" s="333">
        <v>1821</v>
      </c>
      <c r="L16" s="333">
        <v>0</v>
      </c>
      <c r="M16" s="333">
        <v>0</v>
      </c>
      <c r="N16" s="333">
        <v>0</v>
      </c>
      <c r="O16" s="333">
        <v>293</v>
      </c>
      <c r="P16" s="333">
        <v>352</v>
      </c>
      <c r="Q16" s="333">
        <v>645</v>
      </c>
      <c r="R16" s="333">
        <v>212</v>
      </c>
      <c r="S16" s="333">
        <v>212</v>
      </c>
    </row>
    <row r="17" spans="1:19" s="331" customFormat="1" x14ac:dyDescent="0.25">
      <c r="A17" s="332" t="s">
        <v>225</v>
      </c>
      <c r="B17" s="336">
        <v>380</v>
      </c>
      <c r="C17" s="336">
        <v>889</v>
      </c>
      <c r="D17" s="337">
        <v>1269</v>
      </c>
      <c r="E17" s="337">
        <v>55</v>
      </c>
      <c r="F17" s="336">
        <v>159</v>
      </c>
      <c r="G17" s="336">
        <v>351</v>
      </c>
      <c r="H17" s="336">
        <v>510</v>
      </c>
      <c r="I17" s="336">
        <v>108</v>
      </c>
      <c r="J17" s="336">
        <v>234</v>
      </c>
      <c r="K17" s="336">
        <v>342</v>
      </c>
      <c r="L17" s="336">
        <v>36</v>
      </c>
      <c r="M17" s="336">
        <v>92</v>
      </c>
      <c r="N17" s="336">
        <v>128</v>
      </c>
      <c r="O17" s="336">
        <v>74</v>
      </c>
      <c r="P17" s="336">
        <v>151</v>
      </c>
      <c r="Q17" s="336">
        <v>225</v>
      </c>
      <c r="R17" s="336">
        <v>14</v>
      </c>
      <c r="S17" s="333">
        <v>14</v>
      </c>
    </row>
    <row r="18" spans="1:19" s="331" customFormat="1" x14ac:dyDescent="0.25">
      <c r="A18" s="332" t="s">
        <v>226</v>
      </c>
      <c r="B18" s="333">
        <v>1132</v>
      </c>
      <c r="C18" s="333">
        <v>1955</v>
      </c>
      <c r="D18" s="333">
        <v>3087</v>
      </c>
      <c r="E18" s="330">
        <v>127</v>
      </c>
      <c r="F18" s="333">
        <v>495</v>
      </c>
      <c r="G18" s="333">
        <v>744</v>
      </c>
      <c r="H18" s="333">
        <v>1239</v>
      </c>
      <c r="I18" s="333">
        <v>357</v>
      </c>
      <c r="J18" s="333">
        <v>881</v>
      </c>
      <c r="K18" s="333">
        <v>1238</v>
      </c>
      <c r="L18" s="333">
        <v>81</v>
      </c>
      <c r="M18" s="333">
        <v>243</v>
      </c>
      <c r="N18" s="333">
        <v>324</v>
      </c>
      <c r="O18" s="333">
        <v>126</v>
      </c>
      <c r="P18" s="333">
        <v>155</v>
      </c>
      <c r="Q18" s="333">
        <v>281</v>
      </c>
      <c r="R18" s="333">
        <v>16</v>
      </c>
      <c r="S18" s="333">
        <v>15</v>
      </c>
    </row>
    <row r="19" spans="1:19" s="331" customFormat="1" x14ac:dyDescent="0.25">
      <c r="A19" s="338" t="s">
        <v>227</v>
      </c>
      <c r="B19" s="339">
        <f>SUM(B20:B22)</f>
        <v>532</v>
      </c>
      <c r="C19" s="339">
        <f t="shared" ref="C19:S19" si="1">SUM(C20:C22)</f>
        <v>798</v>
      </c>
      <c r="D19" s="339">
        <f t="shared" si="1"/>
        <v>1330</v>
      </c>
      <c r="E19" s="339">
        <f t="shared" si="1"/>
        <v>88</v>
      </c>
      <c r="F19" s="339">
        <f t="shared" si="1"/>
        <v>149</v>
      </c>
      <c r="G19" s="339">
        <f t="shared" si="1"/>
        <v>234</v>
      </c>
      <c r="H19" s="339">
        <f t="shared" si="1"/>
        <v>383</v>
      </c>
      <c r="I19" s="339">
        <f t="shared" si="1"/>
        <v>123</v>
      </c>
      <c r="J19" s="339">
        <f t="shared" si="1"/>
        <v>187</v>
      </c>
      <c r="K19" s="339">
        <f t="shared" si="1"/>
        <v>310</v>
      </c>
      <c r="L19" s="339">
        <f t="shared" si="1"/>
        <v>3</v>
      </c>
      <c r="M19" s="339">
        <f t="shared" si="1"/>
        <v>0</v>
      </c>
      <c r="N19" s="339">
        <f t="shared" si="1"/>
        <v>3</v>
      </c>
      <c r="O19" s="339">
        <f t="shared" si="1"/>
        <v>95</v>
      </c>
      <c r="P19" s="339">
        <f t="shared" si="1"/>
        <v>63</v>
      </c>
      <c r="Q19" s="339">
        <f t="shared" si="1"/>
        <v>158</v>
      </c>
      <c r="R19" s="339">
        <f t="shared" si="1"/>
        <v>19</v>
      </c>
      <c r="S19" s="339">
        <f t="shared" si="1"/>
        <v>18</v>
      </c>
    </row>
    <row r="20" spans="1:19" s="331" customFormat="1" x14ac:dyDescent="0.25">
      <c r="A20" s="334" t="s">
        <v>214</v>
      </c>
      <c r="B20" s="340">
        <v>484</v>
      </c>
      <c r="C20" s="340">
        <v>752</v>
      </c>
      <c r="D20" s="340">
        <v>1236</v>
      </c>
      <c r="E20" s="341">
        <v>79</v>
      </c>
      <c r="F20" s="340">
        <v>123</v>
      </c>
      <c r="G20" s="340">
        <v>195</v>
      </c>
      <c r="H20" s="340">
        <v>318</v>
      </c>
      <c r="I20" s="340">
        <v>117</v>
      </c>
      <c r="J20" s="340">
        <v>166</v>
      </c>
      <c r="K20" s="340">
        <v>283</v>
      </c>
      <c r="L20" s="340">
        <v>0</v>
      </c>
      <c r="M20" s="340">
        <v>0</v>
      </c>
      <c r="N20" s="340">
        <v>0</v>
      </c>
      <c r="O20" s="340">
        <v>78</v>
      </c>
      <c r="P20" s="340">
        <v>49</v>
      </c>
      <c r="Q20" s="340">
        <v>127</v>
      </c>
      <c r="R20" s="340">
        <v>13</v>
      </c>
      <c r="S20" s="340">
        <v>13</v>
      </c>
    </row>
    <row r="21" spans="1:19" s="331" customFormat="1" x14ac:dyDescent="0.25">
      <c r="A21" s="334" t="s">
        <v>217</v>
      </c>
      <c r="B21" s="340">
        <v>27</v>
      </c>
      <c r="C21" s="340">
        <v>45</v>
      </c>
      <c r="D21" s="340">
        <v>72</v>
      </c>
      <c r="E21" s="341">
        <v>2</v>
      </c>
      <c r="F21" s="340">
        <v>26</v>
      </c>
      <c r="G21" s="340">
        <v>39</v>
      </c>
      <c r="H21" s="340">
        <v>65</v>
      </c>
      <c r="I21" s="340">
        <v>6</v>
      </c>
      <c r="J21" s="340">
        <v>21</v>
      </c>
      <c r="K21" s="340">
        <v>27</v>
      </c>
      <c r="L21" s="340">
        <v>0</v>
      </c>
      <c r="M21" s="340">
        <v>0</v>
      </c>
      <c r="N21" s="340">
        <v>0</v>
      </c>
      <c r="O21" s="340">
        <v>2</v>
      </c>
      <c r="P21" s="340">
        <v>4</v>
      </c>
      <c r="Q21" s="340">
        <v>6</v>
      </c>
      <c r="R21" s="340">
        <v>1</v>
      </c>
      <c r="S21" s="340">
        <v>1</v>
      </c>
    </row>
    <row r="22" spans="1:19" s="331" customFormat="1" x14ac:dyDescent="0.25">
      <c r="A22" s="342" t="s">
        <v>218</v>
      </c>
      <c r="B22" s="340">
        <v>21</v>
      </c>
      <c r="C22" s="340">
        <v>1</v>
      </c>
      <c r="D22" s="340">
        <v>22</v>
      </c>
      <c r="E22" s="341">
        <v>7</v>
      </c>
      <c r="F22" s="340">
        <v>0</v>
      </c>
      <c r="G22" s="340">
        <v>0</v>
      </c>
      <c r="H22" s="340">
        <v>0</v>
      </c>
      <c r="I22" s="340">
        <v>0</v>
      </c>
      <c r="J22" s="340">
        <v>0</v>
      </c>
      <c r="K22" s="340">
        <v>0</v>
      </c>
      <c r="L22" s="340">
        <v>3</v>
      </c>
      <c r="M22" s="340">
        <v>0</v>
      </c>
      <c r="N22" s="340">
        <v>3</v>
      </c>
      <c r="O22" s="340">
        <v>15</v>
      </c>
      <c r="P22" s="340">
        <v>10</v>
      </c>
      <c r="Q22" s="340">
        <v>25</v>
      </c>
      <c r="R22" s="340">
        <v>5</v>
      </c>
      <c r="S22" s="340">
        <v>4</v>
      </c>
    </row>
    <row r="23" spans="1:19" s="331" customFormat="1" x14ac:dyDescent="0.25">
      <c r="A23" s="338" t="s">
        <v>228</v>
      </c>
      <c r="B23" s="343">
        <f>SUM(B24:B27)</f>
        <v>4860</v>
      </c>
      <c r="C23" s="343">
        <f t="shared" ref="C23:S23" si="2">SUM(C24:C27)</f>
        <v>5446</v>
      </c>
      <c r="D23" s="343">
        <f t="shared" si="2"/>
        <v>10306</v>
      </c>
      <c r="E23" s="343">
        <f t="shared" si="2"/>
        <v>12</v>
      </c>
      <c r="F23" s="343">
        <f t="shared" si="2"/>
        <v>0</v>
      </c>
      <c r="G23" s="343">
        <f t="shared" si="2"/>
        <v>2</v>
      </c>
      <c r="H23" s="343">
        <f t="shared" si="2"/>
        <v>2</v>
      </c>
      <c r="I23" s="343">
        <f t="shared" si="2"/>
        <v>1333</v>
      </c>
      <c r="J23" s="343">
        <f t="shared" si="2"/>
        <v>1663</v>
      </c>
      <c r="K23" s="343">
        <f t="shared" si="2"/>
        <v>2996</v>
      </c>
      <c r="L23" s="343">
        <f t="shared" si="2"/>
        <v>0</v>
      </c>
      <c r="M23" s="343">
        <f t="shared" si="2"/>
        <v>0</v>
      </c>
      <c r="N23" s="343">
        <f t="shared" si="2"/>
        <v>0</v>
      </c>
      <c r="O23" s="343">
        <f t="shared" si="2"/>
        <v>26</v>
      </c>
      <c r="P23" s="343">
        <f t="shared" si="2"/>
        <v>58</v>
      </c>
      <c r="Q23" s="343">
        <f t="shared" si="2"/>
        <v>84</v>
      </c>
      <c r="R23" s="343">
        <f t="shared" si="2"/>
        <v>13</v>
      </c>
      <c r="S23" s="343">
        <f t="shared" si="2"/>
        <v>13</v>
      </c>
    </row>
    <row r="24" spans="1:19" s="331" customFormat="1" x14ac:dyDescent="0.25">
      <c r="A24" s="332" t="s">
        <v>229</v>
      </c>
      <c r="B24" s="340">
        <v>643</v>
      </c>
      <c r="C24" s="340">
        <v>607</v>
      </c>
      <c r="D24" s="340">
        <v>1250</v>
      </c>
      <c r="E24" s="340">
        <v>0</v>
      </c>
      <c r="F24" s="340">
        <v>0</v>
      </c>
      <c r="G24" s="340">
        <v>0</v>
      </c>
      <c r="H24" s="340">
        <v>0</v>
      </c>
      <c r="I24" s="340">
        <v>218</v>
      </c>
      <c r="J24" s="340">
        <v>241</v>
      </c>
      <c r="K24" s="340">
        <v>459</v>
      </c>
      <c r="L24" s="340">
        <v>0</v>
      </c>
      <c r="M24" s="340">
        <v>0</v>
      </c>
      <c r="N24" s="340">
        <v>0</v>
      </c>
      <c r="O24" s="340">
        <v>16</v>
      </c>
      <c r="P24" s="340">
        <v>30</v>
      </c>
      <c r="Q24" s="340">
        <v>46</v>
      </c>
      <c r="R24" s="340">
        <v>2</v>
      </c>
      <c r="S24" s="340">
        <v>2</v>
      </c>
    </row>
    <row r="25" spans="1:19" s="331" customFormat="1" x14ac:dyDescent="0.25">
      <c r="A25" s="344" t="s">
        <v>224</v>
      </c>
      <c r="B25" s="345">
        <v>3962</v>
      </c>
      <c r="C25" s="345">
        <v>4686</v>
      </c>
      <c r="D25" s="345">
        <v>8648</v>
      </c>
      <c r="E25" s="345">
        <v>0</v>
      </c>
      <c r="F25" s="345">
        <v>0</v>
      </c>
      <c r="G25" s="345">
        <v>0</v>
      </c>
      <c r="H25" s="345">
        <v>0</v>
      </c>
      <c r="I25" s="345">
        <v>1099</v>
      </c>
      <c r="J25" s="345">
        <v>1405</v>
      </c>
      <c r="K25" s="345">
        <v>2504</v>
      </c>
      <c r="L25" s="345">
        <v>0</v>
      </c>
      <c r="M25" s="345">
        <v>0</v>
      </c>
      <c r="N25" s="345">
        <v>0</v>
      </c>
      <c r="O25" s="345">
        <v>3</v>
      </c>
      <c r="P25" s="345">
        <v>1</v>
      </c>
      <c r="Q25" s="345">
        <v>4</v>
      </c>
      <c r="R25" s="345">
        <v>1</v>
      </c>
      <c r="S25" s="345">
        <v>1</v>
      </c>
    </row>
    <row r="26" spans="1:19" x14ac:dyDescent="0.25">
      <c r="A26" s="346" t="s">
        <v>225</v>
      </c>
      <c r="B26" s="347">
        <v>3</v>
      </c>
      <c r="C26" s="347">
        <v>14</v>
      </c>
      <c r="D26" s="347">
        <v>17</v>
      </c>
      <c r="E26" s="347">
        <v>6</v>
      </c>
      <c r="F26" s="347">
        <v>0</v>
      </c>
      <c r="G26" s="347">
        <v>2</v>
      </c>
      <c r="H26" s="347">
        <v>2</v>
      </c>
      <c r="I26" s="347">
        <v>1</v>
      </c>
      <c r="J26" s="347">
        <v>4</v>
      </c>
      <c r="K26" s="347">
        <v>5</v>
      </c>
      <c r="L26" s="347">
        <v>0</v>
      </c>
      <c r="M26" s="347">
        <v>0</v>
      </c>
      <c r="N26" s="347">
        <v>0</v>
      </c>
      <c r="O26" s="347">
        <v>0</v>
      </c>
      <c r="P26" s="347">
        <v>4</v>
      </c>
      <c r="Q26" s="347">
        <v>4</v>
      </c>
      <c r="R26" s="347">
        <v>1</v>
      </c>
      <c r="S26" s="347">
        <v>1</v>
      </c>
    </row>
    <row r="27" spans="1:19" ht="15.75" thickBot="1" x14ac:dyDescent="0.3">
      <c r="A27" s="348" t="s">
        <v>230</v>
      </c>
      <c r="B27" s="340">
        <v>252</v>
      </c>
      <c r="C27" s="340">
        <v>139</v>
      </c>
      <c r="D27" s="340">
        <v>391</v>
      </c>
      <c r="E27" s="340">
        <v>6</v>
      </c>
      <c r="F27" s="340">
        <v>0</v>
      </c>
      <c r="G27" s="340">
        <v>0</v>
      </c>
      <c r="H27" s="340">
        <v>0</v>
      </c>
      <c r="I27" s="340">
        <v>15</v>
      </c>
      <c r="J27" s="340">
        <v>13</v>
      </c>
      <c r="K27" s="340">
        <v>28</v>
      </c>
      <c r="L27" s="340">
        <v>0</v>
      </c>
      <c r="M27" s="340">
        <v>0</v>
      </c>
      <c r="N27" s="340">
        <v>0</v>
      </c>
      <c r="O27" s="340">
        <v>7</v>
      </c>
      <c r="P27" s="340">
        <v>23</v>
      </c>
      <c r="Q27" s="340">
        <v>30</v>
      </c>
      <c r="R27" s="340">
        <v>9</v>
      </c>
      <c r="S27" s="340">
        <v>9</v>
      </c>
    </row>
    <row r="28" spans="1:19" ht="15.75" thickTop="1" x14ac:dyDescent="0.25">
      <c r="A28" s="349" t="s">
        <v>147</v>
      </c>
      <c r="B28" s="350">
        <f t="shared" ref="B28:S28" si="3">B23+B19+B5</f>
        <v>74516</v>
      </c>
      <c r="C28" s="350">
        <f t="shared" si="3"/>
        <v>83326</v>
      </c>
      <c r="D28" s="350">
        <f t="shared" si="3"/>
        <v>157842</v>
      </c>
      <c r="E28" s="350">
        <f t="shared" si="3"/>
        <v>4812</v>
      </c>
      <c r="F28" s="350">
        <f t="shared" si="3"/>
        <v>29338</v>
      </c>
      <c r="G28" s="350">
        <f t="shared" si="3"/>
        <v>30592</v>
      </c>
      <c r="H28" s="350">
        <f t="shared" si="3"/>
        <v>59930</v>
      </c>
      <c r="I28" s="350">
        <f t="shared" si="3"/>
        <v>16785</v>
      </c>
      <c r="J28" s="350">
        <f t="shared" si="3"/>
        <v>22243</v>
      </c>
      <c r="K28" s="350">
        <f t="shared" si="3"/>
        <v>39028</v>
      </c>
      <c r="L28" s="350">
        <f t="shared" si="3"/>
        <v>2838</v>
      </c>
      <c r="M28" s="350">
        <f t="shared" si="3"/>
        <v>3940</v>
      </c>
      <c r="N28" s="350">
        <f t="shared" si="3"/>
        <v>6778</v>
      </c>
      <c r="O28" s="350">
        <f t="shared" si="3"/>
        <v>5213</v>
      </c>
      <c r="P28" s="350">
        <f t="shared" si="3"/>
        <v>5683</v>
      </c>
      <c r="Q28" s="350">
        <f t="shared" si="3"/>
        <v>10896</v>
      </c>
      <c r="R28" s="350">
        <f t="shared" si="3"/>
        <v>623</v>
      </c>
      <c r="S28" s="350">
        <f t="shared" si="3"/>
        <v>590</v>
      </c>
    </row>
    <row r="30" spans="1:19" x14ac:dyDescent="0.25">
      <c r="A30" s="351" t="s">
        <v>231</v>
      </c>
    </row>
    <row r="31" spans="1:19" x14ac:dyDescent="0.25">
      <c r="A31" s="351" t="s">
        <v>232</v>
      </c>
    </row>
    <row r="32" spans="1:19" x14ac:dyDescent="0.25">
      <c r="A32" s="351" t="s">
        <v>233</v>
      </c>
    </row>
    <row r="33" spans="1:1" x14ac:dyDescent="0.25">
      <c r="A33" s="351" t="s">
        <v>234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"/>
  <sheetViews>
    <sheetView workbookViewId="0">
      <selection activeCell="A10" sqref="A10"/>
    </sheetView>
  </sheetViews>
  <sheetFormatPr baseColWidth="10" defaultRowHeight="15" x14ac:dyDescent="0.25"/>
  <cols>
    <col min="1" max="1" width="30.5" style="272" customWidth="1"/>
    <col min="2" max="2" width="38" style="272" customWidth="1"/>
    <col min="3" max="4" width="14" style="272" customWidth="1"/>
    <col min="5" max="5" width="13.5" style="272" customWidth="1"/>
    <col min="6" max="6" width="11.5" style="272" customWidth="1"/>
    <col min="7" max="7" width="10.6640625" style="272" customWidth="1"/>
    <col min="8" max="8" width="16.33203125" style="272" customWidth="1"/>
    <col min="9" max="10" width="14" style="272" customWidth="1"/>
    <col min="11" max="11" width="13.5" style="272" customWidth="1"/>
    <col min="12" max="13" width="13.1640625" style="272" customWidth="1"/>
    <col min="14" max="14" width="12.6640625" style="272" customWidth="1"/>
    <col min="15" max="16384" width="12" style="272"/>
  </cols>
  <sheetData>
    <row r="1" spans="1:14" x14ac:dyDescent="0.25">
      <c r="A1" s="353" t="s">
        <v>235</v>
      </c>
    </row>
    <row r="2" spans="1:14" x14ac:dyDescent="0.25">
      <c r="A2" s="353" t="s">
        <v>236</v>
      </c>
    </row>
    <row r="3" spans="1:14" x14ac:dyDescent="0.25">
      <c r="A3" s="353" t="s">
        <v>237</v>
      </c>
    </row>
    <row r="6" spans="1:14" x14ac:dyDescent="0.25">
      <c r="A6" s="272" t="s">
        <v>196</v>
      </c>
      <c r="B6" s="272" t="s">
        <v>238</v>
      </c>
    </row>
    <row r="7" spans="1:14" x14ac:dyDescent="0.25">
      <c r="A7" s="272" t="s">
        <v>239</v>
      </c>
      <c r="B7" s="272" t="s">
        <v>238</v>
      </c>
    </row>
    <row r="8" spans="1:14" x14ac:dyDescent="0.25">
      <c r="A8" s="272" t="s">
        <v>240</v>
      </c>
      <c r="B8" s="272" t="s">
        <v>238</v>
      </c>
    </row>
    <row r="10" spans="1:14" ht="45" customHeight="1" x14ac:dyDescent="0.25">
      <c r="A10" s="355" t="s">
        <v>241</v>
      </c>
      <c r="B10" s="355" t="s">
        <v>49</v>
      </c>
      <c r="C10" s="356" t="s">
        <v>242</v>
      </c>
      <c r="D10" s="356" t="s">
        <v>243</v>
      </c>
      <c r="E10" s="356" t="s">
        <v>244</v>
      </c>
      <c r="F10" s="356" t="s">
        <v>245</v>
      </c>
      <c r="G10" s="356" t="s">
        <v>246</v>
      </c>
      <c r="H10" s="356" t="s">
        <v>247</v>
      </c>
      <c r="I10" s="356" t="s">
        <v>248</v>
      </c>
      <c r="J10" s="356" t="s">
        <v>249</v>
      </c>
      <c r="K10" s="356" t="s">
        <v>250</v>
      </c>
      <c r="L10" s="356" t="s">
        <v>251</v>
      </c>
      <c r="M10" s="356" t="s">
        <v>252</v>
      </c>
      <c r="N10" s="356" t="s">
        <v>253</v>
      </c>
    </row>
    <row r="11" spans="1:14" x14ac:dyDescent="0.25">
      <c r="A11" s="272" t="s">
        <v>71</v>
      </c>
      <c r="C11" s="354">
        <v>59742</v>
      </c>
      <c r="D11" s="354">
        <v>69821</v>
      </c>
      <c r="E11" s="354">
        <v>129563</v>
      </c>
      <c r="F11" s="354">
        <v>15255</v>
      </c>
      <c r="G11" s="354">
        <v>16601</v>
      </c>
      <c r="H11" s="354">
        <v>31856</v>
      </c>
      <c r="I11" s="354">
        <v>9096</v>
      </c>
      <c r="J11" s="354">
        <v>11948</v>
      </c>
      <c r="K11" s="354">
        <v>21044</v>
      </c>
      <c r="L11" s="354">
        <v>6588</v>
      </c>
      <c r="M11" s="354">
        <v>8637</v>
      </c>
      <c r="N11" s="354">
        <v>15225</v>
      </c>
    </row>
    <row r="12" spans="1:14" x14ac:dyDescent="0.25">
      <c r="B12" s="272" t="s">
        <v>254</v>
      </c>
      <c r="C12" s="354">
        <v>6629</v>
      </c>
      <c r="D12" s="354">
        <v>4706</v>
      </c>
      <c r="E12" s="354">
        <v>11335</v>
      </c>
      <c r="F12" s="354">
        <v>2857</v>
      </c>
      <c r="G12" s="354">
        <v>1929</v>
      </c>
      <c r="H12" s="354">
        <v>4786</v>
      </c>
      <c r="I12" s="354">
        <v>1046</v>
      </c>
      <c r="J12" s="354">
        <v>861</v>
      </c>
      <c r="K12" s="354">
        <v>1907</v>
      </c>
      <c r="L12" s="354">
        <v>1126</v>
      </c>
      <c r="M12" s="354">
        <v>871</v>
      </c>
      <c r="N12" s="354">
        <v>1997</v>
      </c>
    </row>
    <row r="13" spans="1:14" x14ac:dyDescent="0.25">
      <c r="B13" s="272" t="s">
        <v>21</v>
      </c>
      <c r="C13" s="354">
        <v>50648</v>
      </c>
      <c r="D13" s="354">
        <v>61913</v>
      </c>
      <c r="E13" s="354">
        <v>112561</v>
      </c>
      <c r="F13" s="354">
        <v>11553</v>
      </c>
      <c r="G13" s="354">
        <v>13514</v>
      </c>
      <c r="H13" s="354">
        <v>25067</v>
      </c>
      <c r="I13" s="354">
        <v>7238</v>
      </c>
      <c r="J13" s="354">
        <v>9940</v>
      </c>
      <c r="K13" s="354">
        <v>17178</v>
      </c>
      <c r="L13" s="354">
        <v>4915</v>
      </c>
      <c r="M13" s="354">
        <v>6907</v>
      </c>
      <c r="N13" s="354">
        <v>11822</v>
      </c>
    </row>
    <row r="14" spans="1:14" x14ac:dyDescent="0.25">
      <c r="B14" s="272" t="s">
        <v>255</v>
      </c>
      <c r="C14" s="354">
        <v>605</v>
      </c>
      <c r="D14" s="354">
        <v>615</v>
      </c>
      <c r="E14" s="354">
        <v>1220</v>
      </c>
      <c r="F14" s="354">
        <v>250</v>
      </c>
      <c r="G14" s="354">
        <v>258</v>
      </c>
      <c r="H14" s="354">
        <v>508</v>
      </c>
      <c r="I14" s="354">
        <v>34</v>
      </c>
      <c r="J14" s="354">
        <v>53</v>
      </c>
      <c r="K14" s="354">
        <v>87</v>
      </c>
      <c r="L14" s="354">
        <v>65</v>
      </c>
      <c r="M14" s="354">
        <v>108</v>
      </c>
      <c r="N14" s="354">
        <v>173</v>
      </c>
    </row>
    <row r="15" spans="1:14" x14ac:dyDescent="0.25">
      <c r="B15" s="272" t="s">
        <v>256</v>
      </c>
      <c r="C15" s="354">
        <v>1537</v>
      </c>
      <c r="D15" s="354">
        <v>2290</v>
      </c>
      <c r="E15" s="354">
        <v>3827</v>
      </c>
      <c r="F15" s="354">
        <v>537</v>
      </c>
      <c r="G15" s="354">
        <v>844</v>
      </c>
      <c r="H15" s="354">
        <v>1381</v>
      </c>
      <c r="I15" s="354">
        <v>679</v>
      </c>
      <c r="J15" s="354">
        <v>1004</v>
      </c>
      <c r="K15" s="354">
        <v>1683</v>
      </c>
      <c r="L15" s="354">
        <v>431</v>
      </c>
      <c r="M15" s="354">
        <v>716</v>
      </c>
      <c r="N15" s="354">
        <v>1147</v>
      </c>
    </row>
    <row r="16" spans="1:14" x14ac:dyDescent="0.25">
      <c r="B16" s="272" t="s">
        <v>257</v>
      </c>
      <c r="C16" s="354">
        <v>323</v>
      </c>
      <c r="D16" s="354">
        <v>297</v>
      </c>
      <c r="E16" s="354">
        <v>620</v>
      </c>
      <c r="F16" s="354">
        <v>58</v>
      </c>
      <c r="G16" s="354">
        <v>56</v>
      </c>
      <c r="H16" s="354">
        <v>114</v>
      </c>
      <c r="I16" s="354">
        <v>99</v>
      </c>
      <c r="J16" s="354">
        <v>90</v>
      </c>
      <c r="K16" s="354">
        <v>189</v>
      </c>
      <c r="L16" s="354">
        <v>51</v>
      </c>
      <c r="M16" s="354">
        <v>35</v>
      </c>
      <c r="N16" s="354">
        <v>86</v>
      </c>
    </row>
    <row r="17" spans="1:14" x14ac:dyDescent="0.25">
      <c r="A17" s="272" t="s">
        <v>227</v>
      </c>
      <c r="C17" s="354">
        <v>3553</v>
      </c>
      <c r="D17" s="354">
        <v>4799</v>
      </c>
      <c r="E17" s="354">
        <v>8352</v>
      </c>
      <c r="F17" s="354">
        <v>1265</v>
      </c>
      <c r="G17" s="354">
        <v>1724</v>
      </c>
      <c r="H17" s="354">
        <v>2989</v>
      </c>
      <c r="I17" s="354">
        <v>692</v>
      </c>
      <c r="J17" s="354">
        <v>984</v>
      </c>
      <c r="K17" s="354">
        <v>1676</v>
      </c>
      <c r="L17" s="354">
        <v>493</v>
      </c>
      <c r="M17" s="354">
        <v>699</v>
      </c>
      <c r="N17" s="354">
        <v>1192</v>
      </c>
    </row>
    <row r="18" spans="1:14" x14ac:dyDescent="0.25">
      <c r="B18" s="272" t="s">
        <v>21</v>
      </c>
      <c r="C18" s="354">
        <v>2792</v>
      </c>
      <c r="D18" s="354">
        <v>3516</v>
      </c>
      <c r="E18" s="354">
        <v>6308</v>
      </c>
      <c r="F18" s="354">
        <v>1028</v>
      </c>
      <c r="G18" s="354">
        <v>1294</v>
      </c>
      <c r="H18" s="354">
        <v>2322</v>
      </c>
      <c r="I18" s="354">
        <v>366</v>
      </c>
      <c r="J18" s="354">
        <v>458</v>
      </c>
      <c r="K18" s="354">
        <v>824</v>
      </c>
      <c r="L18" s="354">
        <v>232</v>
      </c>
      <c r="M18" s="354">
        <v>302</v>
      </c>
      <c r="N18" s="354">
        <v>534</v>
      </c>
    </row>
    <row r="19" spans="1:14" x14ac:dyDescent="0.25">
      <c r="B19" s="272" t="s">
        <v>255</v>
      </c>
      <c r="C19" s="354">
        <v>16</v>
      </c>
      <c r="D19" s="354">
        <v>35</v>
      </c>
      <c r="E19" s="354">
        <v>51</v>
      </c>
      <c r="F19" s="354">
        <v>16</v>
      </c>
      <c r="G19" s="354">
        <v>35</v>
      </c>
      <c r="H19" s="354">
        <v>51</v>
      </c>
      <c r="I19" s="354">
        <v>4</v>
      </c>
      <c r="J19" s="354">
        <v>14</v>
      </c>
      <c r="K19" s="354">
        <v>18</v>
      </c>
      <c r="L19" s="354">
        <v>3</v>
      </c>
      <c r="M19" s="354">
        <v>3</v>
      </c>
      <c r="N19" s="354">
        <v>6</v>
      </c>
    </row>
    <row r="20" spans="1:14" x14ac:dyDescent="0.25">
      <c r="B20" s="272" t="s">
        <v>256</v>
      </c>
      <c r="C20" s="354">
        <v>697</v>
      </c>
      <c r="D20" s="354">
        <v>1142</v>
      </c>
      <c r="E20" s="354">
        <v>1839</v>
      </c>
      <c r="F20" s="354">
        <v>208</v>
      </c>
      <c r="G20" s="354">
        <v>367</v>
      </c>
      <c r="H20" s="354">
        <v>575</v>
      </c>
      <c r="I20" s="354">
        <v>308</v>
      </c>
      <c r="J20" s="354">
        <v>480</v>
      </c>
      <c r="K20" s="354">
        <v>788</v>
      </c>
      <c r="L20" s="354">
        <v>248</v>
      </c>
      <c r="M20" s="354">
        <v>376</v>
      </c>
      <c r="N20" s="354">
        <v>624</v>
      </c>
    </row>
    <row r="21" spans="1:14" x14ac:dyDescent="0.25">
      <c r="B21" s="272" t="s">
        <v>257</v>
      </c>
      <c r="C21" s="354">
        <v>48</v>
      </c>
      <c r="D21" s="354">
        <v>106</v>
      </c>
      <c r="E21" s="354">
        <v>154</v>
      </c>
      <c r="F21" s="354">
        <v>13</v>
      </c>
      <c r="G21" s="354">
        <v>28</v>
      </c>
      <c r="H21" s="354">
        <v>41</v>
      </c>
      <c r="I21" s="354">
        <v>14</v>
      </c>
      <c r="J21" s="354">
        <v>32</v>
      </c>
      <c r="K21" s="354">
        <v>46</v>
      </c>
      <c r="L21" s="354">
        <v>10</v>
      </c>
      <c r="M21" s="354">
        <v>18</v>
      </c>
      <c r="N21" s="354">
        <v>28</v>
      </c>
    </row>
    <row r="22" spans="1:14" x14ac:dyDescent="0.25">
      <c r="A22" s="272" t="s">
        <v>228</v>
      </c>
      <c r="C22" s="354">
        <v>1960</v>
      </c>
      <c r="D22" s="354">
        <v>2913</v>
      </c>
      <c r="E22" s="354">
        <v>4873</v>
      </c>
      <c r="F22" s="354">
        <v>683</v>
      </c>
      <c r="G22" s="354">
        <v>880</v>
      </c>
      <c r="H22" s="354">
        <v>1563</v>
      </c>
      <c r="I22" s="354">
        <v>217</v>
      </c>
      <c r="J22" s="354">
        <v>427</v>
      </c>
      <c r="K22" s="354">
        <v>644</v>
      </c>
      <c r="L22" s="354">
        <v>98</v>
      </c>
      <c r="M22" s="354">
        <v>194</v>
      </c>
      <c r="N22" s="354">
        <v>292</v>
      </c>
    </row>
    <row r="23" spans="1:14" x14ac:dyDescent="0.25">
      <c r="B23" s="272" t="s">
        <v>254</v>
      </c>
      <c r="C23" s="354">
        <v>12</v>
      </c>
      <c r="D23" s="354">
        <v>0</v>
      </c>
      <c r="E23" s="354">
        <v>12</v>
      </c>
      <c r="F23" s="354">
        <v>0</v>
      </c>
      <c r="G23" s="354">
        <v>0</v>
      </c>
      <c r="H23" s="354">
        <v>0</v>
      </c>
      <c r="I23" s="354">
        <v>0</v>
      </c>
      <c r="J23" s="354">
        <v>0</v>
      </c>
      <c r="K23" s="354">
        <v>0</v>
      </c>
      <c r="L23" s="354">
        <v>0</v>
      </c>
      <c r="M23" s="354">
        <v>0</v>
      </c>
      <c r="N23" s="354">
        <v>0</v>
      </c>
    </row>
    <row r="24" spans="1:14" x14ac:dyDescent="0.25">
      <c r="B24" s="272" t="s">
        <v>21</v>
      </c>
      <c r="C24" s="354">
        <v>1615</v>
      </c>
      <c r="D24" s="354">
        <v>2136</v>
      </c>
      <c r="E24" s="354">
        <v>3751</v>
      </c>
      <c r="F24" s="354">
        <v>534</v>
      </c>
      <c r="G24" s="354">
        <v>572</v>
      </c>
      <c r="H24" s="354">
        <v>1106</v>
      </c>
      <c r="I24" s="354">
        <v>88</v>
      </c>
      <c r="J24" s="354">
        <v>179</v>
      </c>
      <c r="K24" s="354">
        <v>267</v>
      </c>
      <c r="L24" s="354">
        <v>47</v>
      </c>
      <c r="M24" s="354">
        <v>99</v>
      </c>
      <c r="N24" s="354">
        <v>146</v>
      </c>
    </row>
    <row r="25" spans="1:14" x14ac:dyDescent="0.25">
      <c r="B25" s="272" t="s">
        <v>255</v>
      </c>
      <c r="C25" s="354">
        <v>57</v>
      </c>
      <c r="D25" s="354">
        <v>50</v>
      </c>
      <c r="E25" s="354">
        <v>107</v>
      </c>
      <c r="F25" s="354">
        <v>54</v>
      </c>
      <c r="G25" s="354">
        <v>50</v>
      </c>
      <c r="H25" s="354">
        <v>104</v>
      </c>
      <c r="I25" s="354">
        <v>0</v>
      </c>
      <c r="J25" s="354">
        <v>0</v>
      </c>
      <c r="K25" s="354">
        <v>0</v>
      </c>
      <c r="L25" s="354">
        <v>0</v>
      </c>
      <c r="M25" s="354">
        <v>0</v>
      </c>
      <c r="N25" s="354">
        <v>0</v>
      </c>
    </row>
    <row r="26" spans="1:14" x14ac:dyDescent="0.25">
      <c r="B26" s="272" t="s">
        <v>256</v>
      </c>
      <c r="C26" s="354">
        <v>276</v>
      </c>
      <c r="D26" s="354">
        <v>727</v>
      </c>
      <c r="E26" s="354">
        <v>1003</v>
      </c>
      <c r="F26" s="354">
        <v>95</v>
      </c>
      <c r="G26" s="354">
        <v>258</v>
      </c>
      <c r="H26" s="354">
        <v>353</v>
      </c>
      <c r="I26" s="354">
        <v>129</v>
      </c>
      <c r="J26" s="354">
        <v>248</v>
      </c>
      <c r="K26" s="354">
        <v>377</v>
      </c>
      <c r="L26" s="354">
        <v>51</v>
      </c>
      <c r="M26" s="354">
        <v>95</v>
      </c>
      <c r="N26" s="354">
        <v>146</v>
      </c>
    </row>
    <row r="27" spans="1:14" x14ac:dyDescent="0.25">
      <c r="A27" s="272" t="s">
        <v>147</v>
      </c>
      <c r="C27" s="354">
        <v>65255</v>
      </c>
      <c r="D27" s="354">
        <v>77533</v>
      </c>
      <c r="E27" s="354">
        <v>142788</v>
      </c>
      <c r="F27" s="354">
        <v>17203</v>
      </c>
      <c r="G27" s="354">
        <v>19205</v>
      </c>
      <c r="H27" s="354">
        <v>36408</v>
      </c>
      <c r="I27" s="354">
        <v>10005</v>
      </c>
      <c r="J27" s="354">
        <v>13359</v>
      </c>
      <c r="K27" s="354">
        <v>23364</v>
      </c>
      <c r="L27" s="354">
        <v>7179</v>
      </c>
      <c r="M27" s="354">
        <v>9530</v>
      </c>
      <c r="N27" s="354">
        <v>16709</v>
      </c>
    </row>
  </sheetData>
  <pageMargins left="0.7" right="0.7" top="0.75" bottom="0.75" header="0.3" footer="0.3"/>
  <pageSetup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2"/>
  <sheetViews>
    <sheetView workbookViewId="0">
      <pane ySplit="5" topLeftCell="A6" activePane="bottomLeft" state="frozen"/>
      <selection pane="bottomLeft" activeCell="A4" sqref="A4"/>
    </sheetView>
  </sheetViews>
  <sheetFormatPr baseColWidth="10" defaultRowHeight="15" x14ac:dyDescent="0.25"/>
  <cols>
    <col min="1" max="1" width="25.5" style="272" customWidth="1"/>
    <col min="2" max="2" width="46.83203125" style="272" customWidth="1"/>
    <col min="3" max="3" width="23.1640625" style="272" customWidth="1"/>
    <col min="4" max="4" width="19" style="272" customWidth="1"/>
    <col min="5" max="13" width="10.1640625" style="272" customWidth="1"/>
    <col min="14" max="16384" width="12" style="272"/>
  </cols>
  <sheetData>
    <row r="1" spans="1:14" x14ac:dyDescent="0.25">
      <c r="A1" s="353" t="s">
        <v>258</v>
      </c>
    </row>
    <row r="2" spans="1:14" x14ac:dyDescent="0.25">
      <c r="A2" s="353" t="s">
        <v>259</v>
      </c>
    </row>
    <row r="4" spans="1:14" x14ac:dyDescent="0.25">
      <c r="A4" s="323" t="s">
        <v>239</v>
      </c>
      <c r="B4" s="357" t="s">
        <v>260</v>
      </c>
      <c r="C4" s="357" t="s">
        <v>261</v>
      </c>
      <c r="D4" s="323" t="s">
        <v>241</v>
      </c>
      <c r="E4" s="553" t="s">
        <v>262</v>
      </c>
      <c r="F4" s="554"/>
      <c r="G4" s="555"/>
      <c r="H4" s="554" t="s">
        <v>263</v>
      </c>
      <c r="I4" s="554"/>
      <c r="J4" s="554"/>
      <c r="K4" s="553" t="s">
        <v>68</v>
      </c>
      <c r="L4" s="554"/>
      <c r="M4" s="555"/>
    </row>
    <row r="5" spans="1:14" x14ac:dyDescent="0.25">
      <c r="A5" s="323"/>
      <c r="B5" s="323"/>
      <c r="C5" s="323"/>
      <c r="D5" s="323"/>
      <c r="E5" s="358" t="s">
        <v>2</v>
      </c>
      <c r="F5" s="358" t="s">
        <v>3</v>
      </c>
      <c r="G5" s="358" t="s">
        <v>15</v>
      </c>
      <c r="H5" s="358" t="s">
        <v>2</v>
      </c>
      <c r="I5" s="358" t="s">
        <v>3</v>
      </c>
      <c r="J5" s="359" t="s">
        <v>15</v>
      </c>
      <c r="K5" s="358" t="s">
        <v>2</v>
      </c>
      <c r="L5" s="358" t="s">
        <v>3</v>
      </c>
      <c r="M5" s="358" t="s">
        <v>15</v>
      </c>
    </row>
    <row r="6" spans="1:14" ht="27.75" customHeight="1" x14ac:dyDescent="0.25">
      <c r="A6" s="360" t="s">
        <v>9</v>
      </c>
      <c r="B6" s="552" t="s">
        <v>264</v>
      </c>
      <c r="C6" s="552"/>
      <c r="D6" s="360" t="s">
        <v>15</v>
      </c>
      <c r="E6" s="361">
        <v>15</v>
      </c>
      <c r="F6" s="361">
        <v>54</v>
      </c>
      <c r="G6" s="361">
        <v>69</v>
      </c>
      <c r="H6" s="361">
        <v>1</v>
      </c>
      <c r="I6" s="361">
        <v>3</v>
      </c>
      <c r="J6" s="361">
        <v>4</v>
      </c>
      <c r="K6" s="361">
        <v>8</v>
      </c>
      <c r="L6" s="361">
        <v>52</v>
      </c>
      <c r="M6" s="361">
        <v>60</v>
      </c>
    </row>
    <row r="7" spans="1:14" x14ac:dyDescent="0.25">
      <c r="A7" s="362"/>
      <c r="B7" s="362"/>
      <c r="C7" s="362" t="s">
        <v>53</v>
      </c>
      <c r="D7" s="362" t="s">
        <v>227</v>
      </c>
      <c r="E7" s="363">
        <v>12</v>
      </c>
      <c r="F7" s="363">
        <v>48</v>
      </c>
      <c r="G7" s="363">
        <v>60</v>
      </c>
      <c r="H7" s="364">
        <v>1</v>
      </c>
      <c r="I7" s="364">
        <v>2</v>
      </c>
      <c r="J7" s="364">
        <v>3</v>
      </c>
      <c r="K7" s="363">
        <v>5</v>
      </c>
      <c r="L7" s="363">
        <v>27</v>
      </c>
      <c r="M7" s="363">
        <v>32</v>
      </c>
    </row>
    <row r="8" spans="1:14" x14ac:dyDescent="0.25">
      <c r="A8" s="362"/>
      <c r="B8" s="362"/>
      <c r="C8" s="362" t="s">
        <v>265</v>
      </c>
      <c r="D8" s="362" t="s">
        <v>227</v>
      </c>
      <c r="E8" s="363">
        <v>3</v>
      </c>
      <c r="F8" s="363">
        <v>6</v>
      </c>
      <c r="G8" s="363">
        <v>9</v>
      </c>
      <c r="H8" s="364">
        <v>0</v>
      </c>
      <c r="I8" s="364">
        <v>1</v>
      </c>
      <c r="J8" s="364">
        <v>1</v>
      </c>
      <c r="K8" s="363">
        <v>3</v>
      </c>
      <c r="L8" s="363">
        <v>25</v>
      </c>
      <c r="M8" s="363">
        <v>28</v>
      </c>
    </row>
    <row r="9" spans="1:14" ht="26.25" customHeight="1" x14ac:dyDescent="0.25">
      <c r="A9" s="362"/>
      <c r="B9" s="552" t="s">
        <v>266</v>
      </c>
      <c r="C9" s="552"/>
      <c r="D9" s="360" t="s">
        <v>15</v>
      </c>
      <c r="E9" s="361">
        <v>386</v>
      </c>
      <c r="F9" s="361">
        <v>835</v>
      </c>
      <c r="G9" s="361">
        <v>1221</v>
      </c>
      <c r="H9" s="361">
        <v>48</v>
      </c>
      <c r="I9" s="361">
        <v>43</v>
      </c>
      <c r="J9" s="361">
        <v>91</v>
      </c>
      <c r="K9" s="361">
        <v>44</v>
      </c>
      <c r="L9" s="361">
        <v>123</v>
      </c>
      <c r="M9" s="361">
        <v>167</v>
      </c>
    </row>
    <row r="10" spans="1:14" x14ac:dyDescent="0.25">
      <c r="A10" s="362"/>
      <c r="B10" s="362"/>
      <c r="C10" s="362" t="s">
        <v>53</v>
      </c>
      <c r="D10" s="362" t="s">
        <v>71</v>
      </c>
      <c r="E10" s="363">
        <v>210</v>
      </c>
      <c r="F10" s="363">
        <v>411</v>
      </c>
      <c r="G10" s="363">
        <v>621</v>
      </c>
      <c r="H10" s="364">
        <v>24</v>
      </c>
      <c r="I10" s="364">
        <v>20</v>
      </c>
      <c r="J10" s="364">
        <v>44</v>
      </c>
      <c r="K10" s="363">
        <v>28</v>
      </c>
      <c r="L10" s="363">
        <v>78</v>
      </c>
      <c r="M10" s="363">
        <v>106</v>
      </c>
    </row>
    <row r="11" spans="1:14" x14ac:dyDescent="0.25">
      <c r="A11" s="362"/>
      <c r="B11" s="362"/>
      <c r="C11" s="362" t="s">
        <v>267</v>
      </c>
      <c r="D11" s="362" t="s">
        <v>71</v>
      </c>
      <c r="E11" s="363">
        <v>51</v>
      </c>
      <c r="F11" s="363">
        <v>142</v>
      </c>
      <c r="G11" s="363">
        <v>193</v>
      </c>
      <c r="H11" s="364">
        <v>7</v>
      </c>
      <c r="I11" s="364">
        <v>9</v>
      </c>
      <c r="J11" s="364">
        <v>16</v>
      </c>
      <c r="K11" s="363">
        <v>0</v>
      </c>
      <c r="L11" s="363">
        <v>0</v>
      </c>
      <c r="M11" s="363">
        <v>0</v>
      </c>
    </row>
    <row r="12" spans="1:14" x14ac:dyDescent="0.25">
      <c r="A12" s="362"/>
      <c r="B12" s="362"/>
      <c r="C12" s="362" t="s">
        <v>265</v>
      </c>
      <c r="D12" s="362" t="s">
        <v>71</v>
      </c>
      <c r="E12" s="363">
        <v>102</v>
      </c>
      <c r="F12" s="363">
        <v>258</v>
      </c>
      <c r="G12" s="363">
        <v>360</v>
      </c>
      <c r="H12" s="364">
        <v>12</v>
      </c>
      <c r="I12" s="364">
        <v>11</v>
      </c>
      <c r="J12" s="364">
        <v>23</v>
      </c>
      <c r="K12" s="363">
        <v>11</v>
      </c>
      <c r="L12" s="363">
        <v>38</v>
      </c>
      <c r="M12" s="363">
        <v>49</v>
      </c>
    </row>
    <row r="13" spans="1:14" x14ac:dyDescent="0.25">
      <c r="A13" s="362"/>
      <c r="B13" s="362"/>
      <c r="C13" s="362" t="s">
        <v>268</v>
      </c>
      <c r="D13" s="362" t="s">
        <v>71</v>
      </c>
      <c r="E13" s="363">
        <v>23</v>
      </c>
      <c r="F13" s="363">
        <v>24</v>
      </c>
      <c r="G13" s="363">
        <v>47</v>
      </c>
      <c r="H13" s="364">
        <v>5</v>
      </c>
      <c r="I13" s="364">
        <v>3</v>
      </c>
      <c r="J13" s="364">
        <v>8</v>
      </c>
      <c r="K13" s="363">
        <v>5</v>
      </c>
      <c r="L13" s="363">
        <v>7</v>
      </c>
      <c r="M13" s="363">
        <v>12</v>
      </c>
    </row>
    <row r="14" spans="1:14" ht="35.1" customHeight="1" x14ac:dyDescent="0.25">
      <c r="A14" s="362"/>
      <c r="B14" s="552" t="s">
        <v>269</v>
      </c>
      <c r="C14" s="552"/>
      <c r="D14" s="360" t="s">
        <v>15</v>
      </c>
      <c r="E14" s="361">
        <v>130</v>
      </c>
      <c r="F14" s="361">
        <v>978</v>
      </c>
      <c r="G14" s="361">
        <v>1108</v>
      </c>
      <c r="H14" s="361">
        <v>21</v>
      </c>
      <c r="I14" s="361">
        <v>30</v>
      </c>
      <c r="J14" s="361">
        <v>51</v>
      </c>
      <c r="K14" s="361">
        <v>12</v>
      </c>
      <c r="L14" s="361">
        <v>167</v>
      </c>
      <c r="M14" s="361">
        <v>179</v>
      </c>
      <c r="N14" s="365"/>
    </row>
    <row r="15" spans="1:14" x14ac:dyDescent="0.25">
      <c r="A15" s="362"/>
      <c r="B15" s="362"/>
      <c r="C15" s="362" t="s">
        <v>53</v>
      </c>
      <c r="D15" s="362" t="s">
        <v>71</v>
      </c>
      <c r="E15" s="363">
        <v>130</v>
      </c>
      <c r="F15" s="363">
        <v>978</v>
      </c>
      <c r="G15" s="363">
        <v>1108</v>
      </c>
      <c r="H15" s="364">
        <v>21</v>
      </c>
      <c r="I15" s="364">
        <v>30</v>
      </c>
      <c r="J15" s="364">
        <v>51</v>
      </c>
      <c r="K15" s="363">
        <v>12</v>
      </c>
      <c r="L15" s="363">
        <v>167</v>
      </c>
      <c r="M15" s="363">
        <v>179</v>
      </c>
    </row>
    <row r="16" spans="1:14" ht="24.75" customHeight="1" x14ac:dyDescent="0.25">
      <c r="A16" s="360" t="s">
        <v>26</v>
      </c>
      <c r="B16" s="552" t="s">
        <v>270</v>
      </c>
      <c r="C16" s="552"/>
      <c r="D16" s="360" t="s">
        <v>15</v>
      </c>
      <c r="E16" s="361">
        <v>49</v>
      </c>
      <c r="F16" s="361">
        <v>142</v>
      </c>
      <c r="G16" s="361">
        <v>191</v>
      </c>
      <c r="H16" s="361">
        <v>13</v>
      </c>
      <c r="I16" s="361">
        <v>17</v>
      </c>
      <c r="J16" s="361">
        <v>30</v>
      </c>
      <c r="K16" s="361">
        <v>30</v>
      </c>
      <c r="L16" s="361">
        <v>88</v>
      </c>
      <c r="M16" s="361">
        <v>118</v>
      </c>
    </row>
    <row r="17" spans="1:14" x14ac:dyDescent="0.25">
      <c r="A17" s="362"/>
      <c r="B17" s="362"/>
      <c r="C17" s="362" t="s">
        <v>53</v>
      </c>
      <c r="D17" s="362" t="s">
        <v>227</v>
      </c>
      <c r="E17" s="363">
        <v>49</v>
      </c>
      <c r="F17" s="363">
        <v>142</v>
      </c>
      <c r="G17" s="363">
        <v>191</v>
      </c>
      <c r="H17" s="364">
        <v>13</v>
      </c>
      <c r="I17" s="364">
        <v>17</v>
      </c>
      <c r="J17" s="364">
        <v>30</v>
      </c>
      <c r="K17" s="363">
        <v>30</v>
      </c>
      <c r="L17" s="363">
        <v>88</v>
      </c>
      <c r="M17" s="363">
        <v>118</v>
      </c>
    </row>
    <row r="18" spans="1:14" ht="30" customHeight="1" x14ac:dyDescent="0.25">
      <c r="A18" s="362"/>
      <c r="B18" s="552" t="s">
        <v>271</v>
      </c>
      <c r="C18" s="552"/>
      <c r="D18" s="360" t="s">
        <v>15</v>
      </c>
      <c r="E18" s="361">
        <v>87</v>
      </c>
      <c r="F18" s="361">
        <v>362</v>
      </c>
      <c r="G18" s="361">
        <v>449</v>
      </c>
      <c r="H18" s="361">
        <v>18</v>
      </c>
      <c r="I18" s="361">
        <v>21</v>
      </c>
      <c r="J18" s="361">
        <v>39</v>
      </c>
      <c r="K18" s="361">
        <v>13</v>
      </c>
      <c r="L18" s="361">
        <v>71</v>
      </c>
      <c r="M18" s="361">
        <v>84</v>
      </c>
    </row>
    <row r="19" spans="1:14" x14ac:dyDescent="0.25">
      <c r="A19" s="362"/>
      <c r="B19" s="362"/>
      <c r="C19" s="362" t="s">
        <v>267</v>
      </c>
      <c r="D19" s="362" t="s">
        <v>71</v>
      </c>
      <c r="E19" s="363">
        <v>87</v>
      </c>
      <c r="F19" s="363">
        <v>362</v>
      </c>
      <c r="G19" s="363">
        <v>449</v>
      </c>
      <c r="H19" s="364">
        <v>18</v>
      </c>
      <c r="I19" s="364">
        <v>21</v>
      </c>
      <c r="J19" s="364">
        <v>39</v>
      </c>
      <c r="K19" s="363">
        <v>13</v>
      </c>
      <c r="L19" s="363">
        <v>71</v>
      </c>
      <c r="M19" s="363">
        <v>84</v>
      </c>
    </row>
    <row r="20" spans="1:14" ht="30" customHeight="1" x14ac:dyDescent="0.25">
      <c r="A20" s="362"/>
      <c r="B20" s="552" t="s">
        <v>272</v>
      </c>
      <c r="C20" s="552"/>
      <c r="D20" s="360" t="s">
        <v>15</v>
      </c>
      <c r="E20" s="361">
        <v>0</v>
      </c>
      <c r="F20" s="361">
        <v>438</v>
      </c>
      <c r="G20" s="361">
        <v>438</v>
      </c>
      <c r="H20" s="361">
        <v>20</v>
      </c>
      <c r="I20" s="361">
        <v>24</v>
      </c>
      <c r="J20" s="361">
        <v>44</v>
      </c>
      <c r="K20" s="361">
        <v>0</v>
      </c>
      <c r="L20" s="361">
        <v>113</v>
      </c>
      <c r="M20" s="361">
        <v>113</v>
      </c>
    </row>
    <row r="21" spans="1:14" x14ac:dyDescent="0.25">
      <c r="A21" s="362"/>
      <c r="B21" s="362"/>
      <c r="C21" s="362" t="s">
        <v>273</v>
      </c>
      <c r="D21" s="362" t="s">
        <v>71</v>
      </c>
      <c r="E21" s="363">
        <v>0</v>
      </c>
      <c r="F21" s="363">
        <v>438</v>
      </c>
      <c r="G21" s="363">
        <v>438</v>
      </c>
      <c r="H21" s="364">
        <v>20</v>
      </c>
      <c r="I21" s="364">
        <v>24</v>
      </c>
      <c r="J21" s="364">
        <v>44</v>
      </c>
      <c r="K21" s="363">
        <v>0</v>
      </c>
      <c r="L21" s="363">
        <v>113</v>
      </c>
      <c r="M21" s="363">
        <v>113</v>
      </c>
    </row>
    <row r="22" spans="1:14" ht="35.1" customHeight="1" x14ac:dyDescent="0.25">
      <c r="A22" s="362"/>
      <c r="B22" s="552" t="s">
        <v>274</v>
      </c>
      <c r="C22" s="552"/>
      <c r="D22" s="360" t="s">
        <v>15</v>
      </c>
      <c r="E22" s="361">
        <v>811</v>
      </c>
      <c r="F22" s="361">
        <v>3632</v>
      </c>
      <c r="G22" s="361">
        <v>4443</v>
      </c>
      <c r="H22" s="361">
        <v>133</v>
      </c>
      <c r="I22" s="361">
        <v>167</v>
      </c>
      <c r="J22" s="361">
        <v>300</v>
      </c>
      <c r="K22" s="361">
        <v>170</v>
      </c>
      <c r="L22" s="361">
        <v>811</v>
      </c>
      <c r="M22" s="361">
        <v>981</v>
      </c>
    </row>
    <row r="23" spans="1:14" x14ac:dyDescent="0.25">
      <c r="A23" s="362"/>
      <c r="B23" s="362"/>
      <c r="C23" s="362" t="s">
        <v>275</v>
      </c>
      <c r="D23" s="362" t="s">
        <v>71</v>
      </c>
      <c r="E23" s="363">
        <v>37</v>
      </c>
      <c r="F23" s="363">
        <v>224</v>
      </c>
      <c r="G23" s="363">
        <v>261</v>
      </c>
      <c r="H23" s="363">
        <v>3</v>
      </c>
      <c r="I23" s="363">
        <v>11</v>
      </c>
      <c r="J23" s="363">
        <v>14</v>
      </c>
      <c r="K23" s="363">
        <v>7</v>
      </c>
      <c r="L23" s="363">
        <v>48</v>
      </c>
      <c r="M23" s="363">
        <v>55</v>
      </c>
      <c r="N23" s="366"/>
    </row>
    <row r="24" spans="1:14" x14ac:dyDescent="0.25">
      <c r="A24" s="362"/>
      <c r="B24" s="362"/>
      <c r="C24" s="362" t="s">
        <v>53</v>
      </c>
      <c r="D24" s="362" t="s">
        <v>71</v>
      </c>
      <c r="E24" s="363">
        <v>57</v>
      </c>
      <c r="F24" s="363">
        <v>470</v>
      </c>
      <c r="G24" s="363">
        <v>527</v>
      </c>
      <c r="H24" s="363">
        <v>16</v>
      </c>
      <c r="I24" s="363">
        <v>17</v>
      </c>
      <c r="J24" s="363">
        <v>33</v>
      </c>
      <c r="K24" s="363">
        <v>15</v>
      </c>
      <c r="L24" s="363">
        <v>131</v>
      </c>
      <c r="M24" s="363">
        <v>146</v>
      </c>
      <c r="N24" s="366"/>
    </row>
    <row r="25" spans="1:14" x14ac:dyDescent="0.25">
      <c r="A25" s="362"/>
      <c r="B25" s="362"/>
      <c r="C25" s="362"/>
      <c r="D25" s="362" t="s">
        <v>227</v>
      </c>
      <c r="E25" s="363">
        <v>9</v>
      </c>
      <c r="F25" s="363">
        <v>32</v>
      </c>
      <c r="G25" s="363">
        <v>41</v>
      </c>
      <c r="H25" s="363">
        <v>1</v>
      </c>
      <c r="I25" s="363">
        <v>1</v>
      </c>
      <c r="J25" s="363">
        <v>2</v>
      </c>
      <c r="K25" s="363">
        <v>3</v>
      </c>
      <c r="L25" s="363">
        <v>9</v>
      </c>
      <c r="M25" s="363">
        <v>12</v>
      </c>
      <c r="N25" s="366"/>
    </row>
    <row r="26" spans="1:14" x14ac:dyDescent="0.25">
      <c r="A26" s="362"/>
      <c r="B26" s="362"/>
      <c r="C26" s="362"/>
      <c r="D26" s="362" t="s">
        <v>228</v>
      </c>
      <c r="E26" s="363">
        <v>61</v>
      </c>
      <c r="F26" s="363">
        <v>133</v>
      </c>
      <c r="G26" s="363">
        <v>194</v>
      </c>
      <c r="H26" s="363">
        <v>5</v>
      </c>
      <c r="I26" s="363">
        <v>10</v>
      </c>
      <c r="J26" s="363">
        <v>15</v>
      </c>
      <c r="K26" s="363">
        <v>10</v>
      </c>
      <c r="L26" s="363">
        <v>33</v>
      </c>
      <c r="M26" s="363">
        <v>43</v>
      </c>
      <c r="N26" s="366"/>
    </row>
    <row r="27" spans="1:14" x14ac:dyDescent="0.25">
      <c r="A27" s="362"/>
      <c r="B27" s="362"/>
      <c r="C27" s="362" t="s">
        <v>276</v>
      </c>
      <c r="D27" s="362" t="s">
        <v>71</v>
      </c>
      <c r="E27" s="363">
        <v>131</v>
      </c>
      <c r="F27" s="363">
        <v>376</v>
      </c>
      <c r="G27" s="363">
        <v>507</v>
      </c>
      <c r="H27" s="364">
        <v>11</v>
      </c>
      <c r="I27" s="364">
        <v>12</v>
      </c>
      <c r="J27" s="364">
        <v>23</v>
      </c>
      <c r="K27" s="363">
        <v>10</v>
      </c>
      <c r="L27" s="363">
        <v>71</v>
      </c>
      <c r="M27" s="363">
        <v>81</v>
      </c>
      <c r="N27" s="366"/>
    </row>
    <row r="28" spans="1:14" x14ac:dyDescent="0.25">
      <c r="A28" s="362"/>
      <c r="B28" s="362"/>
      <c r="C28" s="362" t="s">
        <v>277</v>
      </c>
      <c r="D28" s="362" t="s">
        <v>71</v>
      </c>
      <c r="E28" s="363">
        <v>74</v>
      </c>
      <c r="F28" s="363">
        <v>341</v>
      </c>
      <c r="G28" s="363">
        <v>415</v>
      </c>
      <c r="H28" s="364">
        <v>9</v>
      </c>
      <c r="I28" s="364">
        <v>9</v>
      </c>
      <c r="J28" s="364">
        <v>18</v>
      </c>
      <c r="K28" s="363">
        <v>12</v>
      </c>
      <c r="L28" s="363">
        <v>72</v>
      </c>
      <c r="M28" s="363">
        <v>84</v>
      </c>
      <c r="N28" s="366"/>
    </row>
    <row r="29" spans="1:14" x14ac:dyDescent="0.25">
      <c r="A29" s="362"/>
      <c r="B29" s="362"/>
      <c r="C29" s="362"/>
      <c r="D29" s="362" t="s">
        <v>228</v>
      </c>
      <c r="E29" s="363">
        <v>1</v>
      </c>
      <c r="F29" s="363">
        <v>0</v>
      </c>
      <c r="G29" s="363">
        <v>1</v>
      </c>
      <c r="H29" s="363">
        <v>0</v>
      </c>
      <c r="I29" s="363">
        <v>1</v>
      </c>
      <c r="J29" s="363">
        <v>1</v>
      </c>
      <c r="K29" s="363">
        <v>6</v>
      </c>
      <c r="L29" s="363">
        <v>12</v>
      </c>
      <c r="M29" s="363">
        <v>18</v>
      </c>
      <c r="N29" s="366"/>
    </row>
    <row r="30" spans="1:14" x14ac:dyDescent="0.25">
      <c r="A30" s="362"/>
      <c r="B30" s="362"/>
      <c r="C30" s="362" t="s">
        <v>278</v>
      </c>
      <c r="D30" s="362" t="s">
        <v>71</v>
      </c>
      <c r="E30" s="363">
        <v>89</v>
      </c>
      <c r="F30" s="363">
        <v>442</v>
      </c>
      <c r="G30" s="363">
        <v>531</v>
      </c>
      <c r="H30" s="363">
        <v>14</v>
      </c>
      <c r="I30" s="363">
        <v>26</v>
      </c>
      <c r="J30" s="363">
        <v>40</v>
      </c>
      <c r="K30" s="363">
        <v>17</v>
      </c>
      <c r="L30" s="363">
        <v>114</v>
      </c>
      <c r="M30" s="363">
        <v>131</v>
      </c>
      <c r="N30" s="366"/>
    </row>
    <row r="31" spans="1:14" x14ac:dyDescent="0.25">
      <c r="A31" s="362"/>
      <c r="B31" s="362"/>
      <c r="C31" s="362" t="s">
        <v>279</v>
      </c>
      <c r="D31" s="362" t="s">
        <v>71</v>
      </c>
      <c r="E31" s="363">
        <v>81</v>
      </c>
      <c r="F31" s="363">
        <v>281</v>
      </c>
      <c r="G31" s="363">
        <v>362</v>
      </c>
      <c r="H31" s="363">
        <v>8</v>
      </c>
      <c r="I31" s="363">
        <v>19</v>
      </c>
      <c r="J31" s="363">
        <v>27</v>
      </c>
      <c r="K31" s="363">
        <v>0</v>
      </c>
      <c r="L31" s="363">
        <v>0</v>
      </c>
      <c r="M31" s="363">
        <v>0</v>
      </c>
      <c r="N31" s="366"/>
    </row>
    <row r="32" spans="1:14" x14ac:dyDescent="0.25">
      <c r="A32" s="362"/>
      <c r="B32" s="362"/>
      <c r="C32" s="362" t="s">
        <v>280</v>
      </c>
      <c r="D32" s="362" t="s">
        <v>71</v>
      </c>
      <c r="E32" s="363">
        <v>16</v>
      </c>
      <c r="F32" s="363">
        <v>107</v>
      </c>
      <c r="G32" s="363">
        <v>123</v>
      </c>
      <c r="H32" s="363">
        <v>8</v>
      </c>
      <c r="I32" s="363">
        <v>9</v>
      </c>
      <c r="J32" s="363">
        <v>17</v>
      </c>
      <c r="K32" s="363">
        <v>14</v>
      </c>
      <c r="L32" s="363">
        <v>38</v>
      </c>
      <c r="M32" s="363">
        <v>52</v>
      </c>
      <c r="N32" s="366"/>
    </row>
    <row r="33" spans="1:14" x14ac:dyDescent="0.25">
      <c r="A33" s="362"/>
      <c r="B33" s="362"/>
      <c r="C33" s="362" t="s">
        <v>267</v>
      </c>
      <c r="D33" s="362" t="s">
        <v>71</v>
      </c>
      <c r="E33" s="363">
        <v>80</v>
      </c>
      <c r="F33" s="363">
        <v>303</v>
      </c>
      <c r="G33" s="363">
        <v>383</v>
      </c>
      <c r="H33" s="363">
        <v>13</v>
      </c>
      <c r="I33" s="363">
        <v>15</v>
      </c>
      <c r="J33" s="363">
        <v>28</v>
      </c>
      <c r="K33" s="363">
        <v>26</v>
      </c>
      <c r="L33" s="363">
        <v>92</v>
      </c>
      <c r="M33" s="363">
        <v>118</v>
      </c>
      <c r="N33" s="366"/>
    </row>
    <row r="34" spans="1:14" x14ac:dyDescent="0.25">
      <c r="A34" s="362"/>
      <c r="B34" s="362"/>
      <c r="C34" s="362" t="s">
        <v>265</v>
      </c>
      <c r="D34" s="362" t="s">
        <v>71</v>
      </c>
      <c r="E34" s="363">
        <v>94</v>
      </c>
      <c r="F34" s="363">
        <v>587</v>
      </c>
      <c r="G34" s="363">
        <v>681</v>
      </c>
      <c r="H34" s="363">
        <v>24</v>
      </c>
      <c r="I34" s="363">
        <v>22</v>
      </c>
      <c r="J34" s="363">
        <v>46</v>
      </c>
      <c r="K34" s="363">
        <v>38</v>
      </c>
      <c r="L34" s="363">
        <v>120</v>
      </c>
      <c r="M34" s="363">
        <v>158</v>
      </c>
      <c r="N34" s="366"/>
    </row>
    <row r="35" spans="1:14" x14ac:dyDescent="0.25">
      <c r="A35" s="362"/>
      <c r="B35" s="362"/>
      <c r="C35" s="362" t="s">
        <v>281</v>
      </c>
      <c r="D35" s="362" t="s">
        <v>71</v>
      </c>
      <c r="E35" s="363">
        <v>38</v>
      </c>
      <c r="F35" s="363">
        <v>148</v>
      </c>
      <c r="G35" s="363">
        <v>186</v>
      </c>
      <c r="H35" s="363">
        <v>10</v>
      </c>
      <c r="I35" s="363">
        <v>6</v>
      </c>
      <c r="J35" s="363">
        <v>16</v>
      </c>
      <c r="K35" s="363">
        <v>7</v>
      </c>
      <c r="L35" s="363">
        <v>41</v>
      </c>
      <c r="M35" s="363">
        <v>48</v>
      </c>
      <c r="N35" s="366"/>
    </row>
    <row r="36" spans="1:14" x14ac:dyDescent="0.25">
      <c r="A36" s="362"/>
      <c r="B36" s="362"/>
      <c r="C36" s="362" t="s">
        <v>268</v>
      </c>
      <c r="D36" s="362" t="s">
        <v>71</v>
      </c>
      <c r="E36" s="363">
        <v>43</v>
      </c>
      <c r="F36" s="363">
        <v>188</v>
      </c>
      <c r="G36" s="363">
        <v>231</v>
      </c>
      <c r="H36" s="363">
        <v>11</v>
      </c>
      <c r="I36" s="363">
        <v>9</v>
      </c>
      <c r="J36" s="363">
        <v>20</v>
      </c>
      <c r="K36" s="363">
        <v>5</v>
      </c>
      <c r="L36" s="363">
        <v>30</v>
      </c>
      <c r="M36" s="363">
        <v>35</v>
      </c>
      <c r="N36" s="366"/>
    </row>
    <row r="37" spans="1:14" ht="30" customHeight="1" x14ac:dyDescent="0.25">
      <c r="A37" s="360" t="s">
        <v>144</v>
      </c>
      <c r="B37" s="552" t="s">
        <v>282</v>
      </c>
      <c r="C37" s="552"/>
      <c r="D37" s="360" t="s">
        <v>15</v>
      </c>
      <c r="E37" s="361">
        <v>35</v>
      </c>
      <c r="F37" s="361">
        <v>74</v>
      </c>
      <c r="G37" s="361">
        <v>109</v>
      </c>
      <c r="H37" s="361">
        <v>8</v>
      </c>
      <c r="I37" s="361">
        <v>7</v>
      </c>
      <c r="J37" s="361">
        <v>15</v>
      </c>
      <c r="K37" s="361">
        <v>6</v>
      </c>
      <c r="L37" s="361">
        <v>9</v>
      </c>
      <c r="M37" s="361">
        <v>15</v>
      </c>
    </row>
    <row r="38" spans="1:14" ht="15.75" thickBot="1" x14ac:dyDescent="0.3">
      <c r="A38" s="362"/>
      <c r="B38" s="362"/>
      <c r="C38" s="362" t="s">
        <v>276</v>
      </c>
      <c r="D38" s="362" t="s">
        <v>71</v>
      </c>
      <c r="E38" s="363">
        <v>35</v>
      </c>
      <c r="F38" s="363">
        <v>74</v>
      </c>
      <c r="G38" s="363">
        <v>109</v>
      </c>
      <c r="H38" s="363">
        <v>8</v>
      </c>
      <c r="I38" s="363">
        <v>7</v>
      </c>
      <c r="J38" s="363">
        <v>15</v>
      </c>
      <c r="K38" s="363">
        <v>6</v>
      </c>
      <c r="L38" s="363">
        <v>9</v>
      </c>
      <c r="M38" s="363">
        <v>15</v>
      </c>
      <c r="N38" s="366"/>
    </row>
    <row r="39" spans="1:14" ht="15.75" thickTop="1" x14ac:dyDescent="0.25">
      <c r="A39" s="367" t="s">
        <v>147</v>
      </c>
      <c r="B39" s="367"/>
      <c r="C39" s="367"/>
      <c r="D39" s="367"/>
      <c r="E39" s="368">
        <v>1513</v>
      </c>
      <c r="F39" s="368">
        <v>6515</v>
      </c>
      <c r="G39" s="368">
        <v>8028</v>
      </c>
      <c r="H39" s="368">
        <v>262</v>
      </c>
      <c r="I39" s="368">
        <v>312</v>
      </c>
      <c r="J39" s="368">
        <v>574</v>
      </c>
      <c r="K39" s="368">
        <v>283</v>
      </c>
      <c r="L39" s="368">
        <v>1434</v>
      </c>
      <c r="M39" s="368">
        <v>1717</v>
      </c>
    </row>
    <row r="40" spans="1:14" x14ac:dyDescent="0.25">
      <c r="H40" s="364"/>
      <c r="I40" s="364"/>
      <c r="J40" s="364"/>
    </row>
    <row r="42" spans="1:14" x14ac:dyDescent="0.25">
      <c r="A42" s="272" t="s">
        <v>283</v>
      </c>
    </row>
  </sheetData>
  <mergeCells count="11">
    <mergeCell ref="B16:C16"/>
    <mergeCell ref="B18:C18"/>
    <mergeCell ref="B20:C20"/>
    <mergeCell ref="B22:C22"/>
    <mergeCell ref="B37:C37"/>
    <mergeCell ref="B14:C14"/>
    <mergeCell ref="E4:G4"/>
    <mergeCell ref="H4:J4"/>
    <mergeCell ref="K4:M4"/>
    <mergeCell ref="B6:C6"/>
    <mergeCell ref="B9:C9"/>
  </mergeCells>
  <pageMargins left="0.31496062992125984" right="0.31496062992125984" top="0.55118110236220474" bottom="0.15748031496062992" header="0.31496062992125984" footer="0.31496062992125984"/>
  <pageSetup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F1"/>
    </sheetView>
  </sheetViews>
  <sheetFormatPr baseColWidth="10" defaultRowHeight="11.25" x14ac:dyDescent="0.2"/>
  <cols>
    <col min="1" max="1" width="8.5" style="294" customWidth="1"/>
    <col min="2" max="2" width="30.33203125" style="294" customWidth="1"/>
    <col min="3" max="5" width="10.83203125" style="321" customWidth="1"/>
    <col min="6" max="7" width="10.83203125" style="314" customWidth="1"/>
    <col min="8" max="8" width="1.33203125" style="293" customWidth="1"/>
    <col min="9" max="9" width="16.83203125" style="308" bestFit="1" customWidth="1"/>
    <col min="10" max="10" width="4.83203125" style="294" customWidth="1"/>
    <col min="11" max="16384" width="12" style="294"/>
  </cols>
  <sheetData>
    <row r="1" spans="1:12" s="281" customFormat="1" ht="20.100000000000001" customHeight="1" x14ac:dyDescent="0.3">
      <c r="A1" s="558" t="s">
        <v>168</v>
      </c>
      <c r="B1" s="558"/>
      <c r="C1" s="558"/>
      <c r="D1" s="558"/>
      <c r="E1" s="558"/>
      <c r="F1" s="558"/>
      <c r="G1" s="277"/>
      <c r="H1" s="278"/>
      <c r="I1" s="279" t="s">
        <v>169</v>
      </c>
      <c r="J1" s="280"/>
    </row>
    <row r="2" spans="1:12" s="281" customFormat="1" ht="5.25" customHeight="1" x14ac:dyDescent="0.3">
      <c r="A2" s="282"/>
      <c r="B2" s="283"/>
      <c r="C2" s="284"/>
      <c r="D2" s="284"/>
      <c r="E2" s="284"/>
      <c r="F2" s="284"/>
      <c r="G2" s="284"/>
      <c r="H2" s="285"/>
      <c r="I2" s="286"/>
      <c r="J2" s="280"/>
    </row>
    <row r="3" spans="1:12" s="290" customFormat="1" ht="15.95" customHeight="1" x14ac:dyDescent="0.2">
      <c r="A3" s="283"/>
      <c r="B3" s="283"/>
      <c r="C3" s="287" t="s">
        <v>170</v>
      </c>
      <c r="D3" s="287" t="s">
        <v>171</v>
      </c>
      <c r="E3" s="287" t="s">
        <v>172</v>
      </c>
      <c r="F3" s="287" t="s">
        <v>173</v>
      </c>
      <c r="G3" s="287" t="s">
        <v>70</v>
      </c>
      <c r="H3" s="288"/>
      <c r="I3" s="289" t="s">
        <v>70</v>
      </c>
      <c r="J3" s="288"/>
    </row>
    <row r="4" spans="1:12" ht="5.0999999999999996" customHeight="1" thickBot="1" x14ac:dyDescent="0.25">
      <c r="A4" s="291"/>
      <c r="B4" s="291"/>
      <c r="C4" s="292"/>
      <c r="D4" s="292"/>
      <c r="E4" s="292"/>
      <c r="F4" s="292"/>
      <c r="G4" s="292"/>
      <c r="I4" s="292"/>
      <c r="J4" s="293"/>
    </row>
    <row r="5" spans="1:12" s="290" customFormat="1" ht="9.9499999999999993" customHeight="1" x14ac:dyDescent="0.2">
      <c r="A5" s="559" t="s">
        <v>8</v>
      </c>
      <c r="B5" s="295"/>
      <c r="C5" s="296"/>
      <c r="D5" s="296"/>
      <c r="E5" s="296"/>
      <c r="F5" s="296"/>
      <c r="G5" s="296"/>
      <c r="H5" s="297"/>
      <c r="I5" s="296"/>
      <c r="J5" s="285"/>
    </row>
    <row r="6" spans="1:12" ht="15" customHeight="1" x14ac:dyDescent="0.25">
      <c r="A6" s="560"/>
      <c r="B6" s="291" t="s">
        <v>174</v>
      </c>
      <c r="C6" s="298">
        <v>39.299999999999997</v>
      </c>
      <c r="D6" s="298">
        <v>40.58</v>
      </c>
      <c r="E6" s="298">
        <v>40.659999999999997</v>
      </c>
      <c r="F6" s="298">
        <v>36.08</v>
      </c>
      <c r="G6" s="298">
        <v>34.380000000000003</v>
      </c>
      <c r="H6" s="299"/>
      <c r="I6" s="298">
        <v>38.6</v>
      </c>
      <c r="J6" s="299"/>
      <c r="L6" s="300"/>
    </row>
    <row r="7" spans="1:12" ht="15" customHeight="1" x14ac:dyDescent="0.2">
      <c r="A7" s="560"/>
      <c r="B7" s="291" t="s">
        <v>175</v>
      </c>
      <c r="C7" s="301">
        <v>75.7</v>
      </c>
      <c r="D7" s="301">
        <v>75.33</v>
      </c>
      <c r="E7" s="301">
        <v>76.81</v>
      </c>
      <c r="F7" s="301">
        <v>73.52</v>
      </c>
      <c r="G7" s="301">
        <v>72.2</v>
      </c>
      <c r="H7" s="299"/>
      <c r="I7" s="301">
        <v>78</v>
      </c>
      <c r="J7" s="299"/>
    </row>
    <row r="8" spans="1:12" ht="15" customHeight="1" x14ac:dyDescent="0.2">
      <c r="A8" s="560"/>
      <c r="B8" s="291" t="s">
        <v>176</v>
      </c>
      <c r="C8" s="301">
        <v>60.63</v>
      </c>
      <c r="D8" s="301">
        <v>60.23</v>
      </c>
      <c r="E8" s="301">
        <v>60.09</v>
      </c>
      <c r="F8" s="301">
        <v>62.24</v>
      </c>
      <c r="G8" s="301">
        <v>61.78</v>
      </c>
      <c r="H8" s="299"/>
      <c r="I8" s="301">
        <v>73.099999999999994</v>
      </c>
      <c r="J8" s="299"/>
    </row>
    <row r="9" spans="1:12" ht="15" customHeight="1" x14ac:dyDescent="0.2">
      <c r="A9" s="560"/>
      <c r="B9" s="291" t="s">
        <v>177</v>
      </c>
      <c r="C9" s="301">
        <v>58.53</v>
      </c>
      <c r="D9" s="301">
        <v>58.69</v>
      </c>
      <c r="E9" s="301">
        <v>59.16</v>
      </c>
      <c r="F9" s="301">
        <v>57.32</v>
      </c>
      <c r="G9" s="301">
        <v>56.19</v>
      </c>
      <c r="H9" s="299"/>
      <c r="I9" s="301">
        <v>63.3</v>
      </c>
      <c r="J9" s="299"/>
    </row>
    <row r="10" spans="1:12" ht="15" customHeight="1" x14ac:dyDescent="0.2">
      <c r="A10" s="560"/>
      <c r="B10" s="291" t="s">
        <v>178</v>
      </c>
      <c r="C10" s="301">
        <v>60.73</v>
      </c>
      <c r="D10" s="301">
        <v>61.08</v>
      </c>
      <c r="E10" s="301">
        <v>61.56</v>
      </c>
      <c r="F10" s="301">
        <v>59.35</v>
      </c>
      <c r="G10" s="301">
        <v>58.23</v>
      </c>
      <c r="H10" s="299"/>
      <c r="I10" s="301">
        <v>63.7</v>
      </c>
      <c r="J10" s="299"/>
    </row>
    <row r="11" spans="1:12" ht="9.9499999999999993" customHeight="1" thickBot="1" x14ac:dyDescent="0.25">
      <c r="A11" s="561"/>
      <c r="B11" s="291"/>
      <c r="C11" s="292"/>
      <c r="D11" s="292"/>
      <c r="E11" s="292"/>
      <c r="F11" s="292"/>
      <c r="G11" s="292"/>
      <c r="H11" s="299"/>
      <c r="I11" s="292"/>
      <c r="J11" s="299"/>
    </row>
    <row r="12" spans="1:12" s="290" customFormat="1" ht="9.9499999999999993" customHeight="1" x14ac:dyDescent="0.2">
      <c r="A12" s="559" t="s">
        <v>13</v>
      </c>
      <c r="B12" s="295"/>
      <c r="C12" s="296"/>
      <c r="D12" s="296"/>
      <c r="E12" s="296"/>
      <c r="F12" s="296"/>
      <c r="G12" s="296"/>
      <c r="H12" s="302"/>
      <c r="I12" s="296"/>
      <c r="J12" s="303"/>
    </row>
    <row r="13" spans="1:12" ht="15" customHeight="1" x14ac:dyDescent="0.2">
      <c r="A13" s="560"/>
      <c r="B13" s="291" t="s">
        <v>179</v>
      </c>
      <c r="C13" s="298">
        <v>101.41</v>
      </c>
      <c r="D13" s="298">
        <v>101.65</v>
      </c>
      <c r="E13" s="298">
        <v>101.6</v>
      </c>
      <c r="F13" s="298">
        <v>103.23</v>
      </c>
      <c r="G13" s="298">
        <v>104.22</v>
      </c>
      <c r="I13" s="298">
        <v>101.7</v>
      </c>
      <c r="J13" s="299"/>
    </row>
    <row r="14" spans="1:12" ht="15" customHeight="1" x14ac:dyDescent="0.2">
      <c r="A14" s="560"/>
      <c r="B14" s="291" t="s">
        <v>180</v>
      </c>
      <c r="C14" s="304">
        <v>97.53</v>
      </c>
      <c r="D14" s="304">
        <v>97.62</v>
      </c>
      <c r="E14" s="304">
        <v>99.31</v>
      </c>
      <c r="F14" s="304">
        <v>100.06</v>
      </c>
      <c r="G14" s="304">
        <v>98.31</v>
      </c>
      <c r="H14" s="299"/>
      <c r="I14" s="304">
        <v>97</v>
      </c>
      <c r="J14" s="299"/>
    </row>
    <row r="15" spans="1:12" ht="15" customHeight="1" x14ac:dyDescent="0.2">
      <c r="A15" s="560"/>
      <c r="B15" s="291" t="s">
        <v>181</v>
      </c>
      <c r="C15" s="305">
        <v>0.27</v>
      </c>
      <c r="D15" s="305">
        <v>0.16</v>
      </c>
      <c r="E15" s="305">
        <v>0.44</v>
      </c>
      <c r="F15" s="305">
        <v>-0.63</v>
      </c>
      <c r="G15" s="305">
        <v>0.68</v>
      </c>
      <c r="H15" s="299"/>
      <c r="I15" s="305">
        <v>0.4</v>
      </c>
      <c r="J15" s="299"/>
    </row>
    <row r="16" spans="1:12" ht="15" customHeight="1" x14ac:dyDescent="0.2">
      <c r="A16" s="560"/>
      <c r="B16" s="291" t="s">
        <v>182</v>
      </c>
      <c r="C16" s="301">
        <v>1</v>
      </c>
      <c r="D16" s="301">
        <v>0.52</v>
      </c>
      <c r="E16" s="301">
        <v>0.38</v>
      </c>
      <c r="F16" s="301">
        <v>0.05</v>
      </c>
      <c r="G16" s="301">
        <v>0.66</v>
      </c>
      <c r="H16" s="299"/>
      <c r="I16" s="301">
        <v>0.5</v>
      </c>
      <c r="J16" s="299"/>
    </row>
    <row r="17" spans="1:10" ht="9.9499999999999993" customHeight="1" thickBot="1" x14ac:dyDescent="0.25">
      <c r="A17" s="561"/>
      <c r="B17" s="291"/>
      <c r="C17" s="292"/>
      <c r="D17" s="292"/>
      <c r="E17" s="292"/>
      <c r="F17" s="292"/>
      <c r="G17" s="292"/>
      <c r="H17" s="299"/>
      <c r="I17" s="292"/>
      <c r="J17" s="299"/>
    </row>
    <row r="18" spans="1:10" s="290" customFormat="1" ht="9.9499999999999993" customHeight="1" x14ac:dyDescent="0.2">
      <c r="A18" s="559" t="s">
        <v>14</v>
      </c>
      <c r="B18" s="295"/>
      <c r="C18" s="296"/>
      <c r="D18" s="296"/>
      <c r="E18" s="296"/>
      <c r="F18" s="296"/>
      <c r="G18" s="296"/>
      <c r="H18" s="302"/>
      <c r="I18" s="296"/>
      <c r="J18" s="303"/>
    </row>
    <row r="19" spans="1:10" ht="15" customHeight="1" x14ac:dyDescent="0.2">
      <c r="A19" s="560"/>
      <c r="B19" s="291" t="s">
        <v>183</v>
      </c>
      <c r="C19" s="298">
        <v>90.05</v>
      </c>
      <c r="D19" s="298">
        <v>90.46</v>
      </c>
      <c r="E19" s="298">
        <v>90.96</v>
      </c>
      <c r="F19" s="298">
        <v>94.41</v>
      </c>
      <c r="G19" s="298">
        <v>95.67</v>
      </c>
      <c r="I19" s="298">
        <v>94.7</v>
      </c>
      <c r="J19" s="299"/>
    </row>
    <row r="20" spans="1:10" ht="15" customHeight="1" x14ac:dyDescent="0.2">
      <c r="A20" s="560"/>
      <c r="B20" s="291" t="s">
        <v>184</v>
      </c>
      <c r="C20" s="298">
        <v>93.23</v>
      </c>
      <c r="D20" s="298">
        <v>94.23</v>
      </c>
      <c r="E20" s="298">
        <v>94.48</v>
      </c>
      <c r="F20" s="298">
        <v>93.21</v>
      </c>
      <c r="G20" s="298">
        <v>93.18</v>
      </c>
      <c r="H20" s="299"/>
      <c r="I20" s="298">
        <v>93.1</v>
      </c>
      <c r="J20" s="299"/>
    </row>
    <row r="21" spans="1:10" ht="15" customHeight="1" x14ac:dyDescent="0.2">
      <c r="A21" s="560"/>
      <c r="B21" s="291" t="s">
        <v>180</v>
      </c>
      <c r="C21" s="305">
        <v>82.83</v>
      </c>
      <c r="D21" s="305">
        <v>83.94</v>
      </c>
      <c r="E21" s="305">
        <v>86.78</v>
      </c>
      <c r="F21" s="305">
        <v>91.7</v>
      </c>
      <c r="G21" s="305">
        <v>89.96</v>
      </c>
      <c r="H21" s="299"/>
      <c r="I21" s="305">
        <v>92.9</v>
      </c>
      <c r="J21" s="299"/>
    </row>
    <row r="22" spans="1:10" ht="15" customHeight="1" x14ac:dyDescent="0.2">
      <c r="A22" s="560"/>
      <c r="B22" s="291" t="s">
        <v>181</v>
      </c>
      <c r="C22" s="305">
        <v>4.97</v>
      </c>
      <c r="D22" s="305">
        <v>5.23</v>
      </c>
      <c r="E22" s="305">
        <v>3.12</v>
      </c>
      <c r="F22" s="305">
        <v>1.73</v>
      </c>
      <c r="G22" s="305">
        <v>5.87</v>
      </c>
      <c r="H22" s="299"/>
      <c r="I22" s="305">
        <v>2.5</v>
      </c>
      <c r="J22" s="299"/>
    </row>
    <row r="23" spans="1:10" ht="15" customHeight="1" x14ac:dyDescent="0.2">
      <c r="A23" s="560"/>
      <c r="B23" s="291" t="s">
        <v>182</v>
      </c>
      <c r="C23" s="301">
        <v>14.67</v>
      </c>
      <c r="D23" s="301">
        <v>15.01</v>
      </c>
      <c r="E23" s="301">
        <v>7.98</v>
      </c>
      <c r="F23" s="301">
        <v>4.34</v>
      </c>
      <c r="G23" s="301">
        <v>1.42</v>
      </c>
      <c r="H23" s="299"/>
      <c r="I23" s="301">
        <v>2.2000000000000002</v>
      </c>
      <c r="J23" s="299"/>
    </row>
    <row r="24" spans="1:10" ht="9.9499999999999993" customHeight="1" thickBot="1" x14ac:dyDescent="0.25">
      <c r="A24" s="561"/>
      <c r="B24" s="291"/>
      <c r="C24" s="292"/>
      <c r="D24" s="292"/>
      <c r="E24" s="292"/>
      <c r="F24" s="292"/>
      <c r="G24" s="292"/>
      <c r="H24" s="299"/>
      <c r="I24" s="292"/>
      <c r="J24" s="299"/>
    </row>
    <row r="25" spans="1:10" s="290" customFormat="1" ht="9.9499999999999993" customHeight="1" x14ac:dyDescent="0.2">
      <c r="A25" s="562" t="s">
        <v>185</v>
      </c>
      <c r="B25" s="295"/>
      <c r="C25" s="296"/>
      <c r="D25" s="296"/>
      <c r="E25" s="296"/>
      <c r="F25" s="296"/>
      <c r="G25" s="296"/>
      <c r="H25" s="302"/>
      <c r="I25" s="296"/>
      <c r="J25" s="303"/>
    </row>
    <row r="26" spans="1:10" ht="15" customHeight="1" x14ac:dyDescent="0.2">
      <c r="A26" s="563"/>
      <c r="B26" s="291" t="s">
        <v>186</v>
      </c>
      <c r="C26" s="298">
        <v>74.09</v>
      </c>
      <c r="D26" s="298">
        <v>73.180000000000007</v>
      </c>
      <c r="E26" s="298">
        <v>71.98</v>
      </c>
      <c r="F26" s="298">
        <v>72.11</v>
      </c>
      <c r="G26" s="298">
        <v>70.260000000000005</v>
      </c>
      <c r="I26" s="298">
        <v>72.900000000000006</v>
      </c>
      <c r="J26" s="299"/>
    </row>
    <row r="27" spans="1:10" ht="15" customHeight="1" x14ac:dyDescent="0.2">
      <c r="A27" s="563"/>
      <c r="B27" s="291" t="s">
        <v>184</v>
      </c>
      <c r="C27" s="298">
        <v>109.45</v>
      </c>
      <c r="D27" s="298">
        <v>105.15</v>
      </c>
      <c r="E27" s="298">
        <v>107.19</v>
      </c>
      <c r="F27" s="298">
        <v>96.63</v>
      </c>
      <c r="G27" s="298">
        <v>94.87</v>
      </c>
      <c r="H27" s="299"/>
      <c r="I27" s="298">
        <v>90.3</v>
      </c>
      <c r="J27" s="299"/>
    </row>
    <row r="28" spans="1:10" ht="15" customHeight="1" x14ac:dyDescent="0.2">
      <c r="A28" s="563"/>
      <c r="B28" s="291" t="s">
        <v>180</v>
      </c>
      <c r="C28" s="305">
        <v>61.92</v>
      </c>
      <c r="D28" s="305">
        <v>62.05</v>
      </c>
      <c r="E28" s="305">
        <v>63.31</v>
      </c>
      <c r="F28" s="305">
        <v>63.23</v>
      </c>
      <c r="G28" s="305">
        <v>61.62</v>
      </c>
      <c r="H28" s="299"/>
      <c r="I28" s="305">
        <v>70.2</v>
      </c>
      <c r="J28" s="299"/>
    </row>
    <row r="29" spans="1:10" ht="15" customHeight="1" x14ac:dyDescent="0.2">
      <c r="A29" s="563"/>
      <c r="B29" s="291" t="s">
        <v>181</v>
      </c>
      <c r="C29" s="305">
        <v>13.49</v>
      </c>
      <c r="D29" s="305">
        <v>15.6</v>
      </c>
      <c r="E29" s="305">
        <v>11.62</v>
      </c>
      <c r="F29" s="305">
        <v>16.47</v>
      </c>
      <c r="G29" s="305">
        <v>13.43</v>
      </c>
      <c r="H29" s="299"/>
      <c r="I29" s="305">
        <v>9.1999999999999993</v>
      </c>
      <c r="J29" s="299"/>
    </row>
    <row r="30" spans="1:10" ht="15" customHeight="1" x14ac:dyDescent="0.2">
      <c r="A30" s="563"/>
      <c r="B30" s="291" t="s">
        <v>182</v>
      </c>
      <c r="C30" s="301">
        <v>29.21</v>
      </c>
      <c r="D30" s="301">
        <v>27.09</v>
      </c>
      <c r="E30" s="301">
        <v>19.96</v>
      </c>
      <c r="F30" s="301">
        <v>24.44</v>
      </c>
      <c r="G30" s="301">
        <v>24.8</v>
      </c>
      <c r="H30" s="299"/>
      <c r="I30" s="301">
        <v>12.1</v>
      </c>
      <c r="J30" s="299"/>
    </row>
    <row r="31" spans="1:10" ht="9.9499999999999993" customHeight="1" thickBot="1" x14ac:dyDescent="0.25">
      <c r="A31" s="564"/>
      <c r="B31" s="291"/>
      <c r="C31" s="292"/>
      <c r="D31" s="292"/>
      <c r="E31" s="292"/>
      <c r="F31" s="292"/>
      <c r="G31" s="292"/>
      <c r="H31" s="299"/>
      <c r="I31" s="292"/>
      <c r="J31" s="299"/>
    </row>
    <row r="32" spans="1:10" s="290" customFormat="1" ht="9.9499999999999993" customHeight="1" x14ac:dyDescent="0.2">
      <c r="A32" s="562" t="s">
        <v>187</v>
      </c>
      <c r="B32" s="295"/>
      <c r="C32" s="296"/>
      <c r="D32" s="296"/>
      <c r="E32" s="296"/>
      <c r="F32" s="296"/>
      <c r="G32" s="296"/>
      <c r="H32" s="297"/>
      <c r="I32" s="296"/>
      <c r="J32" s="285"/>
    </row>
    <row r="33" spans="1:12" ht="15" customHeight="1" x14ac:dyDescent="0.2">
      <c r="A33" s="563"/>
      <c r="B33" s="291" t="s">
        <v>188</v>
      </c>
      <c r="C33" s="298">
        <v>37.840000000000003</v>
      </c>
      <c r="D33" s="298">
        <v>38.56</v>
      </c>
      <c r="E33" s="298">
        <v>39.43</v>
      </c>
      <c r="F33" s="298">
        <v>39.619999999999997</v>
      </c>
      <c r="G33" s="298">
        <v>38.15</v>
      </c>
      <c r="I33" s="298">
        <v>34.5</v>
      </c>
      <c r="J33" s="306"/>
    </row>
    <row r="34" spans="1:12" ht="15" customHeight="1" x14ac:dyDescent="0.2">
      <c r="A34" s="563"/>
      <c r="B34" s="291" t="s">
        <v>184</v>
      </c>
      <c r="C34" s="298">
        <v>85.61</v>
      </c>
      <c r="D34" s="298">
        <v>82.15</v>
      </c>
      <c r="E34" s="298">
        <v>83.31</v>
      </c>
      <c r="F34" s="298">
        <v>77.22</v>
      </c>
      <c r="G34" s="298">
        <v>77.89</v>
      </c>
      <c r="H34" s="306"/>
      <c r="I34" s="298">
        <v>68.099999999999994</v>
      </c>
      <c r="J34" s="306"/>
    </row>
    <row r="35" spans="1:12" ht="15" customHeight="1" x14ac:dyDescent="0.2">
      <c r="A35" s="563"/>
      <c r="B35" s="291" t="s">
        <v>181</v>
      </c>
      <c r="C35" s="301">
        <v>6.83</v>
      </c>
      <c r="D35" s="301">
        <v>6.77</v>
      </c>
      <c r="E35" s="301">
        <v>5.17</v>
      </c>
      <c r="F35" s="301">
        <v>9.9600000000000009</v>
      </c>
      <c r="G35" s="301">
        <v>10.54</v>
      </c>
      <c r="H35" s="299"/>
      <c r="I35" s="301">
        <v>8.5</v>
      </c>
      <c r="J35" s="299"/>
    </row>
    <row r="36" spans="1:12" ht="9.9499999999999993" customHeight="1" thickBot="1" x14ac:dyDescent="0.25">
      <c r="A36" s="564"/>
      <c r="B36" s="291"/>
      <c r="C36" s="292"/>
      <c r="D36" s="292"/>
      <c r="E36" s="292"/>
      <c r="F36" s="292"/>
      <c r="G36" s="292"/>
      <c r="H36" s="299"/>
      <c r="I36" s="292"/>
      <c r="J36" s="299"/>
    </row>
    <row r="37" spans="1:12" s="290" customFormat="1" ht="9.9499999999999993" customHeight="1" x14ac:dyDescent="0.2">
      <c r="A37" s="307"/>
      <c r="B37" s="295"/>
      <c r="C37" s="296"/>
      <c r="D37" s="296"/>
      <c r="E37" s="296"/>
      <c r="F37" s="296"/>
      <c r="G37" s="296"/>
      <c r="H37" s="297"/>
      <c r="I37" s="296"/>
      <c r="J37" s="285"/>
    </row>
    <row r="38" spans="1:12" ht="15" customHeight="1" x14ac:dyDescent="0.2">
      <c r="B38" s="291" t="s">
        <v>189</v>
      </c>
      <c r="C38" s="298">
        <v>1.7</v>
      </c>
      <c r="D38" s="298">
        <v>1.4</v>
      </c>
      <c r="E38" s="298">
        <v>1.3</v>
      </c>
      <c r="F38" s="298">
        <v>2.6</v>
      </c>
      <c r="G38" s="298">
        <v>2.5</v>
      </c>
      <c r="H38" s="306"/>
      <c r="I38" s="298">
        <v>4.5</v>
      </c>
      <c r="J38" s="306"/>
      <c r="L38" s="308"/>
    </row>
    <row r="39" spans="1:12" ht="15" customHeight="1" x14ac:dyDescent="0.2">
      <c r="B39" s="291" t="s">
        <v>190</v>
      </c>
      <c r="C39" s="298">
        <v>9.5</v>
      </c>
      <c r="D39" s="298">
        <v>9.8000000000000007</v>
      </c>
      <c r="E39" s="298">
        <v>10</v>
      </c>
      <c r="F39" s="298">
        <v>10</v>
      </c>
      <c r="G39" s="298">
        <v>10.1</v>
      </c>
      <c r="H39" s="306"/>
      <c r="I39" s="298">
        <v>9.9</v>
      </c>
      <c r="J39" s="306"/>
      <c r="L39" s="308"/>
    </row>
    <row r="40" spans="1:12" s="290" customFormat="1" ht="9.9499999999999993" customHeight="1" thickBot="1" x14ac:dyDescent="0.25">
      <c r="A40" s="309"/>
      <c r="B40" s="310"/>
      <c r="C40" s="311"/>
      <c r="D40" s="311"/>
      <c r="E40" s="311"/>
      <c r="F40" s="311"/>
      <c r="G40" s="311"/>
      <c r="H40" s="312"/>
      <c r="I40" s="311"/>
      <c r="J40" s="285"/>
      <c r="L40" s="313"/>
    </row>
    <row r="41" spans="1:12" s="290" customFormat="1" ht="9.9499999999999993" customHeight="1" x14ac:dyDescent="0.2">
      <c r="A41" s="295"/>
      <c r="B41" s="295"/>
      <c r="C41" s="296"/>
      <c r="D41" s="296"/>
      <c r="E41" s="296"/>
      <c r="F41" s="314"/>
      <c r="G41" s="314"/>
      <c r="H41" s="297"/>
      <c r="I41" s="296"/>
      <c r="J41" s="285"/>
      <c r="L41" s="313"/>
    </row>
    <row r="42" spans="1:12" s="315" customFormat="1" ht="24" customHeight="1" x14ac:dyDescent="0.25">
      <c r="A42" s="556" t="s">
        <v>191</v>
      </c>
      <c r="B42" s="556"/>
      <c r="C42" s="556"/>
      <c r="D42" s="556"/>
      <c r="E42" s="556"/>
      <c r="F42" s="556"/>
      <c r="G42" s="556"/>
      <c r="H42" s="556"/>
      <c r="I42" s="556"/>
    </row>
    <row r="43" spans="1:12" s="317" customFormat="1" ht="24" customHeight="1" x14ac:dyDescent="0.2">
      <c r="A43" s="557" t="s">
        <v>192</v>
      </c>
      <c r="B43" s="557"/>
      <c r="C43" s="557"/>
      <c r="D43" s="557"/>
      <c r="E43" s="557"/>
      <c r="F43" s="557"/>
      <c r="G43" s="557"/>
      <c r="H43" s="557"/>
      <c r="I43" s="557"/>
      <c r="J43" s="316"/>
      <c r="L43" s="318"/>
    </row>
    <row r="44" spans="1:12" s="317" customFormat="1" ht="24" customHeight="1" x14ac:dyDescent="0.2">
      <c r="A44" s="557" t="s">
        <v>193</v>
      </c>
      <c r="B44" s="557"/>
      <c r="C44" s="557"/>
      <c r="D44" s="557"/>
      <c r="E44" s="557"/>
      <c r="F44" s="557"/>
      <c r="G44" s="557"/>
      <c r="H44" s="557"/>
      <c r="I44" s="557"/>
      <c r="J44" s="316"/>
      <c r="L44" s="318"/>
    </row>
    <row r="45" spans="1:12" ht="12.75" x14ac:dyDescent="0.2">
      <c r="A45" s="319"/>
      <c r="B45" s="283"/>
      <c r="C45" s="292"/>
      <c r="D45" s="292"/>
      <c r="E45" s="292"/>
      <c r="H45" s="320"/>
      <c r="J45" s="293"/>
    </row>
  </sheetData>
  <mergeCells count="9">
    <mergeCell ref="A42:I42"/>
    <mergeCell ref="A43:I43"/>
    <mergeCell ref="A44:I44"/>
    <mergeCell ref="A1:F1"/>
    <mergeCell ref="A5:A11"/>
    <mergeCell ref="A12:A17"/>
    <mergeCell ref="A18:A24"/>
    <mergeCell ref="A25:A31"/>
    <mergeCell ref="A32:A36"/>
  </mergeCells>
  <printOptions horizontalCentered="1" verticalCentered="1"/>
  <pageMargins left="0" right="0" top="0" bottom="0" header="0" footer="0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0"/>
  <sheetViews>
    <sheetView workbookViewId="0">
      <selection activeCell="A5" sqref="A5"/>
    </sheetView>
  </sheetViews>
  <sheetFormatPr baseColWidth="10" defaultColWidth="12.83203125" defaultRowHeight="12.75" x14ac:dyDescent="0.2"/>
  <cols>
    <col min="1" max="1" width="17.33203125" style="489" customWidth="1"/>
    <col min="2" max="2" width="17.5" style="489" customWidth="1"/>
    <col min="3" max="3" width="9.83203125" style="489" customWidth="1"/>
    <col min="4" max="12" width="10.1640625" style="490" customWidth="1"/>
    <col min="13" max="16384" width="12.83203125" style="489"/>
  </cols>
  <sheetData>
    <row r="1" spans="1:12" s="486" customFormat="1" ht="15.75" x14ac:dyDescent="0.25">
      <c r="A1" s="485" t="s">
        <v>725</v>
      </c>
      <c r="D1" s="487"/>
      <c r="E1" s="487"/>
      <c r="F1" s="487"/>
      <c r="G1" s="487"/>
      <c r="H1" s="487"/>
      <c r="I1" s="487"/>
      <c r="J1" s="487"/>
      <c r="K1" s="487"/>
      <c r="L1" s="487"/>
    </row>
    <row r="2" spans="1:12" s="486" customFormat="1" ht="15.75" x14ac:dyDescent="0.25">
      <c r="A2" s="488" t="s">
        <v>726</v>
      </c>
      <c r="D2" s="487"/>
      <c r="E2" s="487"/>
      <c r="F2" s="487"/>
      <c r="G2" s="487"/>
      <c r="H2" s="487"/>
      <c r="I2" s="487"/>
      <c r="J2" s="487"/>
      <c r="K2" s="487"/>
      <c r="L2" s="487"/>
    </row>
    <row r="4" spans="1:12" s="492" customFormat="1" x14ac:dyDescent="0.2">
      <c r="D4" s="492" t="s">
        <v>727</v>
      </c>
    </row>
    <row r="5" spans="1:12" s="492" customFormat="1" ht="25.5" customHeight="1" x14ac:dyDescent="0.2">
      <c r="A5" s="492" t="s">
        <v>239</v>
      </c>
      <c r="B5" s="492" t="s">
        <v>241</v>
      </c>
      <c r="C5" s="492" t="s">
        <v>728</v>
      </c>
      <c r="D5" s="492" t="s">
        <v>729</v>
      </c>
      <c r="E5" s="492" t="s">
        <v>730</v>
      </c>
      <c r="F5" s="492" t="s">
        <v>731</v>
      </c>
      <c r="G5" s="492" t="s">
        <v>732</v>
      </c>
      <c r="H5" s="492" t="s">
        <v>733</v>
      </c>
      <c r="I5" s="492" t="s">
        <v>734</v>
      </c>
      <c r="J5" s="493" t="s">
        <v>197</v>
      </c>
      <c r="K5" s="493" t="s">
        <v>198</v>
      </c>
      <c r="L5" s="493" t="s">
        <v>735</v>
      </c>
    </row>
    <row r="6" spans="1:12" x14ac:dyDescent="0.2">
      <c r="A6" s="489" t="s">
        <v>161</v>
      </c>
    </row>
    <row r="7" spans="1:12" x14ac:dyDescent="0.2">
      <c r="B7" s="489" t="s">
        <v>15</v>
      </c>
    </row>
    <row r="8" spans="1:12" x14ac:dyDescent="0.2">
      <c r="C8" s="489" t="s">
        <v>736</v>
      </c>
      <c r="D8" s="490">
        <v>7308</v>
      </c>
      <c r="E8" s="490">
        <v>7906</v>
      </c>
      <c r="F8" s="490">
        <v>18360</v>
      </c>
      <c r="G8" s="490">
        <v>18389</v>
      </c>
      <c r="H8" s="490">
        <v>31144</v>
      </c>
      <c r="I8" s="490">
        <v>30186</v>
      </c>
      <c r="J8" s="490">
        <v>56812</v>
      </c>
      <c r="K8" s="490">
        <v>56481</v>
      </c>
      <c r="L8" s="490">
        <v>113293</v>
      </c>
    </row>
    <row r="9" spans="1:12" x14ac:dyDescent="0.2">
      <c r="C9" s="489" t="s">
        <v>737</v>
      </c>
      <c r="D9" s="490">
        <v>7358</v>
      </c>
      <c r="E9" s="490">
        <v>8038</v>
      </c>
      <c r="F9" s="490">
        <v>18451</v>
      </c>
      <c r="G9" s="490">
        <v>18455</v>
      </c>
      <c r="H9" s="490">
        <v>31330</v>
      </c>
      <c r="I9" s="490">
        <v>30385</v>
      </c>
      <c r="J9" s="490">
        <v>57139</v>
      </c>
      <c r="K9" s="490">
        <v>56878</v>
      </c>
      <c r="L9" s="490">
        <v>114017</v>
      </c>
    </row>
    <row r="10" spans="1:12" x14ac:dyDescent="0.2">
      <c r="C10" s="489" t="s">
        <v>752</v>
      </c>
      <c r="D10" s="490">
        <v>7504</v>
      </c>
      <c r="E10" s="490">
        <v>8200</v>
      </c>
      <c r="F10" s="490">
        <v>18503</v>
      </c>
      <c r="G10" s="490">
        <v>18651</v>
      </c>
      <c r="H10" s="490">
        <v>31479</v>
      </c>
      <c r="I10" s="490">
        <v>30437</v>
      </c>
      <c r="J10" s="490">
        <v>57486</v>
      </c>
      <c r="K10" s="490">
        <v>57288</v>
      </c>
      <c r="L10" s="490">
        <v>114774</v>
      </c>
    </row>
    <row r="11" spans="1:12" x14ac:dyDescent="0.2">
      <c r="C11" s="489" t="s">
        <v>753</v>
      </c>
      <c r="D11" s="490">
        <v>7555</v>
      </c>
      <c r="E11" s="490">
        <v>8346</v>
      </c>
      <c r="F11" s="490">
        <v>18630</v>
      </c>
      <c r="G11" s="490">
        <v>18783</v>
      </c>
      <c r="H11" s="490">
        <v>31504</v>
      </c>
      <c r="I11" s="490">
        <v>30658</v>
      </c>
      <c r="J11" s="490">
        <v>57689</v>
      </c>
      <c r="K11" s="490">
        <v>57787</v>
      </c>
      <c r="L11" s="490">
        <v>115476</v>
      </c>
    </row>
    <row r="13" spans="1:12" x14ac:dyDescent="0.2">
      <c r="A13" s="489" t="s">
        <v>9</v>
      </c>
    </row>
    <row r="14" spans="1:12" x14ac:dyDescent="0.2">
      <c r="B14" s="489" t="s">
        <v>15</v>
      </c>
    </row>
    <row r="15" spans="1:12" x14ac:dyDescent="0.2">
      <c r="C15" s="489" t="s">
        <v>736</v>
      </c>
      <c r="D15" s="490">
        <v>1759</v>
      </c>
      <c r="E15" s="490">
        <v>1852</v>
      </c>
      <c r="F15" s="490">
        <v>4583</v>
      </c>
      <c r="G15" s="490">
        <v>4621</v>
      </c>
      <c r="H15" s="490">
        <v>6435</v>
      </c>
      <c r="I15" s="490">
        <v>6359</v>
      </c>
      <c r="J15" s="490">
        <v>12777</v>
      </c>
      <c r="K15" s="490">
        <v>12832</v>
      </c>
      <c r="L15" s="490">
        <v>25609</v>
      </c>
    </row>
    <row r="16" spans="1:12" x14ac:dyDescent="0.2">
      <c r="C16" s="489" t="s">
        <v>737</v>
      </c>
      <c r="D16" s="490">
        <v>1778</v>
      </c>
      <c r="E16" s="490">
        <v>1889</v>
      </c>
      <c r="F16" s="490">
        <v>4609</v>
      </c>
      <c r="G16" s="490">
        <v>4630</v>
      </c>
      <c r="H16" s="490">
        <v>6476</v>
      </c>
      <c r="I16" s="490">
        <v>6377</v>
      </c>
      <c r="J16" s="490">
        <v>12863</v>
      </c>
      <c r="K16" s="490">
        <v>12896</v>
      </c>
      <c r="L16" s="490">
        <v>25759</v>
      </c>
    </row>
    <row r="17" spans="1:12" x14ac:dyDescent="0.2">
      <c r="C17" s="489" t="s">
        <v>752</v>
      </c>
      <c r="D17" s="490">
        <v>1796</v>
      </c>
      <c r="E17" s="490">
        <v>1927</v>
      </c>
      <c r="F17" s="490">
        <v>4587</v>
      </c>
      <c r="G17" s="490">
        <v>4723</v>
      </c>
      <c r="H17" s="490">
        <v>6513</v>
      </c>
      <c r="I17" s="490">
        <v>6389</v>
      </c>
      <c r="J17" s="490">
        <v>12896</v>
      </c>
      <c r="K17" s="490">
        <v>13039</v>
      </c>
      <c r="L17" s="490">
        <v>25935</v>
      </c>
    </row>
    <row r="18" spans="1:12" x14ac:dyDescent="0.2">
      <c r="C18" s="489" t="s">
        <v>753</v>
      </c>
      <c r="D18" s="490">
        <v>1814</v>
      </c>
      <c r="E18" s="490">
        <v>1966</v>
      </c>
      <c r="F18" s="490">
        <v>4670</v>
      </c>
      <c r="G18" s="490">
        <v>4779</v>
      </c>
      <c r="H18" s="490">
        <v>6422</v>
      </c>
      <c r="I18" s="490">
        <v>6471</v>
      </c>
      <c r="J18" s="490">
        <v>12906</v>
      </c>
      <c r="K18" s="490">
        <v>13216</v>
      </c>
      <c r="L18" s="490">
        <v>26122</v>
      </c>
    </row>
    <row r="20" spans="1:12" x14ac:dyDescent="0.2">
      <c r="B20" s="489" t="s">
        <v>34</v>
      </c>
    </row>
    <row r="21" spans="1:12" x14ac:dyDescent="0.2">
      <c r="C21" s="489" t="s">
        <v>736</v>
      </c>
      <c r="D21" s="490">
        <v>1759</v>
      </c>
      <c r="E21" s="490">
        <v>1852</v>
      </c>
      <c r="F21" s="490">
        <v>4583</v>
      </c>
      <c r="G21" s="490">
        <v>4621</v>
      </c>
      <c r="H21" s="490">
        <v>6435</v>
      </c>
      <c r="I21" s="490">
        <v>6359</v>
      </c>
      <c r="J21" s="490">
        <v>12777</v>
      </c>
      <c r="K21" s="490">
        <v>12832</v>
      </c>
      <c r="L21" s="490">
        <v>25609</v>
      </c>
    </row>
    <row r="22" spans="1:12" x14ac:dyDescent="0.2">
      <c r="C22" s="489" t="s">
        <v>737</v>
      </c>
      <c r="D22" s="490">
        <v>1778</v>
      </c>
      <c r="E22" s="490">
        <v>1889</v>
      </c>
      <c r="F22" s="490">
        <v>4609</v>
      </c>
      <c r="G22" s="490">
        <v>4630</v>
      </c>
      <c r="H22" s="490">
        <v>6476</v>
      </c>
      <c r="I22" s="490">
        <v>6377</v>
      </c>
      <c r="J22" s="490">
        <v>12863</v>
      </c>
      <c r="K22" s="490">
        <v>12896</v>
      </c>
      <c r="L22" s="490">
        <v>25759</v>
      </c>
    </row>
    <row r="23" spans="1:12" x14ac:dyDescent="0.2">
      <c r="C23" s="489" t="s">
        <v>752</v>
      </c>
      <c r="D23" s="490">
        <v>1796</v>
      </c>
      <c r="E23" s="490">
        <v>1927</v>
      </c>
      <c r="F23" s="490">
        <v>4587</v>
      </c>
      <c r="G23" s="490">
        <v>4723</v>
      </c>
      <c r="H23" s="490">
        <v>6513</v>
      </c>
      <c r="I23" s="490">
        <v>6389</v>
      </c>
      <c r="J23" s="490">
        <v>12896</v>
      </c>
      <c r="K23" s="490">
        <v>13039</v>
      </c>
      <c r="L23" s="490">
        <v>25935</v>
      </c>
    </row>
    <row r="24" spans="1:12" x14ac:dyDescent="0.2">
      <c r="C24" s="489" t="s">
        <v>753</v>
      </c>
      <c r="D24" s="490">
        <v>1814</v>
      </c>
      <c r="E24" s="490">
        <v>1966</v>
      </c>
      <c r="F24" s="490">
        <v>4670</v>
      </c>
      <c r="G24" s="490">
        <v>4779</v>
      </c>
      <c r="H24" s="490">
        <v>6422</v>
      </c>
      <c r="I24" s="490">
        <v>6471</v>
      </c>
      <c r="J24" s="490">
        <v>12906</v>
      </c>
      <c r="K24" s="490">
        <v>13216</v>
      </c>
      <c r="L24" s="490">
        <v>26122</v>
      </c>
    </row>
    <row r="26" spans="1:12" x14ac:dyDescent="0.2">
      <c r="A26" s="489" t="s">
        <v>10</v>
      </c>
    </row>
    <row r="27" spans="1:12" x14ac:dyDescent="0.2">
      <c r="B27" s="489" t="s">
        <v>15</v>
      </c>
    </row>
    <row r="28" spans="1:12" x14ac:dyDescent="0.2">
      <c r="C28" s="489" t="s">
        <v>736</v>
      </c>
      <c r="D28" s="490">
        <v>8</v>
      </c>
      <c r="E28" s="490">
        <v>7</v>
      </c>
      <c r="F28" s="490">
        <v>0</v>
      </c>
      <c r="G28" s="490">
        <v>1</v>
      </c>
      <c r="H28" s="490">
        <v>1694</v>
      </c>
      <c r="I28" s="490">
        <v>1776</v>
      </c>
      <c r="J28" s="490">
        <v>1702</v>
      </c>
      <c r="K28" s="490">
        <v>1784</v>
      </c>
      <c r="L28" s="490">
        <v>3486</v>
      </c>
    </row>
    <row r="29" spans="1:12" x14ac:dyDescent="0.2">
      <c r="C29" s="489" t="s">
        <v>737</v>
      </c>
      <c r="D29" s="490">
        <v>2</v>
      </c>
      <c r="E29" s="490">
        <v>1</v>
      </c>
      <c r="F29" s="490">
        <v>3</v>
      </c>
      <c r="G29" s="490">
        <v>1</v>
      </c>
      <c r="H29" s="490">
        <v>1685</v>
      </c>
      <c r="I29" s="490">
        <v>1766</v>
      </c>
      <c r="J29" s="490">
        <v>1690</v>
      </c>
      <c r="K29" s="490">
        <v>1768</v>
      </c>
      <c r="L29" s="490">
        <v>3458</v>
      </c>
    </row>
    <row r="30" spans="1:12" x14ac:dyDescent="0.2">
      <c r="C30" s="489" t="s">
        <v>752</v>
      </c>
      <c r="D30" s="490">
        <v>2</v>
      </c>
      <c r="E30" s="490">
        <v>1</v>
      </c>
      <c r="F30" s="490">
        <v>2</v>
      </c>
      <c r="G30" s="490">
        <v>2</v>
      </c>
      <c r="H30" s="490">
        <v>1676</v>
      </c>
      <c r="I30" s="490">
        <v>1756</v>
      </c>
      <c r="J30" s="490">
        <v>1680</v>
      </c>
      <c r="K30" s="490">
        <v>1759</v>
      </c>
      <c r="L30" s="490">
        <v>3439</v>
      </c>
    </row>
    <row r="31" spans="1:12" x14ac:dyDescent="0.2">
      <c r="C31" s="489" t="s">
        <v>753</v>
      </c>
      <c r="D31" s="490">
        <v>2</v>
      </c>
      <c r="E31" s="490">
        <v>2</v>
      </c>
      <c r="F31" s="490">
        <v>3</v>
      </c>
      <c r="G31" s="490">
        <v>2</v>
      </c>
      <c r="H31" s="490">
        <v>1669</v>
      </c>
      <c r="I31" s="490">
        <v>1749</v>
      </c>
      <c r="J31" s="490">
        <v>1674</v>
      </c>
      <c r="K31" s="490">
        <v>1753</v>
      </c>
      <c r="L31" s="490">
        <v>3427</v>
      </c>
    </row>
    <row r="33" spans="1:12" x14ac:dyDescent="0.2">
      <c r="B33" s="489" t="s">
        <v>33</v>
      </c>
    </row>
    <row r="34" spans="1:12" x14ac:dyDescent="0.2">
      <c r="C34" s="489" t="s">
        <v>736</v>
      </c>
      <c r="D34" s="490">
        <v>0</v>
      </c>
      <c r="E34" s="490">
        <v>0</v>
      </c>
      <c r="F34" s="490">
        <v>0</v>
      </c>
      <c r="G34" s="490">
        <v>0</v>
      </c>
      <c r="H34" s="490">
        <v>1690</v>
      </c>
      <c r="I34" s="490">
        <v>1773</v>
      </c>
      <c r="J34" s="490">
        <v>1690</v>
      </c>
      <c r="K34" s="490">
        <v>1773</v>
      </c>
      <c r="L34" s="490">
        <v>3463</v>
      </c>
    </row>
    <row r="35" spans="1:12" x14ac:dyDescent="0.2">
      <c r="C35" s="489" t="s">
        <v>737</v>
      </c>
      <c r="D35" s="490">
        <v>0</v>
      </c>
      <c r="E35" s="490">
        <v>0</v>
      </c>
      <c r="F35" s="490">
        <v>0</v>
      </c>
      <c r="G35" s="490">
        <v>0</v>
      </c>
      <c r="H35" s="490">
        <v>1682</v>
      </c>
      <c r="I35" s="490">
        <v>1764</v>
      </c>
      <c r="J35" s="490">
        <v>1682</v>
      </c>
      <c r="K35" s="490">
        <v>1764</v>
      </c>
      <c r="L35" s="490">
        <v>3446</v>
      </c>
    </row>
    <row r="36" spans="1:12" x14ac:dyDescent="0.2">
      <c r="C36" s="489" t="s">
        <v>752</v>
      </c>
      <c r="D36" s="490">
        <v>0</v>
      </c>
      <c r="E36" s="490">
        <v>0</v>
      </c>
      <c r="F36" s="490">
        <v>0</v>
      </c>
      <c r="G36" s="490">
        <v>0</v>
      </c>
      <c r="H36" s="490">
        <v>1674</v>
      </c>
      <c r="I36" s="490">
        <v>1755</v>
      </c>
      <c r="J36" s="490">
        <v>1674</v>
      </c>
      <c r="K36" s="490">
        <v>1755</v>
      </c>
      <c r="L36" s="490">
        <v>3429</v>
      </c>
    </row>
    <row r="37" spans="1:12" x14ac:dyDescent="0.2">
      <c r="C37" s="489" t="s">
        <v>753</v>
      </c>
      <c r="D37" s="490">
        <v>0</v>
      </c>
      <c r="E37" s="490">
        <v>0</v>
      </c>
      <c r="F37" s="490">
        <v>0</v>
      </c>
      <c r="G37" s="490">
        <v>0</v>
      </c>
      <c r="H37" s="490">
        <v>1666</v>
      </c>
      <c r="I37" s="490">
        <v>1746</v>
      </c>
      <c r="J37" s="490">
        <v>1666</v>
      </c>
      <c r="K37" s="490">
        <v>1746</v>
      </c>
      <c r="L37" s="490">
        <v>3412</v>
      </c>
    </row>
    <row r="39" spans="1:12" x14ac:dyDescent="0.2">
      <c r="B39" s="489" t="s">
        <v>34</v>
      </c>
    </row>
    <row r="40" spans="1:12" x14ac:dyDescent="0.2">
      <c r="C40" s="489" t="s">
        <v>736</v>
      </c>
      <c r="D40" s="490">
        <v>8</v>
      </c>
      <c r="E40" s="490">
        <v>7</v>
      </c>
      <c r="F40" s="490">
        <v>0</v>
      </c>
      <c r="G40" s="490">
        <v>1</v>
      </c>
      <c r="H40" s="490">
        <v>4</v>
      </c>
      <c r="I40" s="490">
        <v>3</v>
      </c>
      <c r="J40" s="490">
        <v>12</v>
      </c>
      <c r="K40" s="490">
        <v>11</v>
      </c>
      <c r="L40" s="490">
        <v>23</v>
      </c>
    </row>
    <row r="41" spans="1:12" x14ac:dyDescent="0.2">
      <c r="C41" s="489" t="s">
        <v>737</v>
      </c>
      <c r="D41" s="490">
        <v>2</v>
      </c>
      <c r="E41" s="490">
        <v>1</v>
      </c>
      <c r="F41" s="490">
        <v>3</v>
      </c>
      <c r="G41" s="490">
        <v>1</v>
      </c>
      <c r="H41" s="490">
        <v>3</v>
      </c>
      <c r="I41" s="490">
        <v>2</v>
      </c>
      <c r="J41" s="490">
        <v>8</v>
      </c>
      <c r="K41" s="490">
        <v>4</v>
      </c>
      <c r="L41" s="490">
        <v>12</v>
      </c>
    </row>
    <row r="42" spans="1:12" x14ac:dyDescent="0.2">
      <c r="C42" s="489" t="s">
        <v>752</v>
      </c>
      <c r="D42" s="490">
        <v>2</v>
      </c>
      <c r="E42" s="490">
        <v>1</v>
      </c>
      <c r="F42" s="490">
        <v>2</v>
      </c>
      <c r="G42" s="490">
        <v>2</v>
      </c>
      <c r="H42" s="490">
        <v>2</v>
      </c>
      <c r="I42" s="490">
        <v>1</v>
      </c>
      <c r="J42" s="490">
        <v>6</v>
      </c>
      <c r="K42" s="490">
        <v>4</v>
      </c>
      <c r="L42" s="490">
        <v>10</v>
      </c>
    </row>
    <row r="43" spans="1:12" x14ac:dyDescent="0.2">
      <c r="C43" s="489" t="s">
        <v>753</v>
      </c>
      <c r="D43" s="490">
        <v>2</v>
      </c>
      <c r="E43" s="490">
        <v>2</v>
      </c>
      <c r="F43" s="490">
        <v>3</v>
      </c>
      <c r="G43" s="490">
        <v>2</v>
      </c>
      <c r="H43" s="490">
        <v>3</v>
      </c>
      <c r="I43" s="490">
        <v>3</v>
      </c>
      <c r="J43" s="490">
        <v>8</v>
      </c>
      <c r="K43" s="490">
        <v>7</v>
      </c>
      <c r="L43" s="490">
        <v>15</v>
      </c>
    </row>
    <row r="45" spans="1:12" x14ac:dyDescent="0.2">
      <c r="A45" s="489" t="s">
        <v>26</v>
      </c>
    </row>
    <row r="46" spans="1:12" x14ac:dyDescent="0.2">
      <c r="B46" s="489" t="s">
        <v>15</v>
      </c>
    </row>
    <row r="47" spans="1:12" x14ac:dyDescent="0.2">
      <c r="C47" s="489" t="s">
        <v>736</v>
      </c>
      <c r="D47" s="490">
        <v>3667</v>
      </c>
      <c r="E47" s="490">
        <v>4017</v>
      </c>
      <c r="F47" s="490">
        <v>11586</v>
      </c>
      <c r="G47" s="490">
        <v>11581</v>
      </c>
      <c r="H47" s="490">
        <v>20263</v>
      </c>
      <c r="I47" s="490">
        <v>19389</v>
      </c>
      <c r="J47" s="490">
        <v>35516</v>
      </c>
      <c r="K47" s="490">
        <v>34987</v>
      </c>
      <c r="L47" s="490">
        <v>70503</v>
      </c>
    </row>
    <row r="48" spans="1:12" x14ac:dyDescent="0.2">
      <c r="C48" s="489" t="s">
        <v>737</v>
      </c>
      <c r="D48" s="490">
        <v>3667</v>
      </c>
      <c r="E48" s="490">
        <v>4057</v>
      </c>
      <c r="F48" s="490">
        <v>11609</v>
      </c>
      <c r="G48" s="490">
        <v>11611</v>
      </c>
      <c r="H48" s="490">
        <v>20321</v>
      </c>
      <c r="I48" s="490">
        <v>19466</v>
      </c>
      <c r="J48" s="490">
        <v>35597</v>
      </c>
      <c r="K48" s="490">
        <v>35134</v>
      </c>
      <c r="L48" s="490">
        <v>70731</v>
      </c>
    </row>
    <row r="49" spans="2:12" x14ac:dyDescent="0.2">
      <c r="C49" s="489" t="s">
        <v>752</v>
      </c>
      <c r="D49" s="490">
        <v>3699</v>
      </c>
      <c r="E49" s="490">
        <v>4097</v>
      </c>
      <c r="F49" s="490">
        <v>11640</v>
      </c>
      <c r="G49" s="490">
        <v>11657</v>
      </c>
      <c r="H49" s="490">
        <v>20369</v>
      </c>
      <c r="I49" s="490">
        <v>19481</v>
      </c>
      <c r="J49" s="490">
        <v>35708</v>
      </c>
      <c r="K49" s="490">
        <v>35235</v>
      </c>
      <c r="L49" s="490">
        <v>70943</v>
      </c>
    </row>
    <row r="50" spans="2:12" x14ac:dyDescent="0.2">
      <c r="C50" s="489" t="s">
        <v>753</v>
      </c>
      <c r="D50" s="490">
        <v>3672</v>
      </c>
      <c r="E50" s="490">
        <v>4138</v>
      </c>
      <c r="F50" s="490">
        <v>11649</v>
      </c>
      <c r="G50" s="490">
        <v>11696</v>
      </c>
      <c r="H50" s="490">
        <v>20434</v>
      </c>
      <c r="I50" s="490">
        <v>19556</v>
      </c>
      <c r="J50" s="490">
        <v>35755</v>
      </c>
      <c r="K50" s="490">
        <v>35390</v>
      </c>
      <c r="L50" s="490">
        <v>71145</v>
      </c>
    </row>
    <row r="52" spans="2:12" x14ac:dyDescent="0.2">
      <c r="B52" s="489" t="s">
        <v>738</v>
      </c>
    </row>
    <row r="53" spans="2:12" x14ac:dyDescent="0.2">
      <c r="C53" s="489" t="s">
        <v>736</v>
      </c>
      <c r="D53" s="490">
        <v>0</v>
      </c>
      <c r="E53" s="490">
        <v>0</v>
      </c>
      <c r="F53" s="490">
        <v>0</v>
      </c>
      <c r="G53" s="490">
        <v>0</v>
      </c>
      <c r="H53" s="490">
        <v>0</v>
      </c>
      <c r="I53" s="490">
        <v>0</v>
      </c>
      <c r="J53" s="490">
        <v>0</v>
      </c>
      <c r="K53" s="490">
        <v>0</v>
      </c>
      <c r="L53" s="490">
        <v>0</v>
      </c>
    </row>
    <row r="54" spans="2:12" x14ac:dyDescent="0.2">
      <c r="C54" s="489" t="s">
        <v>737</v>
      </c>
      <c r="D54" s="490">
        <v>0</v>
      </c>
      <c r="E54" s="490">
        <v>0</v>
      </c>
      <c r="F54" s="490">
        <v>0</v>
      </c>
      <c r="G54" s="490">
        <v>0</v>
      </c>
      <c r="H54" s="490">
        <v>0</v>
      </c>
      <c r="I54" s="490">
        <v>0</v>
      </c>
      <c r="J54" s="490">
        <v>0</v>
      </c>
      <c r="K54" s="490">
        <v>0</v>
      </c>
      <c r="L54" s="490">
        <v>0</v>
      </c>
    </row>
    <row r="55" spans="2:12" x14ac:dyDescent="0.2">
      <c r="C55" s="489" t="s">
        <v>752</v>
      </c>
      <c r="D55" s="490">
        <v>0</v>
      </c>
      <c r="E55" s="490">
        <v>0</v>
      </c>
      <c r="F55" s="490">
        <v>0</v>
      </c>
      <c r="G55" s="490">
        <v>0</v>
      </c>
      <c r="H55" s="490">
        <v>0</v>
      </c>
      <c r="I55" s="490">
        <v>0</v>
      </c>
      <c r="J55" s="490">
        <v>0</v>
      </c>
      <c r="K55" s="490">
        <v>0</v>
      </c>
      <c r="L55" s="490">
        <v>0</v>
      </c>
    </row>
    <row r="56" spans="2:12" x14ac:dyDescent="0.2">
      <c r="C56" s="489" t="s">
        <v>753</v>
      </c>
      <c r="D56" s="490">
        <v>0</v>
      </c>
      <c r="E56" s="490">
        <v>0</v>
      </c>
      <c r="F56" s="490">
        <v>0</v>
      </c>
      <c r="G56" s="490">
        <v>0</v>
      </c>
      <c r="H56" s="490">
        <v>0</v>
      </c>
      <c r="I56" s="490">
        <v>0</v>
      </c>
      <c r="J56" s="490">
        <v>0</v>
      </c>
      <c r="K56" s="490">
        <v>0</v>
      </c>
      <c r="L56" s="490">
        <v>0</v>
      </c>
    </row>
    <row r="58" spans="2:12" x14ac:dyDescent="0.2">
      <c r="B58" s="489" t="s">
        <v>34</v>
      </c>
    </row>
    <row r="59" spans="2:12" x14ac:dyDescent="0.2">
      <c r="C59" s="489" t="s">
        <v>736</v>
      </c>
      <c r="D59" s="490">
        <v>3147</v>
      </c>
      <c r="E59" s="490">
        <v>3481</v>
      </c>
      <c r="F59" s="490">
        <v>10682</v>
      </c>
      <c r="G59" s="490">
        <v>10756</v>
      </c>
      <c r="H59" s="490">
        <v>19254</v>
      </c>
      <c r="I59" s="490">
        <v>18329</v>
      </c>
      <c r="J59" s="490">
        <v>33083</v>
      </c>
      <c r="K59" s="490">
        <v>32566</v>
      </c>
      <c r="L59" s="490">
        <v>65649</v>
      </c>
    </row>
    <row r="60" spans="2:12" x14ac:dyDescent="0.2">
      <c r="C60" s="489" t="s">
        <v>737</v>
      </c>
      <c r="D60" s="490">
        <v>3147</v>
      </c>
      <c r="E60" s="490">
        <v>3516</v>
      </c>
      <c r="F60" s="490">
        <v>10700</v>
      </c>
      <c r="G60" s="490">
        <v>10791</v>
      </c>
      <c r="H60" s="490">
        <v>19281</v>
      </c>
      <c r="I60" s="490">
        <v>18393</v>
      </c>
      <c r="J60" s="490">
        <v>33128</v>
      </c>
      <c r="K60" s="490">
        <v>32700</v>
      </c>
      <c r="L60" s="490">
        <v>65828</v>
      </c>
    </row>
    <row r="61" spans="2:12" x14ac:dyDescent="0.2">
      <c r="C61" s="489" t="s">
        <v>752</v>
      </c>
      <c r="D61" s="490">
        <v>3178</v>
      </c>
      <c r="E61" s="490">
        <v>3551</v>
      </c>
      <c r="F61" s="490">
        <v>10731</v>
      </c>
      <c r="G61" s="490">
        <v>10829</v>
      </c>
      <c r="H61" s="490">
        <v>19324</v>
      </c>
      <c r="I61" s="490">
        <v>18399</v>
      </c>
      <c r="J61" s="490">
        <v>33233</v>
      </c>
      <c r="K61" s="490">
        <v>32779</v>
      </c>
      <c r="L61" s="490">
        <v>66012</v>
      </c>
    </row>
    <row r="62" spans="2:12" x14ac:dyDescent="0.2">
      <c r="C62" s="489" t="s">
        <v>753</v>
      </c>
      <c r="D62" s="490">
        <v>3146</v>
      </c>
      <c r="E62" s="490">
        <v>3587</v>
      </c>
      <c r="F62" s="490">
        <v>10742</v>
      </c>
      <c r="G62" s="490">
        <v>10866</v>
      </c>
      <c r="H62" s="490">
        <v>19380</v>
      </c>
      <c r="I62" s="490">
        <v>18463</v>
      </c>
      <c r="J62" s="490">
        <v>33268</v>
      </c>
      <c r="K62" s="490">
        <v>32916</v>
      </c>
      <c r="L62" s="490">
        <v>66184</v>
      </c>
    </row>
    <row r="64" spans="2:12" x14ac:dyDescent="0.2">
      <c r="B64" s="489" t="s">
        <v>87</v>
      </c>
    </row>
    <row r="65" spans="1:12" x14ac:dyDescent="0.2">
      <c r="C65" s="489" t="s">
        <v>736</v>
      </c>
      <c r="D65" s="490">
        <v>520</v>
      </c>
      <c r="E65" s="490">
        <v>536</v>
      </c>
      <c r="F65" s="490">
        <v>904</v>
      </c>
      <c r="G65" s="490">
        <v>825</v>
      </c>
      <c r="H65" s="490">
        <v>1009</v>
      </c>
      <c r="I65" s="490">
        <v>1060</v>
      </c>
      <c r="J65" s="490">
        <v>2433</v>
      </c>
      <c r="K65" s="490">
        <v>2421</v>
      </c>
      <c r="L65" s="490">
        <v>4854</v>
      </c>
    </row>
    <row r="66" spans="1:12" x14ac:dyDescent="0.2">
      <c r="C66" s="489" t="s">
        <v>737</v>
      </c>
      <c r="D66" s="490">
        <v>520</v>
      </c>
      <c r="E66" s="490">
        <v>541</v>
      </c>
      <c r="F66" s="490">
        <v>909</v>
      </c>
      <c r="G66" s="490">
        <v>820</v>
      </c>
      <c r="H66" s="490">
        <v>1040</v>
      </c>
      <c r="I66" s="490">
        <v>1073</v>
      </c>
      <c r="J66" s="490">
        <v>2469</v>
      </c>
      <c r="K66" s="490">
        <v>2434</v>
      </c>
      <c r="L66" s="490">
        <v>4903</v>
      </c>
    </row>
    <row r="67" spans="1:12" x14ac:dyDescent="0.2">
      <c r="C67" s="489" t="s">
        <v>752</v>
      </c>
      <c r="D67" s="490">
        <v>521</v>
      </c>
      <c r="E67" s="490">
        <v>546</v>
      </c>
      <c r="F67" s="490">
        <v>909</v>
      </c>
      <c r="G67" s="490">
        <v>828</v>
      </c>
      <c r="H67" s="490">
        <v>1045</v>
      </c>
      <c r="I67" s="490">
        <v>1082</v>
      </c>
      <c r="J67" s="490">
        <v>2475</v>
      </c>
      <c r="K67" s="490">
        <v>2456</v>
      </c>
      <c r="L67" s="490">
        <v>4931</v>
      </c>
    </row>
    <row r="68" spans="1:12" x14ac:dyDescent="0.2">
      <c r="C68" s="489" t="s">
        <v>753</v>
      </c>
      <c r="D68" s="490">
        <v>526</v>
      </c>
      <c r="E68" s="490">
        <v>551</v>
      </c>
      <c r="F68" s="490">
        <v>907</v>
      </c>
      <c r="G68" s="490">
        <v>830</v>
      </c>
      <c r="H68" s="490">
        <v>1054</v>
      </c>
      <c r="I68" s="490">
        <v>1093</v>
      </c>
      <c r="J68" s="490">
        <v>2487</v>
      </c>
      <c r="K68" s="490">
        <v>2474</v>
      </c>
      <c r="L68" s="490">
        <v>4961</v>
      </c>
    </row>
    <row r="70" spans="1:12" x14ac:dyDescent="0.2">
      <c r="A70" s="489" t="s">
        <v>12</v>
      </c>
    </row>
    <row r="71" spans="1:12" x14ac:dyDescent="0.2">
      <c r="B71" s="489" t="s">
        <v>15</v>
      </c>
    </row>
    <row r="72" spans="1:12" x14ac:dyDescent="0.2">
      <c r="C72" s="489" t="s">
        <v>736</v>
      </c>
      <c r="D72" s="490">
        <v>1874</v>
      </c>
      <c r="E72" s="490">
        <v>2030</v>
      </c>
      <c r="F72" s="490">
        <v>2191</v>
      </c>
      <c r="G72" s="490">
        <v>2186</v>
      </c>
      <c r="H72" s="490">
        <v>2752</v>
      </c>
      <c r="I72" s="490">
        <v>2662</v>
      </c>
      <c r="J72" s="490">
        <v>6817</v>
      </c>
      <c r="K72" s="490">
        <v>6878</v>
      </c>
      <c r="L72" s="490">
        <v>13695</v>
      </c>
    </row>
    <row r="73" spans="1:12" x14ac:dyDescent="0.2">
      <c r="C73" s="489" t="s">
        <v>737</v>
      </c>
      <c r="D73" s="490">
        <v>1911</v>
      </c>
      <c r="E73" s="490">
        <v>2091</v>
      </c>
      <c r="F73" s="490">
        <v>2230</v>
      </c>
      <c r="G73" s="490">
        <v>2213</v>
      </c>
      <c r="H73" s="490">
        <v>2848</v>
      </c>
      <c r="I73" s="490">
        <v>2776</v>
      </c>
      <c r="J73" s="490">
        <v>6989</v>
      </c>
      <c r="K73" s="490">
        <v>7080</v>
      </c>
      <c r="L73" s="490">
        <v>14069</v>
      </c>
    </row>
    <row r="74" spans="1:12" x14ac:dyDescent="0.2">
      <c r="C74" s="489" t="s">
        <v>752</v>
      </c>
      <c r="D74" s="490">
        <v>2007</v>
      </c>
      <c r="E74" s="490">
        <v>2175</v>
      </c>
      <c r="F74" s="490">
        <v>2274</v>
      </c>
      <c r="G74" s="490">
        <v>2269</v>
      </c>
      <c r="H74" s="490">
        <v>2921</v>
      </c>
      <c r="I74" s="490">
        <v>2811</v>
      </c>
      <c r="J74" s="490">
        <v>7202</v>
      </c>
      <c r="K74" s="490">
        <v>7255</v>
      </c>
      <c r="L74" s="490">
        <v>14457</v>
      </c>
    </row>
    <row r="75" spans="1:12" x14ac:dyDescent="0.2">
      <c r="C75" s="489" t="s">
        <v>753</v>
      </c>
      <c r="D75" s="490">
        <v>2067</v>
      </c>
      <c r="E75" s="490">
        <v>2240</v>
      </c>
      <c r="F75" s="490">
        <v>2308</v>
      </c>
      <c r="G75" s="490">
        <v>2306</v>
      </c>
      <c r="H75" s="490">
        <v>2979</v>
      </c>
      <c r="I75" s="490">
        <v>2882</v>
      </c>
      <c r="J75" s="490">
        <v>7354</v>
      </c>
      <c r="K75" s="490">
        <v>7428</v>
      </c>
      <c r="L75" s="490">
        <v>14782</v>
      </c>
    </row>
    <row r="77" spans="1:12" x14ac:dyDescent="0.2">
      <c r="B77" s="489" t="s">
        <v>34</v>
      </c>
    </row>
    <row r="78" spans="1:12" x14ac:dyDescent="0.2">
      <c r="C78" s="489" t="s">
        <v>736</v>
      </c>
      <c r="D78" s="490">
        <v>1874</v>
      </c>
      <c r="E78" s="490">
        <v>2030</v>
      </c>
      <c r="F78" s="490">
        <v>2191</v>
      </c>
      <c r="G78" s="490">
        <v>2186</v>
      </c>
      <c r="H78" s="490">
        <v>2752</v>
      </c>
      <c r="I78" s="490">
        <v>2662</v>
      </c>
      <c r="J78" s="490">
        <v>6817</v>
      </c>
      <c r="K78" s="490">
        <v>6878</v>
      </c>
      <c r="L78" s="490">
        <v>13695</v>
      </c>
    </row>
    <row r="79" spans="1:12" x14ac:dyDescent="0.2">
      <c r="C79" s="489" t="s">
        <v>737</v>
      </c>
      <c r="D79" s="490">
        <v>1911</v>
      </c>
      <c r="E79" s="490">
        <v>2091</v>
      </c>
      <c r="F79" s="490">
        <v>2230</v>
      </c>
      <c r="G79" s="490">
        <v>2213</v>
      </c>
      <c r="H79" s="490">
        <v>2848</v>
      </c>
      <c r="I79" s="490">
        <v>2776</v>
      </c>
      <c r="J79" s="490">
        <v>6989</v>
      </c>
      <c r="K79" s="490">
        <v>7080</v>
      </c>
      <c r="L79" s="490">
        <v>14069</v>
      </c>
    </row>
    <row r="80" spans="1:12" x14ac:dyDescent="0.2">
      <c r="C80" s="489" t="s">
        <v>752</v>
      </c>
      <c r="D80" s="490">
        <v>2007</v>
      </c>
      <c r="E80" s="490">
        <v>2175</v>
      </c>
      <c r="F80" s="490">
        <v>2274</v>
      </c>
      <c r="G80" s="490">
        <v>2269</v>
      </c>
      <c r="H80" s="490">
        <v>2921</v>
      </c>
      <c r="I80" s="490">
        <v>2811</v>
      </c>
      <c r="J80" s="490">
        <v>7202</v>
      </c>
      <c r="K80" s="490">
        <v>7255</v>
      </c>
      <c r="L80" s="490">
        <v>14457</v>
      </c>
    </row>
    <row r="81" spans="1:12" x14ac:dyDescent="0.2">
      <c r="C81" s="489" t="s">
        <v>753</v>
      </c>
      <c r="D81" s="490">
        <v>2067</v>
      </c>
      <c r="E81" s="490">
        <v>2240</v>
      </c>
      <c r="F81" s="490">
        <v>2308</v>
      </c>
      <c r="G81" s="490">
        <v>2306</v>
      </c>
      <c r="H81" s="490">
        <v>2979</v>
      </c>
      <c r="I81" s="490">
        <v>2882</v>
      </c>
      <c r="J81" s="490">
        <v>7354</v>
      </c>
      <c r="K81" s="490">
        <v>7428</v>
      </c>
      <c r="L81" s="490">
        <v>14782</v>
      </c>
    </row>
    <row r="83" spans="1:12" ht="15" x14ac:dyDescent="0.25">
      <c r="A83" s="491"/>
      <c r="B83" s="491"/>
      <c r="C83" s="491"/>
      <c r="D83" s="491"/>
      <c r="E83" s="491"/>
      <c r="F83" s="491"/>
      <c r="G83" s="491"/>
      <c r="H83" s="491"/>
      <c r="I83" s="491"/>
      <c r="J83" s="491"/>
      <c r="K83" s="491"/>
      <c r="L83" s="491"/>
    </row>
    <row r="84" spans="1:12" ht="15" x14ac:dyDescent="0.25">
      <c r="A84" s="491"/>
      <c r="B84" s="491"/>
      <c r="C84" s="491"/>
      <c r="D84" s="491"/>
      <c r="E84" s="491"/>
      <c r="F84" s="491"/>
      <c r="G84" s="491"/>
      <c r="H84" s="491"/>
      <c r="I84" s="491"/>
      <c r="J84" s="491"/>
      <c r="K84" s="491"/>
      <c r="L84" s="491"/>
    </row>
    <row r="85" spans="1:12" ht="15" x14ac:dyDescent="0.25">
      <c r="A85" s="491"/>
      <c r="B85" s="491"/>
      <c r="C85" s="491"/>
      <c r="D85" s="491"/>
      <c r="E85" s="491"/>
      <c r="F85" s="491"/>
      <c r="G85" s="491"/>
      <c r="H85" s="491"/>
      <c r="I85" s="491"/>
      <c r="J85" s="491"/>
      <c r="K85" s="491"/>
      <c r="L85" s="491"/>
    </row>
    <row r="86" spans="1:12" ht="15" x14ac:dyDescent="0.25">
      <c r="A86" s="491"/>
      <c r="B86" s="491"/>
      <c r="C86" s="491"/>
      <c r="D86" s="491"/>
      <c r="E86" s="491"/>
      <c r="F86" s="491"/>
      <c r="G86" s="491"/>
      <c r="H86" s="491"/>
      <c r="I86" s="491"/>
      <c r="J86" s="491"/>
      <c r="K86" s="491"/>
      <c r="L86" s="491"/>
    </row>
    <row r="87" spans="1:12" ht="15" x14ac:dyDescent="0.25">
      <c r="A87" s="491"/>
      <c r="B87" s="491"/>
      <c r="C87" s="491"/>
      <c r="D87" s="491"/>
      <c r="E87" s="491"/>
      <c r="F87" s="491"/>
      <c r="G87" s="491"/>
      <c r="H87" s="491"/>
      <c r="I87" s="491"/>
      <c r="J87" s="491"/>
      <c r="K87" s="491"/>
      <c r="L87" s="491"/>
    </row>
    <row r="88" spans="1:12" ht="15" x14ac:dyDescent="0.25">
      <c r="A88" s="491"/>
      <c r="B88" s="491"/>
      <c r="C88" s="491"/>
      <c r="D88" s="491"/>
      <c r="E88" s="491"/>
      <c r="F88" s="491"/>
      <c r="G88" s="491"/>
      <c r="H88" s="491"/>
      <c r="I88" s="491"/>
      <c r="J88" s="491"/>
      <c r="K88" s="491"/>
      <c r="L88" s="491"/>
    </row>
    <row r="89" spans="1:12" ht="15" x14ac:dyDescent="0.25">
      <c r="A89" s="491"/>
      <c r="B89" s="491"/>
      <c r="C89" s="491"/>
      <c r="D89" s="491"/>
      <c r="E89" s="491"/>
      <c r="F89" s="491"/>
      <c r="G89" s="491"/>
      <c r="H89" s="491"/>
      <c r="I89" s="491"/>
      <c r="J89" s="491"/>
      <c r="K89" s="491"/>
      <c r="L89" s="491"/>
    </row>
    <row r="90" spans="1:12" ht="15" x14ac:dyDescent="0.25">
      <c r="A90" s="491"/>
      <c r="B90" s="491"/>
      <c r="C90" s="491"/>
      <c r="D90" s="491"/>
      <c r="E90" s="491"/>
      <c r="F90" s="491"/>
      <c r="G90" s="491"/>
      <c r="H90" s="491"/>
      <c r="I90" s="491"/>
      <c r="J90" s="491"/>
      <c r="K90" s="491"/>
      <c r="L90" s="491"/>
    </row>
    <row r="91" spans="1:12" ht="15" x14ac:dyDescent="0.25">
      <c r="A91" s="491"/>
      <c r="B91" s="491"/>
      <c r="C91" s="491"/>
      <c r="D91" s="491"/>
      <c r="E91" s="491"/>
      <c r="F91" s="491"/>
      <c r="G91" s="491"/>
      <c r="H91" s="491"/>
      <c r="I91" s="491"/>
      <c r="J91" s="491"/>
      <c r="K91" s="491"/>
      <c r="L91" s="491"/>
    </row>
    <row r="92" spans="1:12" ht="15" x14ac:dyDescent="0.25">
      <c r="A92" s="491"/>
      <c r="B92" s="491"/>
      <c r="C92" s="491"/>
      <c r="D92" s="491"/>
      <c r="E92" s="491"/>
      <c r="F92" s="491"/>
      <c r="G92" s="491"/>
      <c r="H92" s="491"/>
      <c r="I92" s="491"/>
      <c r="J92" s="491"/>
      <c r="K92" s="491"/>
      <c r="L92" s="491"/>
    </row>
    <row r="93" spans="1:12" ht="15" x14ac:dyDescent="0.25">
      <c r="A93" s="491"/>
      <c r="B93" s="491"/>
      <c r="C93" s="491"/>
      <c r="D93" s="491"/>
      <c r="E93" s="491"/>
      <c r="F93" s="491"/>
      <c r="G93" s="491"/>
      <c r="H93" s="491"/>
      <c r="I93" s="491"/>
      <c r="J93" s="491"/>
      <c r="K93" s="491"/>
      <c r="L93" s="491"/>
    </row>
    <row r="94" spans="1:12" ht="15" x14ac:dyDescent="0.25">
      <c r="A94" s="491"/>
      <c r="B94" s="491"/>
      <c r="C94" s="491"/>
      <c r="D94" s="491"/>
      <c r="E94" s="491"/>
      <c r="F94" s="491"/>
      <c r="G94" s="491"/>
      <c r="H94" s="491"/>
      <c r="I94" s="491"/>
      <c r="J94" s="491"/>
      <c r="K94" s="491"/>
      <c r="L94" s="491"/>
    </row>
    <row r="95" spans="1:12" ht="15" x14ac:dyDescent="0.25">
      <c r="A95" s="491"/>
      <c r="B95" s="491"/>
      <c r="C95" s="491"/>
      <c r="D95" s="491"/>
      <c r="E95" s="491"/>
      <c r="F95" s="491"/>
      <c r="G95" s="491"/>
      <c r="H95" s="491"/>
      <c r="I95" s="491"/>
      <c r="J95" s="491"/>
      <c r="K95" s="491"/>
      <c r="L95" s="491"/>
    </row>
    <row r="96" spans="1:12" ht="15" x14ac:dyDescent="0.25">
      <c r="A96" s="491"/>
      <c r="B96" s="491"/>
      <c r="C96" s="491"/>
      <c r="D96" s="491"/>
      <c r="E96" s="491"/>
      <c r="F96" s="491"/>
      <c r="G96" s="491"/>
      <c r="H96" s="491"/>
      <c r="I96" s="491"/>
      <c r="J96" s="491"/>
      <c r="K96" s="491"/>
      <c r="L96" s="491"/>
    </row>
    <row r="97" spans="1:12" ht="15" x14ac:dyDescent="0.25">
      <c r="A97" s="491"/>
      <c r="B97" s="491"/>
      <c r="C97" s="491"/>
      <c r="D97" s="491"/>
      <c r="E97" s="491"/>
      <c r="F97" s="491"/>
      <c r="G97" s="491"/>
      <c r="H97" s="491"/>
      <c r="I97" s="491"/>
      <c r="J97" s="491"/>
      <c r="K97" s="491"/>
      <c r="L97" s="491"/>
    </row>
    <row r="98" spans="1:12" ht="15" x14ac:dyDescent="0.25">
      <c r="A98" s="491"/>
      <c r="B98" s="491"/>
      <c r="C98" s="491"/>
      <c r="D98" s="491"/>
      <c r="E98" s="491"/>
      <c r="F98" s="491"/>
      <c r="G98" s="491"/>
      <c r="H98" s="491"/>
      <c r="I98" s="491"/>
      <c r="J98" s="491"/>
      <c r="K98" s="491"/>
      <c r="L98" s="491"/>
    </row>
    <row r="99" spans="1:12" ht="15" x14ac:dyDescent="0.25">
      <c r="A99" s="491"/>
      <c r="B99" s="491"/>
      <c r="C99" s="491"/>
      <c r="D99" s="491"/>
      <c r="E99" s="491"/>
      <c r="F99" s="491"/>
      <c r="G99" s="491"/>
      <c r="H99" s="491"/>
      <c r="I99" s="491"/>
      <c r="J99" s="491"/>
      <c r="K99" s="491"/>
      <c r="L99" s="491"/>
    </row>
    <row r="100" spans="1:12" ht="15" x14ac:dyDescent="0.25">
      <c r="A100" s="491"/>
      <c r="B100" s="491"/>
      <c r="C100" s="491"/>
      <c r="D100" s="491"/>
      <c r="E100" s="491"/>
      <c r="F100" s="491"/>
      <c r="G100" s="491"/>
      <c r="H100" s="491"/>
      <c r="I100" s="491"/>
      <c r="J100" s="491"/>
      <c r="K100" s="491"/>
      <c r="L100" s="491"/>
    </row>
    <row r="101" spans="1:12" ht="15" x14ac:dyDescent="0.25">
      <c r="A101" s="491"/>
      <c r="B101" s="491"/>
      <c r="C101" s="491"/>
      <c r="D101" s="491"/>
      <c r="E101" s="491"/>
      <c r="F101" s="491"/>
      <c r="G101" s="491"/>
      <c r="H101" s="491"/>
      <c r="I101" s="491"/>
      <c r="J101" s="491"/>
      <c r="K101" s="491"/>
      <c r="L101" s="491"/>
    </row>
    <row r="102" spans="1:12" ht="15" x14ac:dyDescent="0.25">
      <c r="A102" s="491"/>
      <c r="B102" s="491"/>
      <c r="C102" s="491"/>
      <c r="D102" s="491"/>
      <c r="E102" s="491"/>
      <c r="F102" s="491"/>
      <c r="G102" s="491"/>
      <c r="H102" s="491"/>
      <c r="I102" s="491"/>
      <c r="J102" s="491"/>
      <c r="K102" s="491"/>
      <c r="L102" s="491"/>
    </row>
    <row r="103" spans="1:12" ht="15" x14ac:dyDescent="0.25">
      <c r="A103" s="491"/>
      <c r="B103" s="491"/>
      <c r="C103" s="491"/>
      <c r="D103" s="491"/>
      <c r="E103" s="491"/>
      <c r="F103" s="491"/>
      <c r="G103" s="491"/>
      <c r="H103" s="491"/>
      <c r="I103" s="491"/>
      <c r="J103" s="491"/>
      <c r="K103" s="491"/>
      <c r="L103" s="491"/>
    </row>
    <row r="104" spans="1:12" ht="15" x14ac:dyDescent="0.25">
      <c r="A104" s="491"/>
      <c r="B104" s="491"/>
      <c r="C104" s="491"/>
      <c r="D104" s="491"/>
      <c r="E104" s="491"/>
      <c r="F104" s="491"/>
      <c r="G104" s="491"/>
      <c r="H104" s="491"/>
      <c r="I104" s="491"/>
      <c r="J104" s="491"/>
      <c r="K104" s="491"/>
      <c r="L104" s="491"/>
    </row>
    <row r="105" spans="1:12" ht="15" x14ac:dyDescent="0.25">
      <c r="A105" s="491"/>
      <c r="B105" s="491"/>
      <c r="C105" s="491"/>
      <c r="D105" s="491"/>
      <c r="E105" s="491"/>
      <c r="F105" s="491"/>
      <c r="G105" s="491"/>
      <c r="H105" s="491"/>
      <c r="I105" s="491"/>
      <c r="J105" s="491"/>
      <c r="K105" s="491"/>
      <c r="L105" s="491"/>
    </row>
    <row r="106" spans="1:12" ht="15" x14ac:dyDescent="0.25">
      <c r="A106" s="491"/>
      <c r="B106" s="491"/>
      <c r="C106" s="491"/>
      <c r="D106" s="491"/>
      <c r="E106" s="491"/>
      <c r="F106" s="491"/>
      <c r="G106" s="491"/>
      <c r="H106" s="491"/>
      <c r="I106" s="491"/>
      <c r="J106" s="491"/>
      <c r="K106" s="491"/>
      <c r="L106" s="491"/>
    </row>
    <row r="107" spans="1:12" ht="15" x14ac:dyDescent="0.25">
      <c r="A107" s="491"/>
      <c r="B107" s="491"/>
      <c r="C107" s="491"/>
      <c r="D107" s="491"/>
      <c r="E107" s="491"/>
      <c r="F107" s="491"/>
      <c r="G107" s="491"/>
      <c r="H107" s="491"/>
      <c r="I107" s="491"/>
      <c r="J107" s="491"/>
      <c r="K107" s="491"/>
      <c r="L107" s="491"/>
    </row>
    <row r="108" spans="1:12" ht="15" x14ac:dyDescent="0.25">
      <c r="A108" s="491"/>
      <c r="B108" s="491"/>
      <c r="C108" s="491"/>
      <c r="D108" s="491"/>
      <c r="E108" s="491"/>
      <c r="F108" s="491"/>
      <c r="G108" s="491"/>
      <c r="H108" s="491"/>
      <c r="I108" s="491"/>
      <c r="J108" s="491"/>
      <c r="K108" s="491"/>
      <c r="L108" s="491"/>
    </row>
    <row r="109" spans="1:12" ht="15" x14ac:dyDescent="0.25">
      <c r="A109" s="491"/>
      <c r="B109" s="491"/>
      <c r="C109" s="491"/>
      <c r="D109" s="491"/>
      <c r="E109" s="491"/>
      <c r="F109" s="491"/>
      <c r="G109" s="491"/>
      <c r="H109" s="491"/>
      <c r="I109" s="491"/>
      <c r="J109" s="491"/>
      <c r="K109" s="491"/>
      <c r="L109" s="491"/>
    </row>
    <row r="110" spans="1:12" ht="15" x14ac:dyDescent="0.25">
      <c r="A110" s="491"/>
      <c r="B110" s="491"/>
      <c r="C110" s="491"/>
      <c r="D110" s="491"/>
      <c r="E110" s="491"/>
      <c r="F110" s="491"/>
      <c r="G110" s="491"/>
      <c r="H110" s="491"/>
      <c r="I110" s="491"/>
      <c r="J110" s="491"/>
      <c r="K110" s="491"/>
      <c r="L110" s="491"/>
    </row>
    <row r="111" spans="1:12" ht="15" x14ac:dyDescent="0.25">
      <c r="A111" s="491"/>
      <c r="B111" s="491"/>
      <c r="C111" s="491"/>
      <c r="D111" s="491"/>
      <c r="E111" s="491"/>
      <c r="F111" s="491"/>
      <c r="G111" s="491"/>
      <c r="H111" s="491"/>
      <c r="I111" s="491"/>
      <c r="J111" s="491"/>
      <c r="K111" s="491"/>
      <c r="L111" s="491"/>
    </row>
    <row r="112" spans="1:12" ht="15" x14ac:dyDescent="0.25">
      <c r="A112" s="491"/>
      <c r="B112" s="491"/>
      <c r="C112" s="491"/>
      <c r="D112" s="491"/>
      <c r="E112" s="491"/>
      <c r="F112" s="491"/>
      <c r="G112" s="491"/>
      <c r="H112" s="491"/>
      <c r="I112" s="491"/>
      <c r="J112" s="491"/>
      <c r="K112" s="491"/>
      <c r="L112" s="491"/>
    </row>
    <row r="113" spans="1:12" ht="15" x14ac:dyDescent="0.25">
      <c r="A113" s="491"/>
      <c r="B113" s="491"/>
      <c r="C113" s="491"/>
      <c r="D113" s="491"/>
      <c r="E113" s="491"/>
      <c r="F113" s="491"/>
      <c r="G113" s="491"/>
      <c r="H113" s="491"/>
      <c r="I113" s="491"/>
      <c r="J113" s="491"/>
      <c r="K113" s="491"/>
      <c r="L113" s="491"/>
    </row>
    <row r="114" spans="1:12" ht="15" x14ac:dyDescent="0.25">
      <c r="A114" s="491"/>
      <c r="B114" s="491"/>
      <c r="C114" s="491"/>
      <c r="D114" s="491"/>
      <c r="E114" s="491"/>
      <c r="F114" s="491"/>
      <c r="G114" s="491"/>
      <c r="H114" s="491"/>
      <c r="I114" s="491"/>
      <c r="J114" s="491"/>
      <c r="K114" s="491"/>
      <c r="L114" s="491"/>
    </row>
    <row r="115" spans="1:12" ht="15" x14ac:dyDescent="0.25">
      <c r="A115" s="491"/>
      <c r="B115" s="491"/>
      <c r="C115" s="491"/>
      <c r="D115" s="491"/>
      <c r="E115" s="491"/>
      <c r="F115" s="491"/>
      <c r="G115" s="491"/>
      <c r="H115" s="491"/>
      <c r="I115" s="491"/>
      <c r="J115" s="491"/>
      <c r="K115" s="491"/>
      <c r="L115" s="491"/>
    </row>
    <row r="116" spans="1:12" ht="15" x14ac:dyDescent="0.25">
      <c r="A116" s="491"/>
      <c r="B116" s="491"/>
      <c r="C116" s="491"/>
      <c r="D116" s="491"/>
      <c r="E116" s="491"/>
      <c r="F116" s="491"/>
      <c r="G116" s="491"/>
      <c r="H116" s="491"/>
      <c r="I116" s="491"/>
      <c r="J116" s="491"/>
      <c r="K116" s="491"/>
      <c r="L116" s="491"/>
    </row>
    <row r="117" spans="1:12" ht="15" x14ac:dyDescent="0.25">
      <c r="A117" s="491"/>
      <c r="B117" s="491"/>
      <c r="C117" s="491"/>
      <c r="D117" s="491"/>
      <c r="E117" s="491"/>
      <c r="F117" s="491"/>
      <c r="G117" s="491"/>
      <c r="H117" s="491"/>
      <c r="I117" s="491"/>
      <c r="J117" s="491"/>
      <c r="K117" s="491"/>
      <c r="L117" s="491"/>
    </row>
    <row r="118" spans="1:12" ht="15" x14ac:dyDescent="0.25">
      <c r="A118" s="491"/>
      <c r="B118" s="491"/>
      <c r="C118" s="491"/>
      <c r="D118" s="491"/>
      <c r="E118" s="491"/>
      <c r="F118" s="491"/>
      <c r="G118" s="491"/>
      <c r="H118" s="491"/>
      <c r="I118" s="491"/>
      <c r="J118" s="491"/>
      <c r="K118" s="491"/>
      <c r="L118" s="491"/>
    </row>
    <row r="119" spans="1:12" ht="15" x14ac:dyDescent="0.25">
      <c r="A119" s="491"/>
      <c r="B119" s="491"/>
      <c r="C119" s="491"/>
      <c r="D119" s="491"/>
      <c r="E119" s="491"/>
      <c r="F119" s="491"/>
      <c r="G119" s="491"/>
      <c r="H119" s="491"/>
      <c r="I119" s="491"/>
      <c r="J119" s="491"/>
      <c r="K119" s="491"/>
      <c r="L119" s="491"/>
    </row>
    <row r="120" spans="1:12" ht="15" x14ac:dyDescent="0.25">
      <c r="A120" s="491"/>
      <c r="B120" s="491"/>
      <c r="C120" s="491"/>
      <c r="D120" s="491"/>
      <c r="E120" s="491"/>
      <c r="F120" s="491"/>
      <c r="G120" s="491"/>
      <c r="H120" s="491"/>
      <c r="I120" s="491"/>
      <c r="J120" s="491"/>
      <c r="K120" s="491"/>
      <c r="L120" s="491"/>
    </row>
    <row r="121" spans="1:12" ht="15" x14ac:dyDescent="0.25">
      <c r="A121" s="491"/>
      <c r="B121" s="491"/>
      <c r="C121" s="491"/>
      <c r="D121" s="491"/>
      <c r="E121" s="491"/>
      <c r="F121" s="491"/>
      <c r="G121" s="491"/>
      <c r="H121" s="491"/>
      <c r="I121" s="491"/>
      <c r="J121" s="491"/>
      <c r="K121" s="491"/>
      <c r="L121" s="491"/>
    </row>
    <row r="122" spans="1:12" ht="15" x14ac:dyDescent="0.25">
      <c r="A122" s="491"/>
      <c r="B122" s="491"/>
      <c r="C122" s="491"/>
      <c r="D122" s="491"/>
      <c r="E122" s="491"/>
      <c r="F122" s="491"/>
      <c r="G122" s="491"/>
      <c r="H122" s="491"/>
      <c r="I122" s="491"/>
      <c r="J122" s="491"/>
      <c r="K122" s="491"/>
      <c r="L122" s="491"/>
    </row>
    <row r="123" spans="1:12" ht="15" x14ac:dyDescent="0.25">
      <c r="A123" s="491"/>
      <c r="B123" s="491"/>
      <c r="C123" s="491"/>
      <c r="D123" s="491"/>
      <c r="E123" s="491"/>
      <c r="F123" s="491"/>
      <c r="G123" s="491"/>
      <c r="H123" s="491"/>
      <c r="I123" s="491"/>
      <c r="J123" s="491"/>
      <c r="K123" s="491"/>
      <c r="L123" s="491"/>
    </row>
    <row r="124" spans="1:12" ht="15" x14ac:dyDescent="0.25">
      <c r="A124" s="491"/>
      <c r="B124" s="491"/>
      <c r="C124" s="491"/>
      <c r="D124" s="491"/>
      <c r="E124" s="491"/>
      <c r="F124" s="491"/>
      <c r="G124" s="491"/>
      <c r="H124" s="491"/>
      <c r="I124" s="491"/>
      <c r="J124" s="491"/>
      <c r="K124" s="491"/>
      <c r="L124" s="491"/>
    </row>
    <row r="125" spans="1:12" ht="15" x14ac:dyDescent="0.25">
      <c r="A125" s="491"/>
      <c r="B125" s="491"/>
      <c r="C125" s="491"/>
      <c r="D125" s="491"/>
      <c r="E125" s="491"/>
      <c r="F125" s="491"/>
      <c r="G125" s="491"/>
      <c r="H125" s="491"/>
      <c r="I125" s="491"/>
      <c r="J125" s="491"/>
      <c r="K125" s="491"/>
      <c r="L125" s="491"/>
    </row>
    <row r="126" spans="1:12" ht="15" x14ac:dyDescent="0.25">
      <c r="A126" s="491"/>
      <c r="B126" s="491"/>
      <c r="C126" s="491"/>
      <c r="D126" s="491"/>
      <c r="E126" s="491"/>
      <c r="F126" s="491"/>
      <c r="G126" s="491"/>
      <c r="H126" s="491"/>
      <c r="I126" s="491"/>
      <c r="J126" s="491"/>
      <c r="K126" s="491"/>
      <c r="L126" s="491"/>
    </row>
    <row r="127" spans="1:12" ht="15" x14ac:dyDescent="0.25">
      <c r="A127" s="491"/>
      <c r="B127" s="491"/>
      <c r="C127" s="491"/>
      <c r="D127" s="491"/>
      <c r="E127" s="491"/>
      <c r="F127" s="491"/>
      <c r="G127" s="491"/>
      <c r="H127" s="491"/>
      <c r="I127" s="491"/>
      <c r="J127" s="491"/>
      <c r="K127" s="491"/>
      <c r="L127" s="491"/>
    </row>
    <row r="128" spans="1:12" ht="15" x14ac:dyDescent="0.25">
      <c r="A128" s="491"/>
      <c r="B128" s="491"/>
      <c r="C128" s="491"/>
      <c r="D128" s="491"/>
      <c r="E128" s="491"/>
      <c r="F128" s="491"/>
      <c r="G128" s="491"/>
      <c r="H128" s="491"/>
      <c r="I128" s="491"/>
      <c r="J128" s="491"/>
      <c r="K128" s="491"/>
      <c r="L128" s="491"/>
    </row>
    <row r="129" spans="1:12" ht="15" x14ac:dyDescent="0.25">
      <c r="A129" s="491"/>
      <c r="B129" s="491"/>
      <c r="C129" s="491"/>
      <c r="D129" s="491"/>
      <c r="E129" s="491"/>
      <c r="F129" s="491"/>
      <c r="G129" s="491"/>
      <c r="H129" s="491"/>
      <c r="I129" s="491"/>
      <c r="J129" s="491"/>
      <c r="K129" s="491"/>
      <c r="L129" s="491"/>
    </row>
    <row r="130" spans="1:12" ht="15" x14ac:dyDescent="0.25">
      <c r="A130" s="491"/>
      <c r="B130" s="491"/>
      <c r="C130" s="491"/>
      <c r="D130" s="491"/>
      <c r="E130" s="491"/>
      <c r="F130" s="491"/>
      <c r="G130" s="491"/>
      <c r="H130" s="491"/>
      <c r="I130" s="491"/>
      <c r="J130" s="491"/>
      <c r="K130" s="491"/>
      <c r="L130" s="491"/>
    </row>
    <row r="131" spans="1:12" ht="15" x14ac:dyDescent="0.25">
      <c r="A131" s="491"/>
      <c r="B131" s="491"/>
      <c r="C131" s="491"/>
      <c r="D131" s="491"/>
      <c r="E131" s="491"/>
      <c r="F131" s="491"/>
      <c r="G131" s="491"/>
      <c r="H131" s="491"/>
      <c r="I131" s="491"/>
      <c r="J131" s="491"/>
      <c r="K131" s="491"/>
      <c r="L131" s="491"/>
    </row>
    <row r="132" spans="1:12" ht="15" x14ac:dyDescent="0.25">
      <c r="A132" s="491"/>
      <c r="B132" s="491"/>
      <c r="C132" s="491"/>
      <c r="D132" s="491"/>
      <c r="E132" s="491"/>
      <c r="F132" s="491"/>
      <c r="G132" s="491"/>
      <c r="H132" s="491"/>
      <c r="I132" s="491"/>
      <c r="J132" s="491"/>
      <c r="K132" s="491"/>
      <c r="L132" s="491"/>
    </row>
    <row r="133" spans="1:12" ht="15" x14ac:dyDescent="0.25">
      <c r="A133" s="491"/>
      <c r="B133" s="491"/>
      <c r="C133" s="491"/>
      <c r="D133" s="491"/>
      <c r="E133" s="491"/>
      <c r="F133" s="491"/>
      <c r="G133" s="491"/>
      <c r="H133" s="491"/>
      <c r="I133" s="491"/>
      <c r="J133" s="491"/>
      <c r="K133" s="491"/>
      <c r="L133" s="491"/>
    </row>
    <row r="134" spans="1:12" ht="15" x14ac:dyDescent="0.25">
      <c r="A134" s="491"/>
      <c r="B134" s="491"/>
      <c r="C134" s="491"/>
      <c r="D134" s="491"/>
      <c r="E134" s="491"/>
      <c r="F134" s="491"/>
      <c r="G134" s="491"/>
      <c r="H134" s="491"/>
      <c r="I134" s="491"/>
      <c r="J134" s="491"/>
      <c r="K134" s="491"/>
      <c r="L134" s="491"/>
    </row>
    <row r="135" spans="1:12" ht="15" x14ac:dyDescent="0.25">
      <c r="A135" s="491"/>
      <c r="B135" s="491"/>
      <c r="C135" s="491"/>
      <c r="D135" s="491"/>
      <c r="E135" s="491"/>
      <c r="F135" s="491"/>
      <c r="G135" s="491"/>
      <c r="H135" s="491"/>
      <c r="I135" s="491"/>
      <c r="J135" s="491"/>
      <c r="K135" s="491"/>
      <c r="L135" s="491"/>
    </row>
    <row r="136" spans="1:12" ht="15" x14ac:dyDescent="0.25">
      <c r="A136" s="491"/>
      <c r="B136" s="491"/>
      <c r="C136" s="491"/>
      <c r="D136" s="491"/>
      <c r="E136" s="491"/>
      <c r="F136" s="491"/>
      <c r="G136" s="491"/>
      <c r="H136" s="491"/>
      <c r="I136" s="491"/>
      <c r="J136" s="491"/>
      <c r="K136" s="491"/>
      <c r="L136" s="491"/>
    </row>
    <row r="137" spans="1:12" ht="15" x14ac:dyDescent="0.25">
      <c r="A137" s="491"/>
      <c r="B137" s="491"/>
      <c r="C137" s="491"/>
      <c r="D137" s="491"/>
      <c r="E137" s="491"/>
      <c r="F137" s="491"/>
      <c r="G137" s="491"/>
      <c r="H137" s="491"/>
      <c r="I137" s="491"/>
      <c r="J137" s="491"/>
      <c r="K137" s="491"/>
      <c r="L137" s="491"/>
    </row>
    <row r="138" spans="1:12" ht="15" x14ac:dyDescent="0.25">
      <c r="A138" s="491"/>
      <c r="B138" s="491"/>
      <c r="C138" s="491"/>
      <c r="D138" s="491"/>
      <c r="E138" s="491"/>
      <c r="F138" s="491"/>
      <c r="G138" s="491"/>
      <c r="H138" s="491"/>
      <c r="I138" s="491"/>
      <c r="J138" s="491"/>
      <c r="K138" s="491"/>
      <c r="L138" s="491"/>
    </row>
    <row r="139" spans="1:12" ht="15" x14ac:dyDescent="0.25">
      <c r="A139" s="491"/>
      <c r="B139" s="491"/>
      <c r="C139" s="491"/>
      <c r="D139" s="491"/>
      <c r="E139" s="491"/>
      <c r="F139" s="491"/>
      <c r="G139" s="491"/>
      <c r="H139" s="491"/>
      <c r="I139" s="491"/>
      <c r="J139" s="491"/>
      <c r="K139" s="491"/>
      <c r="L139" s="491"/>
    </row>
    <row r="140" spans="1:12" ht="15" x14ac:dyDescent="0.25">
      <c r="A140" s="491"/>
      <c r="B140" s="491"/>
      <c r="C140" s="491"/>
      <c r="D140" s="491"/>
      <c r="E140" s="491"/>
      <c r="F140" s="491"/>
      <c r="G140" s="491"/>
      <c r="H140" s="491"/>
      <c r="I140" s="491"/>
      <c r="J140" s="491"/>
      <c r="K140" s="491"/>
      <c r="L140" s="491"/>
    </row>
    <row r="141" spans="1:12" ht="15" x14ac:dyDescent="0.25">
      <c r="A141" s="491"/>
      <c r="B141" s="491"/>
      <c r="C141" s="491"/>
      <c r="D141" s="491"/>
      <c r="E141" s="491"/>
      <c r="F141" s="491"/>
      <c r="G141" s="491"/>
      <c r="H141" s="491"/>
      <c r="I141" s="491"/>
      <c r="J141" s="491"/>
      <c r="K141" s="491"/>
      <c r="L141" s="491"/>
    </row>
    <row r="142" spans="1:12" ht="15" x14ac:dyDescent="0.25">
      <c r="A142" s="491"/>
      <c r="B142" s="491"/>
      <c r="C142" s="491"/>
      <c r="D142" s="491"/>
      <c r="E142" s="491"/>
      <c r="F142" s="491"/>
      <c r="G142" s="491"/>
      <c r="H142" s="491"/>
      <c r="I142" s="491"/>
      <c r="J142" s="491"/>
      <c r="K142" s="491"/>
      <c r="L142" s="491"/>
    </row>
    <row r="143" spans="1:12" ht="15" x14ac:dyDescent="0.25">
      <c r="A143" s="491"/>
      <c r="B143" s="491"/>
      <c r="C143" s="491"/>
      <c r="D143" s="491"/>
      <c r="E143" s="491"/>
      <c r="F143" s="491"/>
      <c r="G143" s="491"/>
      <c r="H143" s="491"/>
      <c r="I143" s="491"/>
      <c r="J143" s="491"/>
      <c r="K143" s="491"/>
      <c r="L143" s="491"/>
    </row>
    <row r="144" spans="1:12" ht="15" x14ac:dyDescent="0.25">
      <c r="A144" s="491"/>
      <c r="B144" s="491"/>
      <c r="C144" s="491"/>
      <c r="D144" s="491"/>
      <c r="E144" s="491"/>
      <c r="F144" s="491"/>
      <c r="G144" s="491"/>
      <c r="H144" s="491"/>
      <c r="I144" s="491"/>
      <c r="J144" s="491"/>
      <c r="K144" s="491"/>
      <c r="L144" s="491"/>
    </row>
    <row r="145" spans="1:12" ht="15" x14ac:dyDescent="0.25">
      <c r="A145" s="491"/>
      <c r="B145" s="491"/>
      <c r="C145" s="491"/>
      <c r="D145" s="491"/>
      <c r="E145" s="491"/>
      <c r="F145" s="491"/>
      <c r="G145" s="491"/>
      <c r="H145" s="491"/>
      <c r="I145" s="491"/>
      <c r="J145" s="491"/>
      <c r="K145" s="491"/>
      <c r="L145" s="491"/>
    </row>
    <row r="146" spans="1:12" ht="15" x14ac:dyDescent="0.25">
      <c r="A146" s="491"/>
      <c r="B146" s="491"/>
      <c r="C146" s="491"/>
      <c r="D146" s="491"/>
      <c r="E146" s="491"/>
      <c r="F146" s="491"/>
      <c r="G146" s="491"/>
      <c r="H146" s="491"/>
      <c r="I146" s="491"/>
      <c r="J146" s="491"/>
      <c r="K146" s="491"/>
      <c r="L146" s="491"/>
    </row>
    <row r="147" spans="1:12" ht="15" x14ac:dyDescent="0.25">
      <c r="A147" s="491"/>
      <c r="B147" s="491"/>
      <c r="C147" s="491"/>
      <c r="D147" s="491"/>
      <c r="E147" s="491"/>
      <c r="F147" s="491"/>
      <c r="G147" s="491"/>
      <c r="H147" s="491"/>
      <c r="I147" s="491"/>
      <c r="J147" s="491"/>
      <c r="K147" s="491"/>
      <c r="L147" s="491"/>
    </row>
    <row r="148" spans="1:12" ht="15" x14ac:dyDescent="0.25">
      <c r="A148" s="491"/>
      <c r="B148" s="491"/>
      <c r="C148" s="491"/>
      <c r="D148" s="491"/>
      <c r="E148" s="491"/>
      <c r="F148" s="491"/>
      <c r="G148" s="491"/>
      <c r="H148" s="491"/>
      <c r="I148" s="491"/>
      <c r="J148" s="491"/>
      <c r="K148" s="491"/>
      <c r="L148" s="491"/>
    </row>
    <row r="149" spans="1:12" ht="15" x14ac:dyDescent="0.25">
      <c r="A149" s="491"/>
      <c r="B149" s="491"/>
      <c r="C149" s="491"/>
      <c r="D149" s="491"/>
      <c r="E149" s="491"/>
      <c r="F149" s="491"/>
      <c r="G149" s="491"/>
      <c r="H149" s="491"/>
      <c r="I149" s="491"/>
      <c r="J149" s="491"/>
      <c r="K149" s="491"/>
      <c r="L149" s="491"/>
    </row>
    <row r="150" spans="1:12" ht="15" x14ac:dyDescent="0.25">
      <c r="A150" s="491"/>
      <c r="B150" s="491"/>
      <c r="C150" s="491"/>
      <c r="D150" s="491"/>
      <c r="E150" s="491"/>
      <c r="F150" s="491"/>
      <c r="G150" s="491"/>
      <c r="H150" s="491"/>
      <c r="I150" s="491"/>
      <c r="J150" s="491"/>
      <c r="K150" s="491"/>
      <c r="L150" s="491"/>
    </row>
    <row r="151" spans="1:12" ht="15" x14ac:dyDescent="0.25">
      <c r="A151" s="491"/>
      <c r="B151" s="491"/>
      <c r="C151" s="491"/>
      <c r="D151" s="491"/>
      <c r="E151" s="491"/>
      <c r="F151" s="491"/>
      <c r="G151" s="491"/>
      <c r="H151" s="491"/>
      <c r="I151" s="491"/>
      <c r="J151" s="491"/>
      <c r="K151" s="491"/>
      <c r="L151" s="491"/>
    </row>
    <row r="152" spans="1:12" ht="15" x14ac:dyDescent="0.25">
      <c r="A152" s="491"/>
      <c r="B152" s="491"/>
      <c r="C152" s="491"/>
      <c r="D152" s="491"/>
      <c r="E152" s="491"/>
      <c r="F152" s="491"/>
      <c r="G152" s="491"/>
      <c r="H152" s="491"/>
      <c r="I152" s="491"/>
      <c r="J152" s="491"/>
      <c r="K152" s="491"/>
      <c r="L152" s="491"/>
    </row>
    <row r="153" spans="1:12" ht="15" x14ac:dyDescent="0.25">
      <c r="A153" s="491"/>
      <c r="B153" s="491"/>
      <c r="C153" s="491"/>
      <c r="D153" s="491"/>
      <c r="E153" s="491"/>
      <c r="F153" s="491"/>
      <c r="G153" s="491"/>
      <c r="H153" s="491"/>
      <c r="I153" s="491"/>
      <c r="J153" s="491"/>
      <c r="K153" s="491"/>
      <c r="L153" s="491"/>
    </row>
    <row r="154" spans="1:12" ht="15" x14ac:dyDescent="0.25">
      <c r="A154" s="491"/>
      <c r="B154" s="491"/>
      <c r="C154" s="491"/>
      <c r="D154" s="491"/>
      <c r="E154" s="491"/>
      <c r="F154" s="491"/>
      <c r="G154" s="491"/>
      <c r="H154" s="491"/>
      <c r="I154" s="491"/>
      <c r="J154" s="491"/>
      <c r="K154" s="491"/>
      <c r="L154" s="491"/>
    </row>
    <row r="155" spans="1:12" ht="15" x14ac:dyDescent="0.25">
      <c r="A155" s="491"/>
      <c r="B155" s="491"/>
      <c r="C155" s="491"/>
      <c r="D155" s="491"/>
      <c r="E155" s="491"/>
      <c r="F155" s="491"/>
      <c r="G155" s="491"/>
      <c r="H155" s="491"/>
      <c r="I155" s="491"/>
      <c r="J155" s="491"/>
      <c r="K155" s="491"/>
      <c r="L155" s="491"/>
    </row>
    <row r="156" spans="1:12" ht="15" x14ac:dyDescent="0.25">
      <c r="A156" s="491"/>
      <c r="B156" s="491"/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</row>
    <row r="157" spans="1:12" ht="15" x14ac:dyDescent="0.25">
      <c r="A157" s="491"/>
      <c r="B157" s="491"/>
      <c r="C157" s="491"/>
      <c r="D157" s="491"/>
      <c r="E157" s="491"/>
      <c r="F157" s="491"/>
      <c r="G157" s="491"/>
      <c r="H157" s="491"/>
      <c r="I157" s="491"/>
      <c r="J157" s="491"/>
      <c r="K157" s="491"/>
      <c r="L157" s="491"/>
    </row>
    <row r="158" spans="1:12" ht="15" x14ac:dyDescent="0.25">
      <c r="A158" s="491"/>
      <c r="B158" s="491"/>
      <c r="C158" s="491"/>
      <c r="D158" s="491"/>
      <c r="E158" s="491"/>
      <c r="F158" s="491"/>
      <c r="G158" s="491"/>
      <c r="H158" s="491"/>
      <c r="I158" s="491"/>
      <c r="J158" s="491"/>
      <c r="K158" s="491"/>
      <c r="L158" s="491"/>
    </row>
    <row r="159" spans="1:12" ht="15" x14ac:dyDescent="0.25">
      <c r="A159" s="491"/>
      <c r="B159" s="491"/>
      <c r="C159" s="491"/>
      <c r="D159" s="491"/>
      <c r="E159" s="491"/>
      <c r="F159" s="491"/>
      <c r="G159" s="491"/>
      <c r="H159" s="491"/>
      <c r="I159" s="491"/>
      <c r="J159" s="491"/>
      <c r="K159" s="491"/>
      <c r="L159" s="491"/>
    </row>
    <row r="160" spans="1:12" ht="15" x14ac:dyDescent="0.25">
      <c r="A160" s="491"/>
      <c r="B160" s="491"/>
      <c r="C160" s="491"/>
      <c r="D160" s="491"/>
      <c r="E160" s="491"/>
      <c r="F160" s="491"/>
      <c r="G160" s="491"/>
      <c r="H160" s="491"/>
      <c r="I160" s="491"/>
      <c r="J160" s="491"/>
      <c r="K160" s="491"/>
      <c r="L160" s="491"/>
    </row>
    <row r="161" spans="1:12" ht="15" x14ac:dyDescent="0.25">
      <c r="A161" s="491"/>
      <c r="B161" s="491"/>
      <c r="C161" s="491"/>
      <c r="D161" s="491"/>
      <c r="E161" s="491"/>
      <c r="F161" s="491"/>
      <c r="G161" s="491"/>
      <c r="H161" s="491"/>
      <c r="I161" s="491"/>
      <c r="J161" s="491"/>
      <c r="K161" s="491"/>
      <c r="L161" s="491"/>
    </row>
    <row r="162" spans="1:12" ht="15" x14ac:dyDescent="0.25">
      <c r="A162" s="491"/>
      <c r="B162" s="491"/>
      <c r="C162" s="491"/>
      <c r="D162" s="491"/>
      <c r="E162" s="491"/>
      <c r="F162" s="491"/>
      <c r="G162" s="491"/>
      <c r="H162" s="491"/>
      <c r="I162" s="491"/>
      <c r="J162" s="491"/>
      <c r="K162" s="491"/>
      <c r="L162" s="491"/>
    </row>
    <row r="163" spans="1:12" ht="15" x14ac:dyDescent="0.25">
      <c r="A163" s="491"/>
      <c r="B163" s="491"/>
      <c r="C163" s="491"/>
      <c r="D163" s="491"/>
      <c r="E163" s="491"/>
      <c r="F163" s="491"/>
      <c r="G163" s="491"/>
      <c r="H163" s="491"/>
      <c r="I163" s="491"/>
      <c r="J163" s="491"/>
      <c r="K163" s="491"/>
      <c r="L163" s="491"/>
    </row>
    <row r="164" spans="1:12" ht="15" x14ac:dyDescent="0.25">
      <c r="A164" s="491"/>
      <c r="B164" s="491"/>
      <c r="C164" s="491"/>
      <c r="D164" s="491"/>
      <c r="E164" s="491"/>
      <c r="F164" s="491"/>
      <c r="G164" s="491"/>
      <c r="H164" s="491"/>
      <c r="I164" s="491"/>
      <c r="J164" s="491"/>
      <c r="K164" s="491"/>
      <c r="L164" s="491"/>
    </row>
    <row r="165" spans="1:12" ht="15" x14ac:dyDescent="0.25">
      <c r="A165" s="491"/>
      <c r="B165" s="491"/>
      <c r="C165" s="491"/>
      <c r="D165" s="491"/>
      <c r="E165" s="491"/>
      <c r="F165" s="491"/>
      <c r="G165" s="491"/>
      <c r="H165" s="491"/>
      <c r="I165" s="491"/>
      <c r="J165" s="491"/>
      <c r="K165" s="491"/>
      <c r="L165" s="491"/>
    </row>
    <row r="166" spans="1:12" ht="15" x14ac:dyDescent="0.25">
      <c r="A166" s="491"/>
      <c r="B166" s="491"/>
      <c r="C166" s="491"/>
      <c r="D166" s="491"/>
      <c r="E166" s="491"/>
      <c r="F166" s="491"/>
      <c r="G166" s="491"/>
      <c r="H166" s="491"/>
      <c r="I166" s="491"/>
      <c r="J166" s="491"/>
      <c r="K166" s="491"/>
      <c r="L166" s="491"/>
    </row>
    <row r="167" spans="1:12" ht="15" x14ac:dyDescent="0.25">
      <c r="A167" s="491"/>
      <c r="B167" s="491"/>
      <c r="C167" s="491"/>
      <c r="D167" s="491"/>
      <c r="E167" s="491"/>
      <c r="F167" s="491"/>
      <c r="G167" s="491"/>
      <c r="H167" s="491"/>
      <c r="I167" s="491"/>
      <c r="J167" s="491"/>
      <c r="K167" s="491"/>
      <c r="L167" s="491"/>
    </row>
    <row r="168" spans="1:12" ht="15" x14ac:dyDescent="0.25">
      <c r="A168" s="491"/>
      <c r="B168" s="491"/>
      <c r="C168" s="491"/>
      <c r="D168" s="491"/>
      <c r="E168" s="491"/>
      <c r="F168" s="491"/>
      <c r="G168" s="491"/>
      <c r="H168" s="491"/>
      <c r="I168" s="491"/>
      <c r="J168" s="491"/>
      <c r="K168" s="491"/>
      <c r="L168" s="491"/>
    </row>
    <row r="169" spans="1:12" ht="15" x14ac:dyDescent="0.25">
      <c r="A169" s="491"/>
      <c r="B169" s="491"/>
      <c r="C169" s="491"/>
      <c r="D169" s="491"/>
      <c r="E169" s="491"/>
      <c r="F169" s="491"/>
      <c r="G169" s="491"/>
      <c r="H169" s="491"/>
      <c r="I169" s="491"/>
      <c r="J169" s="491"/>
      <c r="K169" s="491"/>
      <c r="L169" s="491"/>
    </row>
    <row r="170" spans="1:12" ht="15" x14ac:dyDescent="0.25">
      <c r="A170" s="491"/>
      <c r="B170" s="491"/>
      <c r="C170" s="491"/>
      <c r="D170" s="491"/>
      <c r="E170" s="491"/>
      <c r="F170" s="491"/>
      <c r="G170" s="491"/>
      <c r="H170" s="491"/>
      <c r="I170" s="491"/>
      <c r="J170" s="491"/>
      <c r="K170" s="491"/>
      <c r="L170" s="491"/>
    </row>
  </sheetData>
  <printOptions horizontalCentered="1"/>
  <pageMargins left="0" right="0" top="0.39370078740157483" bottom="0.39370078740157483" header="0" footer="0"/>
  <pageSetup orientation="landscape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134"/>
  <sheetViews>
    <sheetView workbookViewId="0">
      <selection activeCell="A5" sqref="A5"/>
    </sheetView>
  </sheetViews>
  <sheetFormatPr baseColWidth="10" defaultColWidth="12.83203125" defaultRowHeight="12.75" x14ac:dyDescent="0.2"/>
  <cols>
    <col min="1" max="1" width="3.1640625" style="499" customWidth="1"/>
    <col min="2" max="2" width="3.33203125" style="499" customWidth="1"/>
    <col min="3" max="3" width="8.33203125" style="499" customWidth="1"/>
    <col min="4" max="5" width="10.1640625" style="500" customWidth="1"/>
    <col min="6" max="17" width="9" style="500" customWidth="1"/>
    <col min="18" max="19" width="11.33203125" style="500" customWidth="1"/>
    <col min="20" max="22" width="9" style="500" customWidth="1"/>
    <col min="23" max="23" width="7.5" style="501" customWidth="1"/>
    <col min="24" max="16384" width="12.83203125" style="499"/>
  </cols>
  <sheetData>
    <row r="1" spans="1:23" s="495" customFormat="1" ht="15.75" x14ac:dyDescent="0.25">
      <c r="A1" s="494" t="s">
        <v>739</v>
      </c>
      <c r="D1" s="496"/>
      <c r="E1" s="496"/>
      <c r="F1" s="496"/>
      <c r="G1" s="496"/>
      <c r="H1" s="496"/>
      <c r="I1" s="496"/>
      <c r="J1" s="496"/>
      <c r="K1" s="496"/>
      <c r="V1" s="496"/>
    </row>
    <row r="2" spans="1:23" s="495" customFormat="1" ht="15.75" x14ac:dyDescent="0.25">
      <c r="A2" s="497" t="s">
        <v>726</v>
      </c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8"/>
      <c r="Q2" s="498"/>
      <c r="R2" s="498"/>
      <c r="S2" s="498"/>
      <c r="T2" s="498"/>
      <c r="U2" s="498"/>
      <c r="V2" s="496"/>
    </row>
    <row r="4" spans="1:23" s="502" customFormat="1" x14ac:dyDescent="0.2">
      <c r="A4" s="492"/>
      <c r="B4" s="492"/>
      <c r="C4" s="492"/>
      <c r="D4" s="492" t="s">
        <v>727</v>
      </c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</row>
    <row r="5" spans="1:23" s="502" customFormat="1" ht="25.5" customHeight="1" x14ac:dyDescent="0.2">
      <c r="A5" s="492" t="s">
        <v>239</v>
      </c>
      <c r="B5" s="492" t="s">
        <v>241</v>
      </c>
      <c r="C5" s="492" t="s">
        <v>728</v>
      </c>
      <c r="D5" s="493" t="s">
        <v>201</v>
      </c>
      <c r="E5" s="493" t="s">
        <v>202</v>
      </c>
      <c r="F5" s="493" t="s">
        <v>729</v>
      </c>
      <c r="G5" s="493" t="s">
        <v>730</v>
      </c>
      <c r="H5" s="493" t="s">
        <v>731</v>
      </c>
      <c r="I5" s="493" t="s">
        <v>732</v>
      </c>
      <c r="J5" s="493" t="s">
        <v>733</v>
      </c>
      <c r="K5" s="493" t="s">
        <v>734</v>
      </c>
      <c r="L5" s="493" t="s">
        <v>740</v>
      </c>
      <c r="M5" s="493" t="s">
        <v>741</v>
      </c>
      <c r="N5" s="493" t="s">
        <v>742</v>
      </c>
      <c r="O5" s="493" t="s">
        <v>743</v>
      </c>
      <c r="P5" s="493" t="s">
        <v>744</v>
      </c>
      <c r="Q5" s="493" t="s">
        <v>745</v>
      </c>
      <c r="R5" s="493" t="s">
        <v>204</v>
      </c>
      <c r="S5" s="493" t="s">
        <v>205</v>
      </c>
      <c r="T5" s="493" t="s">
        <v>197</v>
      </c>
      <c r="U5" s="493" t="s">
        <v>746</v>
      </c>
      <c r="V5" s="493" t="s">
        <v>735</v>
      </c>
    </row>
    <row r="6" spans="1:23" x14ac:dyDescent="0.2">
      <c r="A6" s="489" t="s">
        <v>161</v>
      </c>
      <c r="B6" s="489"/>
      <c r="C6" s="489"/>
      <c r="D6" s="49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  <c r="U6" s="490"/>
      <c r="V6" s="490"/>
      <c r="W6" s="499"/>
    </row>
    <row r="7" spans="1:23" x14ac:dyDescent="0.2">
      <c r="A7" s="489"/>
      <c r="B7" s="489" t="s">
        <v>15</v>
      </c>
      <c r="C7" s="489"/>
      <c r="D7" s="49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490"/>
      <c r="R7" s="490"/>
      <c r="S7" s="490"/>
      <c r="T7" s="490"/>
      <c r="U7" s="490"/>
      <c r="V7" s="490"/>
      <c r="W7" s="499"/>
    </row>
    <row r="8" spans="1:23" x14ac:dyDescent="0.2">
      <c r="A8" s="489"/>
      <c r="B8" s="489"/>
      <c r="C8" s="489" t="s">
        <v>736</v>
      </c>
      <c r="D8" s="490">
        <v>33045</v>
      </c>
      <c r="E8" s="490">
        <v>32443</v>
      </c>
      <c r="F8" s="490">
        <v>34000</v>
      </c>
      <c r="G8" s="490">
        <v>33226</v>
      </c>
      <c r="H8" s="490">
        <v>35240</v>
      </c>
      <c r="I8" s="490">
        <v>33867</v>
      </c>
      <c r="J8" s="490">
        <v>33429</v>
      </c>
      <c r="K8" s="490">
        <v>32216</v>
      </c>
      <c r="L8" s="490">
        <v>34366</v>
      </c>
      <c r="M8" s="490">
        <v>33403</v>
      </c>
      <c r="N8" s="490">
        <v>35067</v>
      </c>
      <c r="O8" s="490">
        <v>33768</v>
      </c>
      <c r="P8" s="490">
        <v>35286</v>
      </c>
      <c r="Q8" s="490">
        <v>33947</v>
      </c>
      <c r="R8" s="490">
        <v>33932</v>
      </c>
      <c r="S8" s="490">
        <v>32975</v>
      </c>
      <c r="T8" s="490">
        <v>207388</v>
      </c>
      <c r="U8" s="490">
        <v>200427</v>
      </c>
      <c r="V8" s="490">
        <v>407815</v>
      </c>
      <c r="W8" s="499"/>
    </row>
    <row r="9" spans="1:23" x14ac:dyDescent="0.2">
      <c r="A9" s="489"/>
      <c r="B9" s="489"/>
      <c r="C9" s="489" t="s">
        <v>737</v>
      </c>
      <c r="D9" s="490">
        <v>31028</v>
      </c>
      <c r="E9" s="490">
        <v>30398</v>
      </c>
      <c r="F9" s="490">
        <v>31926</v>
      </c>
      <c r="G9" s="490">
        <v>31138</v>
      </c>
      <c r="H9" s="490">
        <v>34846</v>
      </c>
      <c r="I9" s="490">
        <v>34114</v>
      </c>
      <c r="J9" s="490">
        <v>35680</v>
      </c>
      <c r="K9" s="490">
        <v>34453</v>
      </c>
      <c r="L9" s="490">
        <v>33581</v>
      </c>
      <c r="M9" s="490">
        <v>32416</v>
      </c>
      <c r="N9" s="490">
        <v>34306</v>
      </c>
      <c r="O9" s="490">
        <v>33298</v>
      </c>
      <c r="P9" s="490">
        <v>34896</v>
      </c>
      <c r="Q9" s="490">
        <v>33684</v>
      </c>
      <c r="R9" s="490">
        <v>33501</v>
      </c>
      <c r="S9" s="490">
        <v>32662</v>
      </c>
      <c r="T9" s="490">
        <v>205235</v>
      </c>
      <c r="U9" s="490">
        <v>199103</v>
      </c>
      <c r="V9" s="490">
        <v>404338</v>
      </c>
      <c r="W9" s="499"/>
    </row>
    <row r="10" spans="1:23" x14ac:dyDescent="0.2">
      <c r="A10" s="489"/>
      <c r="B10" s="489"/>
      <c r="C10" s="489" t="s">
        <v>752</v>
      </c>
      <c r="D10" s="490">
        <v>31069</v>
      </c>
      <c r="E10" s="490">
        <v>30281</v>
      </c>
      <c r="F10" s="490">
        <v>31753</v>
      </c>
      <c r="G10" s="490">
        <v>30884</v>
      </c>
      <c r="H10" s="490">
        <v>32703</v>
      </c>
      <c r="I10" s="490">
        <v>31791</v>
      </c>
      <c r="J10" s="490">
        <v>35305</v>
      </c>
      <c r="K10" s="490">
        <v>34688</v>
      </c>
      <c r="L10" s="490">
        <v>35886</v>
      </c>
      <c r="M10" s="490">
        <v>34690</v>
      </c>
      <c r="N10" s="490">
        <v>33569</v>
      </c>
      <c r="O10" s="490">
        <v>32353</v>
      </c>
      <c r="P10" s="490">
        <v>34170</v>
      </c>
      <c r="Q10" s="490">
        <v>33248</v>
      </c>
      <c r="R10" s="490">
        <v>32826</v>
      </c>
      <c r="S10" s="490">
        <v>32236</v>
      </c>
      <c r="T10" s="490">
        <v>203386</v>
      </c>
      <c r="U10" s="490">
        <v>197654</v>
      </c>
      <c r="V10" s="490">
        <v>401040</v>
      </c>
      <c r="W10" s="499"/>
    </row>
    <row r="11" spans="1:23" x14ac:dyDescent="0.2">
      <c r="A11" s="489"/>
      <c r="B11" s="489"/>
      <c r="C11" s="489" t="s">
        <v>753</v>
      </c>
      <c r="D11" s="490">
        <v>30511</v>
      </c>
      <c r="E11" s="490">
        <v>29749</v>
      </c>
      <c r="F11" s="490">
        <v>31121</v>
      </c>
      <c r="G11" s="490">
        <v>30304</v>
      </c>
      <c r="H11" s="490">
        <v>32481</v>
      </c>
      <c r="I11" s="490">
        <v>31469</v>
      </c>
      <c r="J11" s="490">
        <v>33135</v>
      </c>
      <c r="K11" s="490">
        <v>32327</v>
      </c>
      <c r="L11" s="490">
        <v>35522</v>
      </c>
      <c r="M11" s="490">
        <v>34942</v>
      </c>
      <c r="N11" s="490">
        <v>35873</v>
      </c>
      <c r="O11" s="490">
        <v>34623</v>
      </c>
      <c r="P11" s="490">
        <v>33464</v>
      </c>
      <c r="Q11" s="490">
        <v>32325</v>
      </c>
      <c r="R11" s="490">
        <v>32159</v>
      </c>
      <c r="S11" s="490">
        <v>31345</v>
      </c>
      <c r="T11" s="490">
        <v>201596</v>
      </c>
      <c r="U11" s="490">
        <v>195990</v>
      </c>
      <c r="V11" s="490">
        <v>397586</v>
      </c>
      <c r="W11" s="499"/>
    </row>
    <row r="12" spans="1:23" x14ac:dyDescent="0.2">
      <c r="A12" s="489"/>
      <c r="B12" s="489"/>
      <c r="C12" s="489"/>
      <c r="D12" s="490"/>
      <c r="E12" s="490"/>
      <c r="F12" s="490"/>
      <c r="G12" s="490"/>
      <c r="H12" s="490"/>
      <c r="I12" s="490"/>
      <c r="J12" s="490"/>
      <c r="K12" s="490"/>
      <c r="L12" s="490"/>
      <c r="M12" s="490"/>
      <c r="N12" s="490"/>
      <c r="O12" s="490"/>
      <c r="P12" s="490"/>
      <c r="Q12" s="490"/>
      <c r="R12" s="490"/>
      <c r="S12" s="490"/>
      <c r="T12" s="490"/>
      <c r="U12" s="490"/>
      <c r="V12" s="490"/>
      <c r="W12" s="499"/>
    </row>
    <row r="13" spans="1:23" x14ac:dyDescent="0.2">
      <c r="A13" s="489" t="s">
        <v>9</v>
      </c>
      <c r="B13" s="489"/>
      <c r="C13" s="489"/>
      <c r="D13" s="490"/>
      <c r="E13" s="490"/>
      <c r="F13" s="490"/>
      <c r="G13" s="490"/>
      <c r="H13" s="490"/>
      <c r="I13" s="490"/>
      <c r="J13" s="490"/>
      <c r="K13" s="490"/>
      <c r="L13" s="490"/>
      <c r="M13" s="490"/>
      <c r="N13" s="490"/>
      <c r="O13" s="490"/>
      <c r="P13" s="490"/>
      <c r="Q13" s="490"/>
      <c r="R13" s="490"/>
      <c r="S13" s="490"/>
      <c r="T13" s="490"/>
      <c r="U13" s="490"/>
      <c r="V13" s="490"/>
      <c r="W13" s="499"/>
    </row>
    <row r="14" spans="1:23" x14ac:dyDescent="0.2">
      <c r="A14" s="489"/>
      <c r="B14" s="489" t="s">
        <v>34</v>
      </c>
      <c r="C14" s="489"/>
      <c r="D14" s="490"/>
      <c r="E14" s="490"/>
      <c r="F14" s="490"/>
      <c r="G14" s="490"/>
      <c r="H14" s="490"/>
      <c r="I14" s="490"/>
      <c r="J14" s="490"/>
      <c r="K14" s="490"/>
      <c r="L14" s="490"/>
      <c r="M14" s="490"/>
      <c r="N14" s="490"/>
      <c r="O14" s="490"/>
      <c r="P14" s="490"/>
      <c r="Q14" s="490"/>
      <c r="R14" s="490"/>
      <c r="S14" s="490"/>
      <c r="T14" s="490"/>
      <c r="U14" s="490"/>
      <c r="V14" s="490"/>
      <c r="W14" s="499"/>
    </row>
    <row r="15" spans="1:23" x14ac:dyDescent="0.2">
      <c r="A15" s="489"/>
      <c r="B15" s="489"/>
      <c r="C15" s="489" t="s">
        <v>736</v>
      </c>
      <c r="D15" s="490">
        <v>7072</v>
      </c>
      <c r="E15" s="490">
        <v>6978</v>
      </c>
      <c r="F15" s="490">
        <v>7281</v>
      </c>
      <c r="G15" s="490">
        <v>7158</v>
      </c>
      <c r="H15" s="490">
        <v>7675</v>
      </c>
      <c r="I15" s="490">
        <v>7486</v>
      </c>
      <c r="J15" s="490">
        <v>7291</v>
      </c>
      <c r="K15" s="490">
        <v>7063</v>
      </c>
      <c r="L15" s="490">
        <v>7517</v>
      </c>
      <c r="M15" s="490">
        <v>7361</v>
      </c>
      <c r="N15" s="490">
        <v>7937</v>
      </c>
      <c r="O15" s="490">
        <v>7636</v>
      </c>
      <c r="P15" s="490">
        <v>7915</v>
      </c>
      <c r="Q15" s="490">
        <v>7798</v>
      </c>
      <c r="R15" s="490">
        <v>7535</v>
      </c>
      <c r="S15" s="490">
        <v>7642</v>
      </c>
      <c r="T15" s="490">
        <v>45616</v>
      </c>
      <c r="U15" s="490">
        <v>44502</v>
      </c>
      <c r="V15" s="490">
        <v>90118</v>
      </c>
      <c r="W15" s="499"/>
    </row>
    <row r="16" spans="1:23" x14ac:dyDescent="0.2">
      <c r="A16" s="489"/>
      <c r="B16" s="489"/>
      <c r="C16" s="489" t="s">
        <v>737</v>
      </c>
      <c r="D16" s="490">
        <v>6672</v>
      </c>
      <c r="E16" s="490">
        <v>6538</v>
      </c>
      <c r="F16" s="490">
        <v>6869</v>
      </c>
      <c r="G16" s="490">
        <v>6707</v>
      </c>
      <c r="H16" s="490">
        <v>7389</v>
      </c>
      <c r="I16" s="490">
        <v>7375</v>
      </c>
      <c r="J16" s="490">
        <v>7752</v>
      </c>
      <c r="K16" s="490">
        <v>7561</v>
      </c>
      <c r="L16" s="490">
        <v>7218</v>
      </c>
      <c r="M16" s="490">
        <v>7006</v>
      </c>
      <c r="N16" s="490">
        <v>7442</v>
      </c>
      <c r="O16" s="490">
        <v>7214</v>
      </c>
      <c r="P16" s="490">
        <v>7778</v>
      </c>
      <c r="Q16" s="490">
        <v>7628</v>
      </c>
      <c r="R16" s="490">
        <v>7405</v>
      </c>
      <c r="S16" s="490">
        <v>7475</v>
      </c>
      <c r="T16" s="490">
        <v>44448</v>
      </c>
      <c r="U16" s="490">
        <v>43491</v>
      </c>
      <c r="V16" s="490">
        <v>87939</v>
      </c>
      <c r="W16" s="499"/>
    </row>
    <row r="17" spans="1:23" x14ac:dyDescent="0.2">
      <c r="A17" s="489"/>
      <c r="B17" s="489"/>
      <c r="C17" s="489" t="s">
        <v>752</v>
      </c>
      <c r="D17" s="490">
        <v>6611</v>
      </c>
      <c r="E17" s="490">
        <v>6392</v>
      </c>
      <c r="F17" s="490">
        <v>6806</v>
      </c>
      <c r="G17" s="490">
        <v>6557</v>
      </c>
      <c r="H17" s="490">
        <v>6971</v>
      </c>
      <c r="I17" s="490">
        <v>6910</v>
      </c>
      <c r="J17" s="490">
        <v>7463</v>
      </c>
      <c r="K17" s="490">
        <v>7449</v>
      </c>
      <c r="L17" s="490">
        <v>7674</v>
      </c>
      <c r="M17" s="490">
        <v>7501</v>
      </c>
      <c r="N17" s="490">
        <v>7146</v>
      </c>
      <c r="O17" s="490">
        <v>6866</v>
      </c>
      <c r="P17" s="490">
        <v>7293</v>
      </c>
      <c r="Q17" s="490">
        <v>7207</v>
      </c>
      <c r="R17" s="490">
        <v>6943</v>
      </c>
      <c r="S17" s="490">
        <v>7063</v>
      </c>
      <c r="T17" s="490">
        <v>43353</v>
      </c>
      <c r="U17" s="490">
        <v>42490</v>
      </c>
      <c r="V17" s="490">
        <v>85843</v>
      </c>
      <c r="W17" s="499"/>
    </row>
    <row r="18" spans="1:23" x14ac:dyDescent="0.2">
      <c r="A18" s="489"/>
      <c r="B18" s="489"/>
      <c r="C18" s="489" t="s">
        <v>753</v>
      </c>
      <c r="D18" s="490">
        <v>6143</v>
      </c>
      <c r="E18" s="490">
        <v>6070</v>
      </c>
      <c r="F18" s="490">
        <v>6266</v>
      </c>
      <c r="G18" s="490">
        <v>6191</v>
      </c>
      <c r="H18" s="490">
        <v>6874</v>
      </c>
      <c r="I18" s="490">
        <v>6688</v>
      </c>
      <c r="J18" s="490">
        <v>7041</v>
      </c>
      <c r="K18" s="490">
        <v>6979</v>
      </c>
      <c r="L18" s="490">
        <v>7388</v>
      </c>
      <c r="M18" s="490">
        <v>7389</v>
      </c>
      <c r="N18" s="490">
        <v>7597</v>
      </c>
      <c r="O18" s="490">
        <v>7351</v>
      </c>
      <c r="P18" s="490">
        <v>7003</v>
      </c>
      <c r="Q18" s="490">
        <v>6859</v>
      </c>
      <c r="R18" s="490">
        <v>6667</v>
      </c>
      <c r="S18" s="490">
        <v>6722</v>
      </c>
      <c r="T18" s="490">
        <v>42169</v>
      </c>
      <c r="U18" s="490">
        <v>41457</v>
      </c>
      <c r="V18" s="490">
        <v>83626</v>
      </c>
      <c r="W18" s="499"/>
    </row>
    <row r="19" spans="1:23" x14ac:dyDescent="0.2">
      <c r="A19" s="489"/>
      <c r="B19" s="489"/>
      <c r="C19" s="489"/>
      <c r="D19" s="490"/>
      <c r="E19" s="490"/>
      <c r="F19" s="490"/>
      <c r="G19" s="490"/>
      <c r="H19" s="490"/>
      <c r="I19" s="490"/>
      <c r="J19" s="490"/>
      <c r="K19" s="490"/>
      <c r="L19" s="490"/>
      <c r="M19" s="490"/>
      <c r="N19" s="490"/>
      <c r="O19" s="490"/>
      <c r="P19" s="490"/>
      <c r="Q19" s="490"/>
      <c r="R19" s="490"/>
      <c r="S19" s="490"/>
      <c r="T19" s="490"/>
      <c r="U19" s="490"/>
      <c r="V19" s="490"/>
      <c r="W19" s="499"/>
    </row>
    <row r="20" spans="1:23" x14ac:dyDescent="0.2">
      <c r="A20" s="489" t="s">
        <v>10</v>
      </c>
      <c r="B20" s="489"/>
      <c r="C20" s="489"/>
      <c r="D20" s="490"/>
      <c r="E20" s="490"/>
      <c r="F20" s="490"/>
      <c r="G20" s="490"/>
      <c r="H20" s="490"/>
      <c r="I20" s="490"/>
      <c r="J20" s="490"/>
      <c r="K20" s="490"/>
      <c r="L20" s="490"/>
      <c r="M20" s="490"/>
      <c r="N20" s="490"/>
      <c r="O20" s="490"/>
      <c r="P20" s="490"/>
      <c r="Q20" s="490"/>
      <c r="R20" s="490"/>
      <c r="S20" s="490"/>
      <c r="T20" s="490"/>
      <c r="U20" s="490"/>
      <c r="V20" s="490"/>
      <c r="W20" s="499"/>
    </row>
    <row r="21" spans="1:23" x14ac:dyDescent="0.2">
      <c r="A21" s="489"/>
      <c r="B21" s="489" t="s">
        <v>34</v>
      </c>
      <c r="C21" s="489"/>
      <c r="D21" s="490"/>
      <c r="E21" s="490"/>
      <c r="F21" s="490"/>
      <c r="G21" s="490"/>
      <c r="H21" s="490"/>
      <c r="I21" s="490"/>
      <c r="J21" s="490"/>
      <c r="K21" s="490"/>
      <c r="L21" s="490"/>
      <c r="M21" s="490"/>
      <c r="N21" s="490"/>
      <c r="O21" s="490"/>
      <c r="P21" s="490"/>
      <c r="Q21" s="490"/>
      <c r="R21" s="490"/>
      <c r="S21" s="490"/>
      <c r="T21" s="490"/>
      <c r="U21" s="490"/>
      <c r="V21" s="490"/>
      <c r="W21" s="499"/>
    </row>
    <row r="22" spans="1:23" x14ac:dyDescent="0.2">
      <c r="A22" s="489"/>
      <c r="B22" s="489"/>
      <c r="C22" s="489" t="s">
        <v>736</v>
      </c>
      <c r="D22" s="490">
        <v>98</v>
      </c>
      <c r="E22" s="490">
        <v>97</v>
      </c>
      <c r="F22" s="490">
        <v>100</v>
      </c>
      <c r="G22" s="490">
        <v>98</v>
      </c>
      <c r="H22" s="490">
        <v>219</v>
      </c>
      <c r="I22" s="490">
        <v>243</v>
      </c>
      <c r="J22" s="490">
        <v>182</v>
      </c>
      <c r="K22" s="490">
        <v>184</v>
      </c>
      <c r="L22" s="490">
        <v>220</v>
      </c>
      <c r="M22" s="490">
        <v>220</v>
      </c>
      <c r="N22" s="490">
        <v>181</v>
      </c>
      <c r="O22" s="490">
        <v>196</v>
      </c>
      <c r="P22" s="490">
        <v>217</v>
      </c>
      <c r="Q22" s="490">
        <v>200</v>
      </c>
      <c r="R22" s="490">
        <v>201</v>
      </c>
      <c r="S22" s="490">
        <v>172</v>
      </c>
      <c r="T22" s="490">
        <v>1119</v>
      </c>
      <c r="U22" s="490">
        <v>1141</v>
      </c>
      <c r="V22" s="490">
        <v>2260</v>
      </c>
      <c r="W22" s="499"/>
    </row>
    <row r="23" spans="1:23" x14ac:dyDescent="0.2">
      <c r="A23" s="489"/>
      <c r="B23" s="489"/>
      <c r="C23" s="489" t="s">
        <v>737</v>
      </c>
      <c r="D23" s="490">
        <v>92</v>
      </c>
      <c r="E23" s="490">
        <v>91</v>
      </c>
      <c r="F23" s="490">
        <v>94</v>
      </c>
      <c r="G23" s="490">
        <v>92</v>
      </c>
      <c r="H23" s="490">
        <v>189</v>
      </c>
      <c r="I23" s="490">
        <v>188</v>
      </c>
      <c r="J23" s="490">
        <v>186</v>
      </c>
      <c r="K23" s="490">
        <v>215</v>
      </c>
      <c r="L23" s="490">
        <v>147</v>
      </c>
      <c r="M23" s="490">
        <v>145</v>
      </c>
      <c r="N23" s="490">
        <v>179</v>
      </c>
      <c r="O23" s="490">
        <v>187</v>
      </c>
      <c r="P23" s="490">
        <v>134</v>
      </c>
      <c r="Q23" s="490">
        <v>132</v>
      </c>
      <c r="R23" s="490">
        <v>124</v>
      </c>
      <c r="S23" s="490">
        <v>115</v>
      </c>
      <c r="T23" s="490">
        <v>929</v>
      </c>
      <c r="U23" s="490">
        <v>959</v>
      </c>
      <c r="V23" s="490">
        <v>1888</v>
      </c>
      <c r="W23" s="499"/>
    </row>
    <row r="24" spans="1:23" x14ac:dyDescent="0.2">
      <c r="A24" s="489"/>
      <c r="B24" s="489"/>
      <c r="C24" s="489" t="s">
        <v>752</v>
      </c>
      <c r="D24" s="490">
        <v>79</v>
      </c>
      <c r="E24" s="490">
        <v>79</v>
      </c>
      <c r="F24" s="490">
        <v>81</v>
      </c>
      <c r="G24" s="490">
        <v>80</v>
      </c>
      <c r="H24" s="490">
        <v>178</v>
      </c>
      <c r="I24" s="490">
        <v>177</v>
      </c>
      <c r="J24" s="490">
        <v>161</v>
      </c>
      <c r="K24" s="490">
        <v>166</v>
      </c>
      <c r="L24" s="490">
        <v>150</v>
      </c>
      <c r="M24" s="490">
        <v>169</v>
      </c>
      <c r="N24" s="490">
        <v>120</v>
      </c>
      <c r="O24" s="490">
        <v>124</v>
      </c>
      <c r="P24" s="490">
        <v>133</v>
      </c>
      <c r="Q24" s="490">
        <v>126</v>
      </c>
      <c r="R24" s="490">
        <v>123</v>
      </c>
      <c r="S24" s="490">
        <v>111</v>
      </c>
      <c r="T24" s="490">
        <v>823</v>
      </c>
      <c r="U24" s="490">
        <v>842</v>
      </c>
      <c r="V24" s="490">
        <v>1665</v>
      </c>
      <c r="W24" s="499"/>
    </row>
    <row r="25" spans="1:23" x14ac:dyDescent="0.2">
      <c r="A25" s="489"/>
      <c r="B25" s="489"/>
      <c r="C25" s="489" t="s">
        <v>753</v>
      </c>
      <c r="D25" s="490">
        <v>79</v>
      </c>
      <c r="E25" s="490">
        <v>80</v>
      </c>
      <c r="F25" s="490">
        <v>81</v>
      </c>
      <c r="G25" s="490">
        <v>81</v>
      </c>
      <c r="H25" s="490">
        <v>153</v>
      </c>
      <c r="I25" s="490">
        <v>154</v>
      </c>
      <c r="J25" s="490">
        <v>151</v>
      </c>
      <c r="K25" s="490">
        <v>157</v>
      </c>
      <c r="L25" s="490">
        <v>130</v>
      </c>
      <c r="M25" s="490">
        <v>130</v>
      </c>
      <c r="N25" s="490">
        <v>122</v>
      </c>
      <c r="O25" s="490">
        <v>144</v>
      </c>
      <c r="P25" s="490">
        <v>89</v>
      </c>
      <c r="Q25" s="490">
        <v>83</v>
      </c>
      <c r="R25" s="490">
        <v>82</v>
      </c>
      <c r="S25" s="490">
        <v>73</v>
      </c>
      <c r="T25" s="490">
        <v>726</v>
      </c>
      <c r="U25" s="490">
        <v>749</v>
      </c>
      <c r="V25" s="490">
        <v>1475</v>
      </c>
      <c r="W25" s="499"/>
    </row>
    <row r="26" spans="1:23" x14ac:dyDescent="0.2">
      <c r="A26" s="489"/>
      <c r="B26" s="489"/>
      <c r="C26" s="489"/>
      <c r="D26" s="490"/>
      <c r="E26" s="490"/>
      <c r="F26" s="490"/>
      <c r="G26" s="490"/>
      <c r="H26" s="490"/>
      <c r="I26" s="490"/>
      <c r="J26" s="490"/>
      <c r="K26" s="490"/>
      <c r="L26" s="490"/>
      <c r="M26" s="490"/>
      <c r="N26" s="490"/>
      <c r="O26" s="490"/>
      <c r="P26" s="490"/>
      <c r="Q26" s="490"/>
      <c r="R26" s="490"/>
      <c r="S26" s="490"/>
      <c r="T26" s="490"/>
      <c r="U26" s="490"/>
      <c r="V26" s="490"/>
      <c r="W26" s="499"/>
    </row>
    <row r="27" spans="1:23" x14ac:dyDescent="0.2">
      <c r="A27" s="489" t="s">
        <v>26</v>
      </c>
      <c r="B27" s="489"/>
      <c r="C27" s="489"/>
      <c r="D27" s="490"/>
      <c r="E27" s="490"/>
      <c r="F27" s="490"/>
      <c r="G27" s="490"/>
      <c r="H27" s="490"/>
      <c r="I27" s="490"/>
      <c r="J27" s="490"/>
      <c r="K27" s="490"/>
      <c r="L27" s="490"/>
      <c r="M27" s="490"/>
      <c r="N27" s="490"/>
      <c r="O27" s="490"/>
      <c r="P27" s="490"/>
      <c r="Q27" s="490"/>
      <c r="R27" s="490"/>
      <c r="S27" s="490"/>
      <c r="T27" s="490"/>
      <c r="U27" s="490"/>
      <c r="V27" s="490"/>
      <c r="W27" s="499"/>
    </row>
    <row r="28" spans="1:23" x14ac:dyDescent="0.2">
      <c r="A28" s="489"/>
      <c r="B28" s="489" t="s">
        <v>15</v>
      </c>
      <c r="C28" s="489"/>
      <c r="D28" s="490"/>
      <c r="E28" s="490"/>
      <c r="F28" s="490"/>
      <c r="G28" s="490"/>
      <c r="H28" s="490"/>
      <c r="I28" s="490"/>
      <c r="J28" s="490"/>
      <c r="K28" s="490"/>
      <c r="L28" s="490"/>
      <c r="M28" s="490"/>
      <c r="N28" s="490"/>
      <c r="O28" s="490"/>
      <c r="P28" s="490"/>
      <c r="Q28" s="490"/>
      <c r="R28" s="490"/>
      <c r="S28" s="490"/>
      <c r="T28" s="490"/>
      <c r="U28" s="490"/>
      <c r="V28" s="490"/>
      <c r="W28" s="499"/>
    </row>
    <row r="29" spans="1:23" x14ac:dyDescent="0.2">
      <c r="A29" s="489"/>
      <c r="B29" s="489"/>
      <c r="C29" s="489" t="s">
        <v>736</v>
      </c>
      <c r="D29" s="490">
        <v>22454</v>
      </c>
      <c r="E29" s="490">
        <v>22082</v>
      </c>
      <c r="F29" s="490">
        <v>23162</v>
      </c>
      <c r="G29" s="490">
        <v>22645</v>
      </c>
      <c r="H29" s="490">
        <v>24055</v>
      </c>
      <c r="I29" s="490">
        <v>22843</v>
      </c>
      <c r="J29" s="490">
        <v>22685</v>
      </c>
      <c r="K29" s="490">
        <v>21928</v>
      </c>
      <c r="L29" s="490">
        <v>23648</v>
      </c>
      <c r="M29" s="490">
        <v>22724</v>
      </c>
      <c r="N29" s="490">
        <v>23923</v>
      </c>
      <c r="O29" s="490">
        <v>22923</v>
      </c>
      <c r="P29" s="490">
        <v>24179</v>
      </c>
      <c r="Q29" s="490">
        <v>23151</v>
      </c>
      <c r="R29" s="490">
        <v>23237</v>
      </c>
      <c r="S29" s="490">
        <v>22353</v>
      </c>
      <c r="T29" s="490">
        <v>141652</v>
      </c>
      <c r="U29" s="490">
        <v>136214</v>
      </c>
      <c r="V29" s="490">
        <v>277866</v>
      </c>
      <c r="W29" s="499"/>
    </row>
    <row r="30" spans="1:23" x14ac:dyDescent="0.2">
      <c r="A30" s="489"/>
      <c r="B30" s="489"/>
      <c r="C30" s="489" t="s">
        <v>737</v>
      </c>
      <c r="D30" s="490">
        <v>21036</v>
      </c>
      <c r="E30" s="490">
        <v>20690</v>
      </c>
      <c r="F30" s="490">
        <v>21699</v>
      </c>
      <c r="G30" s="490">
        <v>21220</v>
      </c>
      <c r="H30" s="490">
        <v>23742</v>
      </c>
      <c r="I30" s="490">
        <v>23159</v>
      </c>
      <c r="J30" s="490">
        <v>24336</v>
      </c>
      <c r="K30" s="490">
        <v>23316</v>
      </c>
      <c r="L30" s="490">
        <v>22912</v>
      </c>
      <c r="M30" s="490">
        <v>22163</v>
      </c>
      <c r="N30" s="490">
        <v>23644</v>
      </c>
      <c r="O30" s="490">
        <v>22737</v>
      </c>
      <c r="P30" s="490">
        <v>23897</v>
      </c>
      <c r="Q30" s="490">
        <v>22851</v>
      </c>
      <c r="R30" s="490">
        <v>22965</v>
      </c>
      <c r="S30" s="490">
        <v>22060</v>
      </c>
      <c r="T30" s="490">
        <v>140230</v>
      </c>
      <c r="U30" s="490">
        <v>135446</v>
      </c>
      <c r="V30" s="490">
        <v>275676</v>
      </c>
      <c r="W30" s="499"/>
    </row>
    <row r="31" spans="1:23" x14ac:dyDescent="0.2">
      <c r="A31" s="489"/>
      <c r="B31" s="489"/>
      <c r="C31" s="489" t="s">
        <v>752</v>
      </c>
      <c r="D31" s="490">
        <v>21136</v>
      </c>
      <c r="E31" s="490">
        <v>20726</v>
      </c>
      <c r="F31" s="490">
        <v>21574</v>
      </c>
      <c r="G31" s="490">
        <v>21117</v>
      </c>
      <c r="H31" s="490">
        <v>22208</v>
      </c>
      <c r="I31" s="490">
        <v>21507</v>
      </c>
      <c r="J31" s="490">
        <v>23996</v>
      </c>
      <c r="K31" s="490">
        <v>23596</v>
      </c>
      <c r="L31" s="490">
        <v>24588</v>
      </c>
      <c r="M31" s="490">
        <v>23575</v>
      </c>
      <c r="N31" s="490">
        <v>22916</v>
      </c>
      <c r="O31" s="490">
        <v>22183</v>
      </c>
      <c r="P31" s="490">
        <v>23627</v>
      </c>
      <c r="Q31" s="490">
        <v>22676</v>
      </c>
      <c r="R31" s="490">
        <v>22705</v>
      </c>
      <c r="S31" s="490">
        <v>21888</v>
      </c>
      <c r="T31" s="490">
        <v>138909</v>
      </c>
      <c r="U31" s="490">
        <v>134654</v>
      </c>
      <c r="V31" s="490">
        <v>273563</v>
      </c>
      <c r="W31" s="499"/>
    </row>
    <row r="32" spans="1:23" x14ac:dyDescent="0.2">
      <c r="A32" s="489"/>
      <c r="B32" s="489"/>
      <c r="C32" s="489" t="s">
        <v>753</v>
      </c>
      <c r="D32" s="490">
        <v>21013</v>
      </c>
      <c r="E32" s="490">
        <v>20472</v>
      </c>
      <c r="F32" s="490">
        <v>21449</v>
      </c>
      <c r="G32" s="490">
        <v>20858</v>
      </c>
      <c r="H32" s="490">
        <v>22080</v>
      </c>
      <c r="I32" s="490">
        <v>21403</v>
      </c>
      <c r="J32" s="490">
        <v>22446</v>
      </c>
      <c r="K32" s="490">
        <v>21914</v>
      </c>
      <c r="L32" s="490">
        <v>24245</v>
      </c>
      <c r="M32" s="490">
        <v>23859</v>
      </c>
      <c r="N32" s="490">
        <v>24593</v>
      </c>
      <c r="O32" s="490">
        <v>23597</v>
      </c>
      <c r="P32" s="490">
        <v>22900</v>
      </c>
      <c r="Q32" s="490">
        <v>22123</v>
      </c>
      <c r="R32" s="490">
        <v>22007</v>
      </c>
      <c r="S32" s="490">
        <v>21355</v>
      </c>
      <c r="T32" s="490">
        <v>137713</v>
      </c>
      <c r="U32" s="490">
        <v>133754</v>
      </c>
      <c r="V32" s="490">
        <v>271467</v>
      </c>
      <c r="W32" s="499"/>
    </row>
    <row r="33" spans="1:23" x14ac:dyDescent="0.2">
      <c r="A33" s="489"/>
      <c r="B33" s="489"/>
      <c r="C33" s="489"/>
      <c r="D33" s="490"/>
      <c r="E33" s="490"/>
      <c r="F33" s="490"/>
      <c r="G33" s="490"/>
      <c r="H33" s="490"/>
      <c r="I33" s="490"/>
      <c r="J33" s="490"/>
      <c r="K33" s="490"/>
      <c r="L33" s="490"/>
      <c r="M33" s="490"/>
      <c r="N33" s="490"/>
      <c r="O33" s="490"/>
      <c r="P33" s="490"/>
      <c r="Q33" s="490"/>
      <c r="R33" s="490"/>
      <c r="S33" s="490"/>
      <c r="T33" s="490"/>
      <c r="U33" s="490"/>
      <c r="V33" s="490"/>
      <c r="W33" s="499"/>
    </row>
    <row r="34" spans="1:23" x14ac:dyDescent="0.2">
      <c r="A34" s="489"/>
      <c r="B34" s="489" t="s">
        <v>34</v>
      </c>
      <c r="C34" s="489"/>
      <c r="D34" s="490"/>
      <c r="E34" s="490"/>
      <c r="F34" s="490"/>
      <c r="G34" s="490"/>
      <c r="H34" s="490"/>
      <c r="I34" s="490"/>
      <c r="J34" s="490"/>
      <c r="K34" s="490"/>
      <c r="L34" s="490"/>
      <c r="M34" s="490"/>
      <c r="N34" s="490"/>
      <c r="O34" s="490"/>
      <c r="P34" s="490"/>
      <c r="Q34" s="490"/>
      <c r="R34" s="490"/>
      <c r="S34" s="490"/>
      <c r="T34" s="490"/>
      <c r="U34" s="490"/>
      <c r="V34" s="490"/>
      <c r="W34" s="499"/>
    </row>
    <row r="35" spans="1:23" x14ac:dyDescent="0.2">
      <c r="A35" s="489"/>
      <c r="B35" s="489"/>
      <c r="C35" s="489" t="s">
        <v>736</v>
      </c>
      <c r="D35" s="490">
        <v>20912</v>
      </c>
      <c r="E35" s="490">
        <v>20533</v>
      </c>
      <c r="F35" s="490">
        <v>21573</v>
      </c>
      <c r="G35" s="490">
        <v>21052</v>
      </c>
      <c r="H35" s="490">
        <v>22270</v>
      </c>
      <c r="I35" s="490">
        <v>21166</v>
      </c>
      <c r="J35" s="490">
        <v>21005</v>
      </c>
      <c r="K35" s="490">
        <v>20317</v>
      </c>
      <c r="L35" s="490">
        <v>21878</v>
      </c>
      <c r="M35" s="490">
        <v>21009</v>
      </c>
      <c r="N35" s="490">
        <v>22113</v>
      </c>
      <c r="O35" s="490">
        <v>21213</v>
      </c>
      <c r="P35" s="490">
        <v>22355</v>
      </c>
      <c r="Q35" s="490">
        <v>21458</v>
      </c>
      <c r="R35" s="490">
        <v>21554</v>
      </c>
      <c r="S35" s="490">
        <v>20788</v>
      </c>
      <c r="T35" s="490">
        <v>131194</v>
      </c>
      <c r="U35" s="490">
        <v>126215</v>
      </c>
      <c r="V35" s="490">
        <v>257409</v>
      </c>
      <c r="W35" s="499"/>
    </row>
    <row r="36" spans="1:23" x14ac:dyDescent="0.2">
      <c r="A36" s="489"/>
      <c r="B36" s="489"/>
      <c r="C36" s="489" t="s">
        <v>737</v>
      </c>
      <c r="D36" s="490">
        <v>19581</v>
      </c>
      <c r="E36" s="490">
        <v>19239</v>
      </c>
      <c r="F36" s="490">
        <v>20200</v>
      </c>
      <c r="G36" s="490">
        <v>19725</v>
      </c>
      <c r="H36" s="490">
        <v>22042</v>
      </c>
      <c r="I36" s="490">
        <v>21470</v>
      </c>
      <c r="J36" s="490">
        <v>22515</v>
      </c>
      <c r="K36" s="490">
        <v>21589</v>
      </c>
      <c r="L36" s="490">
        <v>21215</v>
      </c>
      <c r="M36" s="490">
        <v>20520</v>
      </c>
      <c r="N36" s="490">
        <v>21856</v>
      </c>
      <c r="O36" s="490">
        <v>20988</v>
      </c>
      <c r="P36" s="490">
        <v>22069</v>
      </c>
      <c r="Q36" s="490">
        <v>21107</v>
      </c>
      <c r="R36" s="490">
        <v>21278</v>
      </c>
      <c r="S36" s="490">
        <v>20448</v>
      </c>
      <c r="T36" s="490">
        <v>129897</v>
      </c>
      <c r="U36" s="490">
        <v>125399</v>
      </c>
      <c r="V36" s="490">
        <v>255296</v>
      </c>
      <c r="W36" s="499"/>
    </row>
    <row r="37" spans="1:23" x14ac:dyDescent="0.2">
      <c r="A37" s="489"/>
      <c r="B37" s="489"/>
      <c r="C37" s="489" t="s">
        <v>752</v>
      </c>
      <c r="D37" s="490">
        <v>19674</v>
      </c>
      <c r="E37" s="490">
        <v>19272</v>
      </c>
      <c r="F37" s="490">
        <v>20067</v>
      </c>
      <c r="G37" s="490">
        <v>19619</v>
      </c>
      <c r="H37" s="490">
        <v>20604</v>
      </c>
      <c r="I37" s="490">
        <v>19922</v>
      </c>
      <c r="J37" s="490">
        <v>22262</v>
      </c>
      <c r="K37" s="490">
        <v>21856</v>
      </c>
      <c r="L37" s="490">
        <v>22740</v>
      </c>
      <c r="M37" s="490">
        <v>21805</v>
      </c>
      <c r="N37" s="490">
        <v>21194</v>
      </c>
      <c r="O37" s="490">
        <v>20499</v>
      </c>
      <c r="P37" s="490">
        <v>21812</v>
      </c>
      <c r="Q37" s="490">
        <v>20883</v>
      </c>
      <c r="R37" s="490">
        <v>21030</v>
      </c>
      <c r="S37" s="490">
        <v>20231</v>
      </c>
      <c r="T37" s="490">
        <v>128679</v>
      </c>
      <c r="U37" s="490">
        <v>124584</v>
      </c>
      <c r="V37" s="490">
        <v>253263</v>
      </c>
      <c r="W37" s="499"/>
    </row>
    <row r="38" spans="1:23" x14ac:dyDescent="0.2">
      <c r="A38" s="489"/>
      <c r="B38" s="489"/>
      <c r="C38" s="489" t="s">
        <v>753</v>
      </c>
      <c r="D38" s="490">
        <v>19532</v>
      </c>
      <c r="E38" s="490">
        <v>19008</v>
      </c>
      <c r="F38" s="490">
        <v>19923</v>
      </c>
      <c r="G38" s="490">
        <v>19350</v>
      </c>
      <c r="H38" s="490">
        <v>20468</v>
      </c>
      <c r="I38" s="490">
        <v>19815</v>
      </c>
      <c r="J38" s="490">
        <v>20810</v>
      </c>
      <c r="K38" s="490">
        <v>20281</v>
      </c>
      <c r="L38" s="490">
        <v>22485</v>
      </c>
      <c r="M38" s="490">
        <v>22075</v>
      </c>
      <c r="N38" s="490">
        <v>22717</v>
      </c>
      <c r="O38" s="490">
        <v>21783</v>
      </c>
      <c r="P38" s="490">
        <v>21152</v>
      </c>
      <c r="Q38" s="490">
        <v>20397</v>
      </c>
      <c r="R38" s="490">
        <v>20394</v>
      </c>
      <c r="S38" s="490">
        <v>19760</v>
      </c>
      <c r="T38" s="490">
        <v>127555</v>
      </c>
      <c r="U38" s="490">
        <v>123701</v>
      </c>
      <c r="V38" s="490">
        <v>251256</v>
      </c>
      <c r="W38" s="499"/>
    </row>
    <row r="39" spans="1:23" x14ac:dyDescent="0.2">
      <c r="A39" s="489"/>
      <c r="B39" s="489"/>
      <c r="C39" s="489"/>
      <c r="D39" s="490"/>
      <c r="E39" s="490"/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  <c r="T39" s="490"/>
      <c r="U39" s="490"/>
      <c r="V39" s="490"/>
      <c r="W39" s="499"/>
    </row>
    <row r="40" spans="1:23" x14ac:dyDescent="0.2">
      <c r="A40" s="489"/>
      <c r="B40" s="489" t="s">
        <v>87</v>
      </c>
      <c r="C40" s="489"/>
      <c r="D40" s="490"/>
      <c r="E40" s="490"/>
      <c r="F40" s="490"/>
      <c r="G40" s="490"/>
      <c r="H40" s="490"/>
      <c r="I40" s="490"/>
      <c r="J40" s="490"/>
      <c r="K40" s="490"/>
      <c r="L40" s="490"/>
      <c r="M40" s="490"/>
      <c r="N40" s="490"/>
      <c r="O40" s="490"/>
      <c r="P40" s="490"/>
      <c r="Q40" s="490"/>
      <c r="R40" s="490"/>
      <c r="S40" s="490"/>
      <c r="T40" s="490"/>
      <c r="U40" s="490"/>
      <c r="V40" s="490"/>
      <c r="W40" s="499"/>
    </row>
    <row r="41" spans="1:23" x14ac:dyDescent="0.2">
      <c r="A41" s="489"/>
      <c r="B41" s="489"/>
      <c r="C41" s="489" t="s">
        <v>736</v>
      </c>
      <c r="D41" s="490">
        <v>1542</v>
      </c>
      <c r="E41" s="490">
        <v>1549</v>
      </c>
      <c r="F41" s="490">
        <v>1589</v>
      </c>
      <c r="G41" s="490">
        <v>1593</v>
      </c>
      <c r="H41" s="490">
        <v>1785</v>
      </c>
      <c r="I41" s="490">
        <v>1677</v>
      </c>
      <c r="J41" s="490">
        <v>1680</v>
      </c>
      <c r="K41" s="490">
        <v>1611</v>
      </c>
      <c r="L41" s="490">
        <v>1770</v>
      </c>
      <c r="M41" s="490">
        <v>1715</v>
      </c>
      <c r="N41" s="490">
        <v>1810</v>
      </c>
      <c r="O41" s="490">
        <v>1710</v>
      </c>
      <c r="P41" s="490">
        <v>1824</v>
      </c>
      <c r="Q41" s="490">
        <v>1693</v>
      </c>
      <c r="R41" s="490">
        <v>1683</v>
      </c>
      <c r="S41" s="490">
        <v>1565</v>
      </c>
      <c r="T41" s="490">
        <v>10458</v>
      </c>
      <c r="U41" s="490">
        <v>9999</v>
      </c>
      <c r="V41" s="490">
        <v>20457</v>
      </c>
      <c r="W41" s="499"/>
    </row>
    <row r="42" spans="1:23" x14ac:dyDescent="0.2">
      <c r="A42" s="489"/>
      <c r="B42" s="489"/>
      <c r="C42" s="489" t="s">
        <v>737</v>
      </c>
      <c r="D42" s="490">
        <v>1455</v>
      </c>
      <c r="E42" s="490">
        <v>1451</v>
      </c>
      <c r="F42" s="490">
        <v>1499</v>
      </c>
      <c r="G42" s="490">
        <v>1495</v>
      </c>
      <c r="H42" s="490">
        <v>1700</v>
      </c>
      <c r="I42" s="490">
        <v>1689</v>
      </c>
      <c r="J42" s="490">
        <v>1821</v>
      </c>
      <c r="K42" s="490">
        <v>1727</v>
      </c>
      <c r="L42" s="490">
        <v>1697</v>
      </c>
      <c r="M42" s="490">
        <v>1643</v>
      </c>
      <c r="N42" s="490">
        <v>1788</v>
      </c>
      <c r="O42" s="490">
        <v>1749</v>
      </c>
      <c r="P42" s="490">
        <v>1828</v>
      </c>
      <c r="Q42" s="490">
        <v>1744</v>
      </c>
      <c r="R42" s="490">
        <v>1687</v>
      </c>
      <c r="S42" s="490">
        <v>1612</v>
      </c>
      <c r="T42" s="490">
        <v>10333</v>
      </c>
      <c r="U42" s="490">
        <v>10047</v>
      </c>
      <c r="V42" s="490">
        <v>20380</v>
      </c>
      <c r="W42" s="499"/>
    </row>
    <row r="43" spans="1:23" x14ac:dyDescent="0.2">
      <c r="A43" s="489"/>
      <c r="B43" s="489"/>
      <c r="C43" s="489" t="s">
        <v>752</v>
      </c>
      <c r="D43" s="490">
        <v>1462</v>
      </c>
      <c r="E43" s="490">
        <v>1454</v>
      </c>
      <c r="F43" s="490">
        <v>1507</v>
      </c>
      <c r="G43" s="490">
        <v>1498</v>
      </c>
      <c r="H43" s="490">
        <v>1604</v>
      </c>
      <c r="I43" s="490">
        <v>1585</v>
      </c>
      <c r="J43" s="490">
        <v>1734</v>
      </c>
      <c r="K43" s="490">
        <v>1740</v>
      </c>
      <c r="L43" s="490">
        <v>1848</v>
      </c>
      <c r="M43" s="490">
        <v>1770</v>
      </c>
      <c r="N43" s="490">
        <v>1722</v>
      </c>
      <c r="O43" s="490">
        <v>1684</v>
      </c>
      <c r="P43" s="490">
        <v>1815</v>
      </c>
      <c r="Q43" s="490">
        <v>1793</v>
      </c>
      <c r="R43" s="490">
        <v>1675</v>
      </c>
      <c r="S43" s="490">
        <v>1657</v>
      </c>
      <c r="T43" s="490">
        <v>10230</v>
      </c>
      <c r="U43" s="490">
        <v>10070</v>
      </c>
      <c r="V43" s="490">
        <v>20300</v>
      </c>
      <c r="W43" s="499"/>
    </row>
    <row r="44" spans="1:23" x14ac:dyDescent="0.2">
      <c r="A44" s="489"/>
      <c r="B44" s="489"/>
      <c r="C44" s="489" t="s">
        <v>753</v>
      </c>
      <c r="D44" s="490">
        <v>1481</v>
      </c>
      <c r="E44" s="490">
        <v>1464</v>
      </c>
      <c r="F44" s="490">
        <v>1526</v>
      </c>
      <c r="G44" s="490">
        <v>1508</v>
      </c>
      <c r="H44" s="490">
        <v>1612</v>
      </c>
      <c r="I44" s="490">
        <v>1588</v>
      </c>
      <c r="J44" s="490">
        <v>1636</v>
      </c>
      <c r="K44" s="490">
        <v>1633</v>
      </c>
      <c r="L44" s="490">
        <v>1760</v>
      </c>
      <c r="M44" s="490">
        <v>1784</v>
      </c>
      <c r="N44" s="490">
        <v>1876</v>
      </c>
      <c r="O44" s="490">
        <v>1814</v>
      </c>
      <c r="P44" s="490">
        <v>1748</v>
      </c>
      <c r="Q44" s="490">
        <v>1726</v>
      </c>
      <c r="R44" s="490">
        <v>1613</v>
      </c>
      <c r="S44" s="490">
        <v>1595</v>
      </c>
      <c r="T44" s="490">
        <v>10158</v>
      </c>
      <c r="U44" s="490">
        <v>10053</v>
      </c>
      <c r="V44" s="490">
        <v>20211</v>
      </c>
      <c r="W44" s="499"/>
    </row>
    <row r="45" spans="1:23" x14ac:dyDescent="0.2">
      <c r="A45" s="489"/>
      <c r="B45" s="489"/>
      <c r="C45" s="489"/>
      <c r="D45" s="490"/>
      <c r="E45" s="490"/>
      <c r="F45" s="490"/>
      <c r="G45" s="490"/>
      <c r="H45" s="490"/>
      <c r="I45" s="490"/>
      <c r="J45" s="490"/>
      <c r="K45" s="490"/>
      <c r="L45" s="490"/>
      <c r="M45" s="490"/>
      <c r="N45" s="490"/>
      <c r="O45" s="490"/>
      <c r="P45" s="490"/>
      <c r="Q45" s="490"/>
      <c r="R45" s="490"/>
      <c r="S45" s="490"/>
      <c r="T45" s="490"/>
      <c r="U45" s="490"/>
      <c r="V45" s="490"/>
      <c r="W45" s="499"/>
    </row>
    <row r="46" spans="1:23" x14ac:dyDescent="0.2">
      <c r="A46" s="489" t="s">
        <v>12</v>
      </c>
      <c r="B46" s="489"/>
      <c r="C46" s="489"/>
      <c r="D46" s="490"/>
      <c r="E46" s="490"/>
      <c r="F46" s="490"/>
      <c r="G46" s="490"/>
      <c r="H46" s="490"/>
      <c r="I46" s="490"/>
      <c r="J46" s="490"/>
      <c r="K46" s="490"/>
      <c r="L46" s="490"/>
      <c r="M46" s="490"/>
      <c r="N46" s="490"/>
      <c r="O46" s="490"/>
      <c r="P46" s="490"/>
      <c r="Q46" s="490"/>
      <c r="R46" s="490"/>
      <c r="S46" s="490"/>
      <c r="T46" s="490"/>
      <c r="U46" s="490"/>
      <c r="V46" s="490"/>
      <c r="W46" s="499"/>
    </row>
    <row r="47" spans="1:23" x14ac:dyDescent="0.2">
      <c r="A47" s="489"/>
      <c r="B47" s="489" t="s">
        <v>15</v>
      </c>
      <c r="C47" s="489"/>
      <c r="D47" s="490"/>
      <c r="E47" s="490"/>
      <c r="F47" s="490"/>
      <c r="G47" s="490"/>
      <c r="H47" s="490"/>
      <c r="I47" s="490"/>
      <c r="J47" s="490"/>
      <c r="K47" s="490"/>
      <c r="L47" s="490"/>
      <c r="M47" s="490"/>
      <c r="N47" s="490"/>
      <c r="O47" s="490"/>
      <c r="P47" s="490"/>
      <c r="Q47" s="490"/>
      <c r="R47" s="490"/>
      <c r="S47" s="490"/>
      <c r="T47" s="490"/>
      <c r="U47" s="490"/>
      <c r="V47" s="490"/>
      <c r="W47" s="499"/>
    </row>
    <row r="48" spans="1:23" x14ac:dyDescent="0.2">
      <c r="A48" s="489"/>
      <c r="B48" s="489"/>
      <c r="C48" s="489" t="s">
        <v>736</v>
      </c>
      <c r="D48" s="490">
        <v>3421</v>
      </c>
      <c r="E48" s="490">
        <v>3286</v>
      </c>
      <c r="F48" s="490">
        <v>3457</v>
      </c>
      <c r="G48" s="490">
        <v>3325</v>
      </c>
      <c r="H48" s="490">
        <v>3291</v>
      </c>
      <c r="I48" s="490">
        <v>3295</v>
      </c>
      <c r="J48" s="490">
        <v>3271</v>
      </c>
      <c r="K48" s="490">
        <v>3041</v>
      </c>
      <c r="L48" s="490">
        <v>2981</v>
      </c>
      <c r="M48" s="490">
        <v>3098</v>
      </c>
      <c r="N48" s="490">
        <v>3026</v>
      </c>
      <c r="O48" s="490">
        <v>3013</v>
      </c>
      <c r="P48" s="490">
        <v>2975</v>
      </c>
      <c r="Q48" s="490">
        <v>2798</v>
      </c>
      <c r="R48" s="490">
        <v>2959</v>
      </c>
      <c r="S48" s="490">
        <v>2808</v>
      </c>
      <c r="T48" s="490">
        <v>19001</v>
      </c>
      <c r="U48" s="490">
        <v>18570</v>
      </c>
      <c r="V48" s="490">
        <v>37571</v>
      </c>
      <c r="W48" s="499"/>
    </row>
    <row r="49" spans="1:23" x14ac:dyDescent="0.2">
      <c r="A49" s="489"/>
      <c r="B49" s="489"/>
      <c r="C49" s="489" t="s">
        <v>737</v>
      </c>
      <c r="D49" s="490">
        <v>3228</v>
      </c>
      <c r="E49" s="490">
        <v>3079</v>
      </c>
      <c r="F49" s="490">
        <v>3264</v>
      </c>
      <c r="G49" s="490">
        <v>3119</v>
      </c>
      <c r="H49" s="490">
        <v>3526</v>
      </c>
      <c r="I49" s="490">
        <v>3392</v>
      </c>
      <c r="J49" s="490">
        <v>3406</v>
      </c>
      <c r="K49" s="490">
        <v>3361</v>
      </c>
      <c r="L49" s="490">
        <v>3304</v>
      </c>
      <c r="M49" s="490">
        <v>3102</v>
      </c>
      <c r="N49" s="490">
        <v>3041</v>
      </c>
      <c r="O49" s="490">
        <v>3160</v>
      </c>
      <c r="P49" s="490">
        <v>3087</v>
      </c>
      <c r="Q49" s="490">
        <v>3073</v>
      </c>
      <c r="R49" s="490">
        <v>3007</v>
      </c>
      <c r="S49" s="490">
        <v>3012</v>
      </c>
      <c r="T49" s="490">
        <v>19628</v>
      </c>
      <c r="U49" s="490">
        <v>19207</v>
      </c>
      <c r="V49" s="490">
        <v>38835</v>
      </c>
      <c r="W49" s="499"/>
    </row>
    <row r="50" spans="1:23" x14ac:dyDescent="0.2">
      <c r="A50" s="489"/>
      <c r="B50" s="489"/>
      <c r="C50" s="489" t="s">
        <v>752</v>
      </c>
      <c r="D50" s="490">
        <v>3243</v>
      </c>
      <c r="E50" s="490">
        <v>3084</v>
      </c>
      <c r="F50" s="490">
        <v>3292</v>
      </c>
      <c r="G50" s="490">
        <v>3130</v>
      </c>
      <c r="H50" s="490">
        <v>3346</v>
      </c>
      <c r="I50" s="490">
        <v>3197</v>
      </c>
      <c r="J50" s="490">
        <v>3685</v>
      </c>
      <c r="K50" s="490">
        <v>3477</v>
      </c>
      <c r="L50" s="490">
        <v>3474</v>
      </c>
      <c r="M50" s="490">
        <v>3445</v>
      </c>
      <c r="N50" s="490">
        <v>3387</v>
      </c>
      <c r="O50" s="490">
        <v>3180</v>
      </c>
      <c r="P50" s="490">
        <v>3117</v>
      </c>
      <c r="Q50" s="490">
        <v>3239</v>
      </c>
      <c r="R50" s="490">
        <v>3055</v>
      </c>
      <c r="S50" s="490">
        <v>3174</v>
      </c>
      <c r="T50" s="490">
        <v>20301</v>
      </c>
      <c r="U50" s="490">
        <v>19668</v>
      </c>
      <c r="V50" s="490">
        <v>39969</v>
      </c>
      <c r="W50" s="499"/>
    </row>
    <row r="51" spans="1:23" x14ac:dyDescent="0.2">
      <c r="A51" s="489"/>
      <c r="B51" s="489"/>
      <c r="C51" s="489" t="s">
        <v>753</v>
      </c>
      <c r="D51" s="490">
        <v>3276</v>
      </c>
      <c r="E51" s="490">
        <v>3127</v>
      </c>
      <c r="F51" s="490">
        <v>3325</v>
      </c>
      <c r="G51" s="490">
        <v>3174</v>
      </c>
      <c r="H51" s="490">
        <v>3374</v>
      </c>
      <c r="I51" s="490">
        <v>3224</v>
      </c>
      <c r="J51" s="490">
        <v>3497</v>
      </c>
      <c r="K51" s="490">
        <v>3277</v>
      </c>
      <c r="L51" s="490">
        <v>3759</v>
      </c>
      <c r="M51" s="490">
        <v>3564</v>
      </c>
      <c r="N51" s="490">
        <v>3561</v>
      </c>
      <c r="O51" s="490">
        <v>3531</v>
      </c>
      <c r="P51" s="490">
        <v>3472</v>
      </c>
      <c r="Q51" s="490">
        <v>3260</v>
      </c>
      <c r="R51" s="490">
        <v>3403</v>
      </c>
      <c r="S51" s="490">
        <v>3195</v>
      </c>
      <c r="T51" s="490">
        <v>20988</v>
      </c>
      <c r="U51" s="490">
        <v>20030</v>
      </c>
      <c r="V51" s="490">
        <v>41018</v>
      </c>
      <c r="W51" s="499"/>
    </row>
    <row r="52" spans="1:23" x14ac:dyDescent="0.2">
      <c r="A52" s="489"/>
      <c r="B52" s="489"/>
      <c r="C52" s="489"/>
      <c r="D52" s="490"/>
      <c r="E52" s="490"/>
      <c r="F52" s="490"/>
      <c r="G52" s="490"/>
      <c r="H52" s="490"/>
      <c r="I52" s="490"/>
      <c r="J52" s="490"/>
      <c r="K52" s="490"/>
      <c r="L52" s="490"/>
      <c r="M52" s="490"/>
      <c r="N52" s="490"/>
      <c r="O52" s="490"/>
      <c r="P52" s="490"/>
      <c r="Q52" s="490"/>
      <c r="R52" s="490"/>
      <c r="S52" s="490"/>
      <c r="T52" s="490"/>
      <c r="U52" s="490"/>
      <c r="V52" s="490"/>
      <c r="W52" s="499"/>
    </row>
    <row r="53" spans="1:23" x14ac:dyDescent="0.2">
      <c r="A53" s="489"/>
      <c r="B53" s="489" t="s">
        <v>34</v>
      </c>
      <c r="C53" s="489"/>
      <c r="D53" s="490"/>
      <c r="E53" s="490"/>
      <c r="F53" s="490"/>
      <c r="G53" s="490"/>
      <c r="H53" s="490"/>
      <c r="I53" s="490"/>
      <c r="J53" s="490"/>
      <c r="K53" s="490"/>
      <c r="L53" s="490"/>
      <c r="M53" s="490"/>
      <c r="N53" s="490"/>
      <c r="O53" s="490"/>
      <c r="P53" s="490"/>
      <c r="Q53" s="490"/>
      <c r="R53" s="490"/>
      <c r="S53" s="490"/>
      <c r="T53" s="490"/>
      <c r="U53" s="490"/>
      <c r="V53" s="490"/>
      <c r="W53" s="499"/>
    </row>
    <row r="54" spans="1:23" x14ac:dyDescent="0.2">
      <c r="A54" s="489"/>
      <c r="B54" s="489"/>
      <c r="C54" s="489" t="s">
        <v>736</v>
      </c>
      <c r="D54" s="490">
        <v>3421</v>
      </c>
      <c r="E54" s="490">
        <v>3286</v>
      </c>
      <c r="F54" s="490">
        <v>3457</v>
      </c>
      <c r="G54" s="490">
        <v>3325</v>
      </c>
      <c r="H54" s="490">
        <v>3291</v>
      </c>
      <c r="I54" s="490">
        <v>3295</v>
      </c>
      <c r="J54" s="490">
        <v>3271</v>
      </c>
      <c r="K54" s="490">
        <v>3041</v>
      </c>
      <c r="L54" s="490">
        <v>2981</v>
      </c>
      <c r="M54" s="490">
        <v>3098</v>
      </c>
      <c r="N54" s="490">
        <v>3026</v>
      </c>
      <c r="O54" s="490">
        <v>3013</v>
      </c>
      <c r="P54" s="490">
        <v>2975</v>
      </c>
      <c r="Q54" s="490">
        <v>2798</v>
      </c>
      <c r="R54" s="490">
        <v>2957</v>
      </c>
      <c r="S54" s="490">
        <v>2807</v>
      </c>
      <c r="T54" s="490">
        <v>19001</v>
      </c>
      <c r="U54" s="490">
        <v>18570</v>
      </c>
      <c r="V54" s="490">
        <v>37571</v>
      </c>
      <c r="W54" s="499"/>
    </row>
    <row r="55" spans="1:23" x14ac:dyDescent="0.2">
      <c r="A55" s="489"/>
      <c r="B55" s="489"/>
      <c r="C55" s="489" t="s">
        <v>737</v>
      </c>
      <c r="D55" s="490">
        <v>3228</v>
      </c>
      <c r="E55" s="490">
        <v>3079</v>
      </c>
      <c r="F55" s="490">
        <v>3264</v>
      </c>
      <c r="G55" s="490">
        <v>3119</v>
      </c>
      <c r="H55" s="490">
        <v>3526</v>
      </c>
      <c r="I55" s="490">
        <v>3392</v>
      </c>
      <c r="J55" s="490">
        <v>3406</v>
      </c>
      <c r="K55" s="490">
        <v>3361</v>
      </c>
      <c r="L55" s="490">
        <v>3304</v>
      </c>
      <c r="M55" s="490">
        <v>3102</v>
      </c>
      <c r="N55" s="490">
        <v>3041</v>
      </c>
      <c r="O55" s="490">
        <v>3160</v>
      </c>
      <c r="P55" s="490">
        <v>3087</v>
      </c>
      <c r="Q55" s="490">
        <v>3073</v>
      </c>
      <c r="R55" s="490">
        <v>3007</v>
      </c>
      <c r="S55" s="490">
        <v>3012</v>
      </c>
      <c r="T55" s="490">
        <v>19628</v>
      </c>
      <c r="U55" s="490">
        <v>19207</v>
      </c>
      <c r="V55" s="490">
        <v>38835</v>
      </c>
      <c r="W55" s="499"/>
    </row>
    <row r="56" spans="1:23" x14ac:dyDescent="0.2">
      <c r="A56" s="489"/>
      <c r="B56" s="489"/>
      <c r="C56" s="489" t="s">
        <v>752</v>
      </c>
      <c r="D56" s="490">
        <v>3243</v>
      </c>
      <c r="E56" s="490">
        <v>3084</v>
      </c>
      <c r="F56" s="490">
        <v>3292</v>
      </c>
      <c r="G56" s="490">
        <v>3130</v>
      </c>
      <c r="H56" s="490">
        <v>3346</v>
      </c>
      <c r="I56" s="490">
        <v>3197</v>
      </c>
      <c r="J56" s="490">
        <v>3685</v>
      </c>
      <c r="K56" s="490">
        <v>3477</v>
      </c>
      <c r="L56" s="490">
        <v>3474</v>
      </c>
      <c r="M56" s="490">
        <v>3445</v>
      </c>
      <c r="N56" s="490">
        <v>3387</v>
      </c>
      <c r="O56" s="490">
        <v>3180</v>
      </c>
      <c r="P56" s="490">
        <v>3117</v>
      </c>
      <c r="Q56" s="490">
        <v>3239</v>
      </c>
      <c r="R56" s="490">
        <v>3055</v>
      </c>
      <c r="S56" s="490">
        <v>3174</v>
      </c>
      <c r="T56" s="490">
        <v>20301</v>
      </c>
      <c r="U56" s="490">
        <v>19668</v>
      </c>
      <c r="V56" s="490">
        <v>39969</v>
      </c>
      <c r="W56" s="499"/>
    </row>
    <row r="57" spans="1:23" x14ac:dyDescent="0.2">
      <c r="A57" s="489"/>
      <c r="B57" s="489"/>
      <c r="C57" s="489" t="s">
        <v>753</v>
      </c>
      <c r="D57" s="490">
        <v>3276</v>
      </c>
      <c r="E57" s="490">
        <v>3127</v>
      </c>
      <c r="F57" s="490">
        <v>3325</v>
      </c>
      <c r="G57" s="490">
        <v>3174</v>
      </c>
      <c r="H57" s="490">
        <v>3374</v>
      </c>
      <c r="I57" s="490">
        <v>3224</v>
      </c>
      <c r="J57" s="490">
        <v>3497</v>
      </c>
      <c r="K57" s="490">
        <v>3277</v>
      </c>
      <c r="L57" s="490">
        <v>3759</v>
      </c>
      <c r="M57" s="490">
        <v>3564</v>
      </c>
      <c r="N57" s="490">
        <v>3561</v>
      </c>
      <c r="O57" s="490">
        <v>3531</v>
      </c>
      <c r="P57" s="490">
        <v>3472</v>
      </c>
      <c r="Q57" s="490">
        <v>3260</v>
      </c>
      <c r="R57" s="490">
        <v>3403</v>
      </c>
      <c r="S57" s="490">
        <v>3195</v>
      </c>
      <c r="T57" s="490">
        <v>20988</v>
      </c>
      <c r="U57" s="490">
        <v>20030</v>
      </c>
      <c r="V57" s="490">
        <v>41018</v>
      </c>
      <c r="W57" s="499"/>
    </row>
    <row r="58" spans="1:23" x14ac:dyDescent="0.2">
      <c r="A58" s="489"/>
      <c r="B58" s="489"/>
      <c r="C58" s="489"/>
      <c r="D58" s="490"/>
      <c r="E58" s="490"/>
      <c r="F58" s="490"/>
      <c r="G58" s="490"/>
      <c r="H58" s="490"/>
      <c r="I58" s="490"/>
      <c r="J58" s="490"/>
      <c r="K58" s="490"/>
      <c r="L58" s="490"/>
      <c r="M58" s="490"/>
      <c r="N58" s="490"/>
      <c r="O58" s="490"/>
      <c r="P58" s="490"/>
      <c r="Q58" s="490"/>
      <c r="R58" s="490"/>
      <c r="S58" s="490"/>
      <c r="T58" s="490"/>
      <c r="U58" s="490"/>
      <c r="V58" s="490"/>
      <c r="W58" s="499"/>
    </row>
    <row r="59" spans="1:23" x14ac:dyDescent="0.2">
      <c r="A59" s="489"/>
      <c r="B59" s="489" t="s">
        <v>87</v>
      </c>
      <c r="C59" s="489"/>
      <c r="D59" s="490"/>
      <c r="E59" s="490"/>
      <c r="F59" s="490"/>
      <c r="G59" s="490"/>
      <c r="H59" s="490"/>
      <c r="I59" s="490"/>
      <c r="J59" s="490"/>
      <c r="K59" s="490"/>
      <c r="L59" s="490"/>
      <c r="M59" s="490"/>
      <c r="N59" s="490"/>
      <c r="O59" s="490"/>
      <c r="P59" s="490"/>
      <c r="Q59" s="490"/>
      <c r="R59" s="490"/>
      <c r="S59" s="490"/>
      <c r="T59" s="490"/>
      <c r="U59" s="490"/>
      <c r="V59" s="490"/>
      <c r="W59" s="499"/>
    </row>
    <row r="60" spans="1:23" x14ac:dyDescent="0.2">
      <c r="A60" s="489"/>
      <c r="B60" s="489"/>
      <c r="C60" s="489" t="s">
        <v>736</v>
      </c>
      <c r="D60" s="490">
        <v>0</v>
      </c>
      <c r="E60" s="490">
        <v>0</v>
      </c>
      <c r="F60" s="490">
        <v>0</v>
      </c>
      <c r="G60" s="490">
        <v>0</v>
      </c>
      <c r="H60" s="490">
        <v>0</v>
      </c>
      <c r="I60" s="490">
        <v>0</v>
      </c>
      <c r="J60" s="490">
        <v>0</v>
      </c>
      <c r="K60" s="490">
        <v>0</v>
      </c>
      <c r="L60" s="490">
        <v>0</v>
      </c>
      <c r="M60" s="490">
        <v>0</v>
      </c>
      <c r="N60" s="490">
        <v>0</v>
      </c>
      <c r="O60" s="490">
        <v>0</v>
      </c>
      <c r="P60" s="490">
        <v>0</v>
      </c>
      <c r="Q60" s="490">
        <v>0</v>
      </c>
      <c r="R60" s="490">
        <v>2</v>
      </c>
      <c r="S60" s="490">
        <v>1</v>
      </c>
      <c r="T60" s="490">
        <v>0</v>
      </c>
      <c r="U60" s="490">
        <v>0</v>
      </c>
      <c r="V60" s="490">
        <v>0</v>
      </c>
      <c r="W60" s="499"/>
    </row>
    <row r="61" spans="1:23" x14ac:dyDescent="0.2">
      <c r="A61" s="489"/>
      <c r="B61" s="489"/>
      <c r="C61" s="489" t="s">
        <v>737</v>
      </c>
      <c r="D61" s="490">
        <v>0</v>
      </c>
      <c r="E61" s="490">
        <v>0</v>
      </c>
      <c r="F61" s="490">
        <v>0</v>
      </c>
      <c r="G61" s="490">
        <v>0</v>
      </c>
      <c r="H61" s="490">
        <v>0</v>
      </c>
      <c r="I61" s="490">
        <v>0</v>
      </c>
      <c r="J61" s="490">
        <v>0</v>
      </c>
      <c r="K61" s="490">
        <v>0</v>
      </c>
      <c r="L61" s="490">
        <v>0</v>
      </c>
      <c r="M61" s="490">
        <v>0</v>
      </c>
      <c r="N61" s="490">
        <v>0</v>
      </c>
      <c r="O61" s="490">
        <v>0</v>
      </c>
      <c r="P61" s="490">
        <v>0</v>
      </c>
      <c r="Q61" s="490">
        <v>0</v>
      </c>
      <c r="R61" s="490">
        <v>0</v>
      </c>
      <c r="S61" s="490">
        <v>0</v>
      </c>
      <c r="T61" s="490">
        <v>0</v>
      </c>
      <c r="U61" s="490">
        <v>0</v>
      </c>
      <c r="V61" s="490">
        <v>0</v>
      </c>
      <c r="W61" s="499"/>
    </row>
    <row r="62" spans="1:23" x14ac:dyDescent="0.2">
      <c r="A62" s="489"/>
      <c r="B62" s="489"/>
      <c r="C62" s="489" t="s">
        <v>752</v>
      </c>
      <c r="D62" s="490">
        <v>0</v>
      </c>
      <c r="E62" s="490">
        <v>0</v>
      </c>
      <c r="F62" s="490">
        <v>0</v>
      </c>
      <c r="G62" s="490">
        <v>0</v>
      </c>
      <c r="H62" s="490">
        <v>0</v>
      </c>
      <c r="I62" s="490">
        <v>0</v>
      </c>
      <c r="J62" s="490">
        <v>0</v>
      </c>
      <c r="K62" s="490">
        <v>0</v>
      </c>
      <c r="L62" s="490">
        <v>0</v>
      </c>
      <c r="M62" s="490">
        <v>0</v>
      </c>
      <c r="N62" s="490">
        <v>0</v>
      </c>
      <c r="O62" s="490">
        <v>0</v>
      </c>
      <c r="P62" s="490">
        <v>0</v>
      </c>
      <c r="Q62" s="490">
        <v>0</v>
      </c>
      <c r="R62" s="490">
        <v>0</v>
      </c>
      <c r="S62" s="490">
        <v>0</v>
      </c>
      <c r="T62" s="490">
        <v>0</v>
      </c>
      <c r="U62" s="490">
        <v>0</v>
      </c>
      <c r="V62" s="490">
        <v>0</v>
      </c>
      <c r="W62" s="499"/>
    </row>
    <row r="63" spans="1:23" x14ac:dyDescent="0.2">
      <c r="A63" s="489"/>
      <c r="B63" s="489"/>
      <c r="C63" s="489" t="s">
        <v>753</v>
      </c>
      <c r="D63" s="490">
        <v>0</v>
      </c>
      <c r="E63" s="490">
        <v>0</v>
      </c>
      <c r="F63" s="490">
        <v>0</v>
      </c>
      <c r="G63" s="490">
        <v>0</v>
      </c>
      <c r="H63" s="490">
        <v>0</v>
      </c>
      <c r="I63" s="490">
        <v>0</v>
      </c>
      <c r="J63" s="490">
        <v>0</v>
      </c>
      <c r="K63" s="490">
        <v>0</v>
      </c>
      <c r="L63" s="490">
        <v>0</v>
      </c>
      <c r="M63" s="490">
        <v>0</v>
      </c>
      <c r="N63" s="490">
        <v>0</v>
      </c>
      <c r="O63" s="490">
        <v>0</v>
      </c>
      <c r="P63" s="490">
        <v>0</v>
      </c>
      <c r="Q63" s="490">
        <v>0</v>
      </c>
      <c r="R63" s="490">
        <v>0</v>
      </c>
      <c r="S63" s="490">
        <v>0</v>
      </c>
      <c r="T63" s="490">
        <v>0</v>
      </c>
      <c r="U63" s="490">
        <v>0</v>
      </c>
      <c r="V63" s="490">
        <v>0</v>
      </c>
      <c r="W63" s="499"/>
    </row>
    <row r="64" spans="1:23" x14ac:dyDescent="0.2">
      <c r="A64" s="489"/>
      <c r="B64" s="489"/>
      <c r="C64" s="489"/>
      <c r="D64" s="490"/>
      <c r="E64" s="490"/>
      <c r="F64" s="490"/>
      <c r="G64" s="490"/>
      <c r="H64" s="490"/>
      <c r="I64" s="490"/>
      <c r="J64" s="490"/>
      <c r="K64" s="490"/>
      <c r="L64" s="490"/>
      <c r="M64" s="490"/>
      <c r="N64" s="490"/>
      <c r="O64" s="490"/>
      <c r="P64" s="490"/>
      <c r="Q64" s="490"/>
      <c r="R64" s="490"/>
      <c r="S64" s="490"/>
      <c r="T64" s="490"/>
      <c r="U64" s="490"/>
      <c r="V64" s="490"/>
      <c r="W64" s="499"/>
    </row>
    <row r="65" spans="1:23" ht="15" x14ac:dyDescent="0.25">
      <c r="A65" s="491"/>
      <c r="B65" s="491"/>
      <c r="C65" s="491"/>
      <c r="D65" s="491"/>
      <c r="E65" s="491"/>
      <c r="F65" s="491"/>
      <c r="G65" s="491"/>
      <c r="H65" s="491"/>
      <c r="I65" s="491"/>
      <c r="J65" s="491"/>
      <c r="K65" s="491"/>
      <c r="L65" s="491"/>
      <c r="M65" s="491"/>
      <c r="N65" s="491"/>
      <c r="O65" s="491"/>
      <c r="P65" s="491"/>
      <c r="Q65" s="491"/>
      <c r="R65" s="491"/>
      <c r="S65" s="491"/>
      <c r="T65" s="491"/>
      <c r="U65" s="491"/>
      <c r="V65" s="491"/>
      <c r="W65" s="499"/>
    </row>
    <row r="66" spans="1:23" ht="15" x14ac:dyDescent="0.25">
      <c r="A66" s="491"/>
      <c r="B66" s="491"/>
      <c r="C66" s="491"/>
      <c r="D66" s="491"/>
      <c r="E66" s="491"/>
      <c r="F66" s="491"/>
      <c r="G66" s="491"/>
      <c r="H66" s="491"/>
      <c r="I66" s="491"/>
      <c r="J66" s="491"/>
      <c r="K66" s="491"/>
      <c r="L66" s="491"/>
      <c r="M66" s="491"/>
      <c r="N66" s="491"/>
      <c r="O66" s="491"/>
      <c r="P66" s="491"/>
      <c r="Q66" s="491"/>
      <c r="R66" s="491"/>
      <c r="S66" s="491"/>
      <c r="T66" s="491"/>
      <c r="U66" s="491"/>
      <c r="V66" s="491"/>
      <c r="W66" s="499"/>
    </row>
    <row r="67" spans="1:23" ht="15" x14ac:dyDescent="0.25">
      <c r="A67" s="491"/>
      <c r="B67" s="491"/>
      <c r="C67" s="491"/>
      <c r="D67" s="491"/>
      <c r="E67" s="491"/>
      <c r="F67" s="491"/>
      <c r="G67" s="491"/>
      <c r="H67" s="491"/>
      <c r="I67" s="491"/>
      <c r="J67" s="491"/>
      <c r="K67" s="491"/>
      <c r="L67" s="491"/>
      <c r="M67" s="491"/>
      <c r="N67" s="491"/>
      <c r="O67" s="491"/>
      <c r="P67" s="491"/>
      <c r="Q67" s="491"/>
      <c r="R67" s="491"/>
      <c r="S67" s="491"/>
      <c r="T67" s="491"/>
      <c r="U67" s="491"/>
      <c r="V67" s="491"/>
      <c r="W67" s="499"/>
    </row>
    <row r="68" spans="1:23" ht="15" x14ac:dyDescent="0.25">
      <c r="A68" s="491"/>
      <c r="B68" s="491"/>
      <c r="C68" s="491"/>
      <c r="D68" s="491"/>
      <c r="E68" s="491"/>
      <c r="F68" s="491"/>
      <c r="G68" s="491"/>
      <c r="H68" s="491"/>
      <c r="I68" s="491"/>
      <c r="J68" s="491"/>
      <c r="K68" s="491"/>
      <c r="L68" s="491"/>
      <c r="M68" s="491"/>
      <c r="N68" s="491"/>
      <c r="O68" s="491"/>
      <c r="P68" s="491"/>
      <c r="Q68" s="491"/>
      <c r="R68" s="491"/>
      <c r="S68" s="491"/>
      <c r="T68" s="491"/>
      <c r="U68" s="491"/>
      <c r="V68" s="491"/>
      <c r="W68" s="499"/>
    </row>
    <row r="69" spans="1:23" ht="15" x14ac:dyDescent="0.25">
      <c r="A69" s="491"/>
      <c r="B69" s="491"/>
      <c r="C69" s="491"/>
      <c r="D69" s="491"/>
      <c r="E69" s="491"/>
      <c r="F69" s="491"/>
      <c r="G69" s="491"/>
      <c r="H69" s="491"/>
      <c r="I69" s="491"/>
      <c r="J69" s="491"/>
      <c r="K69" s="491"/>
      <c r="L69" s="491"/>
      <c r="M69" s="491"/>
      <c r="N69" s="491"/>
      <c r="O69" s="491"/>
      <c r="P69" s="491"/>
      <c r="Q69" s="491"/>
      <c r="R69" s="491"/>
      <c r="S69" s="491"/>
      <c r="T69" s="491"/>
      <c r="U69" s="491"/>
      <c r="V69" s="491"/>
      <c r="W69" s="499"/>
    </row>
    <row r="70" spans="1:23" ht="15" x14ac:dyDescent="0.25">
      <c r="A70" s="491"/>
      <c r="B70" s="491"/>
      <c r="C70" s="491"/>
      <c r="D70" s="491"/>
      <c r="E70" s="491"/>
      <c r="F70" s="491"/>
      <c r="G70" s="491"/>
      <c r="H70" s="491"/>
      <c r="I70" s="491"/>
      <c r="J70" s="491"/>
      <c r="K70" s="491"/>
      <c r="L70" s="491"/>
      <c r="M70" s="491"/>
      <c r="N70" s="491"/>
      <c r="O70" s="491"/>
      <c r="P70" s="491"/>
      <c r="Q70" s="491"/>
      <c r="R70" s="491"/>
      <c r="S70" s="491"/>
      <c r="T70" s="491"/>
      <c r="U70" s="491"/>
      <c r="V70" s="491"/>
      <c r="W70" s="499"/>
    </row>
    <row r="71" spans="1:23" ht="15" x14ac:dyDescent="0.25">
      <c r="A71" s="491"/>
      <c r="B71" s="491"/>
      <c r="C71" s="491"/>
      <c r="D71" s="491"/>
      <c r="E71" s="491"/>
      <c r="F71" s="491"/>
      <c r="G71" s="491"/>
      <c r="H71" s="491"/>
      <c r="I71" s="491"/>
      <c r="J71" s="491"/>
      <c r="K71" s="491"/>
      <c r="L71" s="491"/>
      <c r="M71" s="491"/>
      <c r="N71" s="491"/>
      <c r="O71" s="491"/>
      <c r="P71" s="491"/>
      <c r="Q71" s="491"/>
      <c r="R71" s="491"/>
      <c r="S71" s="491"/>
      <c r="T71" s="491"/>
      <c r="U71" s="491"/>
      <c r="V71" s="491"/>
      <c r="W71" s="499"/>
    </row>
    <row r="72" spans="1:23" ht="15" x14ac:dyDescent="0.25">
      <c r="A72" s="491"/>
      <c r="B72" s="491"/>
      <c r="C72" s="491"/>
      <c r="D72" s="491"/>
      <c r="E72" s="491"/>
      <c r="F72" s="491"/>
      <c r="G72" s="491"/>
      <c r="H72" s="491"/>
      <c r="I72" s="491"/>
      <c r="J72" s="491"/>
      <c r="K72" s="491"/>
      <c r="L72" s="491"/>
      <c r="M72" s="491"/>
      <c r="N72" s="491"/>
      <c r="O72" s="491"/>
      <c r="P72" s="491"/>
      <c r="Q72" s="491"/>
      <c r="R72" s="491"/>
      <c r="S72" s="491"/>
      <c r="T72" s="491"/>
      <c r="U72" s="491"/>
      <c r="V72" s="491"/>
      <c r="W72" s="499"/>
    </row>
    <row r="73" spans="1:23" ht="15" x14ac:dyDescent="0.25">
      <c r="A73" s="491"/>
      <c r="B73" s="491"/>
      <c r="C73" s="491"/>
      <c r="D73" s="491"/>
      <c r="E73" s="491"/>
      <c r="F73" s="491"/>
      <c r="G73" s="491"/>
      <c r="H73" s="491"/>
      <c r="I73" s="491"/>
      <c r="J73" s="491"/>
      <c r="K73" s="491"/>
      <c r="L73" s="491"/>
      <c r="M73" s="491"/>
      <c r="N73" s="491"/>
      <c r="O73" s="491"/>
      <c r="P73" s="491"/>
      <c r="Q73" s="491"/>
      <c r="R73" s="491"/>
      <c r="S73" s="491"/>
      <c r="T73" s="491"/>
      <c r="U73" s="491"/>
      <c r="V73" s="491"/>
      <c r="W73" s="499"/>
    </row>
    <row r="74" spans="1:23" ht="15" x14ac:dyDescent="0.25">
      <c r="A74" s="491"/>
      <c r="B74" s="491"/>
      <c r="C74" s="491"/>
      <c r="D74" s="491"/>
      <c r="E74" s="491"/>
      <c r="F74" s="491"/>
      <c r="G74" s="491"/>
      <c r="H74" s="491"/>
      <c r="I74" s="491"/>
      <c r="J74" s="491"/>
      <c r="K74" s="491"/>
      <c r="L74" s="491"/>
      <c r="M74" s="491"/>
      <c r="N74" s="491"/>
      <c r="O74" s="491"/>
      <c r="P74" s="491"/>
      <c r="Q74" s="491"/>
      <c r="R74" s="491"/>
      <c r="S74" s="491"/>
      <c r="T74" s="491"/>
      <c r="U74" s="491"/>
      <c r="V74" s="491"/>
      <c r="W74" s="499"/>
    </row>
    <row r="75" spans="1:23" ht="15" x14ac:dyDescent="0.25">
      <c r="A75" s="491"/>
      <c r="B75" s="491"/>
      <c r="C75" s="491"/>
      <c r="D75" s="491"/>
      <c r="E75" s="491"/>
      <c r="F75" s="491"/>
      <c r="G75" s="491"/>
      <c r="H75" s="491"/>
      <c r="I75" s="491"/>
      <c r="J75" s="491"/>
      <c r="K75" s="491"/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9"/>
    </row>
    <row r="76" spans="1:23" ht="15" x14ac:dyDescent="0.25">
      <c r="A76" s="491"/>
      <c r="B76" s="491"/>
      <c r="C76" s="491"/>
      <c r="D76" s="491"/>
      <c r="E76" s="491"/>
      <c r="F76" s="491"/>
      <c r="G76" s="491"/>
      <c r="H76" s="491"/>
      <c r="I76" s="491"/>
      <c r="J76" s="491"/>
      <c r="K76" s="491"/>
      <c r="L76" s="491"/>
      <c r="M76" s="491"/>
      <c r="N76" s="491"/>
      <c r="O76" s="491"/>
      <c r="P76" s="491"/>
      <c r="Q76" s="491"/>
      <c r="R76" s="491"/>
      <c r="S76" s="491"/>
      <c r="T76" s="491"/>
      <c r="U76" s="491"/>
      <c r="V76" s="491"/>
      <c r="W76" s="499"/>
    </row>
    <row r="77" spans="1:23" ht="15" x14ac:dyDescent="0.25">
      <c r="A77" s="491"/>
      <c r="B77" s="491"/>
      <c r="C77" s="491"/>
      <c r="D77" s="491"/>
      <c r="E77" s="491"/>
      <c r="F77" s="491"/>
      <c r="G77" s="491"/>
      <c r="H77" s="491"/>
      <c r="I77" s="491"/>
      <c r="J77" s="491"/>
      <c r="K77" s="491"/>
      <c r="L77" s="491"/>
      <c r="M77" s="491"/>
      <c r="N77" s="491"/>
      <c r="O77" s="491"/>
      <c r="P77" s="491"/>
      <c r="Q77" s="491"/>
      <c r="R77" s="491"/>
      <c r="S77" s="491"/>
      <c r="T77" s="491"/>
      <c r="U77" s="491"/>
      <c r="V77" s="491"/>
      <c r="W77" s="499"/>
    </row>
    <row r="78" spans="1:23" ht="15" x14ac:dyDescent="0.25">
      <c r="A78" s="491"/>
      <c r="B78" s="491"/>
      <c r="C78" s="491"/>
      <c r="D78" s="491"/>
      <c r="E78" s="491"/>
      <c r="F78" s="491"/>
      <c r="G78" s="491"/>
      <c r="H78" s="491"/>
      <c r="I78" s="491"/>
      <c r="J78" s="491"/>
      <c r="K78" s="491"/>
      <c r="L78" s="491"/>
      <c r="M78" s="491"/>
      <c r="N78" s="491"/>
      <c r="O78" s="491"/>
      <c r="P78" s="491"/>
      <c r="Q78" s="491"/>
      <c r="R78" s="491"/>
      <c r="S78" s="491"/>
      <c r="T78" s="491"/>
      <c r="U78" s="491"/>
      <c r="V78" s="491"/>
      <c r="W78" s="499"/>
    </row>
    <row r="79" spans="1:23" ht="15" x14ac:dyDescent="0.25">
      <c r="A79" s="491"/>
      <c r="B79" s="491"/>
      <c r="C79" s="491"/>
      <c r="D79" s="491"/>
      <c r="E79" s="491"/>
      <c r="F79" s="491"/>
      <c r="G79" s="491"/>
      <c r="H79" s="491"/>
      <c r="I79" s="491"/>
      <c r="J79" s="491"/>
      <c r="K79" s="491"/>
      <c r="L79" s="491"/>
      <c r="M79" s="491"/>
      <c r="N79" s="491"/>
      <c r="O79" s="491"/>
      <c r="P79" s="491"/>
      <c r="Q79" s="491"/>
      <c r="R79" s="491"/>
      <c r="S79" s="491"/>
      <c r="T79" s="491"/>
      <c r="U79" s="491"/>
      <c r="V79" s="491"/>
      <c r="W79" s="499"/>
    </row>
    <row r="80" spans="1:23" ht="15" x14ac:dyDescent="0.25">
      <c r="A80" s="491"/>
      <c r="B80" s="491"/>
      <c r="C80" s="491"/>
      <c r="D80" s="491"/>
      <c r="E80" s="491"/>
      <c r="F80" s="491"/>
      <c r="G80" s="491"/>
      <c r="H80" s="491"/>
      <c r="I80" s="491"/>
      <c r="J80" s="491"/>
      <c r="K80" s="491"/>
      <c r="L80" s="491"/>
      <c r="M80" s="491"/>
      <c r="N80" s="491"/>
      <c r="O80" s="491"/>
      <c r="P80" s="491"/>
      <c r="Q80" s="491"/>
      <c r="R80" s="491"/>
      <c r="S80" s="491"/>
      <c r="T80" s="491"/>
      <c r="U80" s="491"/>
      <c r="V80" s="491"/>
      <c r="W80" s="499"/>
    </row>
    <row r="81" spans="1:23" ht="15" x14ac:dyDescent="0.25">
      <c r="A81" s="491"/>
      <c r="B81" s="491"/>
      <c r="C81" s="491"/>
      <c r="D81" s="491"/>
      <c r="E81" s="491"/>
      <c r="F81" s="491"/>
      <c r="G81" s="491"/>
      <c r="H81" s="491"/>
      <c r="I81" s="491"/>
      <c r="J81" s="491"/>
      <c r="K81" s="491"/>
      <c r="L81" s="491"/>
      <c r="M81" s="491"/>
      <c r="N81" s="491"/>
      <c r="O81" s="491"/>
      <c r="P81" s="491"/>
      <c r="Q81" s="491"/>
      <c r="R81" s="491"/>
      <c r="S81" s="491"/>
      <c r="T81" s="491"/>
      <c r="U81" s="491"/>
      <c r="V81" s="491"/>
      <c r="W81" s="499"/>
    </row>
    <row r="82" spans="1:23" ht="15" x14ac:dyDescent="0.25">
      <c r="A82" s="491"/>
      <c r="B82" s="491"/>
      <c r="C82" s="491"/>
      <c r="D82" s="491"/>
      <c r="E82" s="491"/>
      <c r="F82" s="491"/>
      <c r="G82" s="491"/>
      <c r="H82" s="491"/>
      <c r="I82" s="491"/>
      <c r="J82" s="491"/>
      <c r="K82" s="491"/>
      <c r="L82" s="491"/>
      <c r="M82" s="491"/>
      <c r="N82" s="491"/>
      <c r="O82" s="491"/>
      <c r="P82" s="491"/>
      <c r="Q82" s="491"/>
      <c r="R82" s="491"/>
      <c r="S82" s="491"/>
      <c r="T82" s="491"/>
      <c r="U82" s="491"/>
      <c r="V82" s="491"/>
      <c r="W82" s="499"/>
    </row>
    <row r="83" spans="1:23" ht="15" x14ac:dyDescent="0.25">
      <c r="A83" s="491"/>
      <c r="B83" s="491"/>
      <c r="C83" s="491"/>
      <c r="D83" s="491"/>
      <c r="E83" s="491"/>
      <c r="F83" s="491"/>
      <c r="G83" s="491"/>
      <c r="H83" s="491"/>
      <c r="I83" s="491"/>
      <c r="J83" s="491"/>
      <c r="K83" s="491"/>
      <c r="L83" s="491"/>
      <c r="M83" s="491"/>
      <c r="N83" s="491"/>
      <c r="O83" s="491"/>
      <c r="P83" s="491"/>
      <c r="Q83" s="491"/>
      <c r="R83" s="491"/>
      <c r="S83" s="491"/>
      <c r="T83" s="491"/>
      <c r="U83" s="491"/>
      <c r="V83" s="491"/>
      <c r="W83" s="499"/>
    </row>
    <row r="84" spans="1:23" ht="15" x14ac:dyDescent="0.25">
      <c r="A84" s="491"/>
      <c r="B84" s="491"/>
      <c r="C84" s="491"/>
      <c r="D84" s="491"/>
      <c r="E84" s="491"/>
      <c r="F84" s="491"/>
      <c r="G84" s="491"/>
      <c r="H84" s="491"/>
      <c r="I84" s="491"/>
      <c r="J84" s="491"/>
      <c r="K84" s="491"/>
      <c r="L84" s="491"/>
      <c r="M84" s="491"/>
      <c r="N84" s="491"/>
      <c r="O84" s="491"/>
      <c r="P84" s="491"/>
      <c r="Q84" s="491"/>
      <c r="R84" s="491"/>
      <c r="S84" s="491"/>
      <c r="T84" s="491"/>
      <c r="U84" s="491"/>
      <c r="V84" s="491"/>
      <c r="W84" s="499"/>
    </row>
    <row r="85" spans="1:23" ht="15" x14ac:dyDescent="0.25">
      <c r="A85" s="491"/>
      <c r="B85" s="491"/>
      <c r="C85" s="491"/>
      <c r="D85" s="491"/>
      <c r="E85" s="491"/>
      <c r="F85" s="491"/>
      <c r="G85" s="491"/>
      <c r="H85" s="491"/>
      <c r="I85" s="491"/>
      <c r="J85" s="491"/>
      <c r="K85" s="491"/>
      <c r="L85" s="491"/>
      <c r="M85" s="491"/>
      <c r="N85" s="491"/>
      <c r="O85" s="491"/>
      <c r="P85" s="491"/>
      <c r="Q85" s="491"/>
      <c r="R85" s="491"/>
      <c r="S85" s="491"/>
      <c r="T85" s="491"/>
      <c r="U85" s="491"/>
      <c r="V85" s="491"/>
      <c r="W85" s="499"/>
    </row>
    <row r="86" spans="1:23" ht="15" x14ac:dyDescent="0.25">
      <c r="A86" s="491"/>
      <c r="B86" s="491"/>
      <c r="C86" s="491"/>
      <c r="D86" s="491"/>
      <c r="E86" s="491"/>
      <c r="F86" s="491"/>
      <c r="G86" s="491"/>
      <c r="H86" s="491"/>
      <c r="I86" s="491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491"/>
      <c r="V86" s="491"/>
      <c r="W86" s="499"/>
    </row>
    <row r="87" spans="1:23" ht="15" x14ac:dyDescent="0.25">
      <c r="A87" s="491"/>
      <c r="B87" s="491"/>
      <c r="C87" s="49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491"/>
      <c r="V87" s="491"/>
      <c r="W87" s="499"/>
    </row>
    <row r="88" spans="1:23" ht="15" x14ac:dyDescent="0.25">
      <c r="A88" s="491"/>
      <c r="B88" s="491"/>
      <c r="C88" s="49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491"/>
      <c r="V88" s="491"/>
      <c r="W88" s="499"/>
    </row>
    <row r="89" spans="1:23" ht="15" x14ac:dyDescent="0.25">
      <c r="A89" s="491"/>
      <c r="B89" s="491"/>
      <c r="C89" s="49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491"/>
      <c r="T89" s="491"/>
      <c r="U89" s="491"/>
      <c r="V89" s="491"/>
      <c r="W89" s="499"/>
    </row>
    <row r="90" spans="1:23" ht="15" x14ac:dyDescent="0.25">
      <c r="A90" s="491"/>
      <c r="B90" s="491"/>
      <c r="C90" s="49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91"/>
      <c r="Q90" s="491"/>
      <c r="R90" s="491"/>
      <c r="S90" s="491"/>
      <c r="T90" s="491"/>
      <c r="U90" s="491"/>
      <c r="V90" s="491"/>
      <c r="W90" s="499"/>
    </row>
    <row r="91" spans="1:23" ht="15" x14ac:dyDescent="0.25">
      <c r="A91" s="491"/>
      <c r="B91" s="491"/>
      <c r="C91" s="491"/>
      <c r="D91" s="491"/>
      <c r="E91" s="491"/>
      <c r="F91" s="491"/>
      <c r="G91" s="491"/>
      <c r="H91" s="491"/>
      <c r="I91" s="491"/>
      <c r="J91" s="491"/>
      <c r="K91" s="491"/>
      <c r="L91" s="491"/>
      <c r="M91" s="491"/>
      <c r="N91" s="491"/>
      <c r="O91" s="491"/>
      <c r="P91" s="491"/>
      <c r="Q91" s="491"/>
      <c r="R91" s="491"/>
      <c r="S91" s="491"/>
      <c r="T91" s="491"/>
      <c r="U91" s="491"/>
      <c r="V91" s="491"/>
      <c r="W91" s="499"/>
    </row>
    <row r="92" spans="1:23" ht="15" x14ac:dyDescent="0.25">
      <c r="A92" s="491"/>
      <c r="B92" s="491"/>
      <c r="C92" s="491"/>
      <c r="D92" s="491"/>
      <c r="E92" s="491"/>
      <c r="F92" s="491"/>
      <c r="G92" s="491"/>
      <c r="H92" s="491"/>
      <c r="I92" s="491"/>
      <c r="J92" s="491"/>
      <c r="K92" s="491"/>
      <c r="L92" s="491"/>
      <c r="M92" s="491"/>
      <c r="N92" s="491"/>
      <c r="O92" s="491"/>
      <c r="P92" s="491"/>
      <c r="Q92" s="491"/>
      <c r="R92" s="491"/>
      <c r="S92" s="491"/>
      <c r="T92" s="491"/>
      <c r="U92" s="491"/>
      <c r="V92" s="491"/>
      <c r="W92" s="499"/>
    </row>
    <row r="93" spans="1:23" ht="15" x14ac:dyDescent="0.25">
      <c r="A93" s="491"/>
      <c r="B93" s="491"/>
      <c r="C93" s="491"/>
      <c r="D93" s="491"/>
      <c r="E93" s="491"/>
      <c r="F93" s="491"/>
      <c r="G93" s="491"/>
      <c r="H93" s="491"/>
      <c r="I93" s="491"/>
      <c r="J93" s="491"/>
      <c r="K93" s="491"/>
      <c r="L93" s="491"/>
      <c r="M93" s="491"/>
      <c r="N93" s="491"/>
      <c r="O93" s="491"/>
      <c r="P93" s="491"/>
      <c r="Q93" s="491"/>
      <c r="R93" s="491"/>
      <c r="S93" s="491"/>
      <c r="T93" s="491"/>
      <c r="U93" s="491"/>
      <c r="V93" s="491"/>
      <c r="W93" s="499"/>
    </row>
    <row r="94" spans="1:23" ht="15" x14ac:dyDescent="0.25">
      <c r="A94" s="491"/>
      <c r="B94" s="491"/>
      <c r="C94" s="491"/>
      <c r="D94" s="491"/>
      <c r="E94" s="491"/>
      <c r="F94" s="491"/>
      <c r="G94" s="491"/>
      <c r="H94" s="491"/>
      <c r="I94" s="491"/>
      <c r="J94" s="491"/>
      <c r="K94" s="491"/>
      <c r="L94" s="491"/>
      <c r="M94" s="491"/>
      <c r="N94" s="491"/>
      <c r="O94" s="491"/>
      <c r="P94" s="491"/>
      <c r="Q94" s="491"/>
      <c r="R94" s="491"/>
      <c r="S94" s="491"/>
      <c r="T94" s="491"/>
      <c r="U94" s="491"/>
      <c r="V94" s="491"/>
      <c r="W94" s="499"/>
    </row>
    <row r="95" spans="1:23" ht="15" x14ac:dyDescent="0.25">
      <c r="A95" s="491"/>
      <c r="B95" s="491"/>
      <c r="C95" s="491"/>
      <c r="D95" s="491"/>
      <c r="E95" s="491"/>
      <c r="F95" s="491"/>
      <c r="G95" s="491"/>
      <c r="H95" s="491"/>
      <c r="I95" s="491"/>
      <c r="J95" s="491"/>
      <c r="K95" s="491"/>
      <c r="L95" s="491"/>
      <c r="M95" s="491"/>
      <c r="N95" s="491"/>
      <c r="O95" s="491"/>
      <c r="P95" s="491"/>
      <c r="Q95" s="491"/>
      <c r="R95" s="491"/>
      <c r="S95" s="491"/>
      <c r="T95" s="491"/>
      <c r="U95" s="491"/>
      <c r="V95" s="491"/>
      <c r="W95" s="499"/>
    </row>
    <row r="96" spans="1:23" ht="15" x14ac:dyDescent="0.25">
      <c r="A96" s="491"/>
      <c r="B96" s="491"/>
      <c r="C96" s="491"/>
      <c r="D96" s="491"/>
      <c r="E96" s="491"/>
      <c r="F96" s="491"/>
      <c r="G96" s="491"/>
      <c r="H96" s="491"/>
      <c r="I96" s="491"/>
      <c r="J96" s="491"/>
      <c r="K96" s="491"/>
      <c r="L96" s="491"/>
      <c r="M96" s="491"/>
      <c r="N96" s="491"/>
      <c r="O96" s="491"/>
      <c r="P96" s="491"/>
      <c r="Q96" s="491"/>
      <c r="R96" s="491"/>
      <c r="S96" s="491"/>
      <c r="T96" s="491"/>
      <c r="U96" s="491"/>
      <c r="V96" s="491"/>
      <c r="W96" s="499"/>
    </row>
    <row r="97" spans="1:23" ht="15" x14ac:dyDescent="0.25">
      <c r="A97" s="491"/>
      <c r="B97" s="491"/>
      <c r="C97" s="491"/>
      <c r="D97" s="491"/>
      <c r="E97" s="491"/>
      <c r="F97" s="491"/>
      <c r="G97" s="491"/>
      <c r="H97" s="491"/>
      <c r="I97" s="491"/>
      <c r="J97" s="491"/>
      <c r="K97" s="491"/>
      <c r="L97" s="491"/>
      <c r="M97" s="491"/>
      <c r="N97" s="491"/>
      <c r="O97" s="491"/>
      <c r="P97" s="491"/>
      <c r="Q97" s="491"/>
      <c r="R97" s="491"/>
      <c r="S97" s="491"/>
      <c r="T97" s="491"/>
      <c r="U97" s="491"/>
      <c r="V97" s="491"/>
      <c r="W97" s="499"/>
    </row>
    <row r="98" spans="1:23" ht="15" x14ac:dyDescent="0.25">
      <c r="A98" s="491"/>
      <c r="B98" s="491"/>
      <c r="C98" s="491"/>
      <c r="D98" s="491"/>
      <c r="E98" s="491"/>
      <c r="F98" s="491"/>
      <c r="G98" s="491"/>
      <c r="H98" s="491"/>
      <c r="I98" s="491"/>
      <c r="J98" s="491"/>
      <c r="K98" s="491"/>
      <c r="L98" s="491"/>
      <c r="M98" s="491"/>
      <c r="N98" s="491"/>
      <c r="O98" s="491"/>
      <c r="P98" s="491"/>
      <c r="Q98" s="491"/>
      <c r="R98" s="491"/>
      <c r="S98" s="491"/>
      <c r="T98" s="491"/>
      <c r="U98" s="491"/>
      <c r="V98" s="491"/>
      <c r="W98" s="499"/>
    </row>
    <row r="99" spans="1:23" ht="15" x14ac:dyDescent="0.25">
      <c r="A99" s="491"/>
      <c r="B99" s="491"/>
      <c r="C99" s="491"/>
      <c r="D99" s="491"/>
      <c r="E99" s="491"/>
      <c r="F99" s="491"/>
      <c r="G99" s="491"/>
      <c r="H99" s="491"/>
      <c r="I99" s="491"/>
      <c r="J99" s="491"/>
      <c r="K99" s="491"/>
      <c r="L99" s="491"/>
      <c r="M99" s="491"/>
      <c r="N99" s="491"/>
      <c r="O99" s="491"/>
      <c r="P99" s="491"/>
      <c r="Q99" s="491"/>
      <c r="R99" s="491"/>
      <c r="S99" s="491"/>
      <c r="T99" s="491"/>
      <c r="U99" s="491"/>
      <c r="V99" s="491"/>
      <c r="W99" s="499"/>
    </row>
    <row r="100" spans="1:23" ht="15" x14ac:dyDescent="0.25">
      <c r="A100" s="491"/>
      <c r="B100" s="491"/>
      <c r="C100" s="491"/>
      <c r="D100" s="491"/>
      <c r="E100" s="491"/>
      <c r="F100" s="491"/>
      <c r="G100" s="491"/>
      <c r="H100" s="491"/>
      <c r="I100" s="491"/>
      <c r="J100" s="491"/>
      <c r="K100" s="491"/>
      <c r="L100" s="491"/>
      <c r="M100" s="491"/>
      <c r="N100" s="491"/>
      <c r="O100" s="491"/>
      <c r="P100" s="491"/>
      <c r="Q100" s="491"/>
      <c r="R100" s="491"/>
      <c r="S100" s="491"/>
      <c r="T100" s="491"/>
      <c r="U100" s="491"/>
      <c r="V100" s="491"/>
      <c r="W100" s="499"/>
    </row>
    <row r="101" spans="1:23" ht="15" x14ac:dyDescent="0.25">
      <c r="A101" s="491"/>
      <c r="B101" s="491"/>
      <c r="C101" s="491"/>
      <c r="D101" s="491"/>
      <c r="E101" s="491"/>
      <c r="F101" s="491"/>
      <c r="G101" s="491"/>
      <c r="H101" s="491"/>
      <c r="I101" s="491"/>
      <c r="J101" s="491"/>
      <c r="K101" s="491"/>
      <c r="L101" s="491"/>
      <c r="M101" s="491"/>
      <c r="N101" s="491"/>
      <c r="O101" s="491"/>
      <c r="P101" s="491"/>
      <c r="Q101" s="491"/>
      <c r="R101" s="491"/>
      <c r="S101" s="491"/>
      <c r="T101" s="491"/>
      <c r="U101" s="491"/>
      <c r="V101" s="491"/>
      <c r="W101" s="499"/>
    </row>
    <row r="102" spans="1:23" ht="15" x14ac:dyDescent="0.25">
      <c r="A102" s="491"/>
      <c r="B102" s="491"/>
      <c r="C102" s="491"/>
      <c r="D102" s="491"/>
      <c r="E102" s="491"/>
      <c r="F102" s="491"/>
      <c r="G102" s="491"/>
      <c r="H102" s="491"/>
      <c r="I102" s="491"/>
      <c r="J102" s="491"/>
      <c r="K102" s="491"/>
      <c r="L102" s="491"/>
      <c r="M102" s="491"/>
      <c r="N102" s="491"/>
      <c r="O102" s="491"/>
      <c r="P102" s="491"/>
      <c r="Q102" s="491"/>
      <c r="R102" s="491"/>
      <c r="S102" s="491"/>
      <c r="T102" s="491"/>
      <c r="U102" s="491"/>
      <c r="V102" s="491"/>
      <c r="W102" s="499"/>
    </row>
    <row r="103" spans="1:23" ht="15" x14ac:dyDescent="0.25">
      <c r="A103" s="491"/>
      <c r="B103" s="491"/>
      <c r="C103" s="491"/>
      <c r="D103" s="491"/>
      <c r="E103" s="491"/>
      <c r="F103" s="491"/>
      <c r="G103" s="491"/>
      <c r="H103" s="491"/>
      <c r="I103" s="491"/>
      <c r="J103" s="491"/>
      <c r="K103" s="491"/>
      <c r="L103" s="491"/>
      <c r="M103" s="491"/>
      <c r="N103" s="491"/>
      <c r="O103" s="491"/>
      <c r="P103" s="491"/>
      <c r="Q103" s="491"/>
      <c r="R103" s="491"/>
      <c r="S103" s="491"/>
      <c r="T103" s="491"/>
      <c r="U103" s="491"/>
      <c r="V103" s="491"/>
      <c r="W103" s="499"/>
    </row>
    <row r="104" spans="1:23" ht="15" x14ac:dyDescent="0.25">
      <c r="A104" s="491"/>
      <c r="B104" s="491"/>
      <c r="C104" s="491"/>
      <c r="D104" s="491"/>
      <c r="E104" s="491"/>
      <c r="F104" s="491"/>
      <c r="G104" s="491"/>
      <c r="H104" s="491"/>
      <c r="I104" s="491"/>
      <c r="J104" s="491"/>
      <c r="K104" s="491"/>
      <c r="L104" s="491"/>
      <c r="M104" s="491"/>
      <c r="N104" s="491"/>
      <c r="O104" s="491"/>
      <c r="P104" s="491"/>
      <c r="Q104" s="491"/>
      <c r="R104" s="491"/>
      <c r="S104" s="491"/>
      <c r="T104" s="491"/>
      <c r="U104" s="491"/>
      <c r="V104" s="491"/>
      <c r="W104" s="499"/>
    </row>
    <row r="105" spans="1:23" ht="15" x14ac:dyDescent="0.25">
      <c r="A105" s="491"/>
      <c r="B105" s="491"/>
      <c r="C105" s="491"/>
      <c r="D105" s="491"/>
      <c r="E105" s="491"/>
      <c r="F105" s="491"/>
      <c r="G105" s="491"/>
      <c r="H105" s="491"/>
      <c r="I105" s="491"/>
      <c r="J105" s="491"/>
      <c r="K105" s="491"/>
      <c r="L105" s="491"/>
      <c r="M105" s="491"/>
      <c r="N105" s="491"/>
      <c r="O105" s="491"/>
      <c r="P105" s="491"/>
      <c r="Q105" s="491"/>
      <c r="R105" s="491"/>
      <c r="S105" s="491"/>
      <c r="T105" s="491"/>
      <c r="U105" s="491"/>
      <c r="V105" s="491"/>
      <c r="W105" s="499"/>
    </row>
    <row r="106" spans="1:23" ht="15" x14ac:dyDescent="0.25">
      <c r="A106" s="491"/>
      <c r="B106" s="491"/>
      <c r="C106" s="491"/>
      <c r="D106" s="491"/>
      <c r="E106" s="491"/>
      <c r="F106" s="491"/>
      <c r="G106" s="491"/>
      <c r="H106" s="491"/>
      <c r="I106" s="491"/>
      <c r="J106" s="491"/>
      <c r="K106" s="491"/>
      <c r="L106" s="491"/>
      <c r="M106" s="491"/>
      <c r="N106" s="491"/>
      <c r="O106" s="491"/>
      <c r="P106" s="491"/>
      <c r="Q106" s="491"/>
      <c r="R106" s="491"/>
      <c r="S106" s="491"/>
      <c r="T106" s="491"/>
      <c r="U106" s="491"/>
      <c r="V106" s="491"/>
      <c r="W106" s="499"/>
    </row>
    <row r="107" spans="1:23" ht="15" x14ac:dyDescent="0.25">
      <c r="A107" s="491"/>
      <c r="B107" s="491"/>
      <c r="C107" s="491"/>
      <c r="D107" s="491"/>
      <c r="E107" s="491"/>
      <c r="F107" s="491"/>
      <c r="G107" s="491"/>
      <c r="H107" s="491"/>
      <c r="I107" s="491"/>
      <c r="J107" s="491"/>
      <c r="K107" s="491"/>
      <c r="L107" s="491"/>
      <c r="M107" s="491"/>
      <c r="N107" s="491"/>
      <c r="O107" s="491"/>
      <c r="P107" s="491"/>
      <c r="Q107" s="491"/>
      <c r="R107" s="491"/>
      <c r="S107" s="491"/>
      <c r="T107" s="491"/>
      <c r="U107" s="491"/>
      <c r="V107" s="491"/>
      <c r="W107" s="499"/>
    </row>
    <row r="108" spans="1:23" ht="15" x14ac:dyDescent="0.25">
      <c r="A108" s="491"/>
      <c r="B108" s="491"/>
      <c r="C108" s="491"/>
      <c r="D108" s="491"/>
      <c r="E108" s="491"/>
      <c r="F108" s="491"/>
      <c r="G108" s="491"/>
      <c r="H108" s="491"/>
      <c r="I108" s="491"/>
      <c r="J108" s="491"/>
      <c r="K108" s="491"/>
      <c r="L108" s="491"/>
      <c r="M108" s="491"/>
      <c r="N108" s="491"/>
      <c r="O108" s="491"/>
      <c r="P108" s="491"/>
      <c r="Q108" s="491"/>
      <c r="R108" s="491"/>
      <c r="S108" s="491"/>
      <c r="T108" s="491"/>
      <c r="U108" s="491"/>
      <c r="V108" s="491"/>
      <c r="W108" s="499"/>
    </row>
    <row r="109" spans="1:23" ht="15" x14ac:dyDescent="0.25">
      <c r="A109" s="491"/>
      <c r="B109" s="491"/>
      <c r="C109" s="491"/>
      <c r="D109" s="491"/>
      <c r="E109" s="491"/>
      <c r="F109" s="491"/>
      <c r="G109" s="491"/>
      <c r="H109" s="491"/>
      <c r="I109" s="491"/>
      <c r="J109" s="491"/>
      <c r="K109" s="491"/>
      <c r="L109" s="491"/>
      <c r="M109" s="491"/>
      <c r="N109" s="491"/>
      <c r="O109" s="491"/>
      <c r="P109" s="491"/>
      <c r="Q109" s="491"/>
      <c r="R109" s="491"/>
      <c r="S109" s="491"/>
      <c r="T109" s="491"/>
      <c r="U109" s="491"/>
      <c r="V109" s="491"/>
      <c r="W109" s="499"/>
    </row>
    <row r="110" spans="1:23" x14ac:dyDescent="0.2">
      <c r="A110" s="489"/>
      <c r="B110" s="489"/>
      <c r="C110" s="489"/>
      <c r="D110" s="489"/>
      <c r="E110" s="489"/>
      <c r="F110" s="489"/>
      <c r="G110" s="489"/>
      <c r="H110" s="489"/>
      <c r="I110" s="489"/>
      <c r="J110" s="489"/>
      <c r="K110" s="489"/>
      <c r="L110" s="489"/>
      <c r="M110" s="489"/>
      <c r="N110" s="489"/>
      <c r="O110" s="489"/>
      <c r="P110" s="489"/>
      <c r="Q110" s="489"/>
      <c r="R110" s="489"/>
      <c r="S110" s="489"/>
      <c r="T110" s="489"/>
      <c r="U110" s="489"/>
      <c r="V110" s="489"/>
      <c r="W110" s="499"/>
    </row>
    <row r="111" spans="1:23" x14ac:dyDescent="0.2">
      <c r="A111" s="489"/>
      <c r="B111" s="489"/>
      <c r="C111" s="489"/>
      <c r="D111" s="489"/>
      <c r="E111" s="489"/>
      <c r="F111" s="489"/>
      <c r="G111" s="489"/>
      <c r="H111" s="489"/>
      <c r="I111" s="489"/>
      <c r="J111" s="489"/>
      <c r="K111" s="489"/>
      <c r="L111" s="489"/>
      <c r="M111" s="489"/>
      <c r="N111" s="489"/>
      <c r="O111" s="489"/>
      <c r="P111" s="489"/>
      <c r="Q111" s="489"/>
      <c r="R111" s="489"/>
      <c r="S111" s="489"/>
      <c r="T111" s="489"/>
      <c r="U111" s="489"/>
      <c r="V111" s="489"/>
      <c r="W111" s="499"/>
    </row>
    <row r="112" spans="1:23" x14ac:dyDescent="0.2">
      <c r="A112" s="489"/>
      <c r="B112" s="489"/>
      <c r="C112" s="489"/>
      <c r="D112" s="489"/>
      <c r="E112" s="489"/>
      <c r="F112" s="489"/>
      <c r="G112" s="489"/>
      <c r="H112" s="489"/>
      <c r="I112" s="489"/>
      <c r="J112" s="489"/>
      <c r="K112" s="489"/>
      <c r="L112" s="489"/>
      <c r="M112" s="489"/>
      <c r="N112" s="489"/>
      <c r="O112" s="489"/>
      <c r="P112" s="489"/>
      <c r="Q112" s="489"/>
      <c r="R112" s="489"/>
      <c r="S112" s="489"/>
      <c r="T112" s="489"/>
      <c r="U112" s="489"/>
      <c r="V112" s="489"/>
      <c r="W112" s="499"/>
    </row>
    <row r="113" spans="1:23" x14ac:dyDescent="0.2">
      <c r="A113" s="489"/>
      <c r="B113" s="489"/>
      <c r="C113" s="489"/>
      <c r="D113" s="489"/>
      <c r="E113" s="489"/>
      <c r="F113" s="489"/>
      <c r="G113" s="489"/>
      <c r="H113" s="489"/>
      <c r="I113" s="489"/>
      <c r="J113" s="489"/>
      <c r="K113" s="489"/>
      <c r="L113" s="489"/>
      <c r="M113" s="489"/>
      <c r="N113" s="489"/>
      <c r="O113" s="489"/>
      <c r="P113" s="489"/>
      <c r="Q113" s="489"/>
      <c r="R113" s="489"/>
      <c r="S113" s="489"/>
      <c r="T113" s="489"/>
      <c r="U113" s="489"/>
      <c r="V113" s="489"/>
      <c r="W113" s="499"/>
    </row>
    <row r="114" spans="1:23" x14ac:dyDescent="0.2">
      <c r="A114" s="489"/>
      <c r="B114" s="489"/>
      <c r="C114" s="489"/>
      <c r="D114" s="489"/>
      <c r="E114" s="489"/>
      <c r="F114" s="489"/>
      <c r="G114" s="489"/>
      <c r="H114" s="489"/>
      <c r="I114" s="489"/>
      <c r="J114" s="489"/>
      <c r="K114" s="489"/>
      <c r="L114" s="489"/>
      <c r="M114" s="489"/>
      <c r="N114" s="489"/>
      <c r="O114" s="489"/>
      <c r="P114" s="489"/>
      <c r="Q114" s="489"/>
      <c r="R114" s="489"/>
      <c r="S114" s="489"/>
      <c r="T114" s="489"/>
      <c r="U114" s="489"/>
      <c r="V114" s="489"/>
      <c r="W114" s="499"/>
    </row>
    <row r="115" spans="1:23" x14ac:dyDescent="0.2">
      <c r="A115" s="489"/>
      <c r="B115" s="489"/>
      <c r="C115" s="489"/>
      <c r="D115" s="489"/>
      <c r="E115" s="489"/>
      <c r="F115" s="489"/>
      <c r="G115" s="489"/>
      <c r="H115" s="489"/>
      <c r="I115" s="489"/>
      <c r="J115" s="489"/>
      <c r="K115" s="489"/>
      <c r="L115" s="489"/>
      <c r="M115" s="489"/>
      <c r="N115" s="489"/>
      <c r="O115" s="489"/>
      <c r="P115" s="489"/>
      <c r="Q115" s="489"/>
      <c r="R115" s="489"/>
      <c r="S115" s="489"/>
      <c r="T115" s="489"/>
      <c r="U115" s="489"/>
      <c r="V115" s="489"/>
      <c r="W115" s="499"/>
    </row>
    <row r="116" spans="1:23" x14ac:dyDescent="0.2">
      <c r="A116" s="489"/>
      <c r="B116" s="489"/>
      <c r="C116" s="489"/>
      <c r="D116" s="489"/>
      <c r="E116" s="489"/>
      <c r="F116" s="489"/>
      <c r="G116" s="489"/>
      <c r="H116" s="489"/>
      <c r="I116" s="489"/>
      <c r="J116" s="489"/>
      <c r="K116" s="489"/>
      <c r="L116" s="489"/>
      <c r="M116" s="489"/>
      <c r="N116" s="489"/>
      <c r="O116" s="489"/>
      <c r="P116" s="489"/>
      <c r="Q116" s="489"/>
      <c r="R116" s="489"/>
      <c r="S116" s="489"/>
      <c r="T116" s="489"/>
      <c r="U116" s="489"/>
      <c r="V116" s="489"/>
      <c r="W116" s="499"/>
    </row>
    <row r="117" spans="1:23" x14ac:dyDescent="0.2">
      <c r="A117" s="489"/>
      <c r="B117" s="489"/>
      <c r="C117" s="489"/>
      <c r="D117" s="489"/>
      <c r="E117" s="489"/>
      <c r="F117" s="489"/>
      <c r="G117" s="489"/>
      <c r="H117" s="489"/>
      <c r="I117" s="489"/>
      <c r="J117" s="489"/>
      <c r="K117" s="489"/>
      <c r="L117" s="489"/>
      <c r="M117" s="489"/>
      <c r="N117" s="489"/>
      <c r="O117" s="489"/>
      <c r="P117" s="489"/>
      <c r="Q117" s="489"/>
      <c r="R117" s="489"/>
      <c r="S117" s="489"/>
      <c r="T117" s="489"/>
      <c r="U117" s="489"/>
      <c r="V117" s="489"/>
      <c r="W117" s="499"/>
    </row>
    <row r="118" spans="1:23" x14ac:dyDescent="0.2">
      <c r="D118" s="499"/>
      <c r="E118" s="499"/>
      <c r="F118" s="499"/>
      <c r="G118" s="499"/>
      <c r="H118" s="499"/>
      <c r="I118" s="499"/>
      <c r="J118" s="499"/>
      <c r="K118" s="499"/>
      <c r="L118" s="499"/>
      <c r="M118" s="499"/>
      <c r="N118" s="499"/>
      <c r="O118" s="499"/>
      <c r="P118" s="499"/>
      <c r="Q118" s="499"/>
      <c r="R118" s="499"/>
      <c r="S118" s="499"/>
      <c r="T118" s="499"/>
      <c r="U118" s="499"/>
      <c r="W118" s="499"/>
    </row>
    <row r="119" spans="1:23" x14ac:dyDescent="0.2">
      <c r="D119" s="499"/>
      <c r="E119" s="499"/>
      <c r="F119" s="499"/>
      <c r="G119" s="499"/>
      <c r="H119" s="499"/>
      <c r="I119" s="499"/>
      <c r="J119" s="499"/>
      <c r="K119" s="499"/>
      <c r="L119" s="499"/>
      <c r="M119" s="499"/>
      <c r="N119" s="499"/>
      <c r="O119" s="499"/>
      <c r="P119" s="499"/>
      <c r="Q119" s="499"/>
      <c r="R119" s="499"/>
      <c r="S119" s="499"/>
      <c r="T119" s="499"/>
      <c r="U119" s="499"/>
      <c r="W119" s="499"/>
    </row>
    <row r="120" spans="1:23" x14ac:dyDescent="0.2">
      <c r="D120" s="499"/>
      <c r="E120" s="499"/>
      <c r="F120" s="499"/>
      <c r="G120" s="499"/>
      <c r="H120" s="499"/>
      <c r="I120" s="499"/>
      <c r="J120" s="499"/>
      <c r="K120" s="499"/>
      <c r="L120" s="499"/>
      <c r="M120" s="499"/>
      <c r="N120" s="499"/>
      <c r="O120" s="499"/>
      <c r="P120" s="499"/>
      <c r="Q120" s="499"/>
      <c r="R120" s="499"/>
      <c r="S120" s="499"/>
      <c r="T120" s="499"/>
      <c r="U120" s="499"/>
      <c r="W120" s="499"/>
    </row>
    <row r="121" spans="1:23" x14ac:dyDescent="0.2">
      <c r="D121" s="499"/>
      <c r="E121" s="499"/>
      <c r="F121" s="499"/>
      <c r="G121" s="499"/>
      <c r="H121" s="499"/>
      <c r="I121" s="499"/>
      <c r="J121" s="499"/>
      <c r="K121" s="499"/>
      <c r="L121" s="499"/>
      <c r="M121" s="499"/>
      <c r="N121" s="499"/>
      <c r="O121" s="499"/>
      <c r="P121" s="499"/>
      <c r="Q121" s="499"/>
      <c r="R121" s="499"/>
      <c r="S121" s="499"/>
      <c r="T121" s="499"/>
      <c r="U121" s="499"/>
      <c r="W121" s="499"/>
    </row>
    <row r="122" spans="1:23" x14ac:dyDescent="0.2">
      <c r="D122" s="499"/>
      <c r="E122" s="499"/>
      <c r="F122" s="499"/>
      <c r="G122" s="499"/>
      <c r="H122" s="499"/>
      <c r="I122" s="499"/>
      <c r="J122" s="499"/>
      <c r="K122" s="499"/>
      <c r="L122" s="499"/>
      <c r="M122" s="499"/>
      <c r="N122" s="499"/>
      <c r="O122" s="499"/>
      <c r="P122" s="499"/>
      <c r="Q122" s="499"/>
      <c r="R122" s="499"/>
      <c r="S122" s="499"/>
      <c r="T122" s="499"/>
      <c r="U122" s="499"/>
      <c r="W122" s="499"/>
    </row>
    <row r="123" spans="1:23" x14ac:dyDescent="0.2">
      <c r="D123" s="499"/>
      <c r="E123" s="499"/>
      <c r="F123" s="499"/>
      <c r="G123" s="499"/>
      <c r="H123" s="499"/>
      <c r="I123" s="499"/>
      <c r="J123" s="499"/>
      <c r="K123" s="499"/>
      <c r="L123" s="499"/>
      <c r="M123" s="499"/>
      <c r="N123" s="499"/>
      <c r="O123" s="499"/>
      <c r="P123" s="499"/>
      <c r="Q123" s="499"/>
      <c r="R123" s="499"/>
      <c r="S123" s="499"/>
      <c r="T123" s="499"/>
      <c r="U123" s="499"/>
      <c r="W123" s="499"/>
    </row>
    <row r="124" spans="1:23" x14ac:dyDescent="0.2">
      <c r="D124" s="499"/>
      <c r="E124" s="499"/>
      <c r="F124" s="499"/>
      <c r="G124" s="499"/>
      <c r="H124" s="499"/>
      <c r="I124" s="499"/>
      <c r="J124" s="499"/>
      <c r="K124" s="499"/>
      <c r="L124" s="499"/>
      <c r="M124" s="499"/>
      <c r="N124" s="499"/>
      <c r="O124" s="499"/>
      <c r="P124" s="499"/>
      <c r="Q124" s="499"/>
      <c r="R124" s="499"/>
      <c r="S124" s="499"/>
      <c r="T124" s="499"/>
      <c r="U124" s="499"/>
      <c r="W124" s="499"/>
    </row>
    <row r="125" spans="1:23" x14ac:dyDescent="0.2">
      <c r="D125" s="499"/>
      <c r="E125" s="499"/>
      <c r="F125" s="499"/>
      <c r="G125" s="499"/>
      <c r="H125" s="499"/>
      <c r="I125" s="499"/>
      <c r="J125" s="499"/>
      <c r="K125" s="499"/>
      <c r="L125" s="499"/>
      <c r="M125" s="499"/>
      <c r="N125" s="499"/>
      <c r="O125" s="499"/>
      <c r="P125" s="499"/>
      <c r="Q125" s="499"/>
      <c r="R125" s="499"/>
      <c r="S125" s="499"/>
      <c r="T125" s="499"/>
      <c r="U125" s="499"/>
      <c r="W125" s="499"/>
    </row>
    <row r="126" spans="1:23" x14ac:dyDescent="0.2">
      <c r="D126" s="499"/>
      <c r="E126" s="499"/>
      <c r="F126" s="499"/>
      <c r="G126" s="499"/>
      <c r="H126" s="499"/>
      <c r="I126" s="499"/>
      <c r="J126" s="499"/>
      <c r="K126" s="499"/>
      <c r="L126" s="499"/>
      <c r="M126" s="499"/>
      <c r="N126" s="499"/>
      <c r="O126" s="499"/>
      <c r="P126" s="499"/>
      <c r="Q126" s="499"/>
      <c r="R126" s="499"/>
      <c r="S126" s="499"/>
      <c r="T126" s="499"/>
      <c r="U126" s="499"/>
      <c r="W126" s="499"/>
    </row>
    <row r="127" spans="1:23" x14ac:dyDescent="0.2">
      <c r="D127" s="499"/>
      <c r="E127" s="499"/>
      <c r="F127" s="499"/>
      <c r="G127" s="499"/>
      <c r="H127" s="499"/>
      <c r="I127" s="499"/>
      <c r="J127" s="499"/>
      <c r="K127" s="499"/>
      <c r="L127" s="499"/>
      <c r="M127" s="499"/>
      <c r="N127" s="499"/>
      <c r="O127" s="499"/>
      <c r="P127" s="499"/>
      <c r="Q127" s="499"/>
      <c r="R127" s="499"/>
      <c r="S127" s="499"/>
      <c r="T127" s="499"/>
      <c r="U127" s="499"/>
      <c r="W127" s="499"/>
    </row>
    <row r="128" spans="1:23" x14ac:dyDescent="0.2">
      <c r="D128" s="499"/>
      <c r="E128" s="499"/>
      <c r="F128" s="499"/>
      <c r="G128" s="499"/>
      <c r="H128" s="499"/>
      <c r="I128" s="499"/>
      <c r="J128" s="499"/>
      <c r="K128" s="499"/>
      <c r="L128" s="499"/>
      <c r="M128" s="499"/>
      <c r="N128" s="499"/>
      <c r="O128" s="499"/>
      <c r="P128" s="499"/>
      <c r="Q128" s="499"/>
      <c r="R128" s="499"/>
      <c r="S128" s="499"/>
      <c r="T128" s="499"/>
      <c r="U128" s="499"/>
      <c r="W128" s="499"/>
    </row>
    <row r="129" spans="4:23" x14ac:dyDescent="0.2">
      <c r="D129" s="499"/>
      <c r="E129" s="499"/>
      <c r="F129" s="499"/>
      <c r="G129" s="499"/>
      <c r="H129" s="499"/>
      <c r="I129" s="499"/>
      <c r="J129" s="499"/>
      <c r="K129" s="499"/>
      <c r="L129" s="499"/>
      <c r="M129" s="499"/>
      <c r="N129" s="499"/>
      <c r="O129" s="499"/>
      <c r="P129" s="499"/>
      <c r="Q129" s="499"/>
      <c r="R129" s="499"/>
      <c r="S129" s="499"/>
      <c r="T129" s="499"/>
      <c r="U129" s="499"/>
      <c r="W129" s="499"/>
    </row>
    <row r="130" spans="4:23" x14ac:dyDescent="0.2">
      <c r="D130" s="499"/>
      <c r="E130" s="499"/>
      <c r="F130" s="499"/>
      <c r="G130" s="499"/>
      <c r="H130" s="499"/>
      <c r="I130" s="499"/>
      <c r="J130" s="499"/>
      <c r="K130" s="499"/>
      <c r="L130" s="499"/>
      <c r="M130" s="499"/>
      <c r="N130" s="499"/>
      <c r="O130" s="499"/>
      <c r="P130" s="499"/>
      <c r="Q130" s="499"/>
      <c r="R130" s="499"/>
      <c r="S130" s="499"/>
      <c r="T130" s="499"/>
      <c r="U130" s="499"/>
      <c r="W130" s="499"/>
    </row>
    <row r="131" spans="4:23" x14ac:dyDescent="0.2">
      <c r="D131" s="499"/>
      <c r="E131" s="499"/>
      <c r="F131" s="499"/>
      <c r="G131" s="499"/>
      <c r="H131" s="499"/>
      <c r="I131" s="499"/>
      <c r="J131" s="499"/>
      <c r="K131" s="499"/>
      <c r="L131" s="499"/>
      <c r="M131" s="499"/>
      <c r="N131" s="499"/>
      <c r="O131" s="499"/>
      <c r="P131" s="499"/>
      <c r="Q131" s="499"/>
      <c r="R131" s="499"/>
      <c r="S131" s="499"/>
      <c r="T131" s="499"/>
      <c r="U131" s="499"/>
      <c r="W131" s="499"/>
    </row>
    <row r="132" spans="4:23" x14ac:dyDescent="0.2">
      <c r="D132" s="499"/>
      <c r="E132" s="499"/>
      <c r="F132" s="499"/>
      <c r="G132" s="499"/>
      <c r="H132" s="499"/>
      <c r="I132" s="499"/>
      <c r="J132" s="499"/>
      <c r="K132" s="499"/>
      <c r="L132" s="499"/>
      <c r="M132" s="499"/>
      <c r="N132" s="499"/>
      <c r="O132" s="499"/>
      <c r="P132" s="499"/>
      <c r="Q132" s="499"/>
      <c r="R132" s="499"/>
      <c r="S132" s="499"/>
      <c r="T132" s="499"/>
      <c r="U132" s="499"/>
      <c r="W132" s="499"/>
    </row>
    <row r="133" spans="4:23" x14ac:dyDescent="0.2">
      <c r="D133" s="499"/>
      <c r="E133" s="499"/>
      <c r="F133" s="499"/>
      <c r="G133" s="499"/>
      <c r="H133" s="499"/>
      <c r="I133" s="499"/>
      <c r="J133" s="499"/>
      <c r="K133" s="499"/>
      <c r="L133" s="499"/>
      <c r="M133" s="499"/>
      <c r="N133" s="499"/>
      <c r="O133" s="499"/>
      <c r="P133" s="499"/>
      <c r="Q133" s="499"/>
      <c r="R133" s="499"/>
      <c r="S133" s="499"/>
      <c r="T133" s="499"/>
      <c r="U133" s="499"/>
      <c r="W133" s="499"/>
    </row>
    <row r="134" spans="4:23" x14ac:dyDescent="0.2">
      <c r="D134" s="499"/>
      <c r="E134" s="499"/>
      <c r="F134" s="499"/>
      <c r="G134" s="499"/>
      <c r="H134" s="499"/>
      <c r="I134" s="499"/>
      <c r="J134" s="499"/>
      <c r="K134" s="499"/>
      <c r="L134" s="499"/>
      <c r="M134" s="499"/>
      <c r="N134" s="499"/>
      <c r="O134" s="499"/>
      <c r="P134" s="499"/>
      <c r="Q134" s="499"/>
      <c r="R134" s="499"/>
      <c r="S134" s="499"/>
      <c r="T134" s="499"/>
      <c r="U134" s="499"/>
      <c r="W134" s="499"/>
    </row>
  </sheetData>
  <printOptions horizontalCentered="1"/>
  <pageMargins left="0" right="0" top="0.39370078740157483" bottom="0.39370078740157483" header="0" footer="0"/>
  <pageSetup scale="82" fitToHeight="3" orientation="landscape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8"/>
  <sheetViews>
    <sheetView showGridLines="0" zoomScaleNormal="100" workbookViewId="0">
      <pane xSplit="1" ySplit="5" topLeftCell="B6" activePane="bottomRight" state="frozen"/>
      <selection sqref="A1:D1"/>
      <selection pane="topRight" sqref="A1:D1"/>
      <selection pane="bottomLeft" sqref="A1:D1"/>
      <selection pane="bottomRight" sqref="A1:L1"/>
    </sheetView>
  </sheetViews>
  <sheetFormatPr baseColWidth="10" defaultRowHeight="11.25" x14ac:dyDescent="0.2"/>
  <cols>
    <col min="1" max="1" width="3.5" style="2" bestFit="1" customWidth="1"/>
    <col min="2" max="2" width="3.33203125" style="2" customWidth="1"/>
    <col min="3" max="3" width="28.33203125" style="110" customWidth="1"/>
    <col min="4" max="4" width="10.83203125" style="84" customWidth="1"/>
    <col min="5" max="5" width="10.83203125" style="20" customWidth="1"/>
    <col min="6" max="6" width="10.83203125" style="81" customWidth="1"/>
    <col min="7" max="7" width="10.83203125" style="100" customWidth="1"/>
    <col min="8" max="8" width="9.33203125" style="100" customWidth="1"/>
    <col min="9" max="9" width="9.83203125" style="84" customWidth="1"/>
    <col min="10" max="10" width="9.83203125" style="20" customWidth="1"/>
    <col min="11" max="11" width="9.83203125" style="108" customWidth="1"/>
    <col min="12" max="12" width="8.83203125" style="84" customWidth="1"/>
    <col min="13" max="13" width="3.83203125" style="2" customWidth="1"/>
    <col min="14" max="14" width="4.1640625" style="2" bestFit="1" customWidth="1"/>
    <col min="15" max="15" width="3.33203125" style="2" customWidth="1"/>
    <col min="16" max="16" width="4.5" style="2" customWidth="1"/>
    <col min="17" max="16384" width="12" style="2"/>
  </cols>
  <sheetData>
    <row r="1" spans="1:15" ht="18" customHeight="1" x14ac:dyDescent="0.25">
      <c r="A1" s="520" t="s">
        <v>67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1"/>
      <c r="N1" s="1"/>
      <c r="O1" s="1"/>
    </row>
    <row r="2" spans="1:15" s="3" customFormat="1" ht="5.0999999999999996" customHeight="1" x14ac:dyDescent="0.2">
      <c r="A2" s="4"/>
      <c r="B2" s="4"/>
      <c r="C2" s="4"/>
      <c r="D2" s="16"/>
      <c r="E2" s="16"/>
      <c r="F2" s="16"/>
      <c r="G2" s="16"/>
      <c r="H2" s="16"/>
      <c r="I2" s="16"/>
      <c r="J2" s="16"/>
      <c r="K2" s="22"/>
      <c r="L2" s="16"/>
      <c r="M2" s="4"/>
      <c r="N2" s="4"/>
      <c r="O2" s="5"/>
    </row>
    <row r="3" spans="1:15" s="3" customFormat="1" ht="10.5" customHeight="1" x14ac:dyDescent="0.2">
      <c r="A3" s="4"/>
      <c r="B3" s="4"/>
      <c r="C3" s="4"/>
      <c r="D3" s="521" t="s">
        <v>0</v>
      </c>
      <c r="E3" s="521"/>
      <c r="F3" s="521"/>
      <c r="G3" s="522" t="s">
        <v>68</v>
      </c>
      <c r="H3" s="22"/>
      <c r="I3" s="521" t="s">
        <v>1</v>
      </c>
      <c r="J3" s="521"/>
      <c r="K3" s="521"/>
      <c r="L3" s="22"/>
      <c r="M3" s="4"/>
      <c r="N3" s="4"/>
      <c r="O3" s="5"/>
    </row>
    <row r="4" spans="1:15" x14ac:dyDescent="0.2">
      <c r="A4" s="5"/>
      <c r="B4" s="6"/>
      <c r="C4" s="5"/>
      <c r="D4" s="23" t="s">
        <v>2</v>
      </c>
      <c r="E4" s="23" t="s">
        <v>3</v>
      </c>
      <c r="F4" s="23" t="s">
        <v>4</v>
      </c>
      <c r="G4" s="522"/>
      <c r="H4" s="23" t="s">
        <v>5</v>
      </c>
      <c r="I4" s="23" t="s">
        <v>2</v>
      </c>
      <c r="J4" s="23" t="s">
        <v>3</v>
      </c>
      <c r="K4" s="23" t="s">
        <v>4</v>
      </c>
      <c r="L4" s="23" t="s">
        <v>6</v>
      </c>
      <c r="M4" s="5"/>
      <c r="N4" s="5"/>
      <c r="O4" s="5"/>
    </row>
    <row r="5" spans="1:15" ht="5.0999999999999996" customHeight="1" x14ac:dyDescent="0.2">
      <c r="B5" s="6"/>
      <c r="E5" s="18"/>
      <c r="F5" s="66"/>
      <c r="G5" s="85"/>
      <c r="H5" s="85"/>
      <c r="J5" s="18"/>
      <c r="K5" s="105"/>
      <c r="L5" s="67"/>
      <c r="M5" s="5"/>
      <c r="N5" s="5"/>
      <c r="O5" s="5"/>
    </row>
    <row r="6" spans="1:15" ht="12" x14ac:dyDescent="0.2">
      <c r="A6" s="523" t="s">
        <v>7</v>
      </c>
      <c r="B6" s="63" t="s">
        <v>36</v>
      </c>
      <c r="C6" s="111"/>
      <c r="D6" s="69">
        <f t="shared" ref="D6:F6" si="0">SUM(D7:D10)</f>
        <v>4943</v>
      </c>
      <c r="E6" s="64">
        <f t="shared" si="0"/>
        <v>4555</v>
      </c>
      <c r="F6" s="68">
        <f t="shared" si="0"/>
        <v>9498</v>
      </c>
      <c r="G6" s="86" t="s">
        <v>25</v>
      </c>
      <c r="H6" s="86">
        <f t="shared" ref="H6" si="1">SUM(H7:H10)</f>
        <v>605</v>
      </c>
      <c r="I6" s="69">
        <f t="shared" ref="I6:K6" si="2">SUM(I7:I10)</f>
        <v>0</v>
      </c>
      <c r="J6" s="64">
        <f t="shared" si="2"/>
        <v>255</v>
      </c>
      <c r="K6" s="68">
        <f t="shared" si="2"/>
        <v>255</v>
      </c>
      <c r="L6" s="69">
        <f t="shared" ref="L6" si="3">SUM(L7:L10)</f>
        <v>118</v>
      </c>
    </row>
    <row r="7" spans="1:15" ht="12" x14ac:dyDescent="0.2">
      <c r="A7" s="523"/>
      <c r="B7" s="34"/>
      <c r="C7" s="112" t="s">
        <v>9</v>
      </c>
      <c r="D7" s="72">
        <v>29</v>
      </c>
      <c r="E7" s="36">
        <v>22</v>
      </c>
      <c r="F7" s="70">
        <f>SUM(D7:E7)</f>
        <v>51</v>
      </c>
      <c r="G7" s="87"/>
      <c r="H7" s="87">
        <v>11</v>
      </c>
      <c r="I7" s="72">
        <v>0</v>
      </c>
      <c r="J7" s="36">
        <v>3</v>
      </c>
      <c r="K7" s="70">
        <f>SUM(I7:J7)</f>
        <v>3</v>
      </c>
      <c r="L7" s="72">
        <v>2</v>
      </c>
    </row>
    <row r="8" spans="1:15" ht="12" x14ac:dyDescent="0.2">
      <c r="A8" s="523"/>
      <c r="B8" s="34"/>
      <c r="C8" s="112" t="s">
        <v>10</v>
      </c>
      <c r="D8" s="72">
        <v>325</v>
      </c>
      <c r="E8" s="36">
        <v>322</v>
      </c>
      <c r="F8" s="70">
        <f>SUM(D8:E8)</f>
        <v>647</v>
      </c>
      <c r="G8" s="87"/>
      <c r="H8" s="87">
        <v>61</v>
      </c>
      <c r="I8" s="72">
        <v>0</v>
      </c>
      <c r="J8" s="36">
        <v>7</v>
      </c>
      <c r="K8" s="70">
        <f>SUM(I8:J8)</f>
        <v>7</v>
      </c>
      <c r="L8" s="72">
        <v>10</v>
      </c>
    </row>
    <row r="9" spans="1:15" ht="12" x14ac:dyDescent="0.2">
      <c r="A9" s="523"/>
      <c r="B9" s="34"/>
      <c r="C9" s="112" t="s">
        <v>26</v>
      </c>
      <c r="D9" s="72">
        <v>681</v>
      </c>
      <c r="E9" s="36">
        <v>657</v>
      </c>
      <c r="F9" s="70">
        <f>SUM(D9:E9)</f>
        <v>1338</v>
      </c>
      <c r="G9" s="87"/>
      <c r="H9" s="87">
        <v>107</v>
      </c>
      <c r="I9" s="72">
        <v>0</v>
      </c>
      <c r="J9" s="36">
        <v>56</v>
      </c>
      <c r="K9" s="70">
        <f>SUM(I9:J9)</f>
        <v>56</v>
      </c>
      <c r="L9" s="72">
        <v>39</v>
      </c>
    </row>
    <row r="10" spans="1:15" ht="12" x14ac:dyDescent="0.2">
      <c r="A10" s="523"/>
      <c r="B10" s="34"/>
      <c r="C10" s="112" t="s">
        <v>12</v>
      </c>
      <c r="D10" s="72">
        <v>3908</v>
      </c>
      <c r="E10" s="36">
        <v>3554</v>
      </c>
      <c r="F10" s="70">
        <f>SUM(D10:E10)</f>
        <v>7462</v>
      </c>
      <c r="G10" s="87"/>
      <c r="H10" s="87">
        <v>426</v>
      </c>
      <c r="I10" s="72">
        <v>0</v>
      </c>
      <c r="J10" s="36">
        <v>189</v>
      </c>
      <c r="K10" s="70">
        <f>SUM(I10:J10)</f>
        <v>189</v>
      </c>
      <c r="L10" s="72">
        <v>67</v>
      </c>
    </row>
    <row r="11" spans="1:15" ht="5.0999999999999996" customHeight="1" x14ac:dyDescent="0.2">
      <c r="A11" s="523"/>
      <c r="B11" s="33"/>
      <c r="C11" s="113"/>
      <c r="D11" s="101"/>
      <c r="E11" s="38"/>
      <c r="F11" s="71"/>
      <c r="G11" s="88"/>
      <c r="H11" s="88"/>
      <c r="I11" s="101"/>
      <c r="J11" s="38"/>
      <c r="K11" s="70"/>
      <c r="L11" s="73"/>
    </row>
    <row r="12" spans="1:15" s="3" customFormat="1" ht="10.5" customHeight="1" x14ac:dyDescent="0.2">
      <c r="A12" s="523"/>
      <c r="B12" s="63" t="s">
        <v>8</v>
      </c>
      <c r="C12" s="111"/>
      <c r="D12" s="69">
        <f t="shared" ref="D12:L12" si="4">SUM(D13:D16)</f>
        <v>56812</v>
      </c>
      <c r="E12" s="64">
        <f t="shared" si="4"/>
        <v>56481</v>
      </c>
      <c r="F12" s="68">
        <f t="shared" si="4"/>
        <v>113293</v>
      </c>
      <c r="G12" s="86" t="s">
        <v>25</v>
      </c>
      <c r="H12" s="86">
        <f t="shared" si="4"/>
        <v>5310</v>
      </c>
      <c r="I12" s="69">
        <f t="shared" si="4"/>
        <v>120</v>
      </c>
      <c r="J12" s="64">
        <f t="shared" si="4"/>
        <v>5160</v>
      </c>
      <c r="K12" s="68">
        <f t="shared" si="4"/>
        <v>5280</v>
      </c>
      <c r="L12" s="69">
        <f t="shared" si="4"/>
        <v>2115</v>
      </c>
      <c r="M12" s="4"/>
      <c r="N12" s="4"/>
    </row>
    <row r="13" spans="1:15" ht="12" x14ac:dyDescent="0.2">
      <c r="A13" s="523"/>
      <c r="B13" s="34"/>
      <c r="C13" s="112" t="s">
        <v>9</v>
      </c>
      <c r="D13" s="72">
        <v>12777</v>
      </c>
      <c r="E13" s="36">
        <v>12832</v>
      </c>
      <c r="F13" s="70">
        <f>SUM(D13:E13)</f>
        <v>25609</v>
      </c>
      <c r="G13" s="89"/>
      <c r="H13" s="89">
        <v>1211</v>
      </c>
      <c r="I13" s="102">
        <v>10</v>
      </c>
      <c r="J13" s="37">
        <v>1201</v>
      </c>
      <c r="K13" s="70">
        <f>SUM(I13:J13)</f>
        <v>1211</v>
      </c>
      <c r="L13" s="72">
        <v>286</v>
      </c>
      <c r="M13" s="5"/>
      <c r="N13" s="5"/>
    </row>
    <row r="14" spans="1:15" ht="12" x14ac:dyDescent="0.2">
      <c r="A14" s="523"/>
      <c r="B14" s="34"/>
      <c r="C14" s="112" t="s">
        <v>10</v>
      </c>
      <c r="D14" s="72">
        <v>1702</v>
      </c>
      <c r="E14" s="36">
        <v>1784</v>
      </c>
      <c r="F14" s="70">
        <f>SUM(D14:E14)</f>
        <v>3486</v>
      </c>
      <c r="G14" s="89"/>
      <c r="H14" s="89">
        <v>508</v>
      </c>
      <c r="I14" s="102">
        <v>42</v>
      </c>
      <c r="J14" s="37">
        <v>436</v>
      </c>
      <c r="K14" s="70">
        <f>SUM(I14:J14)</f>
        <v>478</v>
      </c>
      <c r="L14" s="72">
        <v>506</v>
      </c>
      <c r="M14" s="5"/>
      <c r="N14" s="5"/>
    </row>
    <row r="15" spans="1:15" ht="12" x14ac:dyDescent="0.2">
      <c r="A15" s="523"/>
      <c r="B15" s="34"/>
      <c r="C15" s="112" t="s">
        <v>11</v>
      </c>
      <c r="D15" s="72">
        <v>35516</v>
      </c>
      <c r="E15" s="36">
        <v>34987</v>
      </c>
      <c r="F15" s="70">
        <f>SUM(D15:E15)</f>
        <v>70503</v>
      </c>
      <c r="G15" s="89"/>
      <c r="H15" s="89">
        <v>2990</v>
      </c>
      <c r="I15" s="102">
        <v>60</v>
      </c>
      <c r="J15" s="37">
        <v>2930</v>
      </c>
      <c r="K15" s="70">
        <f>SUM(I15:J15)</f>
        <v>2990</v>
      </c>
      <c r="L15" s="72">
        <v>997</v>
      </c>
      <c r="M15" s="5"/>
      <c r="N15" s="5"/>
    </row>
    <row r="16" spans="1:15" ht="12" x14ac:dyDescent="0.2">
      <c r="A16" s="523"/>
      <c r="B16" s="34"/>
      <c r="C16" s="112" t="s">
        <v>12</v>
      </c>
      <c r="D16" s="72">
        <v>6817</v>
      </c>
      <c r="E16" s="36">
        <v>6878</v>
      </c>
      <c r="F16" s="70">
        <f>SUM(D16:E16)</f>
        <v>13695</v>
      </c>
      <c r="G16" s="89"/>
      <c r="H16" s="89">
        <v>601</v>
      </c>
      <c r="I16" s="102">
        <v>8</v>
      </c>
      <c r="J16" s="37">
        <v>593</v>
      </c>
      <c r="K16" s="70">
        <f>SUM(I16:J16)</f>
        <v>601</v>
      </c>
      <c r="L16" s="72">
        <v>326</v>
      </c>
      <c r="M16" s="5"/>
      <c r="N16" s="5"/>
    </row>
    <row r="17" spans="1:14" ht="5.0999999999999996" customHeight="1" x14ac:dyDescent="0.2">
      <c r="A17" s="523"/>
      <c r="B17" s="35"/>
      <c r="C17" s="113"/>
      <c r="D17" s="101"/>
      <c r="E17" s="38"/>
      <c r="F17" s="71"/>
      <c r="G17" s="90"/>
      <c r="H17" s="90"/>
      <c r="I17" s="101"/>
      <c r="J17" s="38"/>
      <c r="K17" s="70"/>
      <c r="L17" s="73"/>
      <c r="M17" s="5"/>
      <c r="N17" s="5"/>
    </row>
    <row r="18" spans="1:14" s="3" customFormat="1" ht="12" x14ac:dyDescent="0.2">
      <c r="A18" s="523"/>
      <c r="B18" s="63" t="s">
        <v>13</v>
      </c>
      <c r="C18" s="111"/>
      <c r="D18" s="69">
        <f>SUM(D19:D22)</f>
        <v>207388</v>
      </c>
      <c r="E18" s="64">
        <f>SUM(E19:E22)</f>
        <v>200427</v>
      </c>
      <c r="F18" s="68">
        <f>SUM(F19:F22)</f>
        <v>407815</v>
      </c>
      <c r="G18" s="86">
        <f>SUM(G19:G22)</f>
        <v>66131</v>
      </c>
      <c r="H18" s="86">
        <f t="shared" ref="H18:L18" si="5">SUM(H19:H22)</f>
        <v>16495</v>
      </c>
      <c r="I18" s="69">
        <f t="shared" si="5"/>
        <v>3922</v>
      </c>
      <c r="J18" s="64">
        <f t="shared" si="5"/>
        <v>12599</v>
      </c>
      <c r="K18" s="68">
        <f t="shared" si="5"/>
        <v>16521</v>
      </c>
      <c r="L18" s="69">
        <f t="shared" si="5"/>
        <v>2690</v>
      </c>
      <c r="M18" s="4"/>
      <c r="N18" s="4"/>
    </row>
    <row r="19" spans="1:14" ht="12" x14ac:dyDescent="0.2">
      <c r="A19" s="523"/>
      <c r="B19" s="34"/>
      <c r="C19" s="112" t="s">
        <v>9</v>
      </c>
      <c r="D19" s="72">
        <v>45616</v>
      </c>
      <c r="E19" s="36">
        <v>44502</v>
      </c>
      <c r="F19" s="70">
        <f>SUM(D19:E19)</f>
        <v>90118</v>
      </c>
      <c r="G19" s="89">
        <v>15103</v>
      </c>
      <c r="H19" s="89">
        <v>3741</v>
      </c>
      <c r="I19" s="102">
        <v>849</v>
      </c>
      <c r="J19" s="37">
        <v>2892</v>
      </c>
      <c r="K19" s="70">
        <f>SUM(I19:J19)</f>
        <v>3741</v>
      </c>
      <c r="L19" s="72">
        <v>486</v>
      </c>
      <c r="M19" s="5"/>
      <c r="N19" s="5"/>
    </row>
    <row r="20" spans="1:14" ht="12" x14ac:dyDescent="0.2">
      <c r="A20" s="523"/>
      <c r="B20" s="34"/>
      <c r="C20" s="112" t="s">
        <v>10</v>
      </c>
      <c r="D20" s="72">
        <v>1119</v>
      </c>
      <c r="E20" s="36">
        <v>1141</v>
      </c>
      <c r="F20" s="70">
        <f>SUM(D20:E20)</f>
        <v>2260</v>
      </c>
      <c r="G20" s="89">
        <v>331</v>
      </c>
      <c r="H20" s="89">
        <v>263</v>
      </c>
      <c r="I20" s="102">
        <v>52</v>
      </c>
      <c r="J20" s="37">
        <v>237</v>
      </c>
      <c r="K20" s="70">
        <f>SUM(I20:J20)</f>
        <v>289</v>
      </c>
      <c r="L20" s="72">
        <v>263</v>
      </c>
      <c r="M20" s="5"/>
      <c r="N20" s="5"/>
    </row>
    <row r="21" spans="1:14" ht="12" x14ac:dyDescent="0.2">
      <c r="A21" s="523"/>
      <c r="B21" s="34"/>
      <c r="C21" s="112" t="s">
        <v>11</v>
      </c>
      <c r="D21" s="72">
        <v>141652</v>
      </c>
      <c r="E21" s="36">
        <v>136214</v>
      </c>
      <c r="F21" s="70">
        <f>SUM(D21:E21)</f>
        <v>277866</v>
      </c>
      <c r="G21" s="89">
        <v>45307</v>
      </c>
      <c r="H21" s="89">
        <v>11191</v>
      </c>
      <c r="I21" s="102">
        <v>2881</v>
      </c>
      <c r="J21" s="37">
        <v>8310</v>
      </c>
      <c r="K21" s="70">
        <f>SUM(I21:J21)</f>
        <v>11191</v>
      </c>
      <c r="L21" s="72">
        <v>1704</v>
      </c>
      <c r="M21" s="5"/>
      <c r="N21" s="5"/>
    </row>
    <row r="22" spans="1:14" ht="12" x14ac:dyDescent="0.2">
      <c r="A22" s="523"/>
      <c r="B22" s="34"/>
      <c r="C22" s="112" t="s">
        <v>12</v>
      </c>
      <c r="D22" s="72">
        <v>19001</v>
      </c>
      <c r="E22" s="36">
        <v>18570</v>
      </c>
      <c r="F22" s="70">
        <f>SUM(D22:E22)</f>
        <v>37571</v>
      </c>
      <c r="G22" s="89">
        <v>5390</v>
      </c>
      <c r="H22" s="89">
        <v>1300</v>
      </c>
      <c r="I22" s="102">
        <v>140</v>
      </c>
      <c r="J22" s="37">
        <v>1160</v>
      </c>
      <c r="K22" s="70">
        <f>SUM(I22:J22)</f>
        <v>1300</v>
      </c>
      <c r="L22" s="72">
        <v>237</v>
      </c>
      <c r="M22" s="5"/>
      <c r="N22" s="5"/>
    </row>
    <row r="23" spans="1:14" ht="5.0999999999999996" customHeight="1" x14ac:dyDescent="0.2">
      <c r="A23" s="523"/>
      <c r="B23" s="35"/>
      <c r="C23" s="113"/>
      <c r="D23" s="101"/>
      <c r="E23" s="38"/>
      <c r="F23" s="71"/>
      <c r="G23" s="90"/>
      <c r="H23" s="90"/>
      <c r="I23" s="101"/>
      <c r="J23" s="38"/>
      <c r="K23" s="70"/>
      <c r="L23" s="73"/>
      <c r="M23" s="5"/>
      <c r="N23" s="5"/>
    </row>
    <row r="24" spans="1:14" s="3" customFormat="1" ht="12" x14ac:dyDescent="0.2">
      <c r="A24" s="523"/>
      <c r="B24" s="63" t="s">
        <v>14</v>
      </c>
      <c r="C24" s="111"/>
      <c r="D24" s="69">
        <f t="shared" ref="D24:L24" si="6">SUM(D25:D28)</f>
        <v>92823</v>
      </c>
      <c r="E24" s="64">
        <f t="shared" si="6"/>
        <v>92530</v>
      </c>
      <c r="F24" s="68">
        <f t="shared" si="6"/>
        <v>185353</v>
      </c>
      <c r="G24" s="86">
        <f>SUM(G25:G28)</f>
        <v>59156</v>
      </c>
      <c r="H24" s="86">
        <f t="shared" si="6"/>
        <v>6678</v>
      </c>
      <c r="I24" s="69">
        <f t="shared" si="6"/>
        <v>4598</v>
      </c>
      <c r="J24" s="64">
        <f t="shared" si="6"/>
        <v>6206</v>
      </c>
      <c r="K24" s="68">
        <f t="shared" si="6"/>
        <v>10804</v>
      </c>
      <c r="L24" s="69">
        <f t="shared" si="6"/>
        <v>1016</v>
      </c>
      <c r="M24" s="4"/>
      <c r="N24" s="4"/>
    </row>
    <row r="25" spans="1:14" ht="12" x14ac:dyDescent="0.2">
      <c r="A25" s="523"/>
      <c r="B25" s="34"/>
      <c r="C25" s="112" t="s">
        <v>9</v>
      </c>
      <c r="D25" s="72">
        <v>21635</v>
      </c>
      <c r="E25" s="36">
        <v>21315</v>
      </c>
      <c r="F25" s="70">
        <f>SUM(D25:E25)</f>
        <v>42950</v>
      </c>
      <c r="G25" s="89">
        <v>13596</v>
      </c>
      <c r="H25" s="89">
        <v>1686</v>
      </c>
      <c r="I25" s="102">
        <v>1085</v>
      </c>
      <c r="J25" s="37">
        <v>1420</v>
      </c>
      <c r="K25" s="70">
        <f>SUM(I25:J25)</f>
        <v>2505</v>
      </c>
      <c r="L25" s="72">
        <v>231</v>
      </c>
      <c r="M25" s="5"/>
      <c r="N25" s="5"/>
    </row>
    <row r="26" spans="1:14" ht="12" x14ac:dyDescent="0.2">
      <c r="A26" s="523"/>
      <c r="B26" s="34"/>
      <c r="C26" s="114" t="s">
        <v>10</v>
      </c>
      <c r="D26" s="72">
        <v>744</v>
      </c>
      <c r="E26" s="36">
        <v>703</v>
      </c>
      <c r="F26" s="70">
        <f>SUM(D26:E26)</f>
        <v>1447</v>
      </c>
      <c r="G26" s="89">
        <v>471</v>
      </c>
      <c r="H26" s="89">
        <v>169</v>
      </c>
      <c r="I26" s="102">
        <v>46</v>
      </c>
      <c r="J26" s="37">
        <v>133</v>
      </c>
      <c r="K26" s="70">
        <f>SUM(I26:J26)</f>
        <v>179</v>
      </c>
      <c r="L26" s="72">
        <v>169</v>
      </c>
      <c r="M26" s="5"/>
      <c r="N26" s="5"/>
    </row>
    <row r="27" spans="1:14" ht="12" x14ac:dyDescent="0.2">
      <c r="A27" s="523"/>
      <c r="B27" s="34"/>
      <c r="C27" s="112" t="s">
        <v>11</v>
      </c>
      <c r="D27" s="72">
        <v>63202</v>
      </c>
      <c r="E27" s="36">
        <v>63017</v>
      </c>
      <c r="F27" s="70">
        <f>SUM(D27:E27)</f>
        <v>126219</v>
      </c>
      <c r="G27" s="89">
        <v>40578</v>
      </c>
      <c r="H27" s="89">
        <v>4162</v>
      </c>
      <c r="I27" s="102">
        <v>2934</v>
      </c>
      <c r="J27" s="37">
        <v>3774</v>
      </c>
      <c r="K27" s="70">
        <f>SUM(I27:J27)</f>
        <v>6708</v>
      </c>
      <c r="L27" s="72">
        <v>484</v>
      </c>
      <c r="M27" s="5"/>
      <c r="N27" s="5"/>
    </row>
    <row r="28" spans="1:14" ht="12" x14ac:dyDescent="0.2">
      <c r="A28" s="523"/>
      <c r="B28" s="34"/>
      <c r="C28" s="112" t="s">
        <v>12</v>
      </c>
      <c r="D28" s="72">
        <v>7242</v>
      </c>
      <c r="E28" s="36">
        <v>7495</v>
      </c>
      <c r="F28" s="70">
        <f>SUM(D28:E28)</f>
        <v>14737</v>
      </c>
      <c r="G28" s="89">
        <v>4511</v>
      </c>
      <c r="H28" s="89">
        <v>661</v>
      </c>
      <c r="I28" s="102">
        <v>533</v>
      </c>
      <c r="J28" s="37">
        <v>879</v>
      </c>
      <c r="K28" s="70">
        <f>SUM(I28:J28)</f>
        <v>1412</v>
      </c>
      <c r="L28" s="72">
        <v>132</v>
      </c>
      <c r="M28" s="5"/>
      <c r="N28" s="5"/>
    </row>
    <row r="29" spans="1:14" ht="5.0999999999999996" customHeight="1" x14ac:dyDescent="0.2">
      <c r="A29" s="523"/>
      <c r="B29" s="35"/>
      <c r="C29" s="113"/>
      <c r="D29" s="103"/>
      <c r="E29" s="39"/>
      <c r="F29" s="70"/>
      <c r="G29" s="90"/>
      <c r="H29" s="90"/>
      <c r="I29" s="101"/>
      <c r="J29" s="38"/>
      <c r="K29" s="70"/>
      <c r="L29" s="73"/>
      <c r="M29" s="5"/>
      <c r="N29" s="5"/>
    </row>
    <row r="30" spans="1:14" s="8" customFormat="1" ht="12" x14ac:dyDescent="0.2">
      <c r="A30" s="523"/>
      <c r="B30" s="63" t="s">
        <v>15</v>
      </c>
      <c r="C30" s="111"/>
      <c r="D30" s="69">
        <f t="shared" ref="D30:L30" si="7">SUM(D6,D12,D18,D24)</f>
        <v>361966</v>
      </c>
      <c r="E30" s="69">
        <f t="shared" si="7"/>
        <v>353993</v>
      </c>
      <c r="F30" s="69">
        <f t="shared" si="7"/>
        <v>715959</v>
      </c>
      <c r="G30" s="69">
        <f t="shared" si="7"/>
        <v>125287</v>
      </c>
      <c r="H30" s="69">
        <f t="shared" si="7"/>
        <v>29088</v>
      </c>
      <c r="I30" s="69">
        <f t="shared" si="7"/>
        <v>8640</v>
      </c>
      <c r="J30" s="69">
        <f t="shared" si="7"/>
        <v>24220</v>
      </c>
      <c r="K30" s="69">
        <f t="shared" si="7"/>
        <v>32860</v>
      </c>
      <c r="L30" s="69">
        <f t="shared" si="7"/>
        <v>5939</v>
      </c>
    </row>
    <row r="31" spans="1:14" ht="8.1" customHeight="1" x14ac:dyDescent="0.2">
      <c r="A31" s="40"/>
      <c r="B31" s="34"/>
      <c r="C31" s="112"/>
      <c r="D31" s="73"/>
      <c r="E31" s="41"/>
      <c r="F31" s="71"/>
      <c r="G31" s="91"/>
      <c r="H31" s="91"/>
      <c r="I31" s="73"/>
      <c r="J31" s="41"/>
      <c r="K31" s="70"/>
      <c r="L31" s="73"/>
    </row>
    <row r="32" spans="1:14" s="3" customFormat="1" ht="12" x14ac:dyDescent="0.2">
      <c r="A32" s="519" t="s">
        <v>76</v>
      </c>
      <c r="B32" s="42" t="s">
        <v>17</v>
      </c>
      <c r="C32" s="115"/>
      <c r="D32" s="75">
        <f t="shared" ref="D32:L32" si="8">SUM(D33:D36)</f>
        <v>69124</v>
      </c>
      <c r="E32" s="43">
        <f t="shared" si="8"/>
        <v>77082</v>
      </c>
      <c r="F32" s="74">
        <f t="shared" si="8"/>
        <v>146206</v>
      </c>
      <c r="G32" s="92">
        <f t="shared" si="8"/>
        <v>35722</v>
      </c>
      <c r="H32" s="92">
        <f t="shared" si="8"/>
        <v>4712</v>
      </c>
      <c r="I32" s="75">
        <f t="shared" si="8"/>
        <v>5092</v>
      </c>
      <c r="J32" s="43">
        <f t="shared" si="8"/>
        <v>5562</v>
      </c>
      <c r="K32" s="74">
        <f t="shared" si="8"/>
        <v>10654</v>
      </c>
      <c r="L32" s="75">
        <f t="shared" si="8"/>
        <v>591</v>
      </c>
      <c r="M32" s="4"/>
      <c r="N32" s="4"/>
    </row>
    <row r="33" spans="1:14" ht="12" x14ac:dyDescent="0.2">
      <c r="A33" s="519"/>
      <c r="B33" s="34"/>
      <c r="C33" s="112" t="s">
        <v>18</v>
      </c>
      <c r="D33" s="116">
        <v>34</v>
      </c>
      <c r="E33" s="55">
        <v>99</v>
      </c>
      <c r="F33" s="70">
        <f>SUM(D33:E33)</f>
        <v>133</v>
      </c>
      <c r="G33" s="93">
        <v>27</v>
      </c>
      <c r="H33" s="93">
        <v>5</v>
      </c>
      <c r="I33" s="76">
        <v>10</v>
      </c>
      <c r="J33" s="57">
        <v>12</v>
      </c>
      <c r="K33" s="70">
        <f>SUM(I33:J33)</f>
        <v>22</v>
      </c>
      <c r="L33" s="106">
        <v>1</v>
      </c>
      <c r="M33" s="5"/>
      <c r="N33" s="5"/>
    </row>
    <row r="34" spans="1:14" ht="10.5" customHeight="1" x14ac:dyDescent="0.2">
      <c r="A34" s="519"/>
      <c r="B34" s="34"/>
      <c r="C34" s="112" t="s">
        <v>9</v>
      </c>
      <c r="D34" s="116">
        <v>40999</v>
      </c>
      <c r="E34" s="55">
        <v>46522</v>
      </c>
      <c r="F34" s="70">
        <f>SUM(D34:E34)</f>
        <v>87521</v>
      </c>
      <c r="G34" s="93">
        <v>20708</v>
      </c>
      <c r="H34" s="93">
        <v>2793</v>
      </c>
      <c r="I34" s="76">
        <v>2659</v>
      </c>
      <c r="J34" s="57">
        <v>2911</v>
      </c>
      <c r="K34" s="70">
        <f>SUM(I34:J34)</f>
        <v>5570</v>
      </c>
      <c r="L34" s="106">
        <v>360</v>
      </c>
      <c r="M34" s="9"/>
      <c r="N34" s="5"/>
    </row>
    <row r="35" spans="1:14" ht="10.5" customHeight="1" x14ac:dyDescent="0.2">
      <c r="A35" s="519"/>
      <c r="B35" s="34"/>
      <c r="C35" s="112" t="s">
        <v>10</v>
      </c>
      <c r="D35" s="116">
        <v>17721</v>
      </c>
      <c r="E35" s="55">
        <v>17667</v>
      </c>
      <c r="F35" s="70">
        <f>SUM(D35:E35)</f>
        <v>35388</v>
      </c>
      <c r="G35" s="93">
        <v>9164</v>
      </c>
      <c r="H35" s="93">
        <v>855</v>
      </c>
      <c r="I35" s="76">
        <v>1277</v>
      </c>
      <c r="J35" s="57">
        <v>1237</v>
      </c>
      <c r="K35" s="70">
        <f>SUM(I35:J35)</f>
        <v>2514</v>
      </c>
      <c r="L35" s="106">
        <v>44</v>
      </c>
      <c r="M35" s="5"/>
      <c r="N35" s="5"/>
    </row>
    <row r="36" spans="1:14" ht="10.5" customHeight="1" x14ac:dyDescent="0.2">
      <c r="A36" s="519"/>
      <c r="B36" s="34"/>
      <c r="C36" s="112" t="s">
        <v>12</v>
      </c>
      <c r="D36" s="116">
        <v>10370</v>
      </c>
      <c r="E36" s="55">
        <v>12794</v>
      </c>
      <c r="F36" s="70">
        <f>SUM(D36:E36)</f>
        <v>23164</v>
      </c>
      <c r="G36" s="93">
        <v>5823</v>
      </c>
      <c r="H36" s="93">
        <v>1059</v>
      </c>
      <c r="I36" s="76">
        <v>1146</v>
      </c>
      <c r="J36" s="57">
        <v>1402</v>
      </c>
      <c r="K36" s="70">
        <f>SUM(I36:J36)</f>
        <v>2548</v>
      </c>
      <c r="L36" s="106">
        <v>186</v>
      </c>
      <c r="M36" s="9"/>
      <c r="N36" s="5"/>
    </row>
    <row r="37" spans="1:14" ht="5.0999999999999996" customHeight="1" x14ac:dyDescent="0.2">
      <c r="A37" s="519"/>
      <c r="B37" s="35"/>
      <c r="C37" s="113"/>
      <c r="D37" s="103"/>
      <c r="E37" s="39"/>
      <c r="F37" s="70"/>
      <c r="G37" s="89"/>
      <c r="H37" s="89"/>
      <c r="I37" s="103"/>
      <c r="J37" s="39"/>
      <c r="K37" s="70"/>
      <c r="L37" s="72"/>
      <c r="M37" s="5"/>
      <c r="N37" s="5"/>
    </row>
    <row r="38" spans="1:14" ht="14.25" x14ac:dyDescent="0.2">
      <c r="A38" s="519"/>
      <c r="B38" s="42" t="s">
        <v>60</v>
      </c>
      <c r="C38" s="115"/>
      <c r="D38" s="75">
        <f t="shared" ref="D38:L38" si="9">SUM(D39:D42)</f>
        <v>5392</v>
      </c>
      <c r="E38" s="43">
        <f t="shared" si="9"/>
        <v>6244</v>
      </c>
      <c r="F38" s="74">
        <f t="shared" si="9"/>
        <v>11636</v>
      </c>
      <c r="G38" s="92">
        <f>SUM(G39:G42)</f>
        <v>3306</v>
      </c>
      <c r="H38" s="92">
        <f t="shared" si="9"/>
        <v>100</v>
      </c>
      <c r="I38" s="75">
        <f t="shared" si="9"/>
        <v>121</v>
      </c>
      <c r="J38" s="43">
        <f t="shared" si="9"/>
        <v>121</v>
      </c>
      <c r="K38" s="74">
        <f t="shared" si="9"/>
        <v>242</v>
      </c>
      <c r="L38" s="75">
        <f t="shared" si="9"/>
        <v>32</v>
      </c>
      <c r="M38" s="5"/>
      <c r="N38" s="5"/>
    </row>
    <row r="39" spans="1:14" s="3" customFormat="1" ht="12" x14ac:dyDescent="0.2">
      <c r="A39" s="519"/>
      <c r="B39" s="34"/>
      <c r="C39" s="112" t="s">
        <v>18</v>
      </c>
      <c r="D39" s="76">
        <v>3</v>
      </c>
      <c r="E39" s="56">
        <v>14</v>
      </c>
      <c r="F39" s="70">
        <f>SUM(D39:E39)</f>
        <v>17</v>
      </c>
      <c r="G39" s="93">
        <v>5</v>
      </c>
      <c r="H39" s="93">
        <v>6</v>
      </c>
      <c r="I39" s="76">
        <v>0</v>
      </c>
      <c r="J39" s="58">
        <v>4</v>
      </c>
      <c r="K39" s="70">
        <f>SUM(I39:J39)</f>
        <v>4</v>
      </c>
      <c r="L39" s="76">
        <v>1</v>
      </c>
      <c r="M39" s="4"/>
      <c r="N39" s="4"/>
    </row>
    <row r="40" spans="1:14" ht="12" customHeight="1" x14ac:dyDescent="0.2">
      <c r="A40" s="519"/>
      <c r="B40" s="44"/>
      <c r="C40" s="112" t="s">
        <v>9</v>
      </c>
      <c r="D40" s="76">
        <v>4626</v>
      </c>
      <c r="E40" s="56">
        <v>5294</v>
      </c>
      <c r="F40" s="70">
        <f>SUM(D40:E40)</f>
        <v>9920</v>
      </c>
      <c r="G40" s="93">
        <v>2963</v>
      </c>
      <c r="H40" s="93">
        <v>7</v>
      </c>
      <c r="I40" s="76">
        <v>34</v>
      </c>
      <c r="J40" s="58">
        <v>41</v>
      </c>
      <c r="K40" s="70">
        <f>SUM(I40:J40)</f>
        <v>75</v>
      </c>
      <c r="L40" s="76">
        <v>8</v>
      </c>
      <c r="M40" s="5"/>
      <c r="N40" s="5"/>
    </row>
    <row r="41" spans="1:14" ht="10.5" customHeight="1" x14ac:dyDescent="0.2">
      <c r="A41" s="519"/>
      <c r="B41" s="34"/>
      <c r="C41" s="112" t="s">
        <v>10</v>
      </c>
      <c r="D41" s="76">
        <v>279</v>
      </c>
      <c r="E41" s="56">
        <v>184</v>
      </c>
      <c r="F41" s="70">
        <f>SUM(D41:E41)</f>
        <v>463</v>
      </c>
      <c r="G41" s="93">
        <v>55</v>
      </c>
      <c r="H41" s="93">
        <v>8</v>
      </c>
      <c r="I41" s="76">
        <v>9</v>
      </c>
      <c r="J41" s="58">
        <v>27</v>
      </c>
      <c r="K41" s="70">
        <f>SUM(I41:J41)</f>
        <v>36</v>
      </c>
      <c r="L41" s="76">
        <v>10</v>
      </c>
      <c r="M41" s="5"/>
      <c r="N41" s="5"/>
    </row>
    <row r="42" spans="1:14" ht="10.5" customHeight="1" x14ac:dyDescent="0.2">
      <c r="A42" s="519"/>
      <c r="B42" s="34"/>
      <c r="C42" s="112" t="s">
        <v>12</v>
      </c>
      <c r="D42" s="76">
        <v>484</v>
      </c>
      <c r="E42" s="56">
        <v>752</v>
      </c>
      <c r="F42" s="70">
        <f>SUM(D42:E42)</f>
        <v>1236</v>
      </c>
      <c r="G42" s="93">
        <v>283</v>
      </c>
      <c r="H42" s="93">
        <v>79</v>
      </c>
      <c r="I42" s="76">
        <v>78</v>
      </c>
      <c r="J42" s="58">
        <v>49</v>
      </c>
      <c r="K42" s="70">
        <f>SUM(I42:J42)</f>
        <v>127</v>
      </c>
      <c r="L42" s="76">
        <v>13</v>
      </c>
      <c r="M42" s="5"/>
      <c r="N42" s="5"/>
    </row>
    <row r="43" spans="1:14" ht="5.0999999999999996" customHeight="1" x14ac:dyDescent="0.2">
      <c r="A43" s="519"/>
      <c r="B43" s="35"/>
      <c r="C43" s="113"/>
      <c r="D43" s="103"/>
      <c r="E43" s="39"/>
      <c r="F43" s="70"/>
      <c r="G43" s="89"/>
      <c r="H43" s="89"/>
      <c r="I43" s="103"/>
      <c r="J43" s="39"/>
      <c r="K43" s="70"/>
      <c r="L43" s="72"/>
      <c r="M43" s="5"/>
      <c r="N43" s="5"/>
    </row>
    <row r="44" spans="1:14" s="8" customFormat="1" ht="12" x14ac:dyDescent="0.2">
      <c r="A44" s="519"/>
      <c r="B44" s="42" t="s">
        <v>15</v>
      </c>
      <c r="C44" s="115"/>
      <c r="D44" s="75">
        <f t="shared" ref="D44:L44" si="10">SUM(D32,D38)</f>
        <v>74516</v>
      </c>
      <c r="E44" s="43">
        <f t="shared" si="10"/>
        <v>83326</v>
      </c>
      <c r="F44" s="74">
        <f t="shared" si="10"/>
        <v>157842</v>
      </c>
      <c r="G44" s="92">
        <f t="shared" si="10"/>
        <v>39028</v>
      </c>
      <c r="H44" s="92">
        <f t="shared" si="10"/>
        <v>4812</v>
      </c>
      <c r="I44" s="75">
        <f t="shared" si="10"/>
        <v>5213</v>
      </c>
      <c r="J44" s="43">
        <f t="shared" si="10"/>
        <v>5683</v>
      </c>
      <c r="K44" s="74">
        <f t="shared" si="10"/>
        <v>10896</v>
      </c>
      <c r="L44" s="75">
        <f t="shared" si="10"/>
        <v>623</v>
      </c>
    </row>
    <row r="45" spans="1:14" ht="8.1" customHeight="1" x14ac:dyDescent="0.2">
      <c r="A45" s="40"/>
      <c r="B45" s="33"/>
      <c r="C45" s="113"/>
      <c r="D45" s="101"/>
      <c r="E45" s="38"/>
      <c r="F45" s="71"/>
      <c r="G45" s="90"/>
      <c r="H45" s="90"/>
      <c r="I45" s="101"/>
      <c r="J45" s="38"/>
      <c r="K45" s="70"/>
      <c r="L45" s="73"/>
      <c r="M45" s="5"/>
      <c r="N45" s="5"/>
    </row>
    <row r="46" spans="1:14" ht="10.5" customHeight="1" x14ac:dyDescent="0.2">
      <c r="A46" s="524" t="s">
        <v>19</v>
      </c>
      <c r="B46" s="45" t="s">
        <v>17</v>
      </c>
      <c r="C46" s="117"/>
      <c r="D46" s="78">
        <f>SUM(D47:D51)</f>
        <v>59742</v>
      </c>
      <c r="E46" s="52">
        <f>SUM(E47:E51)</f>
        <v>69821</v>
      </c>
      <c r="F46" s="77">
        <f>SUM(F47:F51)</f>
        <v>129563</v>
      </c>
      <c r="G46" s="94">
        <f>SUM(G47:G51)</f>
        <v>21044</v>
      </c>
      <c r="H46" s="94" t="s">
        <v>20</v>
      </c>
      <c r="I46" s="78">
        <f>SUM(I47:I51)</f>
        <v>6225</v>
      </c>
      <c r="J46" s="52">
        <f>SUM(J47:J51)</f>
        <v>4668</v>
      </c>
      <c r="K46" s="77">
        <f>SUM(K47:K51)</f>
        <v>10893</v>
      </c>
      <c r="L46" s="78">
        <f>SUM(L47:L51)</f>
        <v>170</v>
      </c>
      <c r="M46" s="5"/>
      <c r="N46" s="5"/>
    </row>
    <row r="47" spans="1:14" ht="10.5" customHeight="1" x14ac:dyDescent="0.2">
      <c r="A47" s="524"/>
      <c r="B47" s="525"/>
      <c r="C47" s="112" t="s">
        <v>18</v>
      </c>
      <c r="D47" s="76">
        <v>27037</v>
      </c>
      <c r="E47" s="53">
        <v>33980</v>
      </c>
      <c r="F47" s="70">
        <f>SUM(D47:E47)</f>
        <v>61017</v>
      </c>
      <c r="G47" s="93">
        <v>7718</v>
      </c>
      <c r="H47" s="104"/>
      <c r="I47" s="102">
        <v>2881</v>
      </c>
      <c r="J47" s="37">
        <v>2037</v>
      </c>
      <c r="K47" s="70">
        <f>SUM(I47:J47)</f>
        <v>4918</v>
      </c>
      <c r="L47" s="76">
        <v>35</v>
      </c>
      <c r="M47" s="5"/>
      <c r="N47" s="5"/>
    </row>
    <row r="48" spans="1:14" ht="12" x14ac:dyDescent="0.2">
      <c r="A48" s="524"/>
      <c r="B48" s="526"/>
      <c r="C48" s="112" t="s">
        <v>9</v>
      </c>
      <c r="D48" s="76">
        <v>11403</v>
      </c>
      <c r="E48" s="53">
        <v>9998</v>
      </c>
      <c r="F48" s="70">
        <f>SUM(D48:E48)</f>
        <v>21401</v>
      </c>
      <c r="G48" s="93">
        <v>4885</v>
      </c>
      <c r="H48" s="104"/>
      <c r="I48" s="102">
        <v>929</v>
      </c>
      <c r="J48" s="51">
        <v>759</v>
      </c>
      <c r="K48" s="70">
        <f>SUM(I48:J48)</f>
        <v>1688</v>
      </c>
      <c r="L48" s="76">
        <v>25</v>
      </c>
      <c r="M48" s="5"/>
      <c r="N48" s="5"/>
    </row>
    <row r="49" spans="1:17" ht="12" x14ac:dyDescent="0.2">
      <c r="A49" s="524"/>
      <c r="B49" s="526"/>
      <c r="C49" s="112" t="s">
        <v>10</v>
      </c>
      <c r="D49" s="76">
        <v>12281</v>
      </c>
      <c r="E49" s="53">
        <v>9263</v>
      </c>
      <c r="F49" s="70">
        <f>SUM(D49:E49)</f>
        <v>21544</v>
      </c>
      <c r="G49" s="93">
        <v>2746</v>
      </c>
      <c r="H49" s="104"/>
      <c r="I49" s="102">
        <v>901</v>
      </c>
      <c r="J49" s="37">
        <v>497</v>
      </c>
      <c r="K49" s="70">
        <f>SUM(I49:J49)</f>
        <v>1398</v>
      </c>
      <c r="L49" s="76">
        <v>9</v>
      </c>
      <c r="M49" s="5"/>
      <c r="N49" s="5"/>
    </row>
    <row r="50" spans="1:17" ht="12" x14ac:dyDescent="0.2">
      <c r="A50" s="524"/>
      <c r="B50" s="526"/>
      <c r="C50" s="112" t="s">
        <v>26</v>
      </c>
      <c r="D50" s="76">
        <v>837</v>
      </c>
      <c r="E50" s="53">
        <v>4369</v>
      </c>
      <c r="F50" s="70">
        <f>SUM(D50:E50)</f>
        <v>5206</v>
      </c>
      <c r="G50" s="93">
        <v>1105</v>
      </c>
      <c r="H50" s="104"/>
      <c r="I50" s="102">
        <v>177</v>
      </c>
      <c r="J50" s="37">
        <v>218</v>
      </c>
      <c r="K50" s="70">
        <f>SUM(I50:J50)</f>
        <v>395</v>
      </c>
      <c r="L50" s="76">
        <v>15</v>
      </c>
      <c r="M50" s="5"/>
      <c r="N50" s="5"/>
    </row>
    <row r="51" spans="1:17" ht="12" x14ac:dyDescent="0.2">
      <c r="A51" s="524"/>
      <c r="B51" s="526"/>
      <c r="C51" s="112" t="s">
        <v>12</v>
      </c>
      <c r="D51" s="76">
        <v>8184</v>
      </c>
      <c r="E51" s="53">
        <v>12211</v>
      </c>
      <c r="F51" s="70">
        <f>SUM(D51:E51)</f>
        <v>20395</v>
      </c>
      <c r="G51" s="93">
        <v>4590</v>
      </c>
      <c r="H51" s="104"/>
      <c r="I51" s="102">
        <v>1337</v>
      </c>
      <c r="J51" s="37">
        <v>1157</v>
      </c>
      <c r="K51" s="70">
        <f>SUM(I51:J51)</f>
        <v>2494</v>
      </c>
      <c r="L51" s="76">
        <v>86</v>
      </c>
      <c r="M51" s="5"/>
      <c r="N51" s="5"/>
    </row>
    <row r="52" spans="1:17" ht="5.0999999999999996" customHeight="1" x14ac:dyDescent="0.2">
      <c r="A52" s="524"/>
      <c r="B52" s="33"/>
      <c r="C52" s="113"/>
      <c r="D52" s="103"/>
      <c r="E52" s="39"/>
      <c r="F52" s="70"/>
      <c r="G52" s="89"/>
      <c r="H52" s="89"/>
      <c r="I52" s="103"/>
      <c r="J52" s="39"/>
      <c r="K52" s="70"/>
      <c r="L52" s="72"/>
      <c r="M52" s="5"/>
      <c r="N52" s="5"/>
      <c r="Q52" s="2" t="s">
        <v>23</v>
      </c>
    </row>
    <row r="53" spans="1:17" ht="10.5" customHeight="1" x14ac:dyDescent="0.2">
      <c r="A53" s="524"/>
      <c r="B53" s="45" t="s">
        <v>24</v>
      </c>
      <c r="C53" s="117"/>
      <c r="D53" s="78">
        <f>SUM(D54:D58)</f>
        <v>5513</v>
      </c>
      <c r="E53" s="52">
        <f>SUM(E54:E58)</f>
        <v>7712</v>
      </c>
      <c r="F53" s="77">
        <f>SUM(F54:F58)</f>
        <v>13225</v>
      </c>
      <c r="G53" s="94">
        <f>SUM(G54:G58)</f>
        <v>2320</v>
      </c>
      <c r="H53" s="94" t="s">
        <v>20</v>
      </c>
      <c r="I53" s="78">
        <f>SUM(I54:I58)</f>
        <v>915</v>
      </c>
      <c r="J53" s="52">
        <f>SUM(J54:J58)</f>
        <v>733</v>
      </c>
      <c r="K53" s="77">
        <f>SUM(K54:K58)</f>
        <v>1648</v>
      </c>
      <c r="L53" s="78">
        <f>SUM(L54:L58)</f>
        <v>75</v>
      </c>
      <c r="M53" s="5"/>
      <c r="N53" s="5"/>
    </row>
    <row r="54" spans="1:17" ht="12" x14ac:dyDescent="0.2">
      <c r="A54" s="524"/>
      <c r="B54" s="48"/>
      <c r="C54" s="112" t="s">
        <v>18</v>
      </c>
      <c r="D54" s="76">
        <v>1172</v>
      </c>
      <c r="E54" s="53">
        <v>1679</v>
      </c>
      <c r="F54" s="70">
        <f>SUM(D54:E54)</f>
        <v>2851</v>
      </c>
      <c r="G54" s="95">
        <v>224</v>
      </c>
      <c r="H54" s="104"/>
      <c r="I54" s="102">
        <v>168</v>
      </c>
      <c r="J54" s="37">
        <v>131</v>
      </c>
      <c r="K54" s="70">
        <f>SUM(I54:J54)</f>
        <v>299</v>
      </c>
      <c r="L54" s="76">
        <v>18</v>
      </c>
    </row>
    <row r="55" spans="1:17" ht="12" x14ac:dyDescent="0.2">
      <c r="A55" s="524"/>
      <c r="B55" s="48"/>
      <c r="C55" s="112" t="s">
        <v>9</v>
      </c>
      <c r="D55" s="76">
        <v>140</v>
      </c>
      <c r="E55" s="53">
        <v>197</v>
      </c>
      <c r="F55" s="70">
        <f>SUM(D55:E55)</f>
        <v>337</v>
      </c>
      <c r="G55" s="95">
        <v>193</v>
      </c>
      <c r="H55" s="104"/>
      <c r="I55" s="102">
        <v>54</v>
      </c>
      <c r="J55" s="37">
        <v>27</v>
      </c>
      <c r="K55" s="70">
        <f>SUM(I55:J55)</f>
        <v>81</v>
      </c>
      <c r="L55" s="76">
        <v>5</v>
      </c>
    </row>
    <row r="56" spans="1:17" ht="12" x14ac:dyDescent="0.2">
      <c r="A56" s="524"/>
      <c r="B56" s="48"/>
      <c r="C56" s="112" t="s">
        <v>10</v>
      </c>
      <c r="D56" s="76">
        <v>911</v>
      </c>
      <c r="E56" s="53">
        <v>1271</v>
      </c>
      <c r="F56" s="70">
        <f>SUM(D56:E56)</f>
        <v>2182</v>
      </c>
      <c r="G56" s="95">
        <v>110</v>
      </c>
      <c r="H56" s="104"/>
      <c r="I56" s="102">
        <v>51</v>
      </c>
      <c r="J56" s="37">
        <v>29</v>
      </c>
      <c r="K56" s="70">
        <f>SUM(I56:J56)</f>
        <v>80</v>
      </c>
      <c r="L56" s="76">
        <v>6</v>
      </c>
    </row>
    <row r="57" spans="1:17" ht="12" x14ac:dyDescent="0.2">
      <c r="A57" s="524"/>
      <c r="B57" s="48"/>
      <c r="C57" s="112" t="s">
        <v>26</v>
      </c>
      <c r="D57" s="76">
        <v>120</v>
      </c>
      <c r="E57" s="53">
        <v>307</v>
      </c>
      <c r="F57" s="70">
        <f>SUM(D57:E57)</f>
        <v>427</v>
      </c>
      <c r="G57" s="95">
        <v>191</v>
      </c>
      <c r="H57" s="104"/>
      <c r="I57" s="102">
        <v>19</v>
      </c>
      <c r="J57" s="37">
        <v>29</v>
      </c>
      <c r="K57" s="70">
        <f>SUM(I57:J57)</f>
        <v>48</v>
      </c>
      <c r="L57" s="76">
        <v>4</v>
      </c>
    </row>
    <row r="58" spans="1:17" ht="12" x14ac:dyDescent="0.2">
      <c r="A58" s="524"/>
      <c r="B58" s="48"/>
      <c r="C58" s="112" t="s">
        <v>12</v>
      </c>
      <c r="D58" s="76">
        <v>3170</v>
      </c>
      <c r="E58" s="53">
        <v>4258</v>
      </c>
      <c r="F58" s="70">
        <f>SUM(D58:E58)</f>
        <v>7428</v>
      </c>
      <c r="G58" s="95">
        <v>1602</v>
      </c>
      <c r="H58" s="104"/>
      <c r="I58" s="102">
        <v>623</v>
      </c>
      <c r="J58" s="37">
        <v>517</v>
      </c>
      <c r="K58" s="70">
        <f>SUM(I58:J58)</f>
        <v>1140</v>
      </c>
      <c r="L58" s="76">
        <v>42</v>
      </c>
    </row>
    <row r="59" spans="1:17" ht="5.0999999999999996" customHeight="1" x14ac:dyDescent="0.2">
      <c r="A59" s="524"/>
      <c r="B59" s="35"/>
      <c r="C59" s="113"/>
      <c r="D59" s="103"/>
      <c r="E59" s="39"/>
      <c r="F59" s="70"/>
      <c r="G59" s="93"/>
      <c r="H59" s="89"/>
      <c r="I59" s="103"/>
      <c r="J59" s="39"/>
      <c r="K59" s="70"/>
      <c r="L59" s="72"/>
      <c r="M59" s="5"/>
      <c r="N59" s="5"/>
    </row>
    <row r="60" spans="1:17" s="8" customFormat="1" ht="12" x14ac:dyDescent="0.2">
      <c r="A60" s="524"/>
      <c r="B60" s="45" t="s">
        <v>15</v>
      </c>
      <c r="C60" s="117"/>
      <c r="D60" s="78">
        <f>SUM(D46,D53)</f>
        <v>65255</v>
      </c>
      <c r="E60" s="52">
        <f>SUM(E46,E53)</f>
        <v>77533</v>
      </c>
      <c r="F60" s="77">
        <f>SUM(F46,F53)</f>
        <v>142788</v>
      </c>
      <c r="G60" s="94">
        <f>SUM(G46,G53)</f>
        <v>23364</v>
      </c>
      <c r="H60" s="94" t="s">
        <v>20</v>
      </c>
      <c r="I60" s="78">
        <f>SUM(I46,I53)</f>
        <v>7140</v>
      </c>
      <c r="J60" s="52">
        <f>SUM(J46,J53)</f>
        <v>5401</v>
      </c>
      <c r="K60" s="77">
        <f>SUM(K46,K53)</f>
        <v>12541</v>
      </c>
      <c r="L60" s="78">
        <f>SUM(L46,L53)</f>
        <v>245</v>
      </c>
    </row>
    <row r="61" spans="1:17" ht="8.1" customHeight="1" x14ac:dyDescent="0.2">
      <c r="A61" s="40"/>
      <c r="B61" s="33"/>
      <c r="C61" s="113"/>
      <c r="D61" s="101"/>
      <c r="E61" s="38"/>
      <c r="F61" s="71"/>
      <c r="G61" s="90"/>
      <c r="H61" s="90"/>
      <c r="I61" s="101"/>
      <c r="J61" s="38"/>
      <c r="K61" s="70"/>
      <c r="L61" s="73"/>
      <c r="M61" s="5"/>
      <c r="N61" s="5"/>
    </row>
    <row r="62" spans="1:17" ht="14.25" x14ac:dyDescent="0.2">
      <c r="A62" s="527" t="s">
        <v>75</v>
      </c>
      <c r="B62" s="49" t="s">
        <v>65</v>
      </c>
      <c r="C62" s="118"/>
      <c r="D62" s="80">
        <f>SUM(D63:D64)</f>
        <v>10445</v>
      </c>
      <c r="E62" s="50">
        <f>SUM(E63:E64)</f>
        <v>5137</v>
      </c>
      <c r="F62" s="79">
        <f>SUM(F63:F64)</f>
        <v>15582</v>
      </c>
      <c r="G62" s="96" t="s">
        <v>25</v>
      </c>
      <c r="H62" s="96" t="s">
        <v>25</v>
      </c>
      <c r="I62" s="80">
        <f>SUM(I63:I64)</f>
        <v>136</v>
      </c>
      <c r="J62" s="50">
        <f>SUM(J63:J64)</f>
        <v>960</v>
      </c>
      <c r="K62" s="79">
        <f>SUM(K63:K64)</f>
        <v>1096</v>
      </c>
      <c r="L62" s="80">
        <f>SUM(L63:L64)</f>
        <v>178</v>
      </c>
    </row>
    <row r="63" spans="1:17" ht="12" x14ac:dyDescent="0.2">
      <c r="A63" s="527"/>
      <c r="B63" s="34"/>
      <c r="C63" s="112" t="s">
        <v>9</v>
      </c>
      <c r="D63" s="72">
        <v>1848</v>
      </c>
      <c r="E63" s="36">
        <v>843</v>
      </c>
      <c r="F63" s="70">
        <f>SUM(D63:E63)</f>
        <v>2691</v>
      </c>
      <c r="G63" s="87"/>
      <c r="H63" s="87"/>
      <c r="I63" s="72">
        <v>28</v>
      </c>
      <c r="J63" s="36">
        <v>280</v>
      </c>
      <c r="K63" s="70">
        <f>SUM(I63:J63)</f>
        <v>308</v>
      </c>
      <c r="L63" s="72">
        <v>41</v>
      </c>
    </row>
    <row r="64" spans="1:17" ht="12" x14ac:dyDescent="0.2">
      <c r="A64" s="527"/>
      <c r="B64" s="34"/>
      <c r="C64" s="112" t="s">
        <v>26</v>
      </c>
      <c r="D64" s="72">
        <v>8597</v>
      </c>
      <c r="E64" s="36">
        <v>4294</v>
      </c>
      <c r="F64" s="70">
        <f>SUM(D64:E64)</f>
        <v>12891</v>
      </c>
      <c r="G64" s="87"/>
      <c r="H64" s="87"/>
      <c r="I64" s="72">
        <v>108</v>
      </c>
      <c r="J64" s="36">
        <v>680</v>
      </c>
      <c r="K64" s="70">
        <f>SUM(I64:J64)</f>
        <v>788</v>
      </c>
      <c r="L64" s="72">
        <v>137</v>
      </c>
    </row>
    <row r="65" spans="1:14" ht="5.0999999999999996" customHeight="1" x14ac:dyDescent="0.2">
      <c r="A65" s="527"/>
      <c r="B65" s="33"/>
      <c r="C65" s="113"/>
      <c r="D65" s="101"/>
      <c r="E65" s="38"/>
      <c r="F65" s="71"/>
      <c r="G65" s="97"/>
      <c r="H65" s="97"/>
      <c r="I65" s="101"/>
      <c r="J65" s="38"/>
      <c r="K65" s="70"/>
      <c r="L65" s="73"/>
    </row>
    <row r="66" spans="1:14" ht="12" x14ac:dyDescent="0.2">
      <c r="A66" s="527"/>
      <c r="B66" s="49" t="s">
        <v>27</v>
      </c>
      <c r="C66" s="118"/>
      <c r="D66" s="80">
        <f t="shared" ref="D66:L66" si="11">SUM(D67:D69)</f>
        <v>1482</v>
      </c>
      <c r="E66" s="50">
        <f t="shared" si="11"/>
        <v>855</v>
      </c>
      <c r="F66" s="79">
        <f t="shared" si="11"/>
        <v>2337</v>
      </c>
      <c r="G66" s="96" t="s">
        <v>25</v>
      </c>
      <c r="H66" s="96">
        <f t="shared" si="11"/>
        <v>224</v>
      </c>
      <c r="I66" s="80">
        <f t="shared" si="11"/>
        <v>67</v>
      </c>
      <c r="J66" s="50">
        <f t="shared" si="11"/>
        <v>270</v>
      </c>
      <c r="K66" s="79">
        <f t="shared" si="11"/>
        <v>337</v>
      </c>
      <c r="L66" s="80">
        <f t="shared" si="11"/>
        <v>43</v>
      </c>
    </row>
    <row r="67" spans="1:14" ht="12" x14ac:dyDescent="0.2">
      <c r="A67" s="527"/>
      <c r="B67" s="34"/>
      <c r="C67" s="112" t="s">
        <v>9</v>
      </c>
      <c r="D67" s="72">
        <v>364</v>
      </c>
      <c r="E67" s="36">
        <v>209</v>
      </c>
      <c r="F67" s="70">
        <f>SUM(D67:E67)</f>
        <v>573</v>
      </c>
      <c r="G67" s="87"/>
      <c r="H67" s="87">
        <v>48</v>
      </c>
      <c r="I67" s="72">
        <v>11</v>
      </c>
      <c r="J67" s="36">
        <v>82</v>
      </c>
      <c r="K67" s="70">
        <f>SUM(I67:J67)</f>
        <v>93</v>
      </c>
      <c r="L67" s="72">
        <v>11</v>
      </c>
    </row>
    <row r="68" spans="1:14" ht="12" x14ac:dyDescent="0.2">
      <c r="A68" s="527"/>
      <c r="B68" s="34"/>
      <c r="C68" s="112" t="s">
        <v>26</v>
      </c>
      <c r="D68" s="72">
        <v>1022</v>
      </c>
      <c r="E68" s="36">
        <v>595</v>
      </c>
      <c r="F68" s="70">
        <f>SUM(D68:E68)</f>
        <v>1617</v>
      </c>
      <c r="G68" s="87"/>
      <c r="H68" s="87">
        <v>173</v>
      </c>
      <c r="I68" s="72">
        <v>53</v>
      </c>
      <c r="J68" s="36">
        <v>171</v>
      </c>
      <c r="K68" s="70">
        <f>SUM(I68:J68)</f>
        <v>224</v>
      </c>
      <c r="L68" s="72">
        <v>30</v>
      </c>
    </row>
    <row r="69" spans="1:14" ht="12" x14ac:dyDescent="0.2">
      <c r="A69" s="527"/>
      <c r="B69" s="34"/>
      <c r="C69" s="112" t="s">
        <v>12</v>
      </c>
      <c r="D69" s="72">
        <v>96</v>
      </c>
      <c r="E69" s="36">
        <v>51</v>
      </c>
      <c r="F69" s="70">
        <f>SUM(D69:E69)</f>
        <v>147</v>
      </c>
      <c r="G69" s="87"/>
      <c r="H69" s="87">
        <v>3</v>
      </c>
      <c r="I69" s="72">
        <v>3</v>
      </c>
      <c r="J69" s="36">
        <v>17</v>
      </c>
      <c r="K69" s="70">
        <f>SUM(I69:J69)</f>
        <v>20</v>
      </c>
      <c r="L69" s="72">
        <v>2</v>
      </c>
    </row>
    <row r="70" spans="1:14" ht="5.0999999999999996" customHeight="1" x14ac:dyDescent="0.2">
      <c r="A70" s="527"/>
      <c r="B70" s="33"/>
      <c r="C70" s="113"/>
      <c r="D70" s="101"/>
      <c r="E70" s="38"/>
      <c r="F70" s="71"/>
      <c r="G70" s="97"/>
      <c r="H70" s="97"/>
      <c r="I70" s="101"/>
      <c r="J70" s="38"/>
      <c r="K70" s="70"/>
      <c r="L70" s="73"/>
    </row>
    <row r="71" spans="1:14" ht="12" x14ac:dyDescent="0.2">
      <c r="A71" s="527"/>
      <c r="B71" s="49" t="s">
        <v>28</v>
      </c>
      <c r="C71" s="118"/>
      <c r="D71" s="80">
        <f t="shared" ref="D71:L71" si="12">SUM(D72:D75)</f>
        <v>36894</v>
      </c>
      <c r="E71" s="50">
        <f t="shared" si="12"/>
        <v>44681</v>
      </c>
      <c r="F71" s="79">
        <f t="shared" si="12"/>
        <v>81575</v>
      </c>
      <c r="G71" s="96" t="s">
        <v>25</v>
      </c>
      <c r="H71" s="96">
        <f t="shared" si="12"/>
        <v>8073</v>
      </c>
      <c r="I71" s="80">
        <f t="shared" si="12"/>
        <v>533</v>
      </c>
      <c r="J71" s="50">
        <f t="shared" si="12"/>
        <v>588</v>
      </c>
      <c r="K71" s="79">
        <f t="shared" si="12"/>
        <v>1121</v>
      </c>
      <c r="L71" s="80">
        <f t="shared" si="12"/>
        <v>82</v>
      </c>
    </row>
    <row r="72" spans="1:14" ht="12" x14ac:dyDescent="0.2">
      <c r="A72" s="527"/>
      <c r="B72" s="528" t="s">
        <v>70</v>
      </c>
      <c r="C72" s="114" t="s">
        <v>18</v>
      </c>
      <c r="D72" s="72">
        <v>28761</v>
      </c>
      <c r="E72" s="36">
        <v>37135</v>
      </c>
      <c r="F72" s="70">
        <f>SUM(D72:E72)</f>
        <v>65896</v>
      </c>
      <c r="G72" s="87"/>
      <c r="H72" s="87">
        <v>6348</v>
      </c>
      <c r="I72" s="102">
        <v>370</v>
      </c>
      <c r="J72" s="37">
        <v>433</v>
      </c>
      <c r="K72" s="70">
        <f>SUM(I72:J72)</f>
        <v>803</v>
      </c>
      <c r="L72" s="102">
        <v>28</v>
      </c>
      <c r="N72" s="7"/>
    </row>
    <row r="73" spans="1:14" ht="12" x14ac:dyDescent="0.2">
      <c r="A73" s="527"/>
      <c r="B73" s="528"/>
      <c r="C73" s="114" t="s">
        <v>9</v>
      </c>
      <c r="D73" s="72">
        <v>6936</v>
      </c>
      <c r="E73" s="36">
        <v>6325</v>
      </c>
      <c r="F73" s="70">
        <f>SUM(D73:E73)</f>
        <v>13261</v>
      </c>
      <c r="G73" s="87"/>
      <c r="H73" s="87">
        <v>1512</v>
      </c>
      <c r="I73" s="102">
        <v>73</v>
      </c>
      <c r="J73" s="37">
        <v>52</v>
      </c>
      <c r="K73" s="70">
        <f>SUM(I73:J73)</f>
        <v>125</v>
      </c>
      <c r="L73" s="102">
        <v>19</v>
      </c>
      <c r="N73" s="7"/>
    </row>
    <row r="74" spans="1:14" ht="12" x14ac:dyDescent="0.2">
      <c r="A74" s="527"/>
      <c r="B74" s="528"/>
      <c r="C74" s="114" t="s">
        <v>10</v>
      </c>
      <c r="D74" s="72">
        <v>1182</v>
      </c>
      <c r="E74" s="36">
        <v>1190</v>
      </c>
      <c r="F74" s="70">
        <f>SUM(D74:E74)</f>
        <v>2372</v>
      </c>
      <c r="G74" s="87"/>
      <c r="H74" s="87">
        <v>203</v>
      </c>
      <c r="I74" s="102">
        <v>87</v>
      </c>
      <c r="J74" s="37">
        <v>97</v>
      </c>
      <c r="K74" s="70">
        <f>SUM(I74:J74)</f>
        <v>184</v>
      </c>
      <c r="L74" s="102">
        <v>34</v>
      </c>
      <c r="N74" s="7"/>
    </row>
    <row r="75" spans="1:14" ht="12" x14ac:dyDescent="0.2">
      <c r="A75" s="527"/>
      <c r="B75" s="528"/>
      <c r="C75" s="114" t="s">
        <v>12</v>
      </c>
      <c r="D75" s="72">
        <v>15</v>
      </c>
      <c r="E75" s="36">
        <v>31</v>
      </c>
      <c r="F75" s="70">
        <f>SUM(D75:E75)</f>
        <v>46</v>
      </c>
      <c r="G75" s="87"/>
      <c r="H75" s="87">
        <v>10</v>
      </c>
      <c r="I75" s="102">
        <v>3</v>
      </c>
      <c r="J75" s="37">
        <v>6</v>
      </c>
      <c r="K75" s="70">
        <f>SUM(I75:J75)</f>
        <v>9</v>
      </c>
      <c r="L75" s="102">
        <v>1</v>
      </c>
      <c r="N75" s="7"/>
    </row>
    <row r="76" spans="1:14" ht="5.0999999999999996" customHeight="1" x14ac:dyDescent="0.2">
      <c r="A76" s="527"/>
      <c r="B76" s="33"/>
      <c r="C76" s="113"/>
      <c r="D76" s="101"/>
      <c r="E76" s="38"/>
      <c r="F76" s="71"/>
      <c r="G76" s="88"/>
      <c r="H76" s="88"/>
      <c r="I76" s="101"/>
      <c r="J76" s="38"/>
      <c r="K76" s="70"/>
      <c r="L76" s="73"/>
    </row>
    <row r="77" spans="1:14" ht="12" x14ac:dyDescent="0.2">
      <c r="A77" s="527"/>
      <c r="B77" s="49" t="s">
        <v>31</v>
      </c>
      <c r="C77" s="118"/>
      <c r="D77" s="80">
        <f>SUM(D78:D80)</f>
        <v>0</v>
      </c>
      <c r="E77" s="50">
        <f>SUM(E78:E80)</f>
        <v>0</v>
      </c>
      <c r="F77" s="79">
        <f>SUM(F78:F80)</f>
        <v>0</v>
      </c>
      <c r="G77" s="96">
        <f>SUM(G78:G80)</f>
        <v>0</v>
      </c>
      <c r="H77" s="96" t="s">
        <v>25</v>
      </c>
      <c r="I77" s="80">
        <f>SUM(I78:I80)</f>
        <v>0</v>
      </c>
      <c r="J77" s="50">
        <f>SUM(J78:J80)</f>
        <v>0</v>
      </c>
      <c r="K77" s="79">
        <f>SUM(K78:K80)</f>
        <v>0</v>
      </c>
      <c r="L77" s="80">
        <f>SUM(L78:L80)</f>
        <v>0</v>
      </c>
    </row>
    <row r="78" spans="1:14" ht="11.25" customHeight="1" x14ac:dyDescent="0.2">
      <c r="A78" s="527"/>
      <c r="B78" s="529">
        <v>2022</v>
      </c>
      <c r="C78" s="114" t="s">
        <v>62</v>
      </c>
      <c r="D78" s="102"/>
      <c r="E78" s="37"/>
      <c r="F78" s="70">
        <f>SUM(D78:E78)</f>
        <v>0</v>
      </c>
      <c r="G78" s="87"/>
      <c r="H78" s="87"/>
      <c r="I78" s="102"/>
      <c r="J78" s="37"/>
      <c r="K78" s="70">
        <f>SUM(I78:J78)</f>
        <v>0</v>
      </c>
      <c r="L78" s="102"/>
    </row>
    <row r="79" spans="1:14" ht="11.25" customHeight="1" x14ac:dyDescent="0.2">
      <c r="A79" s="527"/>
      <c r="B79" s="529"/>
      <c r="C79" s="114" t="s">
        <v>63</v>
      </c>
      <c r="D79" s="102"/>
      <c r="E79" s="37"/>
      <c r="F79" s="70">
        <f>SUM(D79:E79)</f>
        <v>0</v>
      </c>
      <c r="G79" s="87"/>
      <c r="H79" s="87"/>
      <c r="I79" s="102"/>
      <c r="J79" s="37"/>
      <c r="K79" s="70">
        <f>SUM(I79:J79)</f>
        <v>0</v>
      </c>
      <c r="L79" s="107" t="s">
        <v>20</v>
      </c>
    </row>
    <row r="80" spans="1:14" ht="11.25" customHeight="1" x14ac:dyDescent="0.2">
      <c r="A80" s="527"/>
      <c r="B80" s="529"/>
      <c r="C80" s="114" t="s">
        <v>64</v>
      </c>
      <c r="D80" s="102"/>
      <c r="E80" s="37"/>
      <c r="F80" s="70">
        <f>SUM(D80:E80)</f>
        <v>0</v>
      </c>
      <c r="G80" s="87"/>
      <c r="H80" s="87"/>
      <c r="I80" s="102"/>
      <c r="J80" s="37"/>
      <c r="K80" s="70">
        <f>SUM(I80:J80)</f>
        <v>0</v>
      </c>
      <c r="L80" s="107"/>
    </row>
    <row r="81" spans="1:12" ht="5.0999999999999996" customHeight="1" x14ac:dyDescent="0.2">
      <c r="A81" s="527"/>
      <c r="B81" s="35"/>
      <c r="C81" s="112"/>
      <c r="D81" s="72"/>
      <c r="E81" s="36"/>
      <c r="F81" s="70"/>
      <c r="G81" s="87"/>
      <c r="H81" s="87"/>
      <c r="I81" s="72"/>
      <c r="J81" s="36"/>
      <c r="K81" s="70"/>
      <c r="L81" s="72"/>
    </row>
    <row r="82" spans="1:12" s="8" customFormat="1" ht="12" x14ac:dyDescent="0.2">
      <c r="A82" s="527"/>
      <c r="B82" s="49" t="s">
        <v>15</v>
      </c>
      <c r="C82" s="118"/>
      <c r="D82" s="80">
        <f>SUM(D62,D66,D71,D77)</f>
        <v>48821</v>
      </c>
      <c r="E82" s="80">
        <f>SUM(E62,E66,E71,E77)</f>
        <v>50673</v>
      </c>
      <c r="F82" s="80">
        <f>SUM(F62,F66,F71,F77)</f>
        <v>99494</v>
      </c>
      <c r="G82" s="96">
        <f>G77</f>
        <v>0</v>
      </c>
      <c r="H82" s="80">
        <f>SUM(H62,H66,H71,H77)</f>
        <v>8297</v>
      </c>
      <c r="I82" s="80">
        <f>SUM(I62,I66,I71,I77)</f>
        <v>736</v>
      </c>
      <c r="J82" s="80">
        <f>SUM(J62,J66,J71,J77)</f>
        <v>1818</v>
      </c>
      <c r="K82" s="80">
        <f>SUM(K62,K66,K71,K77)</f>
        <v>2554</v>
      </c>
      <c r="L82" s="80">
        <f>SUM(L62,L66,L71,L77)</f>
        <v>303</v>
      </c>
    </row>
    <row r="83" spans="1:12" ht="8.1" customHeight="1" x14ac:dyDescent="0.2">
      <c r="B83" s="5"/>
      <c r="E83" s="18"/>
      <c r="G83" s="98"/>
      <c r="H83" s="98"/>
      <c r="J83" s="18"/>
    </row>
    <row r="84" spans="1:12" s="29" customFormat="1" ht="9" x14ac:dyDescent="0.15">
      <c r="B84" s="30" t="s">
        <v>30</v>
      </c>
      <c r="C84" s="119" t="s">
        <v>66</v>
      </c>
      <c r="D84" s="83"/>
      <c r="E84" s="31"/>
      <c r="F84" s="82"/>
      <c r="G84" s="99"/>
      <c r="H84" s="99"/>
      <c r="I84" s="83"/>
      <c r="J84" s="31"/>
      <c r="K84" s="109"/>
      <c r="L84" s="83"/>
    </row>
    <row r="85" spans="1:12" s="29" customFormat="1" ht="9" x14ac:dyDescent="0.15">
      <c r="B85" s="30" t="s">
        <v>29</v>
      </c>
      <c r="C85" s="119" t="s">
        <v>59</v>
      </c>
      <c r="D85" s="83"/>
      <c r="E85" s="31"/>
      <c r="F85" s="82"/>
      <c r="G85" s="99"/>
      <c r="H85" s="99"/>
      <c r="I85" s="83"/>
      <c r="J85" s="31"/>
      <c r="K85" s="109"/>
      <c r="L85" s="83"/>
    </row>
    <row r="86" spans="1:12" s="29" customFormat="1" ht="9" x14ac:dyDescent="0.15">
      <c r="B86" s="30" t="s">
        <v>32</v>
      </c>
      <c r="C86" s="119" t="s">
        <v>56</v>
      </c>
      <c r="D86" s="120"/>
      <c r="E86" s="21"/>
      <c r="F86" s="82"/>
      <c r="G86" s="99"/>
      <c r="H86" s="99"/>
      <c r="I86" s="83"/>
      <c r="J86" s="31"/>
      <c r="K86" s="109"/>
      <c r="L86" s="83"/>
    </row>
    <row r="87" spans="1:12" s="29" customFormat="1" ht="9" x14ac:dyDescent="0.15">
      <c r="B87" s="30" t="s">
        <v>44</v>
      </c>
      <c r="C87" s="119" t="s">
        <v>57</v>
      </c>
      <c r="D87" s="83"/>
      <c r="E87" s="31"/>
      <c r="F87" s="82"/>
      <c r="G87" s="99"/>
      <c r="H87" s="99"/>
      <c r="I87" s="83"/>
      <c r="J87" s="31"/>
      <c r="K87" s="109"/>
      <c r="L87" s="83"/>
    </row>
    <row r="88" spans="1:12" s="29" customFormat="1" ht="9" x14ac:dyDescent="0.15">
      <c r="B88" s="30" t="s">
        <v>55</v>
      </c>
      <c r="C88" s="119" t="s">
        <v>58</v>
      </c>
      <c r="D88" s="83"/>
      <c r="E88" s="31"/>
      <c r="F88" s="82"/>
      <c r="G88" s="99"/>
      <c r="H88" s="99"/>
      <c r="I88" s="83"/>
      <c r="J88" s="31"/>
      <c r="K88" s="109"/>
      <c r="L88" s="83"/>
    </row>
  </sheetData>
  <mergeCells count="11">
    <mergeCell ref="A46:A60"/>
    <mergeCell ref="B47:B51"/>
    <mergeCell ref="A62:A82"/>
    <mergeCell ref="B72:B75"/>
    <mergeCell ref="B78:B80"/>
    <mergeCell ref="A32:A44"/>
    <mergeCell ref="A1:L1"/>
    <mergeCell ref="D3:F3"/>
    <mergeCell ref="G3:G4"/>
    <mergeCell ref="I3:K3"/>
    <mergeCell ref="A6:A30"/>
  </mergeCells>
  <printOptions horizontalCentered="1" verticalCentered="1"/>
  <pageMargins left="0" right="0" top="0" bottom="0" header="0" footer="0"/>
  <pageSetup scale="86" orientation="portrait" r:id="rId1"/>
  <headerFooter alignWithMargins="0"/>
  <ignoredErrors>
    <ignoredError sqref="K13 K14:K16 K19:K22 K25:K28 K72:K75 K7:K10 K67:K69 K33:K42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1"/>
  <sheetViews>
    <sheetView workbookViewId="0">
      <selection activeCell="A5" sqref="A5"/>
      <pivotSelection pane="bottomRight" activeRow="4" previousRow="4" click="1" r:id="rId1">
        <pivotArea field="0" type="button" dataOnly="0" labelOnly="1" outline="0" axis="axisRow" fieldPosition="0"/>
      </pivotSelection>
    </sheetView>
  </sheetViews>
  <sheetFormatPr baseColWidth="10" defaultColWidth="12.83203125" defaultRowHeight="12.75" customHeight="1" x14ac:dyDescent="0.2"/>
  <cols>
    <col min="1" max="2" width="6.6640625" style="499" customWidth="1"/>
    <col min="3" max="3" width="8.33203125" style="499" customWidth="1"/>
    <col min="4" max="11" width="10.1640625" style="500" customWidth="1"/>
    <col min="12" max="13" width="11.33203125" style="500" customWidth="1"/>
    <col min="14" max="16" width="10.1640625" style="500" customWidth="1"/>
    <col min="17" max="20" width="7.5" style="501" customWidth="1"/>
    <col min="21" max="21" width="7.5" style="501" bestFit="1" customWidth="1"/>
    <col min="22" max="16384" width="12.83203125" style="499"/>
  </cols>
  <sheetData>
    <row r="1" spans="1:21" s="495" customFormat="1" ht="15.75" customHeight="1" x14ac:dyDescent="0.25">
      <c r="A1" s="494" t="s">
        <v>754</v>
      </c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8"/>
      <c r="R1" s="498"/>
      <c r="S1" s="498"/>
      <c r="T1" s="498"/>
      <c r="U1" s="498"/>
    </row>
    <row r="2" spans="1:21" s="495" customFormat="1" ht="15.75" customHeight="1" x14ac:dyDescent="0.25">
      <c r="A2" s="497" t="s">
        <v>726</v>
      </c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8"/>
      <c r="R2" s="498"/>
      <c r="S2" s="498"/>
      <c r="T2" s="498"/>
      <c r="U2" s="498"/>
    </row>
    <row r="3" spans="1:21" ht="12.75" customHeight="1" thickBot="1" x14ac:dyDescent="0.25"/>
    <row r="4" spans="1:21" s="502" customFormat="1" ht="12.75" customHeight="1" thickTop="1" x14ac:dyDescent="0.2">
      <c r="A4" s="492"/>
      <c r="B4" s="492"/>
      <c r="C4" s="492"/>
      <c r="D4" s="492" t="s">
        <v>727</v>
      </c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  <c r="P4" s="492"/>
    </row>
    <row r="5" spans="1:21" s="502" customFormat="1" ht="22.5" customHeight="1" x14ac:dyDescent="0.2">
      <c r="A5" s="492" t="s">
        <v>239</v>
      </c>
      <c r="B5" s="492" t="s">
        <v>241</v>
      </c>
      <c r="C5" s="492" t="s">
        <v>728</v>
      </c>
      <c r="D5" s="493" t="s">
        <v>201</v>
      </c>
      <c r="E5" s="493" t="s">
        <v>202</v>
      </c>
      <c r="F5" s="493" t="s">
        <v>729</v>
      </c>
      <c r="G5" s="493" t="s">
        <v>730</v>
      </c>
      <c r="H5" s="493" t="s">
        <v>731</v>
      </c>
      <c r="I5" s="493" t="s">
        <v>732</v>
      </c>
      <c r="J5" s="493" t="s">
        <v>733</v>
      </c>
      <c r="K5" s="493" t="s">
        <v>734</v>
      </c>
      <c r="L5" s="493" t="s">
        <v>204</v>
      </c>
      <c r="M5" s="493" t="s">
        <v>205</v>
      </c>
      <c r="N5" s="493" t="s">
        <v>197</v>
      </c>
      <c r="O5" s="493" t="s">
        <v>747</v>
      </c>
      <c r="P5" s="493" t="s">
        <v>735</v>
      </c>
    </row>
    <row r="6" spans="1:21" ht="12.75" customHeight="1" x14ac:dyDescent="0.2">
      <c r="A6" s="489" t="s">
        <v>161</v>
      </c>
      <c r="B6" s="489"/>
      <c r="C6" s="489"/>
      <c r="D6" s="490"/>
      <c r="E6" s="490"/>
      <c r="F6" s="490"/>
      <c r="G6" s="490"/>
      <c r="H6" s="490"/>
      <c r="I6" s="490"/>
      <c r="J6" s="490"/>
      <c r="K6" s="490"/>
      <c r="L6" s="490"/>
      <c r="M6" s="490"/>
      <c r="N6" s="490"/>
      <c r="O6" s="490"/>
      <c r="P6" s="490"/>
      <c r="Q6" s="499"/>
      <c r="R6" s="499"/>
      <c r="S6" s="499"/>
      <c r="T6" s="499"/>
      <c r="U6" s="499"/>
    </row>
    <row r="7" spans="1:21" ht="12.75" customHeight="1" x14ac:dyDescent="0.2">
      <c r="A7" s="489"/>
      <c r="B7" s="489" t="s">
        <v>15</v>
      </c>
      <c r="C7" s="489"/>
      <c r="D7" s="490"/>
      <c r="E7" s="490"/>
      <c r="F7" s="490"/>
      <c r="G7" s="490"/>
      <c r="H7" s="490"/>
      <c r="I7" s="490"/>
      <c r="J7" s="490"/>
      <c r="K7" s="490"/>
      <c r="L7" s="490"/>
      <c r="M7" s="490"/>
      <c r="N7" s="490"/>
      <c r="O7" s="490"/>
      <c r="P7" s="490"/>
      <c r="Q7" s="499"/>
      <c r="R7" s="499"/>
      <c r="S7" s="499"/>
      <c r="T7" s="499"/>
      <c r="U7" s="499"/>
    </row>
    <row r="8" spans="1:21" ht="12.75" customHeight="1" x14ac:dyDescent="0.2">
      <c r="A8" s="489"/>
      <c r="B8" s="489"/>
      <c r="C8" s="489" t="s">
        <v>736</v>
      </c>
      <c r="D8" s="490">
        <v>31570</v>
      </c>
      <c r="E8" s="490">
        <v>31026</v>
      </c>
      <c r="F8" s="490">
        <v>32176</v>
      </c>
      <c r="G8" s="490">
        <v>31540</v>
      </c>
      <c r="H8" s="490">
        <v>31122</v>
      </c>
      <c r="I8" s="490">
        <v>31059</v>
      </c>
      <c r="J8" s="490">
        <v>29525</v>
      </c>
      <c r="K8" s="490">
        <v>29931</v>
      </c>
      <c r="L8" s="490">
        <v>27551</v>
      </c>
      <c r="M8" s="490">
        <v>28559</v>
      </c>
      <c r="N8" s="490">
        <v>92823</v>
      </c>
      <c r="O8" s="490">
        <v>92530</v>
      </c>
      <c r="P8" s="490">
        <v>185353</v>
      </c>
      <c r="Q8" s="499"/>
      <c r="R8" s="499"/>
      <c r="S8" s="499"/>
      <c r="T8" s="499"/>
      <c r="U8" s="499"/>
    </row>
    <row r="9" spans="1:21" ht="12.75" customHeight="1" x14ac:dyDescent="0.2">
      <c r="A9" s="489"/>
      <c r="B9" s="489"/>
      <c r="C9" s="489" t="s">
        <v>737</v>
      </c>
      <c r="D9" s="490">
        <v>30775</v>
      </c>
      <c r="E9" s="490">
        <v>30918</v>
      </c>
      <c r="F9" s="490">
        <v>31489</v>
      </c>
      <c r="G9" s="490">
        <v>31481</v>
      </c>
      <c r="H9" s="490">
        <v>31051</v>
      </c>
      <c r="I9" s="490">
        <v>30760</v>
      </c>
      <c r="J9" s="490">
        <v>29493</v>
      </c>
      <c r="K9" s="490">
        <v>30212</v>
      </c>
      <c r="L9" s="490">
        <v>27290</v>
      </c>
      <c r="M9" s="490">
        <v>28775</v>
      </c>
      <c r="N9" s="490">
        <v>92033</v>
      </c>
      <c r="O9" s="490">
        <v>92453</v>
      </c>
      <c r="P9" s="490">
        <v>184486</v>
      </c>
      <c r="Q9" s="499"/>
      <c r="R9" s="499"/>
      <c r="S9" s="499"/>
      <c r="T9" s="499"/>
      <c r="U9" s="499"/>
    </row>
    <row r="10" spans="1:21" ht="12.75" customHeight="1" x14ac:dyDescent="0.2">
      <c r="A10" s="489"/>
      <c r="B10" s="489"/>
      <c r="C10" s="489" t="s">
        <v>752</v>
      </c>
      <c r="D10" s="490">
        <v>30392</v>
      </c>
      <c r="E10" s="490">
        <v>30488</v>
      </c>
      <c r="F10" s="490">
        <v>31219</v>
      </c>
      <c r="G10" s="490">
        <v>31166</v>
      </c>
      <c r="H10" s="490">
        <v>30499</v>
      </c>
      <c r="I10" s="490">
        <v>30966</v>
      </c>
      <c r="J10" s="490">
        <v>29630</v>
      </c>
      <c r="K10" s="490">
        <v>30092</v>
      </c>
      <c r="L10" s="490">
        <v>27681</v>
      </c>
      <c r="M10" s="490">
        <v>28849</v>
      </c>
      <c r="N10" s="490">
        <v>91348</v>
      </c>
      <c r="O10" s="490">
        <v>92224</v>
      </c>
      <c r="P10" s="490">
        <v>183572</v>
      </c>
      <c r="Q10" s="499"/>
      <c r="R10" s="499"/>
      <c r="S10" s="499"/>
      <c r="T10" s="499"/>
      <c r="U10" s="499"/>
    </row>
    <row r="11" spans="1:21" ht="12.75" customHeight="1" x14ac:dyDescent="0.2">
      <c r="A11" s="489"/>
      <c r="B11" s="489"/>
      <c r="C11" s="489" t="s">
        <v>753</v>
      </c>
      <c r="D11" s="490">
        <v>30260</v>
      </c>
      <c r="E11" s="490">
        <v>30225</v>
      </c>
      <c r="F11" s="490">
        <v>31110</v>
      </c>
      <c r="G11" s="490">
        <v>30926</v>
      </c>
      <c r="H11" s="490">
        <v>30397</v>
      </c>
      <c r="I11" s="490">
        <v>30744</v>
      </c>
      <c r="J11" s="490">
        <v>29198</v>
      </c>
      <c r="K11" s="490">
        <v>30350</v>
      </c>
      <c r="L11" s="490">
        <v>27042</v>
      </c>
      <c r="M11" s="490">
        <v>28910</v>
      </c>
      <c r="N11" s="490">
        <v>90705</v>
      </c>
      <c r="O11" s="490">
        <v>92020</v>
      </c>
      <c r="P11" s="490">
        <v>182725</v>
      </c>
      <c r="Q11" s="499"/>
      <c r="R11" s="499"/>
      <c r="S11" s="499"/>
      <c r="T11" s="499"/>
      <c r="U11" s="499"/>
    </row>
    <row r="12" spans="1:21" ht="12.75" customHeight="1" x14ac:dyDescent="0.2">
      <c r="A12" s="489"/>
      <c r="B12" s="489"/>
      <c r="C12" s="489"/>
      <c r="D12" s="490"/>
      <c r="E12" s="490"/>
      <c r="F12" s="490"/>
      <c r="G12" s="490"/>
      <c r="H12" s="490"/>
      <c r="I12" s="490"/>
      <c r="J12" s="490"/>
      <c r="K12" s="490"/>
      <c r="L12" s="490"/>
      <c r="M12" s="490"/>
      <c r="N12" s="490"/>
      <c r="O12" s="490"/>
      <c r="P12" s="490"/>
      <c r="Q12" s="499"/>
      <c r="R12" s="499"/>
      <c r="S12" s="499"/>
      <c r="T12" s="499"/>
      <c r="U12" s="499"/>
    </row>
    <row r="13" spans="1:21" ht="12.75" customHeight="1" x14ac:dyDescent="0.2">
      <c r="A13" s="489" t="s">
        <v>9</v>
      </c>
      <c r="B13" s="489"/>
      <c r="C13" s="489"/>
      <c r="D13" s="490"/>
      <c r="E13" s="490"/>
      <c r="F13" s="490"/>
      <c r="G13" s="490"/>
      <c r="H13" s="490"/>
      <c r="I13" s="490"/>
      <c r="J13" s="490"/>
      <c r="K13" s="490"/>
      <c r="L13" s="490"/>
      <c r="M13" s="490"/>
      <c r="N13" s="490"/>
      <c r="O13" s="490"/>
      <c r="P13" s="490"/>
      <c r="Q13" s="499"/>
      <c r="R13" s="499"/>
      <c r="S13" s="499"/>
      <c r="T13" s="499"/>
      <c r="U13" s="499"/>
    </row>
    <row r="14" spans="1:21" ht="12.75" customHeight="1" x14ac:dyDescent="0.2">
      <c r="A14" s="489"/>
      <c r="B14" s="489" t="s">
        <v>15</v>
      </c>
      <c r="C14" s="489"/>
      <c r="D14" s="490"/>
      <c r="E14" s="490"/>
      <c r="F14" s="490"/>
      <c r="G14" s="490"/>
      <c r="H14" s="490"/>
      <c r="I14" s="490"/>
      <c r="J14" s="490"/>
      <c r="K14" s="490"/>
      <c r="L14" s="490"/>
      <c r="M14" s="490"/>
      <c r="N14" s="490"/>
      <c r="O14" s="490"/>
      <c r="P14" s="490"/>
      <c r="Q14" s="499"/>
      <c r="R14" s="499"/>
      <c r="S14" s="499"/>
      <c r="T14" s="499"/>
      <c r="U14" s="499"/>
    </row>
    <row r="15" spans="1:21" ht="12.75" customHeight="1" x14ac:dyDescent="0.2">
      <c r="A15" s="489"/>
      <c r="B15" s="489"/>
      <c r="C15" s="489" t="s">
        <v>736</v>
      </c>
      <c r="D15" s="490">
        <v>7154</v>
      </c>
      <c r="E15" s="490">
        <v>7084</v>
      </c>
      <c r="F15" s="490">
        <v>7361</v>
      </c>
      <c r="G15" s="490">
        <v>7249</v>
      </c>
      <c r="H15" s="490">
        <v>7281</v>
      </c>
      <c r="I15" s="490">
        <v>7133</v>
      </c>
      <c r="J15" s="490">
        <v>6993</v>
      </c>
      <c r="K15" s="490">
        <v>6933</v>
      </c>
      <c r="L15" s="490">
        <v>6113</v>
      </c>
      <c r="M15" s="490">
        <v>6375</v>
      </c>
      <c r="N15" s="490">
        <v>21635</v>
      </c>
      <c r="O15" s="490">
        <v>21315</v>
      </c>
      <c r="P15" s="490">
        <v>42950</v>
      </c>
      <c r="Q15" s="499"/>
      <c r="R15" s="499"/>
      <c r="S15" s="499"/>
      <c r="T15" s="499"/>
      <c r="U15" s="499"/>
    </row>
    <row r="16" spans="1:21" ht="12.75" customHeight="1" x14ac:dyDescent="0.2">
      <c r="A16" s="489"/>
      <c r="B16" s="489"/>
      <c r="C16" s="489" t="s">
        <v>737</v>
      </c>
      <c r="D16" s="490">
        <v>6981</v>
      </c>
      <c r="E16" s="490">
        <v>6968</v>
      </c>
      <c r="F16" s="490">
        <v>7186</v>
      </c>
      <c r="G16" s="490">
        <v>7155</v>
      </c>
      <c r="H16" s="490">
        <v>7175</v>
      </c>
      <c r="I16" s="490">
        <v>7157</v>
      </c>
      <c r="J16" s="490">
        <v>6900</v>
      </c>
      <c r="K16" s="490">
        <v>6930</v>
      </c>
      <c r="L16" s="490">
        <v>6034</v>
      </c>
      <c r="M16" s="490">
        <v>6374</v>
      </c>
      <c r="N16" s="490">
        <v>21261</v>
      </c>
      <c r="O16" s="490">
        <v>21242</v>
      </c>
      <c r="P16" s="490">
        <v>42503</v>
      </c>
      <c r="Q16" s="499"/>
      <c r="R16" s="499"/>
      <c r="S16" s="499"/>
      <c r="T16" s="499"/>
      <c r="U16" s="499"/>
    </row>
    <row r="17" spans="1:21" ht="12.75" customHeight="1" x14ac:dyDescent="0.2">
      <c r="A17" s="489"/>
      <c r="B17" s="489"/>
      <c r="C17" s="489" t="s">
        <v>752</v>
      </c>
      <c r="D17" s="490">
        <v>6840</v>
      </c>
      <c r="E17" s="490">
        <v>6877</v>
      </c>
      <c r="F17" s="490">
        <v>7036</v>
      </c>
      <c r="G17" s="490">
        <v>7057</v>
      </c>
      <c r="H17" s="490">
        <v>7003</v>
      </c>
      <c r="I17" s="490">
        <v>7108</v>
      </c>
      <c r="J17" s="490">
        <v>6857</v>
      </c>
      <c r="K17" s="490">
        <v>7002</v>
      </c>
      <c r="L17" s="490">
        <v>6003</v>
      </c>
      <c r="M17" s="490">
        <v>6439</v>
      </c>
      <c r="N17" s="490">
        <v>20896</v>
      </c>
      <c r="O17" s="490">
        <v>21167</v>
      </c>
      <c r="P17" s="490">
        <v>42063</v>
      </c>
      <c r="Q17" s="499"/>
      <c r="R17" s="499"/>
      <c r="S17" s="499"/>
      <c r="T17" s="499"/>
      <c r="U17" s="499"/>
    </row>
    <row r="18" spans="1:21" ht="12.75" customHeight="1" x14ac:dyDescent="0.2">
      <c r="A18" s="489"/>
      <c r="B18" s="489"/>
      <c r="C18" s="489" t="s">
        <v>753</v>
      </c>
      <c r="D18" s="490">
        <v>6801</v>
      </c>
      <c r="E18" s="490">
        <v>6753</v>
      </c>
      <c r="F18" s="490">
        <v>6999</v>
      </c>
      <c r="G18" s="490">
        <v>6935</v>
      </c>
      <c r="H18" s="490">
        <v>6952</v>
      </c>
      <c r="I18" s="490">
        <v>7028</v>
      </c>
      <c r="J18" s="490">
        <v>6733</v>
      </c>
      <c r="K18" s="490">
        <v>6975</v>
      </c>
      <c r="L18" s="490">
        <v>5893</v>
      </c>
      <c r="M18" s="490">
        <v>6408</v>
      </c>
      <c r="N18" s="490">
        <v>20684</v>
      </c>
      <c r="O18" s="490">
        <v>20938</v>
      </c>
      <c r="P18" s="490">
        <v>41622</v>
      </c>
      <c r="Q18" s="499"/>
      <c r="R18" s="499"/>
      <c r="S18" s="499"/>
      <c r="T18" s="499"/>
      <c r="U18" s="499"/>
    </row>
    <row r="19" spans="1:21" ht="12.75" customHeight="1" x14ac:dyDescent="0.2">
      <c r="A19" s="489"/>
      <c r="B19" s="489"/>
      <c r="C19" s="489"/>
      <c r="D19" s="490"/>
      <c r="E19" s="490"/>
      <c r="F19" s="490"/>
      <c r="G19" s="490"/>
      <c r="H19" s="490"/>
      <c r="I19" s="490"/>
      <c r="J19" s="490"/>
      <c r="K19" s="490"/>
      <c r="L19" s="490"/>
      <c r="M19" s="490"/>
      <c r="N19" s="490"/>
      <c r="O19" s="490"/>
      <c r="P19" s="490"/>
      <c r="Q19" s="499"/>
      <c r="R19" s="499"/>
      <c r="S19" s="499"/>
      <c r="T19" s="499"/>
      <c r="U19" s="499"/>
    </row>
    <row r="20" spans="1:21" ht="12.75" customHeight="1" x14ac:dyDescent="0.2">
      <c r="A20" s="489"/>
      <c r="B20" s="489" t="s">
        <v>34</v>
      </c>
      <c r="C20" s="489"/>
      <c r="D20" s="490"/>
      <c r="E20" s="490"/>
      <c r="F20" s="490"/>
      <c r="G20" s="490"/>
      <c r="H20" s="490"/>
      <c r="I20" s="490"/>
      <c r="J20" s="490"/>
      <c r="K20" s="490"/>
      <c r="L20" s="490"/>
      <c r="M20" s="490"/>
      <c r="N20" s="490"/>
      <c r="O20" s="490"/>
      <c r="P20" s="490"/>
      <c r="Q20" s="499"/>
      <c r="R20" s="499"/>
      <c r="S20" s="499"/>
      <c r="T20" s="499"/>
      <c r="U20" s="499"/>
    </row>
    <row r="21" spans="1:21" ht="12.75" customHeight="1" x14ac:dyDescent="0.2">
      <c r="A21" s="489"/>
      <c r="B21" s="489"/>
      <c r="C21" s="489" t="s">
        <v>736</v>
      </c>
      <c r="D21" s="490">
        <v>5464</v>
      </c>
      <c r="E21" s="490">
        <v>5451</v>
      </c>
      <c r="F21" s="490">
        <v>5572</v>
      </c>
      <c r="G21" s="490">
        <v>5536</v>
      </c>
      <c r="H21" s="490">
        <v>5514</v>
      </c>
      <c r="I21" s="490">
        <v>5520</v>
      </c>
      <c r="J21" s="490">
        <v>5304</v>
      </c>
      <c r="K21" s="490">
        <v>5352</v>
      </c>
      <c r="L21" s="490">
        <v>4718</v>
      </c>
      <c r="M21" s="490">
        <v>4939</v>
      </c>
      <c r="N21" s="490">
        <v>16390</v>
      </c>
      <c r="O21" s="490">
        <v>16408</v>
      </c>
      <c r="P21" s="490">
        <v>32798</v>
      </c>
      <c r="Q21" s="499"/>
      <c r="R21" s="499"/>
      <c r="S21" s="499"/>
      <c r="T21" s="499"/>
      <c r="U21" s="499"/>
    </row>
    <row r="22" spans="1:21" ht="12.75" customHeight="1" x14ac:dyDescent="0.2">
      <c r="A22" s="489"/>
      <c r="B22" s="489"/>
      <c r="C22" s="489" t="s">
        <v>737</v>
      </c>
      <c r="D22" s="490">
        <v>5360</v>
      </c>
      <c r="E22" s="490">
        <v>5389</v>
      </c>
      <c r="F22" s="490">
        <v>5467</v>
      </c>
      <c r="G22" s="490">
        <v>5497</v>
      </c>
      <c r="H22" s="490">
        <v>5461</v>
      </c>
      <c r="I22" s="490">
        <v>5481</v>
      </c>
      <c r="J22" s="490">
        <v>5293</v>
      </c>
      <c r="K22" s="490">
        <v>5410</v>
      </c>
      <c r="L22" s="490">
        <v>4708</v>
      </c>
      <c r="M22" s="490">
        <v>4993</v>
      </c>
      <c r="N22" s="490">
        <v>16221</v>
      </c>
      <c r="O22" s="490">
        <v>16388</v>
      </c>
      <c r="P22" s="490">
        <v>32609</v>
      </c>
      <c r="Q22" s="499"/>
      <c r="R22" s="499"/>
      <c r="S22" s="499"/>
      <c r="T22" s="499"/>
      <c r="U22" s="499"/>
    </row>
    <row r="23" spans="1:21" ht="12.75" customHeight="1" x14ac:dyDescent="0.2">
      <c r="A23" s="489"/>
      <c r="B23" s="489"/>
      <c r="C23" s="489" t="s">
        <v>752</v>
      </c>
      <c r="D23" s="490">
        <v>5252</v>
      </c>
      <c r="E23" s="490">
        <v>5319</v>
      </c>
      <c r="F23" s="490">
        <v>5357</v>
      </c>
      <c r="G23" s="490">
        <v>5425</v>
      </c>
      <c r="H23" s="490">
        <v>5358</v>
      </c>
      <c r="I23" s="490">
        <v>5492</v>
      </c>
      <c r="J23" s="490">
        <v>5297</v>
      </c>
      <c r="K23" s="490">
        <v>5426</v>
      </c>
      <c r="L23" s="490">
        <v>4712</v>
      </c>
      <c r="M23" s="490">
        <v>5008</v>
      </c>
      <c r="N23" s="490">
        <v>16012</v>
      </c>
      <c r="O23" s="490">
        <v>16343</v>
      </c>
      <c r="P23" s="490">
        <v>32355</v>
      </c>
      <c r="Q23" s="499"/>
      <c r="R23" s="499"/>
      <c r="S23" s="499"/>
      <c r="T23" s="499"/>
      <c r="U23" s="499"/>
    </row>
    <row r="24" spans="1:21" ht="12.75" customHeight="1" x14ac:dyDescent="0.2">
      <c r="A24" s="489"/>
      <c r="B24" s="489"/>
      <c r="C24" s="489" t="s">
        <v>753</v>
      </c>
      <c r="D24" s="490">
        <v>5242</v>
      </c>
      <c r="E24" s="490">
        <v>5235</v>
      </c>
      <c r="F24" s="490">
        <v>5347</v>
      </c>
      <c r="G24" s="490">
        <v>5340</v>
      </c>
      <c r="H24" s="490">
        <v>5330</v>
      </c>
      <c r="I24" s="490">
        <v>5420</v>
      </c>
      <c r="J24" s="490">
        <v>5224</v>
      </c>
      <c r="K24" s="490">
        <v>5437</v>
      </c>
      <c r="L24" s="490">
        <v>4647</v>
      </c>
      <c r="M24" s="490">
        <v>5018</v>
      </c>
      <c r="N24" s="490">
        <v>15901</v>
      </c>
      <c r="O24" s="490">
        <v>16197</v>
      </c>
      <c r="P24" s="490">
        <v>32098</v>
      </c>
      <c r="Q24" s="499"/>
      <c r="R24" s="499"/>
      <c r="S24" s="499"/>
      <c r="T24" s="499"/>
      <c r="U24" s="499"/>
    </row>
    <row r="25" spans="1:21" ht="12.75" customHeight="1" x14ac:dyDescent="0.2">
      <c r="A25" s="489"/>
      <c r="B25" s="489"/>
      <c r="C25" s="489"/>
      <c r="D25" s="490"/>
      <c r="E25" s="490"/>
      <c r="F25" s="490"/>
      <c r="G25" s="490"/>
      <c r="H25" s="490"/>
      <c r="I25" s="490"/>
      <c r="J25" s="490"/>
      <c r="K25" s="490"/>
      <c r="L25" s="490"/>
      <c r="M25" s="490"/>
      <c r="N25" s="490"/>
      <c r="O25" s="490"/>
      <c r="P25" s="490"/>
      <c r="Q25" s="499"/>
      <c r="R25" s="499"/>
      <c r="S25" s="499"/>
      <c r="T25" s="499"/>
      <c r="U25" s="499"/>
    </row>
    <row r="26" spans="1:21" ht="12.75" customHeight="1" x14ac:dyDescent="0.2">
      <c r="A26" s="489"/>
      <c r="B26" s="489" t="s">
        <v>88</v>
      </c>
      <c r="C26" s="489"/>
      <c r="D26" s="490"/>
      <c r="E26" s="490"/>
      <c r="F26" s="490"/>
      <c r="G26" s="490"/>
      <c r="H26" s="490"/>
      <c r="I26" s="490"/>
      <c r="J26" s="490"/>
      <c r="K26" s="490"/>
      <c r="L26" s="490"/>
      <c r="M26" s="490"/>
      <c r="N26" s="490"/>
      <c r="O26" s="490"/>
      <c r="P26" s="490"/>
      <c r="Q26" s="499"/>
      <c r="R26" s="499"/>
      <c r="S26" s="499"/>
      <c r="T26" s="499"/>
      <c r="U26" s="499"/>
    </row>
    <row r="27" spans="1:21" ht="12.75" customHeight="1" x14ac:dyDescent="0.2">
      <c r="A27" s="489"/>
      <c r="B27" s="489"/>
      <c r="C27" s="489" t="s">
        <v>736</v>
      </c>
      <c r="D27" s="490">
        <v>153</v>
      </c>
      <c r="E27" s="490">
        <v>146</v>
      </c>
      <c r="F27" s="490">
        <v>156</v>
      </c>
      <c r="G27" s="490">
        <v>148</v>
      </c>
      <c r="H27" s="490">
        <v>150</v>
      </c>
      <c r="I27" s="490">
        <v>155</v>
      </c>
      <c r="J27" s="490">
        <v>172</v>
      </c>
      <c r="K27" s="490">
        <v>160</v>
      </c>
      <c r="L27" s="490">
        <v>167</v>
      </c>
      <c r="M27" s="490">
        <v>160</v>
      </c>
      <c r="N27" s="490">
        <v>478</v>
      </c>
      <c r="O27" s="490">
        <v>463</v>
      </c>
      <c r="P27" s="490">
        <v>941</v>
      </c>
      <c r="Q27" s="499"/>
      <c r="R27" s="499"/>
      <c r="S27" s="499"/>
      <c r="T27" s="499"/>
      <c r="U27" s="499"/>
    </row>
    <row r="28" spans="1:21" ht="12.75" customHeight="1" x14ac:dyDescent="0.2">
      <c r="A28" s="489"/>
      <c r="B28" s="489"/>
      <c r="C28" s="489" t="s">
        <v>737</v>
      </c>
      <c r="D28" s="490">
        <v>147</v>
      </c>
      <c r="E28" s="490">
        <v>142</v>
      </c>
      <c r="F28" s="490">
        <v>153</v>
      </c>
      <c r="G28" s="490">
        <v>146</v>
      </c>
      <c r="H28" s="490">
        <v>159</v>
      </c>
      <c r="I28" s="490">
        <v>148</v>
      </c>
      <c r="J28" s="490">
        <v>152</v>
      </c>
      <c r="K28" s="490">
        <v>157</v>
      </c>
      <c r="L28" s="490">
        <v>148</v>
      </c>
      <c r="M28" s="490">
        <v>157</v>
      </c>
      <c r="N28" s="490">
        <v>464</v>
      </c>
      <c r="O28" s="490">
        <v>451</v>
      </c>
      <c r="P28" s="490">
        <v>915</v>
      </c>
      <c r="Q28" s="499"/>
      <c r="R28" s="499"/>
      <c r="S28" s="499"/>
      <c r="T28" s="499"/>
      <c r="U28" s="499"/>
    </row>
    <row r="29" spans="1:21" ht="12.75" customHeight="1" x14ac:dyDescent="0.2">
      <c r="A29" s="489"/>
      <c r="B29" s="489"/>
      <c r="C29" s="489" t="s">
        <v>752</v>
      </c>
      <c r="D29" s="490">
        <v>144</v>
      </c>
      <c r="E29" s="490">
        <v>140</v>
      </c>
      <c r="F29" s="490">
        <v>145</v>
      </c>
      <c r="G29" s="490">
        <v>140</v>
      </c>
      <c r="H29" s="490">
        <v>154</v>
      </c>
      <c r="I29" s="490">
        <v>139</v>
      </c>
      <c r="J29" s="490">
        <v>161</v>
      </c>
      <c r="K29" s="490">
        <v>147</v>
      </c>
      <c r="L29" s="490">
        <v>159</v>
      </c>
      <c r="M29" s="490">
        <v>147</v>
      </c>
      <c r="N29" s="490">
        <v>460</v>
      </c>
      <c r="O29" s="490">
        <v>426</v>
      </c>
      <c r="P29" s="490">
        <v>886</v>
      </c>
      <c r="Q29" s="499"/>
      <c r="R29" s="499"/>
      <c r="S29" s="499"/>
      <c r="T29" s="499"/>
      <c r="U29" s="499"/>
    </row>
    <row r="30" spans="1:21" ht="12.75" customHeight="1" x14ac:dyDescent="0.2">
      <c r="A30" s="489"/>
      <c r="B30" s="489"/>
      <c r="C30" s="489" t="s">
        <v>753</v>
      </c>
      <c r="D30" s="490">
        <v>141</v>
      </c>
      <c r="E30" s="490">
        <v>136</v>
      </c>
      <c r="F30" s="490">
        <v>142</v>
      </c>
      <c r="G30" s="490">
        <v>137</v>
      </c>
      <c r="H30" s="490">
        <v>149</v>
      </c>
      <c r="I30" s="490">
        <v>146</v>
      </c>
      <c r="J30" s="490">
        <v>152</v>
      </c>
      <c r="K30" s="490">
        <v>135</v>
      </c>
      <c r="L30" s="490">
        <v>148</v>
      </c>
      <c r="M30" s="490">
        <v>130</v>
      </c>
      <c r="N30" s="490">
        <v>443</v>
      </c>
      <c r="O30" s="490">
        <v>418</v>
      </c>
      <c r="P30" s="490">
        <v>861</v>
      </c>
      <c r="Q30" s="499"/>
      <c r="R30" s="499"/>
      <c r="S30" s="499"/>
      <c r="T30" s="499"/>
      <c r="U30" s="499"/>
    </row>
    <row r="31" spans="1:21" ht="12.75" customHeight="1" x14ac:dyDescent="0.2">
      <c r="A31" s="489"/>
      <c r="B31" s="489"/>
      <c r="C31" s="489"/>
      <c r="D31" s="490"/>
      <c r="E31" s="490"/>
      <c r="F31" s="490"/>
      <c r="G31" s="490"/>
      <c r="H31" s="490"/>
      <c r="I31" s="490"/>
      <c r="J31" s="490"/>
      <c r="K31" s="490"/>
      <c r="L31" s="490"/>
      <c r="M31" s="490"/>
      <c r="N31" s="490"/>
      <c r="O31" s="490"/>
      <c r="P31" s="490"/>
      <c r="Q31" s="499"/>
      <c r="R31" s="499"/>
      <c r="S31" s="499"/>
      <c r="T31" s="499"/>
      <c r="U31" s="499"/>
    </row>
    <row r="32" spans="1:21" ht="12.75" customHeight="1" x14ac:dyDescent="0.2">
      <c r="A32" s="489"/>
      <c r="B32" s="489" t="s">
        <v>43</v>
      </c>
      <c r="C32" s="489"/>
      <c r="D32" s="490"/>
      <c r="E32" s="490"/>
      <c r="F32" s="490"/>
      <c r="G32" s="490"/>
      <c r="H32" s="490"/>
      <c r="I32" s="490"/>
      <c r="J32" s="490"/>
      <c r="K32" s="490"/>
      <c r="L32" s="490"/>
      <c r="M32" s="490"/>
      <c r="N32" s="490"/>
      <c r="O32" s="490"/>
      <c r="P32" s="490"/>
      <c r="Q32" s="499"/>
      <c r="R32" s="499"/>
      <c r="S32" s="499"/>
      <c r="T32" s="499"/>
      <c r="U32" s="499"/>
    </row>
    <row r="33" spans="1:21" ht="12.75" customHeight="1" x14ac:dyDescent="0.2">
      <c r="A33" s="489"/>
      <c r="B33" s="489"/>
      <c r="C33" s="489" t="s">
        <v>736</v>
      </c>
      <c r="D33" s="490">
        <v>1537</v>
      </c>
      <c r="E33" s="490">
        <v>1487</v>
      </c>
      <c r="F33" s="490">
        <v>1633</v>
      </c>
      <c r="G33" s="490">
        <v>1565</v>
      </c>
      <c r="H33" s="490">
        <v>1617</v>
      </c>
      <c r="I33" s="490">
        <v>1458</v>
      </c>
      <c r="J33" s="490">
        <v>1517</v>
      </c>
      <c r="K33" s="490">
        <v>1421</v>
      </c>
      <c r="L33" s="490">
        <v>1228</v>
      </c>
      <c r="M33" s="490">
        <v>1276</v>
      </c>
      <c r="N33" s="490">
        <v>4767</v>
      </c>
      <c r="O33" s="490">
        <v>4444</v>
      </c>
      <c r="P33" s="490">
        <v>9211</v>
      </c>
      <c r="Q33" s="499"/>
      <c r="R33" s="499"/>
      <c r="S33" s="499"/>
      <c r="T33" s="499"/>
      <c r="U33" s="499"/>
    </row>
    <row r="34" spans="1:21" ht="12.75" customHeight="1" x14ac:dyDescent="0.2">
      <c r="A34" s="489"/>
      <c r="B34" s="489"/>
      <c r="C34" s="489" t="s">
        <v>737</v>
      </c>
      <c r="D34" s="490">
        <v>1474</v>
      </c>
      <c r="E34" s="490">
        <v>1437</v>
      </c>
      <c r="F34" s="490">
        <v>1566</v>
      </c>
      <c r="G34" s="490">
        <v>1512</v>
      </c>
      <c r="H34" s="490">
        <v>1555</v>
      </c>
      <c r="I34" s="490">
        <v>1528</v>
      </c>
      <c r="J34" s="490">
        <v>1455</v>
      </c>
      <c r="K34" s="490">
        <v>1363</v>
      </c>
      <c r="L34" s="490">
        <v>1178</v>
      </c>
      <c r="M34" s="490">
        <v>1224</v>
      </c>
      <c r="N34" s="490">
        <v>4576</v>
      </c>
      <c r="O34" s="490">
        <v>4403</v>
      </c>
      <c r="P34" s="490">
        <v>8979</v>
      </c>
      <c r="Q34" s="499"/>
      <c r="R34" s="499"/>
      <c r="S34" s="499"/>
      <c r="T34" s="499"/>
      <c r="U34" s="499"/>
    </row>
    <row r="35" spans="1:21" ht="12.75" customHeight="1" x14ac:dyDescent="0.2">
      <c r="A35" s="489"/>
      <c r="B35" s="489"/>
      <c r="C35" s="489" t="s">
        <v>752</v>
      </c>
      <c r="D35" s="490">
        <v>1444</v>
      </c>
      <c r="E35" s="490">
        <v>1418</v>
      </c>
      <c r="F35" s="490">
        <v>1534</v>
      </c>
      <c r="G35" s="490">
        <v>1492</v>
      </c>
      <c r="H35" s="490">
        <v>1491</v>
      </c>
      <c r="I35" s="490">
        <v>1477</v>
      </c>
      <c r="J35" s="490">
        <v>1399</v>
      </c>
      <c r="K35" s="490">
        <v>1429</v>
      </c>
      <c r="L35" s="490">
        <v>1132</v>
      </c>
      <c r="M35" s="490">
        <v>1284</v>
      </c>
      <c r="N35" s="490">
        <v>4424</v>
      </c>
      <c r="O35" s="490">
        <v>4398</v>
      </c>
      <c r="P35" s="490">
        <v>8822</v>
      </c>
      <c r="Q35" s="499"/>
      <c r="R35" s="499"/>
      <c r="S35" s="499"/>
      <c r="T35" s="499"/>
      <c r="U35" s="499"/>
    </row>
    <row r="36" spans="1:21" ht="12.75" customHeight="1" x14ac:dyDescent="0.2">
      <c r="A36" s="489"/>
      <c r="B36" s="489"/>
      <c r="C36" s="489" t="s">
        <v>753</v>
      </c>
      <c r="D36" s="490">
        <v>1418</v>
      </c>
      <c r="E36" s="490">
        <v>1382</v>
      </c>
      <c r="F36" s="490">
        <v>1510</v>
      </c>
      <c r="G36" s="490">
        <v>1458</v>
      </c>
      <c r="H36" s="490">
        <v>1473</v>
      </c>
      <c r="I36" s="490">
        <v>1462</v>
      </c>
      <c r="J36" s="490">
        <v>1357</v>
      </c>
      <c r="K36" s="490">
        <v>1403</v>
      </c>
      <c r="L36" s="490">
        <v>1098</v>
      </c>
      <c r="M36" s="490">
        <v>1260</v>
      </c>
      <c r="N36" s="490">
        <v>4340</v>
      </c>
      <c r="O36" s="490">
        <v>4323</v>
      </c>
      <c r="P36" s="490">
        <v>8663</v>
      </c>
      <c r="Q36" s="499"/>
      <c r="R36" s="499"/>
      <c r="S36" s="499"/>
      <c r="T36" s="499"/>
      <c r="U36" s="499"/>
    </row>
    <row r="37" spans="1:21" ht="12.75" customHeight="1" x14ac:dyDescent="0.2">
      <c r="A37" s="489"/>
      <c r="B37" s="489"/>
      <c r="C37" s="489"/>
      <c r="D37" s="490"/>
      <c r="E37" s="490"/>
      <c r="F37" s="490"/>
      <c r="G37" s="490"/>
      <c r="H37" s="490"/>
      <c r="I37" s="490"/>
      <c r="J37" s="490"/>
      <c r="K37" s="490"/>
      <c r="L37" s="490"/>
      <c r="M37" s="490"/>
      <c r="N37" s="490"/>
      <c r="O37" s="490"/>
      <c r="P37" s="490"/>
      <c r="Q37" s="499"/>
      <c r="R37" s="499"/>
      <c r="S37" s="499"/>
      <c r="T37" s="499"/>
      <c r="U37" s="499"/>
    </row>
    <row r="38" spans="1:21" ht="12.75" customHeight="1" x14ac:dyDescent="0.2">
      <c r="A38" s="489" t="s">
        <v>10</v>
      </c>
      <c r="B38" s="489"/>
      <c r="C38" s="489"/>
      <c r="D38" s="490"/>
      <c r="E38" s="490"/>
      <c r="F38" s="490"/>
      <c r="G38" s="490"/>
      <c r="H38" s="490"/>
      <c r="I38" s="490"/>
      <c r="J38" s="490"/>
      <c r="K38" s="490"/>
      <c r="L38" s="490"/>
      <c r="M38" s="490"/>
      <c r="N38" s="490"/>
      <c r="O38" s="490"/>
      <c r="P38" s="490"/>
      <c r="Q38" s="499"/>
      <c r="R38" s="499"/>
      <c r="S38" s="499"/>
      <c r="T38" s="499"/>
      <c r="U38" s="499"/>
    </row>
    <row r="39" spans="1:21" ht="12.75" customHeight="1" x14ac:dyDescent="0.2">
      <c r="A39" s="489"/>
      <c r="B39" s="489" t="s">
        <v>33</v>
      </c>
      <c r="C39" s="489"/>
      <c r="D39" s="490"/>
      <c r="E39" s="490"/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9"/>
      <c r="R39" s="499"/>
      <c r="S39" s="499"/>
      <c r="T39" s="499"/>
      <c r="U39" s="499"/>
    </row>
    <row r="40" spans="1:21" ht="12.75" customHeight="1" x14ac:dyDescent="0.2">
      <c r="A40" s="489"/>
      <c r="B40" s="489"/>
      <c r="C40" s="489" t="s">
        <v>736</v>
      </c>
      <c r="D40" s="490">
        <v>170</v>
      </c>
      <c r="E40" s="490">
        <v>158</v>
      </c>
      <c r="F40" s="490">
        <v>171</v>
      </c>
      <c r="G40" s="490">
        <v>159</v>
      </c>
      <c r="H40" s="490">
        <v>330</v>
      </c>
      <c r="I40" s="490">
        <v>288</v>
      </c>
      <c r="J40" s="490">
        <v>243</v>
      </c>
      <c r="K40" s="490">
        <v>256</v>
      </c>
      <c r="L40" s="490">
        <v>219</v>
      </c>
      <c r="M40" s="490">
        <v>230</v>
      </c>
      <c r="N40" s="490">
        <v>744</v>
      </c>
      <c r="O40" s="490">
        <v>703</v>
      </c>
      <c r="P40" s="490">
        <v>1447</v>
      </c>
      <c r="Q40" s="499"/>
      <c r="R40" s="499"/>
      <c r="S40" s="499"/>
      <c r="T40" s="499"/>
      <c r="U40" s="499"/>
    </row>
    <row r="41" spans="1:21" ht="12.75" customHeight="1" x14ac:dyDescent="0.2">
      <c r="A41" s="489"/>
      <c r="B41" s="489"/>
      <c r="C41" s="489" t="s">
        <v>737</v>
      </c>
      <c r="D41" s="490">
        <v>163</v>
      </c>
      <c r="E41" s="490">
        <v>248</v>
      </c>
      <c r="F41" s="490">
        <v>164</v>
      </c>
      <c r="G41" s="490">
        <v>250</v>
      </c>
      <c r="H41" s="490">
        <v>254</v>
      </c>
      <c r="I41" s="490">
        <v>179</v>
      </c>
      <c r="J41" s="490">
        <v>297</v>
      </c>
      <c r="K41" s="490">
        <v>276</v>
      </c>
      <c r="L41" s="490">
        <v>267</v>
      </c>
      <c r="M41" s="490">
        <v>248</v>
      </c>
      <c r="N41" s="490">
        <v>715</v>
      </c>
      <c r="O41" s="490">
        <v>705</v>
      </c>
      <c r="P41" s="490">
        <v>1420</v>
      </c>
      <c r="Q41" s="499"/>
      <c r="R41" s="499"/>
      <c r="S41" s="499"/>
      <c r="T41" s="499"/>
      <c r="U41" s="499"/>
    </row>
    <row r="42" spans="1:21" ht="12.75" customHeight="1" x14ac:dyDescent="0.2">
      <c r="A42" s="489"/>
      <c r="B42" s="489"/>
      <c r="C42" s="489" t="s">
        <v>752</v>
      </c>
      <c r="D42" s="490">
        <v>164</v>
      </c>
      <c r="E42" s="490">
        <v>244</v>
      </c>
      <c r="F42" s="490">
        <v>165</v>
      </c>
      <c r="G42" s="490">
        <v>245</v>
      </c>
      <c r="H42" s="490">
        <v>243</v>
      </c>
      <c r="I42" s="490">
        <v>280</v>
      </c>
      <c r="J42" s="490">
        <v>234</v>
      </c>
      <c r="K42" s="490">
        <v>177</v>
      </c>
      <c r="L42" s="490">
        <v>211</v>
      </c>
      <c r="M42" s="490">
        <v>159</v>
      </c>
      <c r="N42" s="490">
        <v>642</v>
      </c>
      <c r="O42" s="490">
        <v>702</v>
      </c>
      <c r="P42" s="490">
        <v>1344</v>
      </c>
      <c r="Q42" s="499"/>
      <c r="R42" s="499"/>
      <c r="S42" s="499"/>
      <c r="T42" s="499"/>
      <c r="U42" s="499"/>
    </row>
    <row r="43" spans="1:21" ht="12.75" customHeight="1" x14ac:dyDescent="0.2">
      <c r="A43" s="489"/>
      <c r="B43" s="489"/>
      <c r="C43" s="489" t="s">
        <v>753</v>
      </c>
      <c r="D43" s="490">
        <v>161</v>
      </c>
      <c r="E43" s="490">
        <v>219</v>
      </c>
      <c r="F43" s="490">
        <v>161</v>
      </c>
      <c r="G43" s="490">
        <v>219</v>
      </c>
      <c r="H43" s="490">
        <v>234</v>
      </c>
      <c r="I43" s="490">
        <v>260</v>
      </c>
      <c r="J43" s="490">
        <v>207</v>
      </c>
      <c r="K43" s="490">
        <v>255</v>
      </c>
      <c r="L43" s="490">
        <v>186</v>
      </c>
      <c r="M43" s="490">
        <v>230</v>
      </c>
      <c r="N43" s="490">
        <v>602</v>
      </c>
      <c r="O43" s="490">
        <v>734</v>
      </c>
      <c r="P43" s="490">
        <v>1336</v>
      </c>
      <c r="Q43" s="499"/>
      <c r="R43" s="499"/>
      <c r="S43" s="499"/>
      <c r="T43" s="499"/>
      <c r="U43" s="499"/>
    </row>
    <row r="44" spans="1:21" ht="12.75" customHeight="1" x14ac:dyDescent="0.2">
      <c r="A44" s="489"/>
      <c r="B44" s="489"/>
      <c r="C44" s="489"/>
      <c r="D44" s="490"/>
      <c r="E44" s="490"/>
      <c r="F44" s="490"/>
      <c r="G44" s="490"/>
      <c r="H44" s="490"/>
      <c r="I44" s="490"/>
      <c r="J44" s="490"/>
      <c r="K44" s="490"/>
      <c r="L44" s="490"/>
      <c r="M44" s="490"/>
      <c r="N44" s="490"/>
      <c r="O44" s="490"/>
      <c r="P44" s="490"/>
      <c r="Q44" s="499"/>
      <c r="R44" s="499"/>
      <c r="S44" s="499"/>
      <c r="T44" s="499"/>
      <c r="U44" s="499"/>
    </row>
    <row r="45" spans="1:21" ht="12.75" customHeight="1" x14ac:dyDescent="0.2">
      <c r="A45" s="489" t="s">
        <v>26</v>
      </c>
      <c r="B45" s="489"/>
      <c r="C45" s="489"/>
      <c r="D45" s="490"/>
      <c r="E45" s="490"/>
      <c r="F45" s="490"/>
      <c r="G45" s="490"/>
      <c r="H45" s="490"/>
      <c r="I45" s="490"/>
      <c r="J45" s="490"/>
      <c r="K45" s="490"/>
      <c r="L45" s="490"/>
      <c r="M45" s="490"/>
      <c r="N45" s="490"/>
      <c r="O45" s="490"/>
      <c r="P45" s="490"/>
      <c r="Q45" s="499"/>
      <c r="R45" s="499"/>
      <c r="S45" s="499"/>
      <c r="T45" s="499"/>
      <c r="U45" s="499"/>
    </row>
    <row r="46" spans="1:21" ht="12.75" customHeight="1" x14ac:dyDescent="0.2">
      <c r="A46" s="489"/>
      <c r="B46" s="489" t="s">
        <v>15</v>
      </c>
      <c r="C46" s="489"/>
      <c r="D46" s="490"/>
      <c r="E46" s="490"/>
      <c r="F46" s="490"/>
      <c r="G46" s="490"/>
      <c r="H46" s="490"/>
      <c r="I46" s="490"/>
      <c r="J46" s="490"/>
      <c r="K46" s="490"/>
      <c r="L46" s="490"/>
      <c r="M46" s="490"/>
      <c r="N46" s="490"/>
      <c r="O46" s="490"/>
      <c r="P46" s="490"/>
      <c r="Q46" s="499"/>
      <c r="R46" s="499"/>
      <c r="S46" s="499"/>
      <c r="T46" s="499"/>
      <c r="U46" s="499"/>
    </row>
    <row r="47" spans="1:21" ht="12.75" customHeight="1" x14ac:dyDescent="0.2">
      <c r="A47" s="489"/>
      <c r="B47" s="489"/>
      <c r="C47" s="489" t="s">
        <v>736</v>
      </c>
      <c r="D47" s="490">
        <v>21641</v>
      </c>
      <c r="E47" s="490">
        <v>21100</v>
      </c>
      <c r="F47" s="490">
        <v>22017</v>
      </c>
      <c r="G47" s="490">
        <v>21434</v>
      </c>
      <c r="H47" s="490">
        <v>21139</v>
      </c>
      <c r="I47" s="490">
        <v>21145</v>
      </c>
      <c r="J47" s="490">
        <v>20046</v>
      </c>
      <c r="K47" s="490">
        <v>20438</v>
      </c>
      <c r="L47" s="490">
        <v>19024</v>
      </c>
      <c r="M47" s="490">
        <v>19671</v>
      </c>
      <c r="N47" s="490">
        <v>63202</v>
      </c>
      <c r="O47" s="490">
        <v>63017</v>
      </c>
      <c r="P47" s="490">
        <v>126219</v>
      </c>
      <c r="Q47" s="499"/>
      <c r="R47" s="499"/>
      <c r="S47" s="499"/>
      <c r="T47" s="499"/>
      <c r="U47" s="499"/>
    </row>
    <row r="48" spans="1:21" ht="12.75" customHeight="1" x14ac:dyDescent="0.2">
      <c r="A48" s="489"/>
      <c r="B48" s="489"/>
      <c r="C48" s="489" t="s">
        <v>737</v>
      </c>
      <c r="D48" s="490">
        <v>21132</v>
      </c>
      <c r="E48" s="490">
        <v>21105</v>
      </c>
      <c r="F48" s="490">
        <v>21616</v>
      </c>
      <c r="G48" s="490">
        <v>21453</v>
      </c>
      <c r="H48" s="490">
        <v>21050</v>
      </c>
      <c r="I48" s="490">
        <v>20754</v>
      </c>
      <c r="J48" s="490">
        <v>20049</v>
      </c>
      <c r="K48" s="490">
        <v>20608</v>
      </c>
      <c r="L48" s="490">
        <v>18844</v>
      </c>
      <c r="M48" s="490">
        <v>19805</v>
      </c>
      <c r="N48" s="490">
        <v>62715</v>
      </c>
      <c r="O48" s="490">
        <v>62815</v>
      </c>
      <c r="P48" s="490">
        <v>125530</v>
      </c>
      <c r="Q48" s="499"/>
      <c r="R48" s="499"/>
      <c r="S48" s="499"/>
      <c r="T48" s="499"/>
      <c r="U48" s="499"/>
    </row>
    <row r="49" spans="1:21" ht="12.75" customHeight="1" x14ac:dyDescent="0.2">
      <c r="A49" s="489"/>
      <c r="B49" s="489"/>
      <c r="C49" s="489" t="s">
        <v>752</v>
      </c>
      <c r="D49" s="490">
        <v>20903</v>
      </c>
      <c r="E49" s="490">
        <v>20797</v>
      </c>
      <c r="F49" s="490">
        <v>21484</v>
      </c>
      <c r="G49" s="490">
        <v>21243</v>
      </c>
      <c r="H49" s="490">
        <v>20759</v>
      </c>
      <c r="I49" s="490">
        <v>20982</v>
      </c>
      <c r="J49" s="490">
        <v>20079</v>
      </c>
      <c r="K49" s="490">
        <v>20320</v>
      </c>
      <c r="L49" s="490">
        <v>19059</v>
      </c>
      <c r="M49" s="490">
        <v>19682</v>
      </c>
      <c r="N49" s="490">
        <v>62322</v>
      </c>
      <c r="O49" s="490">
        <v>62545</v>
      </c>
      <c r="P49" s="490">
        <v>124867</v>
      </c>
      <c r="Q49" s="499"/>
      <c r="R49" s="499"/>
      <c r="S49" s="499"/>
      <c r="T49" s="499"/>
      <c r="U49" s="499"/>
    </row>
    <row r="50" spans="1:21" ht="12.75" customHeight="1" x14ac:dyDescent="0.2">
      <c r="A50" s="489"/>
      <c r="B50" s="489"/>
      <c r="C50" s="489" t="s">
        <v>753</v>
      </c>
      <c r="D50" s="490">
        <v>20767</v>
      </c>
      <c r="E50" s="490">
        <v>20629</v>
      </c>
      <c r="F50" s="490">
        <v>21345</v>
      </c>
      <c r="G50" s="490">
        <v>21071</v>
      </c>
      <c r="H50" s="490">
        <v>20656</v>
      </c>
      <c r="I50" s="490">
        <v>20786</v>
      </c>
      <c r="J50" s="490">
        <v>19812</v>
      </c>
      <c r="K50" s="490">
        <v>20548</v>
      </c>
      <c r="L50" s="490">
        <v>18628</v>
      </c>
      <c r="M50" s="490">
        <v>19755</v>
      </c>
      <c r="N50" s="490">
        <v>61813</v>
      </c>
      <c r="O50" s="490">
        <v>62405</v>
      </c>
      <c r="P50" s="490">
        <v>124218</v>
      </c>
      <c r="Q50" s="499"/>
      <c r="R50" s="499"/>
      <c r="S50" s="499"/>
      <c r="T50" s="499"/>
      <c r="U50" s="499"/>
    </row>
    <row r="51" spans="1:21" ht="12.75" customHeight="1" x14ac:dyDescent="0.2">
      <c r="A51" s="489"/>
      <c r="B51" s="489"/>
      <c r="C51" s="489"/>
      <c r="D51" s="490"/>
      <c r="E51" s="490"/>
      <c r="F51" s="490"/>
      <c r="G51" s="490"/>
      <c r="H51" s="490"/>
      <c r="I51" s="490"/>
      <c r="J51" s="490"/>
      <c r="K51" s="490"/>
      <c r="L51" s="490"/>
      <c r="M51" s="490"/>
      <c r="N51" s="490"/>
      <c r="O51" s="490"/>
      <c r="P51" s="490"/>
      <c r="Q51" s="499"/>
      <c r="R51" s="499"/>
      <c r="S51" s="499"/>
      <c r="T51" s="499"/>
      <c r="U51" s="499"/>
    </row>
    <row r="52" spans="1:21" ht="12.75" customHeight="1" x14ac:dyDescent="0.2">
      <c r="A52" s="489"/>
      <c r="B52" s="489" t="s">
        <v>34</v>
      </c>
      <c r="C52" s="489"/>
      <c r="D52" s="490"/>
      <c r="E52" s="490"/>
      <c r="F52" s="490"/>
      <c r="G52" s="490"/>
      <c r="H52" s="490"/>
      <c r="I52" s="490"/>
      <c r="J52" s="490"/>
      <c r="K52" s="490"/>
      <c r="L52" s="490"/>
      <c r="M52" s="490"/>
      <c r="N52" s="490"/>
      <c r="O52" s="490"/>
      <c r="P52" s="490"/>
      <c r="Q52" s="499"/>
      <c r="R52" s="499"/>
      <c r="S52" s="499"/>
      <c r="T52" s="499"/>
      <c r="U52" s="499"/>
    </row>
    <row r="53" spans="1:21" ht="12.75" customHeight="1" x14ac:dyDescent="0.2">
      <c r="A53" s="489"/>
      <c r="B53" s="489"/>
      <c r="C53" s="489" t="s">
        <v>736</v>
      </c>
      <c r="D53" s="490">
        <v>9288</v>
      </c>
      <c r="E53" s="490">
        <v>9226</v>
      </c>
      <c r="F53" s="490">
        <v>9455</v>
      </c>
      <c r="G53" s="490">
        <v>9358</v>
      </c>
      <c r="H53" s="490">
        <v>9198</v>
      </c>
      <c r="I53" s="490">
        <v>9319</v>
      </c>
      <c r="J53" s="490">
        <v>8610</v>
      </c>
      <c r="K53" s="490">
        <v>8889</v>
      </c>
      <c r="L53" s="490">
        <v>8093</v>
      </c>
      <c r="M53" s="490">
        <v>8622</v>
      </c>
      <c r="N53" s="490">
        <v>27263</v>
      </c>
      <c r="O53" s="490">
        <v>27566</v>
      </c>
      <c r="P53" s="490">
        <v>54829</v>
      </c>
      <c r="Q53" s="499"/>
      <c r="R53" s="499"/>
      <c r="S53" s="499"/>
      <c r="T53" s="499"/>
      <c r="U53" s="499"/>
    </row>
    <row r="54" spans="1:21" ht="12.75" customHeight="1" x14ac:dyDescent="0.2">
      <c r="A54" s="489"/>
      <c r="B54" s="489"/>
      <c r="C54" s="489" t="s">
        <v>737</v>
      </c>
      <c r="D54" s="490">
        <v>9213</v>
      </c>
      <c r="E54" s="490">
        <v>9309</v>
      </c>
      <c r="F54" s="490">
        <v>9397</v>
      </c>
      <c r="G54" s="490">
        <v>9449</v>
      </c>
      <c r="H54" s="490">
        <v>8982</v>
      </c>
      <c r="I54" s="490">
        <v>8984</v>
      </c>
      <c r="J54" s="490">
        <v>8738</v>
      </c>
      <c r="K54" s="490">
        <v>9039</v>
      </c>
      <c r="L54" s="490">
        <v>8214</v>
      </c>
      <c r="M54" s="490">
        <v>8768</v>
      </c>
      <c r="N54" s="490">
        <v>27117</v>
      </c>
      <c r="O54" s="490">
        <v>27472</v>
      </c>
      <c r="P54" s="490">
        <v>54589</v>
      </c>
      <c r="Q54" s="499"/>
      <c r="R54" s="499"/>
      <c r="S54" s="499"/>
      <c r="T54" s="499"/>
      <c r="U54" s="499"/>
    </row>
    <row r="55" spans="1:21" ht="12.75" customHeight="1" x14ac:dyDescent="0.2">
      <c r="A55" s="489"/>
      <c r="B55" s="489"/>
      <c r="C55" s="489" t="s">
        <v>752</v>
      </c>
      <c r="D55" s="490">
        <v>9060</v>
      </c>
      <c r="E55" s="490">
        <v>9219</v>
      </c>
      <c r="F55" s="490">
        <v>9241</v>
      </c>
      <c r="G55" s="490">
        <v>9403</v>
      </c>
      <c r="H55" s="490">
        <v>9021</v>
      </c>
      <c r="I55" s="490">
        <v>9260</v>
      </c>
      <c r="J55" s="490">
        <v>8623</v>
      </c>
      <c r="K55" s="490">
        <v>8804</v>
      </c>
      <c r="L55" s="490">
        <v>8106</v>
      </c>
      <c r="M55" s="490">
        <v>8540</v>
      </c>
      <c r="N55" s="490">
        <v>26885</v>
      </c>
      <c r="O55" s="490">
        <v>27467</v>
      </c>
      <c r="P55" s="490">
        <v>54352</v>
      </c>
      <c r="Q55" s="499"/>
      <c r="R55" s="499"/>
      <c r="S55" s="499"/>
      <c r="T55" s="499"/>
      <c r="U55" s="499"/>
    </row>
    <row r="56" spans="1:21" ht="12.75" customHeight="1" x14ac:dyDescent="0.2">
      <c r="A56" s="489"/>
      <c r="B56" s="489"/>
      <c r="C56" s="489" t="s">
        <v>753</v>
      </c>
      <c r="D56" s="490">
        <v>8908</v>
      </c>
      <c r="E56" s="490">
        <v>8996</v>
      </c>
      <c r="F56" s="490">
        <v>9086</v>
      </c>
      <c r="G56" s="490">
        <v>9176</v>
      </c>
      <c r="H56" s="490">
        <v>8881</v>
      </c>
      <c r="I56" s="490">
        <v>9224</v>
      </c>
      <c r="J56" s="490">
        <v>8669</v>
      </c>
      <c r="K56" s="490">
        <v>9075</v>
      </c>
      <c r="L56" s="490">
        <v>8149</v>
      </c>
      <c r="M56" s="490">
        <v>8803</v>
      </c>
      <c r="N56" s="490">
        <v>26636</v>
      </c>
      <c r="O56" s="490">
        <v>27475</v>
      </c>
      <c r="P56" s="490">
        <v>54111</v>
      </c>
      <c r="Q56" s="499"/>
      <c r="R56" s="499"/>
      <c r="S56" s="499"/>
      <c r="T56" s="499"/>
      <c r="U56" s="499"/>
    </row>
    <row r="57" spans="1:21" ht="12.75" customHeight="1" x14ac:dyDescent="0.2">
      <c r="A57" s="489"/>
      <c r="B57" s="489"/>
      <c r="C57" s="489"/>
      <c r="D57" s="490"/>
      <c r="E57" s="490"/>
      <c r="F57" s="490"/>
      <c r="G57" s="490"/>
      <c r="H57" s="490"/>
      <c r="I57" s="490"/>
      <c r="J57" s="490"/>
      <c r="K57" s="490"/>
      <c r="L57" s="490"/>
      <c r="M57" s="490"/>
      <c r="N57" s="490"/>
      <c r="O57" s="490"/>
      <c r="P57" s="490"/>
      <c r="Q57" s="499"/>
      <c r="R57" s="499"/>
      <c r="S57" s="499"/>
      <c r="T57" s="499"/>
      <c r="U57" s="499"/>
    </row>
    <row r="58" spans="1:21" ht="12.75" customHeight="1" x14ac:dyDescent="0.2">
      <c r="A58" s="489"/>
      <c r="B58" s="489" t="s">
        <v>88</v>
      </c>
      <c r="C58" s="489"/>
      <c r="D58" s="490"/>
      <c r="E58" s="490"/>
      <c r="F58" s="490"/>
      <c r="G58" s="490"/>
      <c r="H58" s="490"/>
      <c r="I58" s="490"/>
      <c r="J58" s="490"/>
      <c r="K58" s="490"/>
      <c r="L58" s="490"/>
      <c r="M58" s="490"/>
      <c r="N58" s="490"/>
      <c r="O58" s="490"/>
      <c r="P58" s="490"/>
      <c r="Q58" s="499"/>
      <c r="R58" s="499"/>
      <c r="S58" s="499"/>
      <c r="T58" s="499"/>
      <c r="U58" s="499"/>
    </row>
    <row r="59" spans="1:21" ht="12.75" customHeight="1" x14ac:dyDescent="0.2">
      <c r="A59" s="489"/>
      <c r="B59" s="489"/>
      <c r="C59" s="489" t="s">
        <v>736</v>
      </c>
      <c r="D59" s="490">
        <v>10754</v>
      </c>
      <c r="E59" s="490">
        <v>10316</v>
      </c>
      <c r="F59" s="490">
        <v>10896</v>
      </c>
      <c r="G59" s="490">
        <v>10464</v>
      </c>
      <c r="H59" s="490">
        <v>10411</v>
      </c>
      <c r="I59" s="490">
        <v>10288</v>
      </c>
      <c r="J59" s="490">
        <v>10071</v>
      </c>
      <c r="K59" s="490">
        <v>10149</v>
      </c>
      <c r="L59" s="490">
        <v>9668</v>
      </c>
      <c r="M59" s="490">
        <v>9845</v>
      </c>
      <c r="N59" s="490">
        <v>31378</v>
      </c>
      <c r="O59" s="490">
        <v>30901</v>
      </c>
      <c r="P59" s="490">
        <v>62279</v>
      </c>
      <c r="Q59" s="499"/>
      <c r="R59" s="499"/>
      <c r="S59" s="499"/>
      <c r="T59" s="499"/>
      <c r="U59" s="499"/>
    </row>
    <row r="60" spans="1:21" ht="12.75" customHeight="1" x14ac:dyDescent="0.2">
      <c r="A60" s="489"/>
      <c r="B60" s="489"/>
      <c r="C60" s="489" t="s">
        <v>737</v>
      </c>
      <c r="D60" s="490">
        <v>10385</v>
      </c>
      <c r="E60" s="490">
        <v>10289</v>
      </c>
      <c r="F60" s="490">
        <v>10593</v>
      </c>
      <c r="G60" s="490">
        <v>10437</v>
      </c>
      <c r="H60" s="490">
        <v>10569</v>
      </c>
      <c r="I60" s="490">
        <v>10255</v>
      </c>
      <c r="J60" s="490">
        <v>9995</v>
      </c>
      <c r="K60" s="490">
        <v>10185</v>
      </c>
      <c r="L60" s="490">
        <v>9595</v>
      </c>
      <c r="M60" s="490">
        <v>9879</v>
      </c>
      <c r="N60" s="490">
        <v>31157</v>
      </c>
      <c r="O60" s="490">
        <v>30877</v>
      </c>
      <c r="P60" s="490">
        <v>62034</v>
      </c>
      <c r="Q60" s="499"/>
      <c r="R60" s="499"/>
      <c r="S60" s="499"/>
      <c r="T60" s="499"/>
      <c r="U60" s="499"/>
    </row>
    <row r="61" spans="1:21" ht="12.75" customHeight="1" x14ac:dyDescent="0.2">
      <c r="A61" s="489"/>
      <c r="B61" s="489"/>
      <c r="C61" s="489" t="s">
        <v>752</v>
      </c>
      <c r="D61" s="490">
        <v>10340</v>
      </c>
      <c r="E61" s="490">
        <v>10090</v>
      </c>
      <c r="F61" s="490">
        <v>10650</v>
      </c>
      <c r="G61" s="490">
        <v>10292</v>
      </c>
      <c r="H61" s="490">
        <v>10275</v>
      </c>
      <c r="I61" s="490">
        <v>10249</v>
      </c>
      <c r="J61" s="490">
        <v>10167</v>
      </c>
      <c r="K61" s="490">
        <v>10152</v>
      </c>
      <c r="L61" s="490">
        <v>9760</v>
      </c>
      <c r="M61" s="490">
        <v>9847</v>
      </c>
      <c r="N61" s="490">
        <v>31092</v>
      </c>
      <c r="O61" s="490">
        <v>30693</v>
      </c>
      <c r="P61" s="490">
        <v>61785</v>
      </c>
      <c r="Q61" s="499"/>
      <c r="R61" s="499"/>
      <c r="S61" s="499"/>
      <c r="T61" s="499"/>
      <c r="U61" s="499"/>
    </row>
    <row r="62" spans="1:21" ht="12.75" customHeight="1" x14ac:dyDescent="0.2">
      <c r="A62" s="489"/>
      <c r="B62" s="489"/>
      <c r="C62" s="489" t="s">
        <v>753</v>
      </c>
      <c r="D62" s="490">
        <v>10387</v>
      </c>
      <c r="E62" s="490">
        <v>10187</v>
      </c>
      <c r="F62" s="490">
        <v>10699</v>
      </c>
      <c r="G62" s="490">
        <v>10391</v>
      </c>
      <c r="H62" s="490">
        <v>10341</v>
      </c>
      <c r="I62" s="490">
        <v>10107</v>
      </c>
      <c r="J62" s="490">
        <v>9885</v>
      </c>
      <c r="K62" s="490">
        <v>10147</v>
      </c>
      <c r="L62" s="490">
        <v>9490</v>
      </c>
      <c r="M62" s="490">
        <v>9843</v>
      </c>
      <c r="N62" s="490">
        <v>30925</v>
      </c>
      <c r="O62" s="490">
        <v>30645</v>
      </c>
      <c r="P62" s="490">
        <v>61570</v>
      </c>
      <c r="Q62" s="499"/>
      <c r="R62" s="499"/>
      <c r="S62" s="499"/>
      <c r="T62" s="499"/>
      <c r="U62" s="499"/>
    </row>
    <row r="63" spans="1:21" ht="12.75" customHeight="1" x14ac:dyDescent="0.2">
      <c r="A63" s="489"/>
      <c r="B63" s="489"/>
      <c r="C63" s="489"/>
      <c r="D63" s="490"/>
      <c r="E63" s="490"/>
      <c r="F63" s="490"/>
      <c r="G63" s="490"/>
      <c r="H63" s="490"/>
      <c r="I63" s="490"/>
      <c r="J63" s="490"/>
      <c r="K63" s="490"/>
      <c r="L63" s="490"/>
      <c r="M63" s="490"/>
      <c r="N63" s="490"/>
      <c r="O63" s="490"/>
      <c r="P63" s="490"/>
      <c r="Q63" s="499"/>
      <c r="R63" s="499"/>
      <c r="S63" s="499"/>
      <c r="T63" s="499"/>
      <c r="U63" s="499"/>
    </row>
    <row r="64" spans="1:21" ht="12.75" customHeight="1" x14ac:dyDescent="0.2">
      <c r="A64" s="489"/>
      <c r="B64" s="489" t="s">
        <v>43</v>
      </c>
      <c r="C64" s="489"/>
      <c r="D64" s="490"/>
      <c r="E64" s="490"/>
      <c r="F64" s="490"/>
      <c r="G64" s="490"/>
      <c r="H64" s="490"/>
      <c r="I64" s="490"/>
      <c r="J64" s="490"/>
      <c r="K64" s="490"/>
      <c r="L64" s="490"/>
      <c r="M64" s="490"/>
      <c r="N64" s="490"/>
      <c r="O64" s="490"/>
      <c r="P64" s="490"/>
      <c r="Q64" s="499"/>
      <c r="R64" s="499"/>
      <c r="S64" s="499"/>
      <c r="T64" s="499"/>
      <c r="U64" s="499"/>
    </row>
    <row r="65" spans="1:21" ht="12.75" customHeight="1" x14ac:dyDescent="0.2">
      <c r="A65" s="489"/>
      <c r="B65" s="489"/>
      <c r="C65" s="489" t="s">
        <v>736</v>
      </c>
      <c r="D65" s="490">
        <v>1599</v>
      </c>
      <c r="E65" s="490">
        <v>1558</v>
      </c>
      <c r="F65" s="490">
        <v>1666</v>
      </c>
      <c r="G65" s="490">
        <v>1612</v>
      </c>
      <c r="H65" s="490">
        <v>1530</v>
      </c>
      <c r="I65" s="490">
        <v>1538</v>
      </c>
      <c r="J65" s="490">
        <v>1365</v>
      </c>
      <c r="K65" s="490">
        <v>1400</v>
      </c>
      <c r="L65" s="490">
        <v>1263</v>
      </c>
      <c r="M65" s="490">
        <v>1204</v>
      </c>
      <c r="N65" s="490">
        <v>4561</v>
      </c>
      <c r="O65" s="490">
        <v>4550</v>
      </c>
      <c r="P65" s="490">
        <v>9111</v>
      </c>
      <c r="Q65" s="499"/>
      <c r="R65" s="499"/>
      <c r="S65" s="499"/>
      <c r="T65" s="499"/>
      <c r="U65" s="499"/>
    </row>
    <row r="66" spans="1:21" ht="12.75" customHeight="1" x14ac:dyDescent="0.2">
      <c r="A66" s="489"/>
      <c r="B66" s="489"/>
      <c r="C66" s="489" t="s">
        <v>737</v>
      </c>
      <c r="D66" s="490">
        <v>1534</v>
      </c>
      <c r="E66" s="490">
        <v>1507</v>
      </c>
      <c r="F66" s="490">
        <v>1626</v>
      </c>
      <c r="G66" s="490">
        <v>1567</v>
      </c>
      <c r="H66" s="490">
        <v>1499</v>
      </c>
      <c r="I66" s="490">
        <v>1515</v>
      </c>
      <c r="J66" s="490">
        <v>1316</v>
      </c>
      <c r="K66" s="490">
        <v>1384</v>
      </c>
      <c r="L66" s="490">
        <v>1035</v>
      </c>
      <c r="M66" s="490">
        <v>1158</v>
      </c>
      <c r="N66" s="490">
        <v>4441</v>
      </c>
      <c r="O66" s="490">
        <v>4466</v>
      </c>
      <c r="P66" s="490">
        <v>8907</v>
      </c>
      <c r="Q66" s="499"/>
      <c r="R66" s="499"/>
      <c r="S66" s="499"/>
      <c r="T66" s="499"/>
      <c r="U66" s="499"/>
    </row>
    <row r="67" spans="1:21" ht="12.75" customHeight="1" x14ac:dyDescent="0.2">
      <c r="A67" s="489"/>
      <c r="B67" s="489"/>
      <c r="C67" s="489" t="s">
        <v>752</v>
      </c>
      <c r="D67" s="490">
        <v>1503</v>
      </c>
      <c r="E67" s="490">
        <v>1488</v>
      </c>
      <c r="F67" s="490">
        <v>1593</v>
      </c>
      <c r="G67" s="490">
        <v>1548</v>
      </c>
      <c r="H67" s="490">
        <v>1463</v>
      </c>
      <c r="I67" s="490">
        <v>1473</v>
      </c>
      <c r="J67" s="490">
        <v>1289</v>
      </c>
      <c r="K67" s="490">
        <v>1364</v>
      </c>
      <c r="L67" s="490">
        <v>1193</v>
      </c>
      <c r="M67" s="490">
        <v>1295</v>
      </c>
      <c r="N67" s="490">
        <v>4345</v>
      </c>
      <c r="O67" s="490">
        <v>4385</v>
      </c>
      <c r="P67" s="490">
        <v>8730</v>
      </c>
      <c r="Q67" s="499"/>
      <c r="R67" s="499"/>
      <c r="S67" s="499"/>
      <c r="T67" s="499"/>
      <c r="U67" s="499"/>
    </row>
    <row r="68" spans="1:21" ht="12.75" customHeight="1" x14ac:dyDescent="0.2">
      <c r="A68" s="489"/>
      <c r="B68" s="489"/>
      <c r="C68" s="489" t="s">
        <v>753</v>
      </c>
      <c r="D68" s="490">
        <v>1472</v>
      </c>
      <c r="E68" s="490">
        <v>1446</v>
      </c>
      <c r="F68" s="490">
        <v>1560</v>
      </c>
      <c r="G68" s="490">
        <v>1504</v>
      </c>
      <c r="H68" s="490">
        <v>1434</v>
      </c>
      <c r="I68" s="490">
        <v>1455</v>
      </c>
      <c r="J68" s="490">
        <v>1258</v>
      </c>
      <c r="K68" s="490">
        <v>1326</v>
      </c>
      <c r="L68" s="490">
        <v>989</v>
      </c>
      <c r="M68" s="490">
        <v>1109</v>
      </c>
      <c r="N68" s="490">
        <v>4252</v>
      </c>
      <c r="O68" s="490">
        <v>4285</v>
      </c>
      <c r="P68" s="490">
        <v>8537</v>
      </c>
      <c r="Q68" s="499"/>
      <c r="R68" s="499"/>
      <c r="S68" s="499"/>
      <c r="T68" s="499"/>
      <c r="U68" s="499"/>
    </row>
    <row r="69" spans="1:21" ht="12.75" customHeight="1" x14ac:dyDescent="0.2">
      <c r="A69" s="489"/>
      <c r="B69" s="489"/>
      <c r="C69" s="489"/>
      <c r="D69" s="490"/>
      <c r="E69" s="490"/>
      <c r="F69" s="490"/>
      <c r="G69" s="490"/>
      <c r="H69" s="490"/>
      <c r="I69" s="490"/>
      <c r="J69" s="490"/>
      <c r="K69" s="490"/>
      <c r="L69" s="490"/>
      <c r="M69" s="490"/>
      <c r="N69" s="490"/>
      <c r="O69" s="490"/>
      <c r="P69" s="490"/>
      <c r="Q69" s="499"/>
      <c r="R69" s="499"/>
      <c r="S69" s="499"/>
      <c r="T69" s="499"/>
      <c r="U69" s="499"/>
    </row>
    <row r="70" spans="1:21" ht="12.75" customHeight="1" x14ac:dyDescent="0.2">
      <c r="A70" s="489" t="s">
        <v>12</v>
      </c>
      <c r="B70" s="489"/>
      <c r="C70" s="489"/>
      <c r="D70" s="490"/>
      <c r="E70" s="490"/>
      <c r="F70" s="490"/>
      <c r="G70" s="490"/>
      <c r="H70" s="490"/>
      <c r="I70" s="490"/>
      <c r="J70" s="490"/>
      <c r="K70" s="490"/>
      <c r="L70" s="490"/>
      <c r="M70" s="490"/>
      <c r="N70" s="490"/>
      <c r="O70" s="490"/>
      <c r="P70" s="490"/>
      <c r="Q70" s="499"/>
      <c r="R70" s="499"/>
      <c r="S70" s="499"/>
      <c r="T70" s="499"/>
      <c r="U70" s="499"/>
    </row>
    <row r="71" spans="1:21" ht="12.75" customHeight="1" x14ac:dyDescent="0.2">
      <c r="A71" s="489"/>
      <c r="B71" s="489" t="s">
        <v>15</v>
      </c>
      <c r="C71" s="489"/>
      <c r="D71" s="490"/>
      <c r="E71" s="490"/>
      <c r="F71" s="490"/>
      <c r="G71" s="490"/>
      <c r="H71" s="490"/>
      <c r="I71" s="490"/>
      <c r="J71" s="490"/>
      <c r="K71" s="490"/>
      <c r="L71" s="490"/>
      <c r="M71" s="490"/>
      <c r="N71" s="490"/>
      <c r="O71" s="490"/>
      <c r="P71" s="490"/>
      <c r="Q71" s="499"/>
      <c r="R71" s="499"/>
      <c r="S71" s="499"/>
      <c r="T71" s="499"/>
      <c r="U71" s="499"/>
    </row>
    <row r="72" spans="1:21" ht="12.75" customHeight="1" x14ac:dyDescent="0.2">
      <c r="A72" s="489"/>
      <c r="B72" s="489"/>
      <c r="C72" s="489" t="s">
        <v>736</v>
      </c>
      <c r="D72" s="490">
        <v>2605</v>
      </c>
      <c r="E72" s="490">
        <v>2684</v>
      </c>
      <c r="F72" s="490">
        <v>2627</v>
      </c>
      <c r="G72" s="490">
        <v>2698</v>
      </c>
      <c r="H72" s="490">
        <v>2372</v>
      </c>
      <c r="I72" s="490">
        <v>2493</v>
      </c>
      <c r="J72" s="490">
        <v>2243</v>
      </c>
      <c r="K72" s="490">
        <v>2304</v>
      </c>
      <c r="L72" s="490">
        <v>2195</v>
      </c>
      <c r="M72" s="490">
        <v>2283</v>
      </c>
      <c r="N72" s="490">
        <v>7242</v>
      </c>
      <c r="O72" s="490">
        <v>7495</v>
      </c>
      <c r="P72" s="490">
        <v>14737</v>
      </c>
      <c r="Q72" s="499"/>
      <c r="R72" s="499"/>
      <c r="S72" s="499"/>
      <c r="T72" s="499"/>
      <c r="U72" s="499"/>
    </row>
    <row r="73" spans="1:21" ht="12.75" customHeight="1" x14ac:dyDescent="0.2">
      <c r="A73" s="489"/>
      <c r="B73" s="489"/>
      <c r="C73" s="489" t="s">
        <v>737</v>
      </c>
      <c r="D73" s="490">
        <v>2499</v>
      </c>
      <c r="E73" s="490">
        <v>2597</v>
      </c>
      <c r="F73" s="490">
        <v>2523</v>
      </c>
      <c r="G73" s="490">
        <v>2623</v>
      </c>
      <c r="H73" s="490">
        <v>2572</v>
      </c>
      <c r="I73" s="490">
        <v>2670</v>
      </c>
      <c r="J73" s="490">
        <v>2247</v>
      </c>
      <c r="K73" s="490">
        <v>2398</v>
      </c>
      <c r="L73" s="490">
        <v>2145</v>
      </c>
      <c r="M73" s="490">
        <v>2348</v>
      </c>
      <c r="N73" s="490">
        <v>7342</v>
      </c>
      <c r="O73" s="490">
        <v>7691</v>
      </c>
      <c r="P73" s="490">
        <v>15033</v>
      </c>
      <c r="Q73" s="499"/>
      <c r="R73" s="499"/>
      <c r="S73" s="499"/>
      <c r="T73" s="499"/>
      <c r="U73" s="499"/>
    </row>
    <row r="74" spans="1:21" ht="12.75" customHeight="1" x14ac:dyDescent="0.2">
      <c r="A74" s="489"/>
      <c r="B74" s="489"/>
      <c r="C74" s="489" t="s">
        <v>752</v>
      </c>
      <c r="D74" s="490">
        <v>2485</v>
      </c>
      <c r="E74" s="490">
        <v>2570</v>
      </c>
      <c r="F74" s="490">
        <v>2534</v>
      </c>
      <c r="G74" s="490">
        <v>2621</v>
      </c>
      <c r="H74" s="490">
        <v>2494</v>
      </c>
      <c r="I74" s="490">
        <v>2596</v>
      </c>
      <c r="J74" s="490">
        <v>2460</v>
      </c>
      <c r="K74" s="490">
        <v>2593</v>
      </c>
      <c r="L74" s="490">
        <v>2408</v>
      </c>
      <c r="M74" s="490">
        <v>2569</v>
      </c>
      <c r="N74" s="490">
        <v>7488</v>
      </c>
      <c r="O74" s="490">
        <v>7810</v>
      </c>
      <c r="P74" s="490">
        <v>15298</v>
      </c>
      <c r="Q74" s="499"/>
      <c r="R74" s="499"/>
      <c r="S74" s="499"/>
      <c r="T74" s="499"/>
      <c r="U74" s="499"/>
    </row>
    <row r="75" spans="1:21" ht="12.75" customHeight="1" x14ac:dyDescent="0.2">
      <c r="A75" s="489"/>
      <c r="B75" s="489"/>
      <c r="C75" s="489" t="s">
        <v>753</v>
      </c>
      <c r="D75" s="490">
        <v>2531</v>
      </c>
      <c r="E75" s="490">
        <v>2624</v>
      </c>
      <c r="F75" s="490">
        <v>2605</v>
      </c>
      <c r="G75" s="490">
        <v>2701</v>
      </c>
      <c r="H75" s="490">
        <v>2555</v>
      </c>
      <c r="I75" s="490">
        <v>2670</v>
      </c>
      <c r="J75" s="490">
        <v>2446</v>
      </c>
      <c r="K75" s="490">
        <v>2572</v>
      </c>
      <c r="L75" s="490">
        <v>2335</v>
      </c>
      <c r="M75" s="490">
        <v>2517</v>
      </c>
      <c r="N75" s="490">
        <v>7606</v>
      </c>
      <c r="O75" s="490">
        <v>7943</v>
      </c>
      <c r="P75" s="490">
        <v>15549</v>
      </c>
      <c r="Q75" s="499"/>
      <c r="R75" s="499"/>
      <c r="S75" s="499"/>
      <c r="T75" s="499"/>
      <c r="U75" s="499"/>
    </row>
    <row r="76" spans="1:21" ht="12.75" customHeight="1" x14ac:dyDescent="0.2">
      <c r="A76" s="489"/>
      <c r="B76" s="489"/>
      <c r="C76" s="489"/>
      <c r="D76" s="490"/>
      <c r="E76" s="490"/>
      <c r="F76" s="490"/>
      <c r="G76" s="490"/>
      <c r="H76" s="490"/>
      <c r="I76" s="490"/>
      <c r="J76" s="490"/>
      <c r="K76" s="490"/>
      <c r="L76" s="490"/>
      <c r="M76" s="490"/>
      <c r="N76" s="490"/>
      <c r="O76" s="490"/>
      <c r="P76" s="490"/>
      <c r="Q76" s="499"/>
      <c r="R76" s="499"/>
      <c r="S76" s="499"/>
      <c r="T76" s="499"/>
      <c r="U76" s="499"/>
    </row>
    <row r="77" spans="1:21" ht="12.75" customHeight="1" x14ac:dyDescent="0.2">
      <c r="A77" s="489"/>
      <c r="B77" s="489" t="s">
        <v>34</v>
      </c>
      <c r="C77" s="489"/>
      <c r="D77" s="490"/>
      <c r="E77" s="490"/>
      <c r="F77" s="490"/>
      <c r="G77" s="490"/>
      <c r="H77" s="490"/>
      <c r="I77" s="490"/>
      <c r="J77" s="490"/>
      <c r="K77" s="490"/>
      <c r="L77" s="490"/>
      <c r="M77" s="490"/>
      <c r="N77" s="490"/>
      <c r="O77" s="490"/>
      <c r="P77" s="490"/>
      <c r="Q77" s="499"/>
      <c r="R77" s="499"/>
      <c r="S77" s="499"/>
      <c r="T77" s="499"/>
      <c r="U77" s="499"/>
    </row>
    <row r="78" spans="1:21" ht="12.75" customHeight="1" x14ac:dyDescent="0.2">
      <c r="A78" s="489"/>
      <c r="B78" s="489"/>
      <c r="C78" s="489" t="s">
        <v>736</v>
      </c>
      <c r="D78" s="490">
        <v>2545</v>
      </c>
      <c r="E78" s="490">
        <v>2609</v>
      </c>
      <c r="F78" s="490">
        <v>2567</v>
      </c>
      <c r="G78" s="490">
        <v>2622</v>
      </c>
      <c r="H78" s="490">
        <v>2331</v>
      </c>
      <c r="I78" s="490">
        <v>2403</v>
      </c>
      <c r="J78" s="490">
        <v>2208</v>
      </c>
      <c r="K78" s="490">
        <v>2223</v>
      </c>
      <c r="L78" s="490">
        <v>2162</v>
      </c>
      <c r="M78" s="490">
        <v>2201</v>
      </c>
      <c r="N78" s="490">
        <v>7106</v>
      </c>
      <c r="O78" s="490">
        <v>7248</v>
      </c>
      <c r="P78" s="490">
        <v>14354</v>
      </c>
      <c r="Q78" s="499"/>
      <c r="R78" s="499"/>
      <c r="S78" s="499"/>
      <c r="T78" s="499"/>
      <c r="U78" s="499"/>
    </row>
    <row r="79" spans="1:21" ht="12.75" customHeight="1" x14ac:dyDescent="0.2">
      <c r="A79" s="489"/>
      <c r="B79" s="489"/>
      <c r="C79" s="489" t="s">
        <v>737</v>
      </c>
      <c r="D79" s="490">
        <v>2441</v>
      </c>
      <c r="E79" s="490">
        <v>2524</v>
      </c>
      <c r="F79" s="490">
        <v>2465</v>
      </c>
      <c r="G79" s="490">
        <v>2549</v>
      </c>
      <c r="H79" s="490">
        <v>2516</v>
      </c>
      <c r="I79" s="490">
        <v>2596</v>
      </c>
      <c r="J79" s="490">
        <v>2214</v>
      </c>
      <c r="K79" s="490">
        <v>2307</v>
      </c>
      <c r="L79" s="490">
        <v>2114</v>
      </c>
      <c r="M79" s="490">
        <v>2256</v>
      </c>
      <c r="N79" s="490">
        <v>7195</v>
      </c>
      <c r="O79" s="490">
        <v>7452</v>
      </c>
      <c r="P79" s="490">
        <v>14647</v>
      </c>
      <c r="Q79" s="499"/>
      <c r="R79" s="499"/>
      <c r="S79" s="499"/>
      <c r="T79" s="499"/>
      <c r="U79" s="499"/>
    </row>
    <row r="80" spans="1:21" ht="12.75" customHeight="1" x14ac:dyDescent="0.2">
      <c r="A80" s="489"/>
      <c r="B80" s="489"/>
      <c r="C80" s="489" t="s">
        <v>752</v>
      </c>
      <c r="D80" s="490">
        <v>2429</v>
      </c>
      <c r="E80" s="490">
        <v>2491</v>
      </c>
      <c r="F80" s="490">
        <v>2478</v>
      </c>
      <c r="G80" s="490">
        <v>2541</v>
      </c>
      <c r="H80" s="490">
        <v>2440</v>
      </c>
      <c r="I80" s="490">
        <v>2524</v>
      </c>
      <c r="J80" s="490">
        <v>2415</v>
      </c>
      <c r="K80" s="490">
        <v>2518</v>
      </c>
      <c r="L80" s="490">
        <v>2365</v>
      </c>
      <c r="M80" s="490">
        <v>2493</v>
      </c>
      <c r="N80" s="490">
        <v>7333</v>
      </c>
      <c r="O80" s="490">
        <v>7583</v>
      </c>
      <c r="P80" s="490">
        <v>14916</v>
      </c>
      <c r="Q80" s="499"/>
      <c r="R80" s="499"/>
      <c r="S80" s="499"/>
      <c r="T80" s="499"/>
      <c r="U80" s="499"/>
    </row>
    <row r="81" spans="1:21" ht="12.75" customHeight="1" x14ac:dyDescent="0.2">
      <c r="A81" s="489"/>
      <c r="B81" s="489"/>
      <c r="C81" s="489" t="s">
        <v>753</v>
      </c>
      <c r="D81" s="490">
        <v>2476</v>
      </c>
      <c r="E81" s="490">
        <v>2539</v>
      </c>
      <c r="F81" s="490">
        <v>2550</v>
      </c>
      <c r="G81" s="490">
        <v>2615</v>
      </c>
      <c r="H81" s="490">
        <v>2503</v>
      </c>
      <c r="I81" s="490">
        <v>2592</v>
      </c>
      <c r="J81" s="490">
        <v>2403</v>
      </c>
      <c r="K81" s="490">
        <v>2499</v>
      </c>
      <c r="L81" s="490">
        <v>2294</v>
      </c>
      <c r="M81" s="490">
        <v>2443</v>
      </c>
      <c r="N81" s="490">
        <v>7456</v>
      </c>
      <c r="O81" s="490">
        <v>7706</v>
      </c>
      <c r="P81" s="490">
        <v>15162</v>
      </c>
      <c r="Q81" s="499"/>
      <c r="R81" s="499"/>
      <c r="S81" s="499"/>
      <c r="T81" s="499"/>
      <c r="U81" s="499"/>
    </row>
    <row r="82" spans="1:21" ht="12.75" customHeight="1" x14ac:dyDescent="0.2">
      <c r="A82" s="489"/>
      <c r="B82" s="489"/>
      <c r="C82" s="489"/>
      <c r="D82" s="490"/>
      <c r="E82" s="490"/>
      <c r="F82" s="490"/>
      <c r="G82" s="490"/>
      <c r="H82" s="490"/>
      <c r="I82" s="490"/>
      <c r="J82" s="490"/>
      <c r="K82" s="490"/>
      <c r="L82" s="490"/>
      <c r="M82" s="490"/>
      <c r="N82" s="490"/>
      <c r="O82" s="490"/>
      <c r="P82" s="490"/>
      <c r="Q82" s="499"/>
      <c r="R82" s="499"/>
      <c r="S82" s="499"/>
      <c r="T82" s="499"/>
      <c r="U82" s="499"/>
    </row>
    <row r="83" spans="1:21" ht="12.75" customHeight="1" x14ac:dyDescent="0.2">
      <c r="A83" s="489"/>
      <c r="B83" s="489" t="s">
        <v>88</v>
      </c>
      <c r="C83" s="489"/>
      <c r="D83" s="490"/>
      <c r="E83" s="490"/>
      <c r="F83" s="490"/>
      <c r="G83" s="490"/>
      <c r="H83" s="490"/>
      <c r="I83" s="490"/>
      <c r="J83" s="490"/>
      <c r="K83" s="490"/>
      <c r="L83" s="490"/>
      <c r="M83" s="490"/>
      <c r="N83" s="490"/>
      <c r="O83" s="490"/>
      <c r="P83" s="490"/>
      <c r="Q83" s="499"/>
      <c r="R83" s="499"/>
      <c r="S83" s="499"/>
      <c r="T83" s="499"/>
      <c r="U83" s="499"/>
    </row>
    <row r="84" spans="1:21" ht="12.75" customHeight="1" x14ac:dyDescent="0.2">
      <c r="A84" s="489"/>
      <c r="B84" s="489"/>
      <c r="C84" s="489" t="s">
        <v>736</v>
      </c>
      <c r="D84" s="490">
        <v>60</v>
      </c>
      <c r="E84" s="490">
        <v>75</v>
      </c>
      <c r="F84" s="490">
        <v>60</v>
      </c>
      <c r="G84" s="490">
        <v>76</v>
      </c>
      <c r="H84" s="490">
        <v>41</v>
      </c>
      <c r="I84" s="490">
        <v>90</v>
      </c>
      <c r="J84" s="490">
        <v>35</v>
      </c>
      <c r="K84" s="490">
        <v>81</v>
      </c>
      <c r="L84" s="490">
        <v>33</v>
      </c>
      <c r="M84" s="490">
        <v>82</v>
      </c>
      <c r="N84" s="490">
        <v>136</v>
      </c>
      <c r="O84" s="490">
        <v>247</v>
      </c>
      <c r="P84" s="490">
        <v>383</v>
      </c>
      <c r="Q84" s="499"/>
      <c r="R84" s="499"/>
      <c r="S84" s="499"/>
      <c r="T84" s="499"/>
      <c r="U84" s="499"/>
    </row>
    <row r="85" spans="1:21" ht="12.75" customHeight="1" x14ac:dyDescent="0.2">
      <c r="A85" s="489"/>
      <c r="B85" s="489"/>
      <c r="C85" s="489" t="s">
        <v>737</v>
      </c>
      <c r="D85" s="490">
        <v>58</v>
      </c>
      <c r="E85" s="490">
        <v>73</v>
      </c>
      <c r="F85" s="490">
        <v>58</v>
      </c>
      <c r="G85" s="490">
        <v>74</v>
      </c>
      <c r="H85" s="490">
        <v>56</v>
      </c>
      <c r="I85" s="490">
        <v>74</v>
      </c>
      <c r="J85" s="490">
        <v>33</v>
      </c>
      <c r="K85" s="490">
        <v>91</v>
      </c>
      <c r="L85" s="490">
        <v>31</v>
      </c>
      <c r="M85" s="490">
        <v>92</v>
      </c>
      <c r="N85" s="490">
        <v>147</v>
      </c>
      <c r="O85" s="490">
        <v>239</v>
      </c>
      <c r="P85" s="490">
        <v>386</v>
      </c>
      <c r="Q85" s="499"/>
      <c r="R85" s="499"/>
      <c r="S85" s="499"/>
      <c r="T85" s="499"/>
      <c r="U85" s="499"/>
    </row>
    <row r="86" spans="1:21" ht="12.75" customHeight="1" x14ac:dyDescent="0.2">
      <c r="A86" s="489"/>
      <c r="B86" s="489"/>
      <c r="C86" s="489" t="s">
        <v>752</v>
      </c>
      <c r="D86" s="490">
        <v>56</v>
      </c>
      <c r="E86" s="490">
        <v>79</v>
      </c>
      <c r="F86" s="490">
        <v>56</v>
      </c>
      <c r="G86" s="490">
        <v>80</v>
      </c>
      <c r="H86" s="490">
        <v>54</v>
      </c>
      <c r="I86" s="490">
        <v>72</v>
      </c>
      <c r="J86" s="490">
        <v>45</v>
      </c>
      <c r="K86" s="490">
        <v>75</v>
      </c>
      <c r="L86" s="490">
        <v>43</v>
      </c>
      <c r="M86" s="490">
        <v>76</v>
      </c>
      <c r="N86" s="490">
        <v>155</v>
      </c>
      <c r="O86" s="490">
        <v>227</v>
      </c>
      <c r="P86" s="490">
        <v>382</v>
      </c>
      <c r="Q86" s="499"/>
      <c r="R86" s="499"/>
      <c r="S86" s="499"/>
      <c r="T86" s="499"/>
      <c r="U86" s="499"/>
    </row>
    <row r="87" spans="1:21" ht="12.75" customHeight="1" x14ac:dyDescent="0.2">
      <c r="A87" s="489"/>
      <c r="B87" s="489"/>
      <c r="C87" s="489" t="s">
        <v>753</v>
      </c>
      <c r="D87" s="490">
        <v>55</v>
      </c>
      <c r="E87" s="490">
        <v>85</v>
      </c>
      <c r="F87" s="490">
        <v>55</v>
      </c>
      <c r="G87" s="490">
        <v>86</v>
      </c>
      <c r="H87" s="490">
        <v>52</v>
      </c>
      <c r="I87" s="490">
        <v>78</v>
      </c>
      <c r="J87" s="490">
        <v>43</v>
      </c>
      <c r="K87" s="490">
        <v>73</v>
      </c>
      <c r="L87" s="490">
        <v>41</v>
      </c>
      <c r="M87" s="490">
        <v>74</v>
      </c>
      <c r="N87" s="490">
        <v>150</v>
      </c>
      <c r="O87" s="490">
        <v>237</v>
      </c>
      <c r="P87" s="490">
        <v>387</v>
      </c>
      <c r="Q87" s="499"/>
      <c r="R87" s="499"/>
      <c r="S87" s="499"/>
      <c r="T87" s="499"/>
      <c r="U87" s="499"/>
    </row>
    <row r="88" spans="1:21" ht="12.75" customHeight="1" x14ac:dyDescent="0.2">
      <c r="A88" s="489"/>
      <c r="B88" s="489"/>
      <c r="C88" s="489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90"/>
      <c r="Q88" s="499"/>
      <c r="R88" s="499"/>
      <c r="S88" s="499"/>
      <c r="T88" s="499"/>
      <c r="U88" s="499"/>
    </row>
    <row r="89" spans="1:21" ht="12.75" customHeight="1" x14ac:dyDescent="0.25">
      <c r="A89" s="491"/>
      <c r="B89" s="491"/>
      <c r="C89" s="49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9"/>
      <c r="R89" s="499"/>
      <c r="S89" s="499"/>
      <c r="T89" s="499"/>
      <c r="U89" s="499"/>
    </row>
    <row r="90" spans="1:21" ht="12.75" customHeight="1" x14ac:dyDescent="0.25">
      <c r="A90" s="491"/>
      <c r="B90" s="491"/>
      <c r="C90" s="49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91"/>
      <c r="Q90" s="499"/>
      <c r="R90" s="499"/>
      <c r="S90" s="499"/>
      <c r="T90" s="499"/>
      <c r="U90" s="499"/>
    </row>
    <row r="91" spans="1:21" ht="12.75" customHeight="1" x14ac:dyDescent="0.25">
      <c r="A91" s="491"/>
      <c r="B91" s="491"/>
      <c r="C91" s="491"/>
      <c r="D91" s="491"/>
      <c r="E91" s="491"/>
      <c r="F91" s="491"/>
      <c r="G91" s="491"/>
      <c r="H91" s="491"/>
      <c r="I91" s="491"/>
      <c r="J91" s="491"/>
      <c r="K91" s="491"/>
      <c r="L91" s="491"/>
      <c r="M91" s="491"/>
      <c r="N91" s="491"/>
      <c r="O91" s="491"/>
      <c r="P91" s="491"/>
      <c r="Q91" s="499"/>
      <c r="R91" s="499"/>
      <c r="S91" s="499"/>
      <c r="T91" s="499"/>
      <c r="U91" s="499"/>
    </row>
    <row r="92" spans="1:21" ht="12.75" customHeight="1" x14ac:dyDescent="0.25">
      <c r="A92" s="491"/>
      <c r="B92" s="491"/>
      <c r="C92" s="491"/>
      <c r="D92" s="491"/>
      <c r="E92" s="491"/>
      <c r="F92" s="491"/>
      <c r="G92" s="491"/>
      <c r="H92" s="491"/>
      <c r="I92" s="491"/>
      <c r="J92" s="491"/>
      <c r="K92" s="491"/>
      <c r="L92" s="491"/>
      <c r="M92" s="491"/>
      <c r="N92" s="491"/>
      <c r="O92" s="491"/>
      <c r="P92" s="491"/>
      <c r="Q92" s="499"/>
      <c r="R92" s="499"/>
      <c r="S92" s="499"/>
      <c r="T92" s="499"/>
      <c r="U92" s="499"/>
    </row>
    <row r="93" spans="1:21" ht="12.75" customHeight="1" x14ac:dyDescent="0.25">
      <c r="A93" s="491"/>
      <c r="B93" s="491"/>
      <c r="C93" s="491"/>
      <c r="D93" s="491"/>
      <c r="E93" s="491"/>
      <c r="F93" s="491"/>
      <c r="G93" s="491"/>
      <c r="H93" s="491"/>
      <c r="I93" s="491"/>
      <c r="J93" s="491"/>
      <c r="K93" s="491"/>
      <c r="L93" s="491"/>
      <c r="M93" s="491"/>
      <c r="N93" s="491"/>
      <c r="O93" s="491"/>
      <c r="P93" s="491"/>
      <c r="Q93" s="499"/>
      <c r="R93" s="499"/>
      <c r="S93" s="499"/>
      <c r="T93" s="499"/>
      <c r="U93" s="499"/>
    </row>
    <row r="94" spans="1:21" ht="12.75" customHeight="1" x14ac:dyDescent="0.25">
      <c r="A94" s="491"/>
      <c r="B94" s="491"/>
      <c r="C94" s="491"/>
      <c r="D94" s="491"/>
      <c r="E94" s="491"/>
      <c r="F94" s="491"/>
      <c r="G94" s="491"/>
      <c r="H94" s="491"/>
      <c r="I94" s="491"/>
      <c r="J94" s="491"/>
      <c r="K94" s="491"/>
      <c r="L94" s="491"/>
      <c r="M94" s="491"/>
      <c r="N94" s="491"/>
      <c r="O94" s="491"/>
      <c r="P94" s="491"/>
      <c r="Q94" s="499"/>
      <c r="R94" s="499"/>
      <c r="S94" s="499"/>
      <c r="T94" s="499"/>
      <c r="U94" s="499"/>
    </row>
    <row r="95" spans="1:21" ht="12.75" customHeight="1" x14ac:dyDescent="0.25">
      <c r="A95" s="491"/>
      <c r="B95" s="491"/>
      <c r="C95" s="491"/>
      <c r="D95" s="491"/>
      <c r="E95" s="491"/>
      <c r="F95" s="491"/>
      <c r="G95" s="491"/>
      <c r="H95" s="491"/>
      <c r="I95" s="491"/>
      <c r="J95" s="491"/>
      <c r="K95" s="491"/>
      <c r="L95" s="491"/>
      <c r="M95" s="491"/>
      <c r="N95" s="491"/>
      <c r="O95" s="491"/>
      <c r="P95" s="491"/>
      <c r="Q95" s="499"/>
      <c r="R95" s="499"/>
      <c r="S95" s="499"/>
      <c r="T95" s="499"/>
      <c r="U95" s="499"/>
    </row>
    <row r="96" spans="1:21" ht="12.75" customHeight="1" x14ac:dyDescent="0.25">
      <c r="A96" s="491"/>
      <c r="B96" s="491"/>
      <c r="C96" s="491"/>
      <c r="D96" s="491"/>
      <c r="E96" s="491"/>
      <c r="F96" s="491"/>
      <c r="G96" s="491"/>
      <c r="H96" s="491"/>
      <c r="I96" s="491"/>
      <c r="J96" s="491"/>
      <c r="K96" s="491"/>
      <c r="L96" s="491"/>
      <c r="M96" s="491"/>
      <c r="N96" s="491"/>
      <c r="O96" s="491"/>
      <c r="P96" s="491"/>
      <c r="Q96" s="499"/>
      <c r="R96" s="499"/>
      <c r="S96" s="499"/>
      <c r="T96" s="499"/>
      <c r="U96" s="499"/>
    </row>
    <row r="97" spans="1:21" ht="12.75" customHeight="1" x14ac:dyDescent="0.25">
      <c r="A97" s="491"/>
      <c r="B97" s="491"/>
      <c r="C97" s="491"/>
      <c r="D97" s="491"/>
      <c r="E97" s="491"/>
      <c r="F97" s="491"/>
      <c r="G97" s="491"/>
      <c r="H97" s="491"/>
      <c r="I97" s="491"/>
      <c r="J97" s="491"/>
      <c r="K97" s="491"/>
      <c r="L97" s="491"/>
      <c r="M97" s="491"/>
      <c r="N97" s="491"/>
      <c r="O97" s="491"/>
      <c r="P97" s="491"/>
      <c r="Q97" s="499"/>
      <c r="R97" s="499"/>
      <c r="S97" s="499"/>
      <c r="T97" s="499"/>
      <c r="U97" s="499"/>
    </row>
    <row r="98" spans="1:21" ht="12.75" customHeight="1" x14ac:dyDescent="0.25">
      <c r="A98" s="491"/>
      <c r="B98" s="491"/>
      <c r="C98" s="491"/>
      <c r="D98" s="491"/>
      <c r="E98" s="491"/>
      <c r="F98" s="491"/>
      <c r="G98" s="491"/>
      <c r="H98" s="491"/>
      <c r="I98" s="491"/>
      <c r="J98" s="491"/>
      <c r="K98" s="491"/>
      <c r="L98" s="491"/>
      <c r="M98" s="491"/>
      <c r="N98" s="491"/>
      <c r="O98" s="491"/>
      <c r="P98" s="491"/>
      <c r="Q98" s="499"/>
      <c r="R98" s="499"/>
      <c r="S98" s="499"/>
      <c r="T98" s="499"/>
      <c r="U98" s="499"/>
    </row>
    <row r="99" spans="1:21" ht="12.75" customHeight="1" x14ac:dyDescent="0.25">
      <c r="A99" s="491"/>
      <c r="B99" s="491"/>
      <c r="C99" s="491"/>
      <c r="D99" s="491"/>
      <c r="E99" s="491"/>
      <c r="F99" s="491"/>
      <c r="G99" s="491"/>
      <c r="H99" s="491"/>
      <c r="I99" s="491"/>
      <c r="J99" s="491"/>
      <c r="K99" s="491"/>
      <c r="L99" s="491"/>
      <c r="M99" s="491"/>
      <c r="N99" s="491"/>
      <c r="O99" s="491"/>
      <c r="P99" s="491"/>
      <c r="Q99" s="499"/>
      <c r="R99" s="499"/>
      <c r="S99" s="499"/>
      <c r="T99" s="499"/>
      <c r="U99" s="499"/>
    </row>
    <row r="100" spans="1:21" ht="12.75" customHeight="1" x14ac:dyDescent="0.25">
      <c r="A100" s="491"/>
      <c r="B100" s="491"/>
      <c r="C100" s="491"/>
      <c r="D100" s="491"/>
      <c r="E100" s="491"/>
      <c r="F100" s="491"/>
      <c r="G100" s="491"/>
      <c r="H100" s="491"/>
      <c r="I100" s="491"/>
      <c r="J100" s="491"/>
      <c r="K100" s="491"/>
      <c r="L100" s="491"/>
      <c r="M100" s="491"/>
      <c r="N100" s="491"/>
      <c r="O100" s="491"/>
      <c r="P100" s="491"/>
      <c r="Q100" s="499"/>
      <c r="R100" s="499"/>
      <c r="S100" s="499"/>
      <c r="T100" s="499"/>
      <c r="U100" s="499"/>
    </row>
    <row r="101" spans="1:21" ht="12.75" customHeight="1" x14ac:dyDescent="0.25">
      <c r="A101" s="491"/>
      <c r="B101" s="491"/>
      <c r="C101" s="491"/>
      <c r="D101" s="491"/>
      <c r="E101" s="491"/>
      <c r="F101" s="491"/>
      <c r="G101" s="491"/>
      <c r="H101" s="491"/>
      <c r="I101" s="491"/>
      <c r="J101" s="491"/>
      <c r="K101" s="491"/>
      <c r="L101" s="491"/>
      <c r="M101" s="491"/>
      <c r="N101" s="491"/>
      <c r="O101" s="491"/>
      <c r="P101" s="491"/>
      <c r="Q101" s="499"/>
      <c r="R101" s="499"/>
      <c r="S101" s="499"/>
      <c r="T101" s="499"/>
      <c r="U101" s="499"/>
    </row>
    <row r="102" spans="1:21" ht="12.75" customHeight="1" x14ac:dyDescent="0.25">
      <c r="A102" s="491"/>
      <c r="B102" s="491"/>
      <c r="C102" s="491"/>
      <c r="D102" s="491"/>
      <c r="E102" s="491"/>
      <c r="F102" s="491"/>
      <c r="G102" s="491"/>
      <c r="H102" s="491"/>
      <c r="I102" s="491"/>
      <c r="J102" s="491"/>
      <c r="K102" s="491"/>
      <c r="L102" s="491"/>
      <c r="M102" s="491"/>
      <c r="N102" s="491"/>
      <c r="O102" s="491"/>
      <c r="P102" s="491"/>
      <c r="Q102" s="499"/>
      <c r="R102" s="499"/>
      <c r="S102" s="499"/>
      <c r="T102" s="499"/>
      <c r="U102" s="499"/>
    </row>
    <row r="103" spans="1:21" ht="12.75" customHeight="1" x14ac:dyDescent="0.25">
      <c r="A103" s="491"/>
      <c r="B103" s="491"/>
      <c r="C103" s="491"/>
      <c r="D103" s="491"/>
      <c r="E103" s="491"/>
      <c r="F103" s="491"/>
      <c r="G103" s="491"/>
      <c r="H103" s="491"/>
      <c r="I103" s="491"/>
      <c r="J103" s="491"/>
      <c r="K103" s="491"/>
      <c r="L103" s="491"/>
      <c r="M103" s="491"/>
      <c r="N103" s="491"/>
      <c r="O103" s="491"/>
      <c r="P103" s="491"/>
      <c r="Q103" s="499"/>
      <c r="R103" s="499"/>
      <c r="S103" s="499"/>
      <c r="T103" s="499"/>
      <c r="U103" s="499"/>
    </row>
    <row r="104" spans="1:21" ht="12.75" customHeight="1" x14ac:dyDescent="0.25">
      <c r="A104" s="491"/>
      <c r="B104" s="491"/>
      <c r="C104" s="491"/>
      <c r="D104" s="491"/>
      <c r="E104" s="491"/>
      <c r="F104" s="491"/>
      <c r="G104" s="491"/>
      <c r="H104" s="491"/>
      <c r="I104" s="491"/>
      <c r="J104" s="491"/>
      <c r="K104" s="491"/>
      <c r="L104" s="491"/>
      <c r="M104" s="491"/>
      <c r="N104" s="491"/>
      <c r="O104" s="491"/>
      <c r="P104" s="491"/>
      <c r="Q104" s="499"/>
      <c r="R104" s="499"/>
      <c r="S104" s="499"/>
      <c r="T104" s="499"/>
      <c r="U104" s="499"/>
    </row>
    <row r="105" spans="1:21" ht="12.75" customHeight="1" x14ac:dyDescent="0.25">
      <c r="A105" s="491"/>
      <c r="B105" s="491"/>
      <c r="C105" s="491"/>
      <c r="D105" s="491"/>
      <c r="E105" s="491"/>
      <c r="F105" s="491"/>
      <c r="G105" s="491"/>
      <c r="H105" s="491"/>
      <c r="I105" s="491"/>
      <c r="J105" s="491"/>
      <c r="K105" s="491"/>
      <c r="L105" s="491"/>
      <c r="M105" s="491"/>
      <c r="N105" s="491"/>
      <c r="O105" s="491"/>
      <c r="P105" s="491"/>
      <c r="Q105" s="499"/>
      <c r="R105" s="499"/>
      <c r="S105" s="499"/>
      <c r="T105" s="499"/>
      <c r="U105" s="499"/>
    </row>
    <row r="106" spans="1:21" ht="12.75" customHeight="1" x14ac:dyDescent="0.25">
      <c r="A106" s="491"/>
      <c r="B106" s="491"/>
      <c r="C106" s="491"/>
      <c r="D106" s="491"/>
      <c r="E106" s="491"/>
      <c r="F106" s="491"/>
      <c r="G106" s="491"/>
      <c r="H106" s="491"/>
      <c r="I106" s="491"/>
      <c r="J106" s="491"/>
      <c r="K106" s="491"/>
      <c r="L106" s="491"/>
      <c r="M106" s="491"/>
      <c r="N106" s="491"/>
      <c r="O106" s="491"/>
      <c r="P106" s="491"/>
      <c r="Q106" s="499"/>
      <c r="R106" s="499"/>
      <c r="S106" s="499"/>
      <c r="T106" s="499"/>
      <c r="U106" s="499"/>
    </row>
    <row r="107" spans="1:21" ht="12.75" customHeight="1" x14ac:dyDescent="0.25">
      <c r="A107" s="491"/>
      <c r="B107" s="491"/>
      <c r="C107" s="491"/>
      <c r="D107" s="491"/>
      <c r="E107" s="491"/>
      <c r="F107" s="491"/>
      <c r="G107" s="491"/>
      <c r="H107" s="491"/>
      <c r="I107" s="491"/>
      <c r="J107" s="491"/>
      <c r="K107" s="491"/>
      <c r="L107" s="491"/>
      <c r="M107" s="491"/>
      <c r="N107" s="491"/>
      <c r="O107" s="491"/>
      <c r="P107" s="491"/>
      <c r="Q107" s="499"/>
      <c r="R107" s="499"/>
      <c r="S107" s="499"/>
      <c r="T107" s="499"/>
      <c r="U107" s="499"/>
    </row>
    <row r="108" spans="1:21" ht="12.75" customHeight="1" x14ac:dyDescent="0.25">
      <c r="A108" s="491"/>
      <c r="B108" s="491"/>
      <c r="C108" s="491"/>
      <c r="D108" s="491"/>
      <c r="E108" s="491"/>
      <c r="F108" s="491"/>
      <c r="G108" s="491"/>
      <c r="H108" s="491"/>
      <c r="I108" s="491"/>
      <c r="J108" s="491"/>
      <c r="K108" s="491"/>
      <c r="L108" s="491"/>
      <c r="M108" s="491"/>
      <c r="N108" s="491"/>
      <c r="O108" s="491"/>
      <c r="P108" s="491"/>
      <c r="Q108" s="499"/>
      <c r="R108" s="499"/>
      <c r="S108" s="499"/>
      <c r="T108" s="499"/>
      <c r="U108" s="499"/>
    </row>
    <row r="109" spans="1:21" ht="12.75" customHeight="1" x14ac:dyDescent="0.25">
      <c r="A109" s="491"/>
      <c r="B109" s="491"/>
      <c r="C109" s="491"/>
      <c r="D109" s="491"/>
      <c r="E109" s="491"/>
      <c r="F109" s="491"/>
      <c r="G109" s="491"/>
      <c r="H109" s="491"/>
      <c r="I109" s="491"/>
      <c r="J109" s="491"/>
      <c r="K109" s="491"/>
      <c r="L109" s="491"/>
      <c r="M109" s="491"/>
      <c r="N109" s="491"/>
      <c r="O109" s="491"/>
      <c r="P109" s="491"/>
      <c r="Q109" s="499"/>
      <c r="R109" s="499"/>
      <c r="S109" s="499"/>
      <c r="T109" s="499"/>
      <c r="U109" s="499"/>
    </row>
    <row r="110" spans="1:21" ht="12.75" customHeight="1" x14ac:dyDescent="0.25">
      <c r="A110" s="491"/>
      <c r="B110" s="491"/>
      <c r="C110" s="491"/>
      <c r="D110" s="491"/>
      <c r="E110" s="491"/>
      <c r="F110" s="491"/>
      <c r="G110" s="491"/>
      <c r="H110" s="491"/>
      <c r="I110" s="491"/>
      <c r="J110" s="491"/>
      <c r="K110" s="491"/>
      <c r="L110" s="491"/>
      <c r="M110" s="491"/>
      <c r="N110" s="491"/>
      <c r="O110" s="491"/>
      <c r="P110" s="491"/>
      <c r="Q110" s="499"/>
      <c r="R110" s="499"/>
      <c r="S110" s="499"/>
      <c r="T110" s="499"/>
      <c r="U110" s="499"/>
    </row>
    <row r="111" spans="1:21" ht="12.75" customHeight="1" x14ac:dyDescent="0.25">
      <c r="A111" s="491"/>
      <c r="B111" s="491"/>
      <c r="C111" s="491"/>
      <c r="D111" s="491"/>
      <c r="E111" s="491"/>
      <c r="F111" s="491"/>
      <c r="G111" s="491"/>
      <c r="H111" s="491"/>
      <c r="I111" s="491"/>
      <c r="J111" s="491"/>
      <c r="K111" s="491"/>
      <c r="L111" s="491"/>
      <c r="M111" s="491"/>
      <c r="N111" s="491"/>
      <c r="O111" s="491"/>
      <c r="P111" s="491"/>
      <c r="Q111" s="499"/>
      <c r="R111" s="499"/>
      <c r="S111" s="499"/>
      <c r="T111" s="499"/>
      <c r="U111" s="499"/>
    </row>
    <row r="112" spans="1:21" ht="12.75" customHeight="1" x14ac:dyDescent="0.25">
      <c r="A112" s="491"/>
      <c r="B112" s="491"/>
      <c r="C112" s="491"/>
      <c r="D112" s="491"/>
      <c r="E112" s="491"/>
      <c r="F112" s="491"/>
      <c r="G112" s="491"/>
      <c r="H112" s="491"/>
      <c r="I112" s="491"/>
      <c r="J112" s="491"/>
      <c r="K112" s="491"/>
      <c r="L112" s="491"/>
      <c r="M112" s="491"/>
      <c r="N112" s="491"/>
      <c r="O112" s="491"/>
      <c r="P112" s="491"/>
      <c r="Q112" s="499"/>
      <c r="R112" s="499"/>
      <c r="S112" s="499"/>
      <c r="T112" s="499"/>
      <c r="U112" s="499"/>
    </row>
    <row r="113" spans="1:21" ht="12.75" customHeight="1" x14ac:dyDescent="0.25">
      <c r="A113" s="491"/>
      <c r="B113" s="491"/>
      <c r="C113" s="491"/>
      <c r="D113" s="491"/>
      <c r="E113" s="491"/>
      <c r="F113" s="491"/>
      <c r="G113" s="491"/>
      <c r="H113" s="491"/>
      <c r="I113" s="491"/>
      <c r="J113" s="491"/>
      <c r="K113" s="491"/>
      <c r="L113" s="491"/>
      <c r="M113" s="491"/>
      <c r="N113" s="491"/>
      <c r="O113" s="491"/>
      <c r="P113" s="491"/>
      <c r="Q113" s="499"/>
      <c r="R113" s="499"/>
      <c r="S113" s="499"/>
      <c r="T113" s="499"/>
      <c r="U113" s="499"/>
    </row>
    <row r="114" spans="1:21" ht="12.75" customHeight="1" x14ac:dyDescent="0.25">
      <c r="A114" s="491"/>
      <c r="B114" s="491"/>
      <c r="C114" s="491"/>
      <c r="D114" s="491"/>
      <c r="E114" s="491"/>
      <c r="F114" s="491"/>
      <c r="G114" s="491"/>
      <c r="H114" s="491"/>
      <c r="I114" s="491"/>
      <c r="J114" s="491"/>
      <c r="K114" s="491"/>
      <c r="L114" s="491"/>
      <c r="M114" s="491"/>
      <c r="N114" s="491"/>
      <c r="O114" s="491"/>
      <c r="P114" s="491"/>
      <c r="Q114" s="499"/>
      <c r="R114" s="499"/>
      <c r="S114" s="499"/>
      <c r="T114" s="499"/>
      <c r="U114" s="499"/>
    </row>
    <row r="115" spans="1:21" ht="12.75" customHeight="1" x14ac:dyDescent="0.25">
      <c r="A115" s="491"/>
      <c r="B115" s="491"/>
      <c r="C115" s="491"/>
      <c r="D115" s="491"/>
      <c r="E115" s="491"/>
      <c r="F115" s="491"/>
      <c r="G115" s="491"/>
      <c r="H115" s="491"/>
      <c r="I115" s="491"/>
      <c r="J115" s="491"/>
      <c r="K115" s="491"/>
      <c r="L115" s="491"/>
      <c r="M115" s="491"/>
      <c r="N115" s="491"/>
      <c r="O115" s="491"/>
      <c r="P115" s="491"/>
      <c r="Q115" s="499"/>
      <c r="R115" s="499"/>
      <c r="S115" s="499"/>
      <c r="T115" s="499"/>
      <c r="U115" s="499"/>
    </row>
    <row r="116" spans="1:21" ht="12.75" customHeight="1" x14ac:dyDescent="0.25">
      <c r="A116" s="491"/>
      <c r="B116" s="491"/>
      <c r="C116" s="491"/>
      <c r="D116" s="491"/>
      <c r="E116" s="491"/>
      <c r="F116" s="491"/>
      <c r="G116" s="491"/>
      <c r="H116" s="491"/>
      <c r="I116" s="491"/>
      <c r="J116" s="491"/>
      <c r="K116" s="491"/>
      <c r="L116" s="491"/>
      <c r="M116" s="491"/>
      <c r="N116" s="491"/>
      <c r="O116" s="491"/>
      <c r="P116" s="491"/>
      <c r="Q116" s="499"/>
      <c r="R116" s="499"/>
      <c r="S116" s="499"/>
      <c r="T116" s="499"/>
      <c r="U116" s="499"/>
    </row>
    <row r="117" spans="1:21" ht="12.75" customHeight="1" x14ac:dyDescent="0.25">
      <c r="A117" s="491"/>
      <c r="B117" s="491"/>
      <c r="C117" s="491"/>
      <c r="D117" s="491"/>
      <c r="E117" s="491"/>
      <c r="F117" s="491"/>
      <c r="G117" s="491"/>
      <c r="H117" s="491"/>
      <c r="I117" s="491"/>
      <c r="J117" s="491"/>
      <c r="K117" s="491"/>
      <c r="L117" s="491"/>
      <c r="M117" s="491"/>
      <c r="N117" s="491"/>
      <c r="O117" s="491"/>
      <c r="P117" s="491"/>
      <c r="Q117" s="499"/>
      <c r="R117" s="499"/>
      <c r="S117" s="499"/>
      <c r="T117" s="499"/>
      <c r="U117" s="499"/>
    </row>
    <row r="118" spans="1:21" ht="12.75" customHeight="1" x14ac:dyDescent="0.25">
      <c r="A118" s="491"/>
      <c r="B118" s="491"/>
      <c r="C118" s="491"/>
      <c r="D118" s="491"/>
      <c r="E118" s="491"/>
      <c r="F118" s="491"/>
      <c r="G118" s="491"/>
      <c r="H118" s="491"/>
      <c r="I118" s="491"/>
      <c r="J118" s="491"/>
      <c r="K118" s="491"/>
      <c r="L118" s="491"/>
      <c r="M118" s="491"/>
      <c r="N118" s="491"/>
      <c r="O118" s="491"/>
      <c r="P118" s="491"/>
      <c r="Q118" s="499"/>
      <c r="R118" s="499"/>
      <c r="S118" s="499"/>
      <c r="T118" s="499"/>
      <c r="U118" s="499"/>
    </row>
    <row r="119" spans="1:21" ht="12.75" customHeight="1" x14ac:dyDescent="0.25">
      <c r="A119" s="491"/>
      <c r="B119" s="491"/>
      <c r="C119" s="491"/>
      <c r="D119" s="491"/>
      <c r="E119" s="491"/>
      <c r="F119" s="491"/>
      <c r="G119" s="491"/>
      <c r="H119" s="491"/>
      <c r="I119" s="491"/>
      <c r="J119" s="491"/>
      <c r="K119" s="491"/>
      <c r="L119" s="491"/>
      <c r="M119" s="491"/>
      <c r="N119" s="491"/>
      <c r="O119" s="491"/>
      <c r="P119" s="491"/>
      <c r="Q119" s="499"/>
      <c r="R119" s="499"/>
      <c r="S119" s="499"/>
      <c r="T119" s="499"/>
      <c r="U119" s="499"/>
    </row>
    <row r="120" spans="1:21" ht="12.75" customHeight="1" x14ac:dyDescent="0.25">
      <c r="A120" s="491"/>
      <c r="B120" s="491"/>
      <c r="C120" s="491"/>
      <c r="D120" s="491"/>
      <c r="E120" s="491"/>
      <c r="F120" s="491"/>
      <c r="G120" s="491"/>
      <c r="H120" s="491"/>
      <c r="I120" s="491"/>
      <c r="J120" s="491"/>
      <c r="K120" s="491"/>
      <c r="L120" s="491"/>
      <c r="M120" s="491"/>
      <c r="N120" s="491"/>
      <c r="O120" s="491"/>
      <c r="P120" s="491"/>
      <c r="Q120" s="499"/>
      <c r="R120" s="499"/>
      <c r="S120" s="499"/>
      <c r="T120" s="499"/>
      <c r="U120" s="499"/>
    </row>
    <row r="121" spans="1:21" ht="12.75" customHeight="1" x14ac:dyDescent="0.25">
      <c r="A121" s="491"/>
      <c r="B121" s="491"/>
      <c r="C121" s="491"/>
      <c r="D121" s="491"/>
      <c r="E121" s="491"/>
      <c r="F121" s="491"/>
      <c r="G121" s="491"/>
      <c r="H121" s="491"/>
      <c r="I121" s="491"/>
      <c r="J121" s="491"/>
      <c r="K121" s="491"/>
      <c r="L121" s="491"/>
      <c r="M121" s="491"/>
      <c r="N121" s="491"/>
      <c r="O121" s="491"/>
      <c r="P121" s="491"/>
      <c r="Q121" s="499"/>
      <c r="R121" s="499"/>
      <c r="S121" s="499"/>
      <c r="T121" s="499"/>
      <c r="U121" s="499"/>
    </row>
    <row r="122" spans="1:21" ht="12.75" customHeight="1" x14ac:dyDescent="0.25">
      <c r="A122" s="491"/>
      <c r="B122" s="491"/>
      <c r="C122" s="491"/>
      <c r="D122" s="491"/>
      <c r="E122" s="491"/>
      <c r="F122" s="491"/>
      <c r="G122" s="491"/>
      <c r="H122" s="491"/>
      <c r="I122" s="491"/>
      <c r="J122" s="491"/>
      <c r="K122" s="491"/>
      <c r="L122" s="491"/>
      <c r="M122" s="491"/>
      <c r="N122" s="491"/>
      <c r="O122" s="491"/>
      <c r="P122" s="491"/>
      <c r="Q122" s="499"/>
      <c r="R122" s="499"/>
      <c r="S122" s="499"/>
      <c r="T122" s="499"/>
      <c r="U122" s="499"/>
    </row>
    <row r="123" spans="1:21" ht="12.75" customHeight="1" x14ac:dyDescent="0.25">
      <c r="A123" s="491"/>
      <c r="B123" s="491"/>
      <c r="C123" s="491"/>
      <c r="D123" s="491"/>
      <c r="E123" s="491"/>
      <c r="F123" s="491"/>
      <c r="G123" s="491"/>
      <c r="H123" s="491"/>
      <c r="I123" s="491"/>
      <c r="J123" s="491"/>
      <c r="K123" s="491"/>
      <c r="L123" s="491"/>
      <c r="M123" s="491"/>
      <c r="N123" s="491"/>
      <c r="O123" s="491"/>
      <c r="P123" s="491"/>
      <c r="Q123" s="499"/>
      <c r="R123" s="499"/>
      <c r="S123" s="499"/>
      <c r="T123" s="499"/>
      <c r="U123" s="499"/>
    </row>
    <row r="124" spans="1:21" ht="12.75" customHeight="1" x14ac:dyDescent="0.25">
      <c r="A124" s="491"/>
      <c r="B124" s="491"/>
      <c r="C124" s="491"/>
      <c r="D124" s="491"/>
      <c r="E124" s="491"/>
      <c r="F124" s="491"/>
      <c r="G124" s="491"/>
      <c r="H124" s="491"/>
      <c r="I124" s="491"/>
      <c r="J124" s="491"/>
      <c r="K124" s="491"/>
      <c r="L124" s="491"/>
      <c r="M124" s="491"/>
      <c r="N124" s="491"/>
      <c r="O124" s="491"/>
      <c r="P124" s="491"/>
      <c r="Q124" s="499"/>
      <c r="R124" s="499"/>
      <c r="S124" s="499"/>
      <c r="T124" s="499"/>
      <c r="U124" s="499"/>
    </row>
    <row r="125" spans="1:21" ht="12.75" customHeight="1" x14ac:dyDescent="0.25">
      <c r="A125" s="491"/>
      <c r="B125" s="491"/>
      <c r="C125" s="491"/>
      <c r="D125" s="491"/>
      <c r="E125" s="491"/>
      <c r="F125" s="491"/>
      <c r="G125" s="491"/>
      <c r="H125" s="491"/>
      <c r="I125" s="491"/>
      <c r="J125" s="491"/>
      <c r="K125" s="491"/>
      <c r="L125" s="491"/>
      <c r="M125" s="491"/>
      <c r="N125" s="491"/>
      <c r="O125" s="491"/>
      <c r="P125" s="491"/>
      <c r="Q125" s="499"/>
      <c r="R125" s="499"/>
      <c r="S125" s="499"/>
      <c r="T125" s="499"/>
      <c r="U125" s="499"/>
    </row>
    <row r="126" spans="1:21" ht="12.75" customHeight="1" x14ac:dyDescent="0.25">
      <c r="A126" s="491"/>
      <c r="B126" s="491"/>
      <c r="C126" s="491"/>
      <c r="D126" s="491"/>
      <c r="E126" s="491"/>
      <c r="F126" s="491"/>
      <c r="G126" s="491"/>
      <c r="H126" s="491"/>
      <c r="I126" s="491"/>
      <c r="J126" s="491"/>
      <c r="K126" s="491"/>
      <c r="L126" s="491"/>
      <c r="M126" s="491"/>
      <c r="N126" s="491"/>
      <c r="O126" s="491"/>
      <c r="P126" s="491"/>
      <c r="Q126" s="499"/>
      <c r="R126" s="499"/>
      <c r="S126" s="499"/>
      <c r="T126" s="499"/>
      <c r="U126" s="499"/>
    </row>
    <row r="127" spans="1:21" ht="12.75" customHeight="1" x14ac:dyDescent="0.25">
      <c r="A127" s="491"/>
      <c r="B127" s="491"/>
      <c r="C127" s="491"/>
      <c r="D127" s="491"/>
      <c r="E127" s="491"/>
      <c r="F127" s="491"/>
      <c r="G127" s="491"/>
      <c r="H127" s="491"/>
      <c r="I127" s="491"/>
      <c r="J127" s="491"/>
      <c r="K127" s="491"/>
      <c r="L127" s="491"/>
      <c r="M127" s="491"/>
      <c r="N127" s="491"/>
      <c r="O127" s="491"/>
      <c r="P127" s="491"/>
      <c r="Q127" s="499"/>
      <c r="R127" s="499"/>
      <c r="S127" s="499"/>
      <c r="T127" s="499"/>
      <c r="U127" s="499"/>
    </row>
    <row r="128" spans="1:21" ht="12.75" customHeight="1" x14ac:dyDescent="0.25">
      <c r="A128" s="491"/>
      <c r="B128" s="491"/>
      <c r="C128" s="491"/>
      <c r="D128" s="491"/>
      <c r="E128" s="491"/>
      <c r="F128" s="491"/>
      <c r="G128" s="491"/>
      <c r="H128" s="491"/>
      <c r="I128" s="491"/>
      <c r="J128" s="491"/>
      <c r="K128" s="491"/>
      <c r="L128" s="491"/>
      <c r="M128" s="491"/>
      <c r="N128" s="491"/>
      <c r="O128" s="491"/>
      <c r="P128" s="491"/>
      <c r="Q128" s="499"/>
      <c r="R128" s="499"/>
      <c r="S128" s="499"/>
      <c r="T128" s="499"/>
      <c r="U128" s="499"/>
    </row>
    <row r="129" spans="1:21" ht="12.75" customHeight="1" x14ac:dyDescent="0.25">
      <c r="A129" s="491"/>
      <c r="B129" s="491"/>
      <c r="C129" s="491"/>
      <c r="D129" s="491"/>
      <c r="E129" s="491"/>
      <c r="F129" s="491"/>
      <c r="G129" s="491"/>
      <c r="H129" s="491"/>
      <c r="I129" s="491"/>
      <c r="J129" s="491"/>
      <c r="K129" s="491"/>
      <c r="L129" s="491"/>
      <c r="M129" s="491"/>
      <c r="N129" s="491"/>
      <c r="O129" s="491"/>
      <c r="P129" s="491"/>
      <c r="Q129" s="499"/>
      <c r="R129" s="499"/>
      <c r="S129" s="499"/>
      <c r="T129" s="499"/>
      <c r="U129" s="499"/>
    </row>
    <row r="130" spans="1:21" ht="12.75" customHeight="1" x14ac:dyDescent="0.25">
      <c r="A130" s="491"/>
      <c r="B130" s="491"/>
      <c r="C130" s="491"/>
      <c r="D130" s="491"/>
      <c r="E130" s="491"/>
      <c r="F130" s="491"/>
      <c r="G130" s="491"/>
      <c r="H130" s="491"/>
      <c r="I130" s="491"/>
      <c r="J130" s="491"/>
      <c r="K130" s="491"/>
      <c r="L130" s="491"/>
      <c r="M130" s="491"/>
      <c r="N130" s="491"/>
      <c r="O130" s="491"/>
      <c r="P130" s="491"/>
      <c r="Q130" s="499"/>
      <c r="R130" s="499"/>
      <c r="S130" s="499"/>
      <c r="T130" s="499"/>
      <c r="U130" s="499"/>
    </row>
    <row r="131" spans="1:21" ht="12.75" customHeight="1" x14ac:dyDescent="0.25">
      <c r="A131" s="491"/>
      <c r="B131" s="491"/>
      <c r="C131" s="491"/>
      <c r="D131" s="491"/>
      <c r="E131" s="491"/>
      <c r="F131" s="491"/>
      <c r="G131" s="491"/>
      <c r="H131" s="491"/>
      <c r="I131" s="491"/>
      <c r="J131" s="491"/>
      <c r="K131" s="491"/>
      <c r="L131" s="491"/>
      <c r="M131" s="491"/>
      <c r="N131" s="491"/>
      <c r="O131" s="491"/>
      <c r="P131" s="491"/>
      <c r="Q131" s="499"/>
      <c r="R131" s="499"/>
      <c r="S131" s="499"/>
      <c r="T131" s="499"/>
      <c r="U131" s="499"/>
    </row>
    <row r="132" spans="1:21" ht="12.75" customHeight="1" x14ac:dyDescent="0.25">
      <c r="A132" s="491"/>
      <c r="B132" s="491"/>
      <c r="C132" s="491"/>
      <c r="D132" s="491"/>
      <c r="E132" s="491"/>
      <c r="F132" s="491"/>
      <c r="G132" s="491"/>
      <c r="H132" s="491"/>
      <c r="I132" s="491"/>
      <c r="J132" s="491"/>
      <c r="K132" s="491"/>
      <c r="L132" s="491"/>
      <c r="M132" s="491"/>
      <c r="N132" s="491"/>
      <c r="O132" s="491"/>
      <c r="P132" s="491"/>
      <c r="Q132" s="499"/>
      <c r="R132" s="499"/>
      <c r="S132" s="499"/>
      <c r="T132" s="499"/>
      <c r="U132" s="499"/>
    </row>
    <row r="133" spans="1:21" ht="12.75" customHeight="1" x14ac:dyDescent="0.25">
      <c r="A133" s="491"/>
      <c r="B133" s="491"/>
      <c r="C133" s="491"/>
      <c r="D133" s="491"/>
      <c r="E133" s="491"/>
      <c r="F133" s="491"/>
      <c r="G133" s="491"/>
      <c r="H133" s="491"/>
      <c r="I133" s="491"/>
      <c r="J133" s="491"/>
      <c r="K133" s="491"/>
      <c r="L133" s="491"/>
      <c r="M133" s="491"/>
      <c r="N133" s="491"/>
      <c r="O133" s="491"/>
      <c r="P133" s="491"/>
      <c r="Q133" s="499"/>
      <c r="R133" s="499"/>
      <c r="S133" s="499"/>
      <c r="T133" s="499"/>
      <c r="U133" s="499"/>
    </row>
    <row r="134" spans="1:21" ht="12.75" customHeight="1" x14ac:dyDescent="0.25">
      <c r="A134" s="491"/>
      <c r="B134" s="491"/>
      <c r="C134" s="491"/>
      <c r="D134" s="491"/>
      <c r="E134" s="491"/>
      <c r="F134" s="491"/>
      <c r="G134" s="491"/>
      <c r="H134" s="491"/>
      <c r="I134" s="491"/>
      <c r="J134" s="491"/>
      <c r="K134" s="491"/>
      <c r="L134" s="491"/>
      <c r="M134" s="491"/>
      <c r="N134" s="491"/>
      <c r="O134" s="491"/>
      <c r="P134" s="491"/>
      <c r="Q134" s="499"/>
      <c r="R134" s="499"/>
      <c r="S134" s="499"/>
      <c r="T134" s="499"/>
      <c r="U134" s="499"/>
    </row>
    <row r="135" spans="1:21" ht="12.75" customHeight="1" x14ac:dyDescent="0.25">
      <c r="A135" s="491"/>
      <c r="B135" s="491"/>
      <c r="C135" s="491"/>
      <c r="D135" s="491"/>
      <c r="E135" s="491"/>
      <c r="F135" s="491"/>
      <c r="G135" s="491"/>
      <c r="H135" s="491"/>
      <c r="I135" s="491"/>
      <c r="J135" s="491"/>
      <c r="K135" s="491"/>
      <c r="L135" s="491"/>
      <c r="M135" s="491"/>
      <c r="N135" s="491"/>
      <c r="O135" s="491"/>
      <c r="P135" s="491"/>
      <c r="Q135" s="499"/>
      <c r="R135" s="499"/>
      <c r="S135" s="499"/>
      <c r="T135" s="499"/>
      <c r="U135" s="499"/>
    </row>
    <row r="136" spans="1:21" ht="12.75" customHeight="1" x14ac:dyDescent="0.25">
      <c r="A136" s="491"/>
      <c r="B136" s="491"/>
      <c r="C136" s="491"/>
      <c r="D136" s="491"/>
      <c r="E136" s="491"/>
      <c r="F136" s="491"/>
      <c r="G136" s="491"/>
      <c r="H136" s="491"/>
      <c r="I136" s="491"/>
      <c r="J136" s="491"/>
      <c r="K136" s="491"/>
      <c r="L136" s="491"/>
      <c r="M136" s="491"/>
      <c r="N136" s="491"/>
      <c r="O136" s="491"/>
      <c r="P136" s="491"/>
      <c r="Q136" s="499"/>
      <c r="R136" s="499"/>
      <c r="S136" s="499"/>
      <c r="T136" s="499"/>
      <c r="U136" s="499"/>
    </row>
    <row r="137" spans="1:21" ht="12.75" customHeight="1" x14ac:dyDescent="0.25">
      <c r="A137" s="491"/>
      <c r="B137" s="491"/>
      <c r="C137" s="491"/>
      <c r="D137" s="491"/>
      <c r="E137" s="491"/>
      <c r="F137" s="491"/>
      <c r="G137" s="491"/>
      <c r="H137" s="491"/>
      <c r="I137" s="491"/>
      <c r="J137" s="491"/>
      <c r="K137" s="491"/>
      <c r="L137" s="491"/>
      <c r="M137" s="491"/>
      <c r="N137" s="491"/>
      <c r="O137" s="491"/>
      <c r="P137" s="491"/>
      <c r="Q137" s="499"/>
      <c r="R137" s="499"/>
      <c r="S137" s="499"/>
      <c r="T137" s="499"/>
      <c r="U137" s="499"/>
    </row>
    <row r="138" spans="1:21" ht="12.75" customHeight="1" x14ac:dyDescent="0.25">
      <c r="A138" s="491"/>
      <c r="B138" s="491"/>
      <c r="C138" s="491"/>
      <c r="D138" s="491"/>
      <c r="E138" s="491"/>
      <c r="F138" s="491"/>
      <c r="G138" s="491"/>
      <c r="H138" s="491"/>
      <c r="I138" s="491"/>
      <c r="J138" s="491"/>
      <c r="K138" s="491"/>
      <c r="L138" s="491"/>
      <c r="M138" s="491"/>
      <c r="N138" s="491"/>
      <c r="O138" s="491"/>
      <c r="P138" s="491"/>
      <c r="Q138" s="499"/>
      <c r="R138" s="499"/>
      <c r="S138" s="499"/>
      <c r="T138" s="499"/>
      <c r="U138" s="499"/>
    </row>
    <row r="139" spans="1:21" ht="12.75" customHeight="1" x14ac:dyDescent="0.25">
      <c r="A139" s="491"/>
      <c r="B139" s="491"/>
      <c r="C139" s="491"/>
      <c r="D139" s="491"/>
      <c r="E139" s="491"/>
      <c r="F139" s="491"/>
      <c r="G139" s="491"/>
      <c r="H139" s="491"/>
      <c r="I139" s="491"/>
      <c r="J139" s="491"/>
      <c r="K139" s="491"/>
      <c r="L139" s="491"/>
      <c r="M139" s="491"/>
      <c r="N139" s="491"/>
      <c r="O139" s="491"/>
      <c r="P139" s="491"/>
      <c r="Q139" s="499"/>
      <c r="R139" s="499"/>
      <c r="S139" s="499"/>
      <c r="T139" s="499"/>
      <c r="U139" s="499"/>
    </row>
    <row r="140" spans="1:21" ht="12.75" customHeight="1" x14ac:dyDescent="0.25">
      <c r="A140" s="491"/>
      <c r="B140" s="491"/>
      <c r="C140" s="491"/>
      <c r="D140" s="491"/>
      <c r="E140" s="491"/>
      <c r="F140" s="491"/>
      <c r="G140" s="491"/>
      <c r="H140" s="491"/>
      <c r="I140" s="491"/>
      <c r="J140" s="491"/>
      <c r="K140" s="491"/>
      <c r="L140" s="491"/>
      <c r="M140" s="491"/>
      <c r="N140" s="491"/>
      <c r="O140" s="491"/>
      <c r="P140" s="491"/>
      <c r="Q140" s="499"/>
      <c r="R140" s="499"/>
      <c r="S140" s="499"/>
      <c r="T140" s="499"/>
      <c r="U140" s="499"/>
    </row>
    <row r="141" spans="1:21" ht="12.75" customHeight="1" x14ac:dyDescent="0.25">
      <c r="A141" s="491"/>
      <c r="B141" s="491"/>
      <c r="C141" s="491"/>
      <c r="D141" s="491"/>
      <c r="E141" s="491"/>
      <c r="F141" s="491"/>
      <c r="G141" s="491"/>
      <c r="H141" s="491"/>
      <c r="I141" s="491"/>
      <c r="J141" s="491"/>
      <c r="K141" s="491"/>
      <c r="L141" s="491"/>
      <c r="M141" s="491"/>
      <c r="N141" s="491"/>
      <c r="O141" s="491"/>
      <c r="P141" s="491"/>
      <c r="Q141" s="499"/>
      <c r="R141" s="499"/>
      <c r="S141" s="499"/>
      <c r="T141" s="499"/>
      <c r="U141" s="499"/>
    </row>
    <row r="142" spans="1:21" ht="12.75" customHeight="1" x14ac:dyDescent="0.25">
      <c r="A142" s="491"/>
      <c r="B142" s="491"/>
      <c r="C142" s="491"/>
      <c r="D142" s="491"/>
      <c r="E142" s="491"/>
      <c r="F142" s="491"/>
      <c r="G142" s="491"/>
      <c r="H142" s="491"/>
      <c r="I142" s="491"/>
      <c r="J142" s="491"/>
      <c r="K142" s="491"/>
      <c r="L142" s="491"/>
      <c r="M142" s="491"/>
      <c r="N142" s="491"/>
      <c r="O142" s="491"/>
      <c r="P142" s="491"/>
      <c r="Q142" s="499"/>
      <c r="R142" s="499"/>
      <c r="S142" s="499"/>
      <c r="T142" s="499"/>
      <c r="U142" s="499"/>
    </row>
    <row r="143" spans="1:21" ht="12.75" customHeight="1" x14ac:dyDescent="0.25">
      <c r="A143" s="491"/>
      <c r="B143" s="491"/>
      <c r="C143" s="491"/>
      <c r="D143" s="491"/>
      <c r="E143" s="491"/>
      <c r="F143" s="491"/>
      <c r="G143" s="491"/>
      <c r="H143" s="491"/>
      <c r="I143" s="491"/>
      <c r="J143" s="491"/>
      <c r="K143" s="491"/>
      <c r="L143" s="491"/>
      <c r="M143" s="491"/>
      <c r="N143" s="491"/>
      <c r="O143" s="491"/>
      <c r="P143" s="491"/>
      <c r="Q143" s="499"/>
      <c r="R143" s="499"/>
      <c r="S143" s="499"/>
      <c r="T143" s="499"/>
      <c r="U143" s="499"/>
    </row>
    <row r="144" spans="1:21" ht="12.75" customHeight="1" x14ac:dyDescent="0.25">
      <c r="A144" s="491"/>
      <c r="B144" s="491"/>
      <c r="C144" s="491"/>
      <c r="D144" s="491"/>
      <c r="E144" s="491"/>
      <c r="F144" s="491"/>
      <c r="G144" s="491"/>
      <c r="H144" s="491"/>
      <c r="I144" s="491"/>
      <c r="J144" s="491"/>
      <c r="K144" s="491"/>
      <c r="L144" s="491"/>
      <c r="M144" s="491"/>
      <c r="N144" s="491"/>
      <c r="O144" s="491"/>
      <c r="P144" s="491"/>
      <c r="Q144" s="499"/>
      <c r="R144" s="499"/>
      <c r="S144" s="499"/>
      <c r="T144" s="499"/>
      <c r="U144" s="499"/>
    </row>
    <row r="145" spans="1:21" ht="12.75" customHeight="1" x14ac:dyDescent="0.25">
      <c r="A145" s="491"/>
      <c r="B145" s="491"/>
      <c r="C145" s="491"/>
      <c r="D145" s="491"/>
      <c r="E145" s="491"/>
      <c r="F145" s="491"/>
      <c r="G145" s="491"/>
      <c r="H145" s="491"/>
      <c r="I145" s="491"/>
      <c r="J145" s="491"/>
      <c r="K145" s="491"/>
      <c r="L145" s="491"/>
      <c r="M145" s="491"/>
      <c r="N145" s="491"/>
      <c r="O145" s="491"/>
      <c r="P145" s="491"/>
      <c r="Q145" s="499"/>
      <c r="R145" s="499"/>
      <c r="S145" s="499"/>
      <c r="T145" s="499"/>
      <c r="U145" s="499"/>
    </row>
    <row r="146" spans="1:21" ht="12.75" customHeight="1" x14ac:dyDescent="0.25">
      <c r="A146" s="491"/>
      <c r="B146" s="491"/>
      <c r="C146" s="491"/>
      <c r="D146" s="491"/>
      <c r="E146" s="491"/>
      <c r="F146" s="491"/>
      <c r="G146" s="491"/>
      <c r="H146" s="491"/>
      <c r="I146" s="491"/>
      <c r="J146" s="491"/>
      <c r="K146" s="491"/>
      <c r="L146" s="491"/>
      <c r="M146" s="491"/>
      <c r="N146" s="491"/>
      <c r="O146" s="491"/>
      <c r="P146" s="491"/>
      <c r="Q146" s="499"/>
      <c r="R146" s="499"/>
      <c r="S146" s="499"/>
      <c r="T146" s="499"/>
      <c r="U146" s="499"/>
    </row>
    <row r="147" spans="1:21" ht="12.75" customHeight="1" x14ac:dyDescent="0.25">
      <c r="A147" s="491"/>
      <c r="B147" s="491"/>
      <c r="C147" s="491"/>
      <c r="D147" s="491"/>
      <c r="E147" s="491"/>
      <c r="F147" s="491"/>
      <c r="G147" s="491"/>
      <c r="H147" s="491"/>
      <c r="I147" s="491"/>
      <c r="J147" s="491"/>
      <c r="K147" s="491"/>
      <c r="L147" s="491"/>
      <c r="M147" s="491"/>
      <c r="N147" s="491"/>
      <c r="O147" s="491"/>
      <c r="P147" s="491"/>
      <c r="Q147" s="499"/>
      <c r="R147" s="499"/>
      <c r="S147" s="499"/>
      <c r="T147" s="499"/>
      <c r="U147" s="499"/>
    </row>
    <row r="148" spans="1:21" ht="12.75" customHeight="1" x14ac:dyDescent="0.25">
      <c r="A148" s="491"/>
      <c r="B148" s="491"/>
      <c r="C148" s="491"/>
      <c r="D148" s="491"/>
      <c r="E148" s="491"/>
      <c r="F148" s="491"/>
      <c r="G148" s="491"/>
      <c r="H148" s="491"/>
      <c r="I148" s="491"/>
      <c r="J148" s="491"/>
      <c r="K148" s="491"/>
      <c r="L148" s="491"/>
      <c r="M148" s="491"/>
      <c r="N148" s="491"/>
      <c r="O148" s="491"/>
      <c r="P148" s="491"/>
      <c r="Q148" s="499"/>
      <c r="R148" s="499"/>
      <c r="S148" s="499"/>
      <c r="T148" s="499"/>
      <c r="U148" s="499"/>
    </row>
    <row r="149" spans="1:21" ht="12.75" customHeight="1" x14ac:dyDescent="0.25">
      <c r="A149" s="491"/>
      <c r="B149" s="491"/>
      <c r="C149" s="491"/>
      <c r="D149" s="491"/>
      <c r="E149" s="491"/>
      <c r="F149" s="491"/>
      <c r="G149" s="491"/>
      <c r="H149" s="491"/>
      <c r="I149" s="491"/>
      <c r="J149" s="491"/>
      <c r="K149" s="491"/>
      <c r="L149" s="491"/>
      <c r="M149" s="491"/>
      <c r="N149" s="491"/>
      <c r="O149" s="491"/>
      <c r="P149" s="491"/>
      <c r="Q149" s="499"/>
      <c r="R149" s="499"/>
      <c r="S149" s="499"/>
      <c r="T149" s="499"/>
      <c r="U149" s="499"/>
    </row>
    <row r="150" spans="1:21" ht="12.75" customHeight="1" x14ac:dyDescent="0.25">
      <c r="A150" s="491"/>
      <c r="B150" s="491"/>
      <c r="C150" s="491"/>
      <c r="D150" s="491"/>
      <c r="E150" s="491"/>
      <c r="F150" s="491"/>
      <c r="G150" s="491"/>
      <c r="H150" s="491"/>
      <c r="I150" s="491"/>
      <c r="J150" s="491"/>
      <c r="K150" s="491"/>
      <c r="L150" s="491"/>
      <c r="M150" s="491"/>
      <c r="N150" s="491"/>
      <c r="O150" s="491"/>
      <c r="P150" s="491"/>
      <c r="Q150" s="499"/>
      <c r="R150" s="499"/>
      <c r="S150" s="499"/>
      <c r="T150" s="499"/>
      <c r="U150" s="499"/>
    </row>
    <row r="151" spans="1:21" ht="12.75" customHeight="1" x14ac:dyDescent="0.25">
      <c r="A151" s="491"/>
      <c r="B151" s="491"/>
      <c r="C151" s="491"/>
      <c r="D151" s="491"/>
      <c r="E151" s="491"/>
      <c r="F151" s="491"/>
      <c r="G151" s="491"/>
      <c r="H151" s="491"/>
      <c r="I151" s="491"/>
      <c r="J151" s="491"/>
      <c r="K151" s="491"/>
      <c r="L151" s="491"/>
      <c r="M151" s="491"/>
      <c r="N151" s="491"/>
      <c r="O151" s="491"/>
      <c r="P151" s="491"/>
      <c r="Q151" s="499"/>
      <c r="R151" s="499"/>
      <c r="S151" s="499"/>
      <c r="T151" s="499"/>
      <c r="U151" s="499"/>
    </row>
    <row r="152" spans="1:21" ht="12.75" customHeight="1" x14ac:dyDescent="0.25">
      <c r="A152" s="491"/>
      <c r="B152" s="491"/>
      <c r="C152" s="491"/>
      <c r="D152" s="491"/>
      <c r="E152" s="491"/>
      <c r="F152" s="491"/>
      <c r="G152" s="491"/>
      <c r="H152" s="491"/>
      <c r="I152" s="491"/>
      <c r="J152" s="491"/>
      <c r="K152" s="491"/>
      <c r="L152" s="491"/>
      <c r="M152" s="491"/>
      <c r="N152" s="491"/>
      <c r="O152" s="491"/>
      <c r="P152" s="491"/>
      <c r="Q152" s="499"/>
      <c r="R152" s="499"/>
      <c r="S152" s="499"/>
      <c r="T152" s="499"/>
      <c r="U152" s="499"/>
    </row>
    <row r="153" spans="1:21" ht="12.75" customHeight="1" x14ac:dyDescent="0.25">
      <c r="A153" s="491"/>
      <c r="B153" s="491"/>
      <c r="C153" s="491"/>
      <c r="D153" s="491"/>
      <c r="E153" s="491"/>
      <c r="F153" s="491"/>
      <c r="G153" s="491"/>
      <c r="H153" s="491"/>
      <c r="I153" s="491"/>
      <c r="J153" s="491"/>
      <c r="K153" s="491"/>
      <c r="L153" s="491"/>
      <c r="M153" s="491"/>
      <c r="N153" s="491"/>
      <c r="O153" s="491"/>
      <c r="P153" s="491"/>
      <c r="Q153" s="499"/>
      <c r="R153" s="499"/>
      <c r="S153" s="499"/>
      <c r="T153" s="499"/>
      <c r="U153" s="499"/>
    </row>
    <row r="154" spans="1:21" ht="12.75" customHeight="1" x14ac:dyDescent="0.25">
      <c r="A154" s="491"/>
      <c r="B154" s="491"/>
      <c r="C154" s="491"/>
      <c r="D154" s="491"/>
      <c r="E154" s="491"/>
      <c r="F154" s="491"/>
      <c r="G154" s="491"/>
      <c r="H154" s="491"/>
      <c r="I154" s="491"/>
      <c r="J154" s="491"/>
      <c r="K154" s="491"/>
      <c r="L154" s="491"/>
      <c r="M154" s="491"/>
      <c r="N154" s="491"/>
      <c r="O154" s="491"/>
      <c r="P154" s="491"/>
      <c r="Q154" s="499"/>
      <c r="R154" s="499"/>
      <c r="S154" s="499"/>
      <c r="T154" s="499"/>
      <c r="U154" s="499"/>
    </row>
    <row r="155" spans="1:21" ht="12.75" customHeight="1" x14ac:dyDescent="0.25">
      <c r="A155" s="491"/>
      <c r="B155" s="491"/>
      <c r="C155" s="491"/>
      <c r="D155" s="491"/>
      <c r="E155" s="491"/>
      <c r="F155" s="491"/>
      <c r="G155" s="491"/>
      <c r="H155" s="491"/>
      <c r="I155" s="491"/>
      <c r="J155" s="491"/>
      <c r="K155" s="491"/>
      <c r="L155" s="491"/>
      <c r="M155" s="491"/>
      <c r="N155" s="491"/>
      <c r="O155" s="491"/>
      <c r="P155" s="491"/>
      <c r="Q155" s="499"/>
      <c r="R155" s="499"/>
      <c r="S155" s="499"/>
      <c r="T155" s="499"/>
      <c r="U155" s="499"/>
    </row>
    <row r="156" spans="1:21" ht="12.75" customHeight="1" x14ac:dyDescent="0.25">
      <c r="A156" s="491"/>
      <c r="B156" s="491"/>
      <c r="C156" s="491"/>
      <c r="D156" s="491"/>
      <c r="E156" s="491"/>
      <c r="F156" s="491"/>
      <c r="G156" s="491"/>
      <c r="H156" s="491"/>
      <c r="I156" s="491"/>
      <c r="J156" s="491"/>
      <c r="K156" s="491"/>
      <c r="L156" s="491"/>
      <c r="M156" s="491"/>
      <c r="N156" s="491"/>
      <c r="O156" s="491"/>
      <c r="P156" s="491"/>
      <c r="Q156" s="499"/>
      <c r="R156" s="499"/>
      <c r="S156" s="499"/>
      <c r="T156" s="499"/>
      <c r="U156" s="499"/>
    </row>
    <row r="157" spans="1:21" ht="12.75" customHeight="1" x14ac:dyDescent="0.25">
      <c r="A157" s="491"/>
      <c r="B157" s="491"/>
      <c r="C157" s="491"/>
      <c r="D157" s="491"/>
      <c r="E157" s="491"/>
      <c r="F157" s="491"/>
      <c r="G157" s="491"/>
      <c r="H157" s="491"/>
      <c r="I157" s="491"/>
      <c r="J157" s="491"/>
      <c r="K157" s="491"/>
      <c r="L157" s="491"/>
      <c r="M157" s="491"/>
      <c r="N157" s="491"/>
      <c r="O157" s="491"/>
      <c r="P157" s="491"/>
      <c r="Q157" s="499"/>
      <c r="R157" s="499"/>
      <c r="S157" s="499"/>
      <c r="T157" s="499"/>
      <c r="U157" s="499"/>
    </row>
    <row r="158" spans="1:21" ht="12.75" customHeight="1" x14ac:dyDescent="0.25">
      <c r="A158" s="491"/>
      <c r="B158" s="491"/>
      <c r="C158" s="491"/>
      <c r="D158" s="491"/>
      <c r="E158" s="491"/>
      <c r="F158" s="491"/>
      <c r="G158" s="491"/>
      <c r="H158" s="491"/>
      <c r="I158" s="491"/>
      <c r="J158" s="491"/>
      <c r="K158" s="491"/>
      <c r="L158" s="491"/>
      <c r="M158" s="491"/>
      <c r="N158" s="491"/>
      <c r="O158" s="491"/>
      <c r="P158" s="491"/>
      <c r="Q158" s="499"/>
      <c r="R158" s="499"/>
      <c r="S158" s="499"/>
      <c r="T158" s="499"/>
      <c r="U158" s="499"/>
    </row>
    <row r="159" spans="1:21" ht="12.75" customHeight="1" x14ac:dyDescent="0.25">
      <c r="A159" s="491"/>
      <c r="B159" s="491"/>
      <c r="C159" s="491"/>
      <c r="D159" s="491"/>
      <c r="E159" s="491"/>
      <c r="F159" s="491"/>
      <c r="G159" s="491"/>
      <c r="H159" s="491"/>
      <c r="I159" s="491"/>
      <c r="J159" s="491"/>
      <c r="K159" s="491"/>
      <c r="L159" s="491"/>
      <c r="M159" s="491"/>
      <c r="N159" s="491"/>
      <c r="O159" s="491"/>
      <c r="P159" s="491"/>
      <c r="Q159" s="499"/>
      <c r="R159" s="499"/>
      <c r="S159" s="499"/>
      <c r="T159" s="499"/>
      <c r="U159" s="499"/>
    </row>
    <row r="160" spans="1:21" ht="12.75" customHeight="1" x14ac:dyDescent="0.25">
      <c r="A160" s="491"/>
      <c r="B160" s="491"/>
      <c r="C160" s="491"/>
      <c r="D160" s="491"/>
      <c r="E160" s="491"/>
      <c r="F160" s="491"/>
      <c r="G160" s="491"/>
      <c r="H160" s="491"/>
      <c r="I160" s="491"/>
      <c r="J160" s="491"/>
      <c r="K160" s="491"/>
      <c r="L160" s="491"/>
      <c r="M160" s="491"/>
      <c r="N160" s="491"/>
      <c r="O160" s="491"/>
      <c r="P160" s="491"/>
      <c r="Q160" s="499"/>
      <c r="R160" s="499"/>
      <c r="S160" s="499"/>
      <c r="T160" s="499"/>
      <c r="U160" s="499"/>
    </row>
    <row r="161" spans="1:21" ht="12.75" customHeight="1" x14ac:dyDescent="0.25">
      <c r="A161" s="491"/>
      <c r="B161" s="491"/>
      <c r="C161" s="491"/>
      <c r="D161" s="491"/>
      <c r="E161" s="491"/>
      <c r="F161" s="491"/>
      <c r="G161" s="491"/>
      <c r="H161" s="491"/>
      <c r="I161" s="491"/>
      <c r="J161" s="491"/>
      <c r="K161" s="491"/>
      <c r="L161" s="491"/>
      <c r="M161" s="491"/>
      <c r="N161" s="491"/>
      <c r="O161" s="491"/>
      <c r="P161" s="491"/>
      <c r="Q161" s="499"/>
      <c r="R161" s="499"/>
      <c r="S161" s="499"/>
      <c r="T161" s="499"/>
      <c r="U161" s="499"/>
    </row>
    <row r="162" spans="1:21" ht="12.75" customHeight="1" x14ac:dyDescent="0.25">
      <c r="A162" s="491"/>
      <c r="B162" s="491"/>
      <c r="C162" s="491"/>
      <c r="D162" s="491"/>
      <c r="E162" s="491"/>
      <c r="F162" s="491"/>
      <c r="G162" s="491"/>
      <c r="H162" s="491"/>
      <c r="I162" s="491"/>
      <c r="J162" s="491"/>
      <c r="K162" s="491"/>
      <c r="L162" s="491"/>
      <c r="M162" s="491"/>
      <c r="N162" s="491"/>
      <c r="O162" s="491"/>
      <c r="P162" s="491"/>
      <c r="Q162" s="499"/>
      <c r="R162" s="499"/>
      <c r="S162" s="499"/>
      <c r="T162" s="499"/>
      <c r="U162" s="499"/>
    </row>
    <row r="163" spans="1:21" ht="12.75" customHeight="1" x14ac:dyDescent="0.25">
      <c r="A163" s="491"/>
      <c r="B163" s="491"/>
      <c r="C163" s="491"/>
      <c r="D163" s="491"/>
      <c r="E163" s="491"/>
      <c r="F163" s="491"/>
      <c r="G163" s="491"/>
      <c r="H163" s="491"/>
      <c r="I163" s="491"/>
      <c r="J163" s="491"/>
      <c r="K163" s="491"/>
      <c r="L163" s="491"/>
      <c r="M163" s="491"/>
      <c r="N163" s="491"/>
      <c r="O163" s="491"/>
      <c r="P163" s="491"/>
      <c r="Q163" s="499"/>
      <c r="R163" s="499"/>
      <c r="S163" s="499"/>
      <c r="T163" s="499"/>
      <c r="U163" s="499"/>
    </row>
    <row r="164" spans="1:21" ht="12.75" customHeight="1" x14ac:dyDescent="0.25">
      <c r="A164" s="491"/>
      <c r="B164" s="491"/>
      <c r="C164" s="491"/>
      <c r="D164" s="491"/>
      <c r="E164" s="491"/>
      <c r="F164" s="491"/>
      <c r="G164" s="491"/>
      <c r="H164" s="491"/>
      <c r="I164" s="491"/>
      <c r="J164" s="491"/>
      <c r="K164" s="491"/>
      <c r="L164" s="491"/>
      <c r="M164" s="491"/>
      <c r="N164" s="491"/>
      <c r="O164" s="491"/>
      <c r="P164" s="491"/>
      <c r="Q164" s="499"/>
      <c r="R164" s="499"/>
      <c r="S164" s="499"/>
      <c r="T164" s="499"/>
      <c r="U164" s="499"/>
    </row>
    <row r="165" spans="1:21" ht="12.75" customHeight="1" x14ac:dyDescent="0.2">
      <c r="D165" s="499"/>
      <c r="E165" s="499"/>
      <c r="F165" s="499"/>
      <c r="G165" s="499"/>
      <c r="H165" s="499"/>
      <c r="I165" s="499"/>
      <c r="J165" s="499"/>
      <c r="K165" s="499"/>
      <c r="L165" s="499"/>
      <c r="M165" s="499"/>
      <c r="N165" s="499"/>
      <c r="O165" s="499"/>
      <c r="P165" s="499"/>
      <c r="Q165" s="499"/>
      <c r="R165" s="499"/>
      <c r="S165" s="499"/>
      <c r="T165" s="499"/>
      <c r="U165" s="499"/>
    </row>
    <row r="166" spans="1:21" ht="12.75" customHeight="1" x14ac:dyDescent="0.2">
      <c r="D166" s="499"/>
      <c r="E166" s="499"/>
      <c r="F166" s="499"/>
      <c r="G166" s="499"/>
      <c r="H166" s="499"/>
      <c r="I166" s="499"/>
      <c r="J166" s="499"/>
      <c r="K166" s="499"/>
      <c r="L166" s="499"/>
      <c r="M166" s="499"/>
      <c r="N166" s="499"/>
      <c r="O166" s="499"/>
      <c r="P166" s="499"/>
      <c r="Q166" s="499"/>
      <c r="R166" s="499"/>
      <c r="S166" s="499"/>
      <c r="T166" s="499"/>
      <c r="U166" s="499"/>
    </row>
    <row r="167" spans="1:21" ht="12.75" customHeight="1" x14ac:dyDescent="0.2">
      <c r="D167" s="499"/>
      <c r="E167" s="499"/>
      <c r="F167" s="499"/>
      <c r="G167" s="499"/>
      <c r="H167" s="499"/>
      <c r="I167" s="499"/>
      <c r="J167" s="499"/>
      <c r="K167" s="499"/>
      <c r="L167" s="499"/>
      <c r="M167" s="499"/>
      <c r="N167" s="499"/>
      <c r="O167" s="499"/>
      <c r="P167" s="499"/>
      <c r="Q167" s="499"/>
      <c r="R167" s="499"/>
      <c r="S167" s="499"/>
      <c r="T167" s="499"/>
      <c r="U167" s="499"/>
    </row>
    <row r="168" spans="1:21" ht="12.75" customHeight="1" x14ac:dyDescent="0.2">
      <c r="D168" s="499"/>
      <c r="E168" s="499"/>
      <c r="F168" s="499"/>
      <c r="G168" s="499"/>
      <c r="H168" s="499"/>
      <c r="I168" s="499"/>
      <c r="J168" s="499"/>
      <c r="K168" s="499"/>
      <c r="L168" s="499"/>
      <c r="M168" s="499"/>
      <c r="N168" s="499"/>
      <c r="O168" s="499"/>
      <c r="P168" s="499"/>
      <c r="Q168" s="499"/>
      <c r="R168" s="499"/>
      <c r="S168" s="499"/>
      <c r="T168" s="499"/>
      <c r="U168" s="499"/>
    </row>
    <row r="169" spans="1:21" ht="12.75" customHeight="1" x14ac:dyDescent="0.2">
      <c r="D169" s="499"/>
      <c r="E169" s="499"/>
      <c r="F169" s="499"/>
      <c r="G169" s="499"/>
      <c r="H169" s="499"/>
      <c r="I169" s="499"/>
      <c r="J169" s="499"/>
      <c r="K169" s="499"/>
      <c r="L169" s="499"/>
      <c r="M169" s="499"/>
      <c r="N169" s="499"/>
      <c r="O169" s="499"/>
      <c r="P169" s="499"/>
      <c r="Q169" s="499"/>
      <c r="R169" s="499"/>
      <c r="S169" s="499"/>
      <c r="T169" s="499"/>
      <c r="U169" s="499"/>
    </row>
    <row r="170" spans="1:21" ht="12.75" customHeight="1" x14ac:dyDescent="0.2">
      <c r="D170" s="499"/>
      <c r="E170" s="499"/>
      <c r="F170" s="499"/>
      <c r="G170" s="499"/>
      <c r="H170" s="499"/>
      <c r="I170" s="499"/>
      <c r="J170" s="499"/>
      <c r="K170" s="499"/>
      <c r="L170" s="499"/>
      <c r="M170" s="499"/>
      <c r="N170" s="499"/>
      <c r="O170" s="499"/>
      <c r="P170" s="499"/>
      <c r="Q170" s="499"/>
      <c r="R170" s="499"/>
      <c r="S170" s="499"/>
      <c r="T170" s="499"/>
      <c r="U170" s="499"/>
    </row>
    <row r="171" spans="1:21" ht="12.75" customHeight="1" x14ac:dyDescent="0.2">
      <c r="D171" s="499"/>
      <c r="E171" s="499"/>
      <c r="F171" s="499"/>
      <c r="G171" s="499"/>
      <c r="H171" s="499"/>
      <c r="I171" s="499"/>
      <c r="J171" s="499"/>
      <c r="K171" s="499"/>
      <c r="L171" s="499"/>
      <c r="M171" s="499"/>
      <c r="N171" s="499"/>
      <c r="O171" s="499"/>
      <c r="P171" s="499"/>
      <c r="Q171" s="499"/>
      <c r="R171" s="499"/>
      <c r="S171" s="499"/>
      <c r="T171" s="499"/>
      <c r="U171" s="499"/>
    </row>
    <row r="172" spans="1:21" ht="12.75" customHeight="1" x14ac:dyDescent="0.2">
      <c r="D172" s="499"/>
      <c r="E172" s="499"/>
      <c r="F172" s="499"/>
      <c r="G172" s="499"/>
      <c r="H172" s="499"/>
      <c r="I172" s="499"/>
      <c r="J172" s="499"/>
      <c r="K172" s="499"/>
      <c r="L172" s="499"/>
      <c r="M172" s="499"/>
      <c r="N172" s="499"/>
      <c r="O172" s="499"/>
      <c r="P172" s="499"/>
      <c r="Q172" s="499"/>
      <c r="R172" s="499"/>
      <c r="S172" s="499"/>
      <c r="T172" s="499"/>
      <c r="U172" s="499"/>
    </row>
    <row r="173" spans="1:21" ht="12.75" customHeight="1" x14ac:dyDescent="0.2">
      <c r="D173" s="499"/>
      <c r="E173" s="499"/>
      <c r="F173" s="499"/>
      <c r="G173" s="499"/>
      <c r="H173" s="499"/>
      <c r="I173" s="499"/>
      <c r="J173" s="499"/>
      <c r="K173" s="499"/>
      <c r="L173" s="499"/>
      <c r="M173" s="499"/>
      <c r="N173" s="499"/>
      <c r="O173" s="499"/>
      <c r="P173" s="499"/>
      <c r="Q173" s="499"/>
      <c r="R173" s="499"/>
      <c r="S173" s="499"/>
      <c r="T173" s="499"/>
      <c r="U173" s="499"/>
    </row>
    <row r="174" spans="1:21" ht="12.75" customHeight="1" x14ac:dyDescent="0.2">
      <c r="D174" s="499"/>
      <c r="E174" s="499"/>
      <c r="F174" s="499"/>
      <c r="G174" s="499"/>
      <c r="H174" s="499"/>
      <c r="I174" s="499"/>
      <c r="J174" s="499"/>
      <c r="K174" s="499"/>
      <c r="L174" s="499"/>
      <c r="M174" s="499"/>
      <c r="N174" s="499"/>
      <c r="O174" s="499"/>
      <c r="P174" s="499"/>
      <c r="Q174" s="499"/>
      <c r="R174" s="499"/>
      <c r="S174" s="499"/>
      <c r="T174" s="499"/>
      <c r="U174" s="499"/>
    </row>
    <row r="175" spans="1:21" ht="12.75" customHeight="1" x14ac:dyDescent="0.2">
      <c r="D175" s="499"/>
      <c r="E175" s="499"/>
      <c r="F175" s="499"/>
      <c r="G175" s="499"/>
      <c r="H175" s="499"/>
      <c r="I175" s="499"/>
      <c r="J175" s="499"/>
      <c r="K175" s="499"/>
      <c r="L175" s="499"/>
      <c r="M175" s="499"/>
      <c r="N175" s="499"/>
      <c r="O175" s="499"/>
      <c r="P175" s="499"/>
      <c r="Q175" s="499"/>
      <c r="R175" s="499"/>
      <c r="S175" s="499"/>
      <c r="T175" s="499"/>
      <c r="U175" s="499"/>
    </row>
    <row r="176" spans="1:21" ht="12.75" customHeight="1" x14ac:dyDescent="0.2">
      <c r="D176" s="499"/>
      <c r="E176" s="499"/>
      <c r="F176" s="499"/>
      <c r="G176" s="499"/>
      <c r="H176" s="499"/>
      <c r="I176" s="499"/>
      <c r="J176" s="499"/>
      <c r="K176" s="499"/>
      <c r="L176" s="499"/>
      <c r="M176" s="499"/>
      <c r="N176" s="499"/>
      <c r="O176" s="499"/>
      <c r="P176" s="499"/>
      <c r="Q176" s="499"/>
      <c r="R176" s="499"/>
      <c r="S176" s="499"/>
      <c r="T176" s="499"/>
      <c r="U176" s="499"/>
    </row>
    <row r="177" spans="4:21" ht="12.75" customHeight="1" x14ac:dyDescent="0.2">
      <c r="D177" s="499"/>
      <c r="E177" s="499"/>
      <c r="F177" s="499"/>
      <c r="G177" s="499"/>
      <c r="H177" s="499"/>
      <c r="I177" s="499"/>
      <c r="J177" s="499"/>
      <c r="K177" s="499"/>
      <c r="L177" s="499"/>
      <c r="M177" s="499"/>
      <c r="N177" s="499"/>
      <c r="O177" s="499"/>
      <c r="P177" s="499"/>
      <c r="Q177" s="499"/>
      <c r="R177" s="499"/>
      <c r="S177" s="499"/>
      <c r="T177" s="499"/>
      <c r="U177" s="499"/>
    </row>
    <row r="178" spans="4:21" ht="12.75" customHeight="1" x14ac:dyDescent="0.2">
      <c r="D178" s="499"/>
      <c r="E178" s="499"/>
      <c r="F178" s="499"/>
      <c r="G178" s="499"/>
      <c r="H178" s="499"/>
      <c r="I178" s="499"/>
      <c r="J178" s="499"/>
      <c r="K178" s="499"/>
      <c r="L178" s="499"/>
      <c r="M178" s="499"/>
      <c r="N178" s="499"/>
      <c r="O178" s="499"/>
      <c r="P178" s="499"/>
    </row>
    <row r="179" spans="4:21" ht="12.75" customHeight="1" x14ac:dyDescent="0.2">
      <c r="D179" s="499"/>
      <c r="E179" s="499"/>
      <c r="F179" s="499"/>
      <c r="G179" s="499"/>
      <c r="H179" s="499"/>
      <c r="I179" s="499"/>
      <c r="J179" s="499"/>
      <c r="K179" s="499"/>
      <c r="L179" s="499"/>
      <c r="M179" s="499"/>
      <c r="N179" s="499"/>
      <c r="O179" s="499"/>
      <c r="P179" s="499"/>
    </row>
    <row r="180" spans="4:21" ht="12.75" customHeight="1" x14ac:dyDescent="0.2">
      <c r="D180" s="499"/>
      <c r="E180" s="499"/>
      <c r="F180" s="499"/>
      <c r="G180" s="499"/>
      <c r="H180" s="499"/>
      <c r="I180" s="499"/>
      <c r="J180" s="499"/>
      <c r="K180" s="499"/>
      <c r="L180" s="499"/>
      <c r="M180" s="499"/>
      <c r="N180" s="499"/>
      <c r="O180" s="499"/>
      <c r="P180" s="499"/>
    </row>
    <row r="181" spans="4:21" ht="12.75" customHeight="1" x14ac:dyDescent="0.2">
      <c r="D181" s="499"/>
      <c r="E181" s="499"/>
      <c r="F181" s="499"/>
      <c r="G181" s="499"/>
      <c r="H181" s="499"/>
      <c r="I181" s="499"/>
      <c r="J181" s="499"/>
      <c r="K181" s="499"/>
      <c r="L181" s="499"/>
      <c r="M181" s="499"/>
      <c r="N181" s="499"/>
      <c r="O181" s="499"/>
      <c r="P181" s="499"/>
    </row>
    <row r="182" spans="4:21" ht="12.75" customHeight="1" x14ac:dyDescent="0.2">
      <c r="D182" s="499"/>
      <c r="E182" s="499"/>
      <c r="F182" s="499"/>
      <c r="G182" s="499"/>
      <c r="H182" s="499"/>
      <c r="I182" s="499"/>
      <c r="J182" s="499"/>
      <c r="K182" s="499"/>
      <c r="L182" s="499"/>
      <c r="M182" s="499"/>
      <c r="N182" s="499"/>
      <c r="O182" s="499"/>
      <c r="P182" s="499"/>
    </row>
    <row r="183" spans="4:21" ht="12.75" customHeight="1" x14ac:dyDescent="0.2">
      <c r="D183" s="499"/>
      <c r="E183" s="499"/>
      <c r="F183" s="499"/>
      <c r="G183" s="499"/>
      <c r="H183" s="499"/>
      <c r="I183" s="499"/>
      <c r="J183" s="499"/>
      <c r="K183" s="499"/>
      <c r="L183" s="499"/>
      <c r="M183" s="499"/>
      <c r="N183" s="499"/>
      <c r="O183" s="499"/>
      <c r="P183" s="499"/>
    </row>
    <row r="184" spans="4:21" ht="12.75" customHeight="1" x14ac:dyDescent="0.2">
      <c r="D184" s="499"/>
      <c r="E184" s="499"/>
      <c r="F184" s="499"/>
      <c r="G184" s="499"/>
      <c r="H184" s="499"/>
      <c r="I184" s="499"/>
      <c r="J184" s="499"/>
      <c r="K184" s="499"/>
      <c r="L184" s="499"/>
      <c r="M184" s="499"/>
      <c r="N184" s="499"/>
      <c r="O184" s="499"/>
      <c r="P184" s="499"/>
    </row>
    <row r="185" spans="4:21" ht="12.75" customHeight="1" x14ac:dyDescent="0.2">
      <c r="D185" s="499"/>
      <c r="E185" s="499"/>
      <c r="F185" s="499"/>
      <c r="G185" s="499"/>
      <c r="H185" s="499"/>
      <c r="I185" s="499"/>
      <c r="J185" s="499"/>
      <c r="K185" s="499"/>
      <c r="L185" s="499"/>
      <c r="M185" s="499"/>
      <c r="N185" s="499"/>
      <c r="O185" s="499"/>
      <c r="P185" s="499"/>
    </row>
    <row r="186" spans="4:21" ht="12.75" customHeight="1" x14ac:dyDescent="0.2">
      <c r="D186" s="499"/>
      <c r="E186" s="499"/>
      <c r="F186" s="499"/>
      <c r="G186" s="499"/>
      <c r="H186" s="499"/>
      <c r="I186" s="499"/>
      <c r="J186" s="499"/>
      <c r="K186" s="499"/>
      <c r="L186" s="499"/>
      <c r="M186" s="499"/>
      <c r="N186" s="499"/>
      <c r="O186" s="499"/>
      <c r="P186" s="499"/>
    </row>
    <row r="187" spans="4:21" ht="12.75" customHeight="1" x14ac:dyDescent="0.2">
      <c r="D187" s="499"/>
      <c r="E187" s="499"/>
      <c r="F187" s="499"/>
      <c r="G187" s="499"/>
      <c r="H187" s="499"/>
      <c r="I187" s="499"/>
      <c r="J187" s="499"/>
      <c r="K187" s="499"/>
      <c r="L187" s="499"/>
      <c r="M187" s="499"/>
      <c r="N187" s="499"/>
      <c r="O187" s="499"/>
      <c r="P187" s="499"/>
    </row>
    <row r="188" spans="4:21" ht="12.75" customHeight="1" x14ac:dyDescent="0.2">
      <c r="D188" s="499"/>
      <c r="E188" s="499"/>
      <c r="F188" s="499"/>
      <c r="G188" s="499"/>
      <c r="H188" s="499"/>
      <c r="I188" s="499"/>
      <c r="J188" s="499"/>
      <c r="K188" s="499"/>
      <c r="L188" s="499"/>
      <c r="M188" s="499"/>
      <c r="N188" s="499"/>
      <c r="O188" s="499"/>
      <c r="P188" s="499"/>
    </row>
    <row r="189" spans="4:21" ht="12.75" customHeight="1" x14ac:dyDescent="0.2">
      <c r="D189" s="499"/>
      <c r="E189" s="499"/>
      <c r="F189" s="499"/>
      <c r="G189" s="499"/>
      <c r="H189" s="499"/>
      <c r="I189" s="499"/>
      <c r="J189" s="499"/>
      <c r="K189" s="499"/>
      <c r="L189" s="499"/>
      <c r="M189" s="499"/>
      <c r="N189" s="499"/>
      <c r="O189" s="499"/>
      <c r="P189" s="499"/>
    </row>
    <row r="190" spans="4:21" ht="12.75" customHeight="1" x14ac:dyDescent="0.2">
      <c r="D190" s="499"/>
      <c r="E190" s="499"/>
      <c r="F190" s="499"/>
      <c r="G190" s="499"/>
      <c r="H190" s="499"/>
      <c r="I190" s="499"/>
      <c r="J190" s="499"/>
      <c r="K190" s="499"/>
      <c r="L190" s="499"/>
      <c r="M190" s="499"/>
      <c r="N190" s="499"/>
      <c r="O190" s="499"/>
      <c r="P190" s="499"/>
    </row>
    <row r="191" spans="4:21" ht="12.75" customHeight="1" x14ac:dyDescent="0.2">
      <c r="D191" s="499"/>
      <c r="E191" s="499"/>
      <c r="F191" s="499"/>
      <c r="G191" s="499"/>
      <c r="H191" s="499"/>
      <c r="I191" s="499"/>
      <c r="J191" s="499"/>
      <c r="K191" s="499"/>
      <c r="L191" s="499"/>
      <c r="M191" s="499"/>
      <c r="N191" s="499"/>
      <c r="O191" s="499"/>
      <c r="P191" s="499"/>
    </row>
  </sheetData>
  <printOptions horizontalCentered="1"/>
  <pageMargins left="0" right="0" top="0.39370078740157483" bottom="0.39370078740157483" header="0" footer="0"/>
  <pageSetup orientation="landscape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9"/>
  <sheetViews>
    <sheetView workbookViewId="0">
      <selection activeCell="A7" sqref="A7"/>
    </sheetView>
  </sheetViews>
  <sheetFormatPr baseColWidth="10" defaultRowHeight="15" x14ac:dyDescent="0.25"/>
  <cols>
    <col min="1" max="1" width="22.83203125" style="272" bestFit="1" customWidth="1"/>
    <col min="2" max="4" width="18.33203125" style="271" customWidth="1"/>
    <col min="5" max="78" width="7" style="272" customWidth="1"/>
    <col min="79" max="94" width="5.83203125" style="272" customWidth="1"/>
    <col min="95" max="111" width="4.6640625" style="272" customWidth="1"/>
    <col min="112" max="112" width="14.6640625" style="272" bestFit="1" customWidth="1"/>
    <col min="113" max="16384" width="12" style="272"/>
  </cols>
  <sheetData>
    <row r="1" spans="1:4" ht="15.75" x14ac:dyDescent="0.25">
      <c r="A1" s="270" t="s">
        <v>158</v>
      </c>
    </row>
    <row r="2" spans="1:4" x14ac:dyDescent="0.25">
      <c r="A2" s="272" t="s">
        <v>159</v>
      </c>
    </row>
    <row r="4" spans="1:4" x14ac:dyDescent="0.25">
      <c r="A4" s="272" t="s">
        <v>160</v>
      </c>
      <c r="B4" s="271">
        <v>2022</v>
      </c>
    </row>
    <row r="5" spans="1:4" x14ac:dyDescent="0.25">
      <c r="A5" s="272" t="s">
        <v>161</v>
      </c>
      <c r="B5" s="271" t="s">
        <v>162</v>
      </c>
    </row>
    <row r="7" spans="1:4" s="273" customFormat="1" x14ac:dyDescent="0.25">
      <c r="A7" s="273" t="s">
        <v>163</v>
      </c>
      <c r="B7" s="274" t="s">
        <v>164</v>
      </c>
      <c r="C7" s="274"/>
      <c r="D7" s="274"/>
    </row>
    <row r="8" spans="1:4" s="273" customFormat="1" x14ac:dyDescent="0.25">
      <c r="A8" s="273" t="s">
        <v>165</v>
      </c>
      <c r="B8" s="274" t="s">
        <v>166</v>
      </c>
      <c r="C8" s="274" t="s">
        <v>167</v>
      </c>
      <c r="D8" s="274" t="s">
        <v>147</v>
      </c>
    </row>
    <row r="9" spans="1:4" x14ac:dyDescent="0.25">
      <c r="A9" s="275">
        <v>2</v>
      </c>
      <c r="B9" s="276">
        <v>31809</v>
      </c>
      <c r="C9" s="276">
        <v>30687</v>
      </c>
      <c r="D9" s="276">
        <v>62496</v>
      </c>
    </row>
    <row r="10" spans="1:4" x14ac:dyDescent="0.25">
      <c r="A10" s="275">
        <v>3</v>
      </c>
      <c r="B10" s="276">
        <v>32057</v>
      </c>
      <c r="C10" s="276">
        <v>30921</v>
      </c>
      <c r="D10" s="276">
        <v>62978</v>
      </c>
    </row>
    <row r="11" spans="1:4" x14ac:dyDescent="0.25">
      <c r="A11" s="275">
        <v>4</v>
      </c>
      <c r="B11" s="276">
        <v>32302</v>
      </c>
      <c r="C11" s="276">
        <v>31151</v>
      </c>
      <c r="D11" s="276">
        <v>63453</v>
      </c>
    </row>
    <row r="12" spans="1:4" x14ac:dyDescent="0.25">
      <c r="A12" s="275">
        <v>5</v>
      </c>
      <c r="B12" s="276">
        <v>32541</v>
      </c>
      <c r="C12" s="276">
        <v>31380</v>
      </c>
      <c r="D12" s="276">
        <v>63921</v>
      </c>
    </row>
    <row r="13" spans="1:4" x14ac:dyDescent="0.25">
      <c r="A13" s="275">
        <v>6</v>
      </c>
      <c r="B13" s="276">
        <v>32485</v>
      </c>
      <c r="C13" s="276">
        <v>31628</v>
      </c>
      <c r="D13" s="276">
        <v>64113</v>
      </c>
    </row>
    <row r="14" spans="1:4" x14ac:dyDescent="0.25">
      <c r="A14" s="275">
        <v>7</v>
      </c>
      <c r="B14" s="276">
        <v>32514</v>
      </c>
      <c r="C14" s="276">
        <v>31983</v>
      </c>
      <c r="D14" s="276">
        <v>64497</v>
      </c>
    </row>
    <row r="15" spans="1:4" x14ac:dyDescent="0.25">
      <c r="A15" s="275">
        <v>8</v>
      </c>
      <c r="B15" s="276">
        <v>32795</v>
      </c>
      <c r="C15" s="276">
        <v>32282</v>
      </c>
      <c r="D15" s="276">
        <v>65077</v>
      </c>
    </row>
    <row r="16" spans="1:4" x14ac:dyDescent="0.25">
      <c r="A16" s="275">
        <v>9</v>
      </c>
      <c r="B16" s="276">
        <v>33045</v>
      </c>
      <c r="C16" s="276">
        <v>32491</v>
      </c>
      <c r="D16" s="276">
        <v>65536</v>
      </c>
    </row>
    <row r="17" spans="1:4" x14ac:dyDescent="0.25">
      <c r="A17" s="275">
        <v>10</v>
      </c>
      <c r="B17" s="276">
        <v>33281</v>
      </c>
      <c r="C17" s="276">
        <v>32650</v>
      </c>
      <c r="D17" s="276">
        <v>65931</v>
      </c>
    </row>
    <row r="18" spans="1:4" x14ac:dyDescent="0.25">
      <c r="A18" s="275">
        <v>11</v>
      </c>
      <c r="B18" s="276">
        <v>33499</v>
      </c>
      <c r="C18" s="276">
        <v>32789</v>
      </c>
      <c r="D18" s="276">
        <v>66288</v>
      </c>
    </row>
    <row r="19" spans="1:4" x14ac:dyDescent="0.25">
      <c r="A19" s="275">
        <v>12</v>
      </c>
      <c r="B19" s="276">
        <v>33718</v>
      </c>
      <c r="C19" s="276">
        <v>32924</v>
      </c>
      <c r="D19" s="276">
        <v>66642</v>
      </c>
    </row>
    <row r="20" spans="1:4" x14ac:dyDescent="0.25">
      <c r="A20" s="275">
        <v>13</v>
      </c>
      <c r="B20" s="276">
        <v>33925</v>
      </c>
      <c r="C20" s="276">
        <v>33050</v>
      </c>
      <c r="D20" s="276">
        <v>66975</v>
      </c>
    </row>
    <row r="21" spans="1:4" x14ac:dyDescent="0.25">
      <c r="A21" s="275">
        <v>14</v>
      </c>
      <c r="B21" s="276">
        <v>34084</v>
      </c>
      <c r="C21" s="276">
        <v>33142</v>
      </c>
      <c r="D21" s="276">
        <v>67226</v>
      </c>
    </row>
    <row r="22" spans="1:4" x14ac:dyDescent="0.25">
      <c r="A22" s="275">
        <v>15</v>
      </c>
      <c r="B22" s="276">
        <v>34233</v>
      </c>
      <c r="C22" s="276">
        <v>33195</v>
      </c>
      <c r="D22" s="276">
        <v>67428</v>
      </c>
    </row>
    <row r="23" spans="1:4" x14ac:dyDescent="0.25">
      <c r="A23" s="275">
        <v>16</v>
      </c>
      <c r="B23" s="276">
        <v>34381</v>
      </c>
      <c r="C23" s="276">
        <v>33240</v>
      </c>
      <c r="D23" s="276">
        <v>67621</v>
      </c>
    </row>
    <row r="24" spans="1:4" x14ac:dyDescent="0.25">
      <c r="A24" s="275">
        <v>17</v>
      </c>
      <c r="B24" s="276">
        <v>34448</v>
      </c>
      <c r="C24" s="276">
        <v>33246</v>
      </c>
      <c r="D24" s="276">
        <v>67694</v>
      </c>
    </row>
    <row r="25" spans="1:4" x14ac:dyDescent="0.25">
      <c r="A25" s="275">
        <v>18</v>
      </c>
      <c r="B25" s="276">
        <v>34360</v>
      </c>
      <c r="C25" s="276">
        <v>33139</v>
      </c>
      <c r="D25" s="276">
        <v>67499</v>
      </c>
    </row>
    <row r="26" spans="1:4" x14ac:dyDescent="0.25">
      <c r="A26" s="275">
        <v>19</v>
      </c>
      <c r="B26" s="276">
        <v>34137</v>
      </c>
      <c r="C26" s="276">
        <v>32945</v>
      </c>
      <c r="D26" s="276">
        <v>67082</v>
      </c>
    </row>
    <row r="27" spans="1:4" x14ac:dyDescent="0.25">
      <c r="A27" s="275">
        <v>20</v>
      </c>
      <c r="B27" s="276">
        <v>33873</v>
      </c>
      <c r="C27" s="276">
        <v>32742</v>
      </c>
      <c r="D27" s="276">
        <v>66615</v>
      </c>
    </row>
    <row r="28" spans="1:4" x14ac:dyDescent="0.25">
      <c r="A28" s="275">
        <v>21</v>
      </c>
      <c r="B28" s="276">
        <v>33582</v>
      </c>
      <c r="C28" s="276">
        <v>32524</v>
      </c>
      <c r="D28" s="276">
        <v>66106</v>
      </c>
    </row>
    <row r="29" spans="1:4" x14ac:dyDescent="0.25">
      <c r="A29" s="275">
        <v>22</v>
      </c>
      <c r="B29" s="276">
        <v>33275</v>
      </c>
      <c r="C29" s="276">
        <v>32269</v>
      </c>
      <c r="D29" s="276">
        <v>65544</v>
      </c>
    </row>
    <row r="30" spans="1:4" x14ac:dyDescent="0.25">
      <c r="A30" s="275">
        <v>23</v>
      </c>
      <c r="B30" s="276">
        <v>33008</v>
      </c>
      <c r="C30" s="276">
        <v>32003</v>
      </c>
      <c r="D30" s="276">
        <v>65011</v>
      </c>
    </row>
    <row r="31" spans="1:4" x14ac:dyDescent="0.25">
      <c r="A31" s="275">
        <v>24</v>
      </c>
      <c r="B31" s="276">
        <v>32787</v>
      </c>
      <c r="C31" s="276">
        <v>31771</v>
      </c>
      <c r="D31" s="276">
        <v>64558</v>
      </c>
    </row>
    <row r="32" spans="1:4" x14ac:dyDescent="0.25">
      <c r="A32" s="275">
        <v>25</v>
      </c>
      <c r="B32" s="276">
        <v>32579</v>
      </c>
      <c r="C32" s="276">
        <v>31593</v>
      </c>
      <c r="D32" s="276">
        <v>64172</v>
      </c>
    </row>
    <row r="33" spans="1:4" x14ac:dyDescent="0.25">
      <c r="A33" s="275" t="s">
        <v>147</v>
      </c>
      <c r="B33" s="276">
        <v>798718</v>
      </c>
      <c r="C33" s="276">
        <v>775745</v>
      </c>
      <c r="D33" s="276">
        <v>1574463</v>
      </c>
    </row>
    <row r="34" spans="1:4" x14ac:dyDescent="0.25">
      <c r="B34" s="272"/>
      <c r="C34" s="272"/>
      <c r="D34" s="272"/>
    </row>
    <row r="35" spans="1:4" x14ac:dyDescent="0.25">
      <c r="B35" s="272"/>
      <c r="C35" s="272"/>
      <c r="D35" s="272"/>
    </row>
    <row r="36" spans="1:4" x14ac:dyDescent="0.25">
      <c r="B36" s="272"/>
      <c r="C36" s="272"/>
      <c r="D36" s="272"/>
    </row>
    <row r="37" spans="1:4" x14ac:dyDescent="0.25">
      <c r="B37" s="272"/>
      <c r="C37" s="272"/>
      <c r="D37" s="272"/>
    </row>
    <row r="38" spans="1:4" x14ac:dyDescent="0.25">
      <c r="B38" s="272"/>
      <c r="C38" s="272"/>
      <c r="D38" s="272"/>
    </row>
    <row r="39" spans="1:4" x14ac:dyDescent="0.25">
      <c r="B39" s="272"/>
      <c r="C39" s="272"/>
      <c r="D39" s="272"/>
    </row>
    <row r="40" spans="1:4" x14ac:dyDescent="0.25">
      <c r="B40" s="272"/>
      <c r="C40" s="272"/>
      <c r="D40" s="272"/>
    </row>
    <row r="41" spans="1:4" x14ac:dyDescent="0.25">
      <c r="B41" s="272"/>
      <c r="C41" s="272"/>
      <c r="D41" s="272"/>
    </row>
    <row r="42" spans="1:4" x14ac:dyDescent="0.25">
      <c r="B42" s="272"/>
      <c r="C42" s="272"/>
      <c r="D42" s="272"/>
    </row>
    <row r="43" spans="1:4" x14ac:dyDescent="0.25">
      <c r="B43" s="272"/>
      <c r="C43" s="272"/>
      <c r="D43" s="272"/>
    </row>
    <row r="44" spans="1:4" x14ac:dyDescent="0.25">
      <c r="B44" s="272"/>
      <c r="C44" s="272"/>
      <c r="D44" s="272"/>
    </row>
    <row r="45" spans="1:4" x14ac:dyDescent="0.25">
      <c r="B45" s="272"/>
      <c r="C45" s="272"/>
      <c r="D45" s="272"/>
    </row>
    <row r="46" spans="1:4" x14ac:dyDescent="0.25">
      <c r="B46" s="272"/>
      <c r="C46" s="272"/>
      <c r="D46" s="272"/>
    </row>
    <row r="47" spans="1:4" x14ac:dyDescent="0.25">
      <c r="B47" s="272"/>
      <c r="C47" s="272"/>
      <c r="D47" s="272"/>
    </row>
    <row r="48" spans="1:4" x14ac:dyDescent="0.25">
      <c r="B48" s="272"/>
      <c r="C48" s="272"/>
      <c r="D48" s="272"/>
    </row>
    <row r="49" spans="2:4" x14ac:dyDescent="0.25">
      <c r="B49" s="272"/>
      <c r="C49" s="272"/>
      <c r="D49" s="272"/>
    </row>
    <row r="50" spans="2:4" x14ac:dyDescent="0.25">
      <c r="B50" s="272"/>
      <c r="C50" s="272"/>
      <c r="D50" s="272"/>
    </row>
    <row r="51" spans="2:4" x14ac:dyDescent="0.25">
      <c r="B51" s="272"/>
      <c r="C51" s="272"/>
      <c r="D51" s="272"/>
    </row>
    <row r="52" spans="2:4" x14ac:dyDescent="0.25">
      <c r="B52" s="272"/>
      <c r="C52" s="272"/>
      <c r="D52" s="272"/>
    </row>
    <row r="53" spans="2:4" x14ac:dyDescent="0.25">
      <c r="B53" s="272"/>
      <c r="C53" s="272"/>
      <c r="D53" s="272"/>
    </row>
    <row r="54" spans="2:4" x14ac:dyDescent="0.25">
      <c r="B54" s="272"/>
      <c r="C54" s="272"/>
      <c r="D54" s="272"/>
    </row>
    <row r="55" spans="2:4" x14ac:dyDescent="0.25">
      <c r="B55" s="272"/>
      <c r="C55" s="272"/>
      <c r="D55" s="272"/>
    </row>
    <row r="56" spans="2:4" x14ac:dyDescent="0.25">
      <c r="B56" s="272"/>
      <c r="C56" s="272"/>
      <c r="D56" s="272"/>
    </row>
    <row r="57" spans="2:4" x14ac:dyDescent="0.25">
      <c r="B57" s="272"/>
      <c r="C57" s="272"/>
      <c r="D57" s="272"/>
    </row>
    <row r="58" spans="2:4" x14ac:dyDescent="0.25">
      <c r="B58" s="272"/>
      <c r="C58" s="272"/>
      <c r="D58" s="272"/>
    </row>
    <row r="59" spans="2:4" x14ac:dyDescent="0.25">
      <c r="B59" s="272"/>
      <c r="C59" s="272"/>
      <c r="D59" s="272"/>
    </row>
    <row r="60" spans="2:4" x14ac:dyDescent="0.25">
      <c r="B60" s="272"/>
      <c r="C60" s="272"/>
      <c r="D60" s="272"/>
    </row>
    <row r="61" spans="2:4" x14ac:dyDescent="0.25">
      <c r="B61" s="272"/>
      <c r="C61" s="272"/>
      <c r="D61" s="272"/>
    </row>
    <row r="62" spans="2:4" x14ac:dyDescent="0.25">
      <c r="B62" s="272"/>
      <c r="C62" s="272"/>
      <c r="D62" s="272"/>
    </row>
    <row r="63" spans="2:4" x14ac:dyDescent="0.25">
      <c r="B63" s="272"/>
      <c r="C63" s="272"/>
      <c r="D63" s="272"/>
    </row>
    <row r="64" spans="2:4" x14ac:dyDescent="0.25">
      <c r="B64" s="272"/>
      <c r="C64" s="272"/>
      <c r="D64" s="272"/>
    </row>
    <row r="65" spans="2:4" x14ac:dyDescent="0.25">
      <c r="B65" s="272"/>
      <c r="C65" s="272"/>
      <c r="D65" s="272"/>
    </row>
    <row r="66" spans="2:4" x14ac:dyDescent="0.25">
      <c r="B66" s="272"/>
      <c r="C66" s="272"/>
      <c r="D66" s="272"/>
    </row>
    <row r="67" spans="2:4" x14ac:dyDescent="0.25">
      <c r="B67" s="272"/>
      <c r="C67" s="272"/>
      <c r="D67" s="272"/>
    </row>
    <row r="68" spans="2:4" x14ac:dyDescent="0.25">
      <c r="B68" s="272"/>
      <c r="C68" s="272"/>
      <c r="D68" s="272"/>
    </row>
    <row r="69" spans="2:4" x14ac:dyDescent="0.25">
      <c r="B69" s="272"/>
      <c r="C69" s="272"/>
      <c r="D69" s="272"/>
    </row>
    <row r="70" spans="2:4" x14ac:dyDescent="0.25">
      <c r="B70" s="272"/>
      <c r="C70" s="272"/>
      <c r="D70" s="272"/>
    </row>
    <row r="71" spans="2:4" x14ac:dyDescent="0.25">
      <c r="B71" s="272"/>
      <c r="C71" s="272"/>
      <c r="D71" s="272"/>
    </row>
    <row r="72" spans="2:4" x14ac:dyDescent="0.25">
      <c r="B72" s="272"/>
      <c r="C72" s="272"/>
      <c r="D72" s="272"/>
    </row>
    <row r="73" spans="2:4" x14ac:dyDescent="0.25">
      <c r="B73" s="272"/>
      <c r="C73" s="272"/>
      <c r="D73" s="272"/>
    </row>
    <row r="74" spans="2:4" x14ac:dyDescent="0.25">
      <c r="B74" s="272"/>
      <c r="C74" s="272"/>
      <c r="D74" s="272"/>
    </row>
    <row r="75" spans="2:4" x14ac:dyDescent="0.25">
      <c r="B75" s="272"/>
      <c r="C75" s="272"/>
      <c r="D75" s="272"/>
    </row>
    <row r="76" spans="2:4" x14ac:dyDescent="0.25">
      <c r="B76" s="272"/>
      <c r="C76" s="272"/>
      <c r="D76" s="272"/>
    </row>
    <row r="77" spans="2:4" x14ac:dyDescent="0.25">
      <c r="B77" s="272"/>
      <c r="C77" s="272"/>
      <c r="D77" s="272"/>
    </row>
    <row r="78" spans="2:4" x14ac:dyDescent="0.25">
      <c r="B78" s="272"/>
      <c r="C78" s="272"/>
      <c r="D78" s="272"/>
    </row>
    <row r="79" spans="2:4" x14ac:dyDescent="0.25">
      <c r="B79" s="272"/>
      <c r="C79" s="272"/>
      <c r="D79" s="272"/>
    </row>
    <row r="80" spans="2:4" x14ac:dyDescent="0.25">
      <c r="B80" s="272"/>
      <c r="C80" s="272"/>
      <c r="D80" s="272"/>
    </row>
    <row r="81" spans="2:4" x14ac:dyDescent="0.25">
      <c r="B81" s="272"/>
      <c r="C81" s="272"/>
      <c r="D81" s="272"/>
    </row>
    <row r="82" spans="2:4" x14ac:dyDescent="0.25">
      <c r="B82" s="272"/>
      <c r="C82" s="272"/>
      <c r="D82" s="272"/>
    </row>
    <row r="83" spans="2:4" x14ac:dyDescent="0.25">
      <c r="B83" s="272"/>
      <c r="C83" s="272"/>
      <c r="D83" s="272"/>
    </row>
    <row r="84" spans="2:4" x14ac:dyDescent="0.25">
      <c r="B84" s="272"/>
      <c r="C84" s="272"/>
      <c r="D84" s="272"/>
    </row>
    <row r="85" spans="2:4" x14ac:dyDescent="0.25">
      <c r="B85" s="272"/>
      <c r="C85" s="272"/>
      <c r="D85" s="272"/>
    </row>
    <row r="86" spans="2:4" x14ac:dyDescent="0.25">
      <c r="B86" s="272"/>
      <c r="C86" s="272"/>
      <c r="D86" s="272"/>
    </row>
    <row r="87" spans="2:4" x14ac:dyDescent="0.25">
      <c r="B87" s="272"/>
      <c r="C87" s="272"/>
      <c r="D87" s="272"/>
    </row>
    <row r="88" spans="2:4" x14ac:dyDescent="0.25">
      <c r="B88" s="272"/>
      <c r="C88" s="272"/>
      <c r="D88" s="272"/>
    </row>
    <row r="89" spans="2:4" x14ac:dyDescent="0.25">
      <c r="B89" s="272"/>
      <c r="C89" s="272"/>
      <c r="D89" s="272"/>
    </row>
    <row r="90" spans="2:4" x14ac:dyDescent="0.25">
      <c r="B90" s="272"/>
      <c r="C90" s="272"/>
      <c r="D90" s="272"/>
    </row>
    <row r="91" spans="2:4" x14ac:dyDescent="0.25">
      <c r="B91" s="272"/>
      <c r="C91" s="272"/>
      <c r="D91" s="272"/>
    </row>
    <row r="92" spans="2:4" x14ac:dyDescent="0.25">
      <c r="B92" s="272"/>
      <c r="C92" s="272"/>
      <c r="D92" s="272"/>
    </row>
    <row r="93" spans="2:4" x14ac:dyDescent="0.25">
      <c r="B93" s="272"/>
      <c r="C93" s="272"/>
      <c r="D93" s="272"/>
    </row>
    <row r="94" spans="2:4" x14ac:dyDescent="0.25">
      <c r="B94" s="272"/>
      <c r="C94" s="272"/>
      <c r="D94" s="272"/>
    </row>
    <row r="95" spans="2:4" x14ac:dyDescent="0.25">
      <c r="B95" s="272"/>
      <c r="C95" s="272"/>
      <c r="D95" s="272"/>
    </row>
    <row r="96" spans="2:4" x14ac:dyDescent="0.25">
      <c r="B96" s="272"/>
      <c r="C96" s="272"/>
      <c r="D96" s="272"/>
    </row>
    <row r="97" spans="2:4" x14ac:dyDescent="0.25">
      <c r="B97" s="272"/>
      <c r="C97" s="272"/>
      <c r="D97" s="272"/>
    </row>
    <row r="98" spans="2:4" x14ac:dyDescent="0.25">
      <c r="B98" s="272"/>
      <c r="C98" s="272"/>
      <c r="D98" s="272"/>
    </row>
    <row r="99" spans="2:4" x14ac:dyDescent="0.25">
      <c r="B99" s="272"/>
      <c r="C99" s="272"/>
      <c r="D99" s="272"/>
    </row>
    <row r="100" spans="2:4" x14ac:dyDescent="0.25">
      <c r="B100" s="272"/>
      <c r="C100" s="272"/>
      <c r="D100" s="272"/>
    </row>
    <row r="101" spans="2:4" x14ac:dyDescent="0.25">
      <c r="B101" s="272"/>
      <c r="C101" s="272"/>
      <c r="D101" s="272"/>
    </row>
    <row r="102" spans="2:4" x14ac:dyDescent="0.25">
      <c r="B102" s="272"/>
      <c r="C102" s="272"/>
      <c r="D102" s="272"/>
    </row>
    <row r="103" spans="2:4" x14ac:dyDescent="0.25">
      <c r="B103" s="272"/>
      <c r="C103" s="272"/>
      <c r="D103" s="272"/>
    </row>
    <row r="104" spans="2:4" x14ac:dyDescent="0.25">
      <c r="B104" s="272"/>
      <c r="C104" s="272"/>
      <c r="D104" s="272"/>
    </row>
    <row r="105" spans="2:4" x14ac:dyDescent="0.25">
      <c r="B105" s="272"/>
      <c r="C105" s="272"/>
      <c r="D105" s="272"/>
    </row>
    <row r="106" spans="2:4" x14ac:dyDescent="0.25">
      <c r="B106" s="272"/>
      <c r="C106" s="272"/>
      <c r="D106" s="272"/>
    </row>
    <row r="107" spans="2:4" x14ac:dyDescent="0.25">
      <c r="B107" s="272"/>
      <c r="C107" s="272"/>
      <c r="D107" s="272"/>
    </row>
    <row r="108" spans="2:4" x14ac:dyDescent="0.25">
      <c r="B108" s="272"/>
      <c r="C108" s="272"/>
      <c r="D108" s="272"/>
    </row>
    <row r="109" spans="2:4" x14ac:dyDescent="0.25">
      <c r="B109" s="272"/>
      <c r="C109" s="272"/>
      <c r="D109" s="272"/>
    </row>
    <row r="110" spans="2:4" x14ac:dyDescent="0.25">
      <c r="B110" s="272"/>
      <c r="C110" s="272"/>
      <c r="D110" s="272"/>
    </row>
    <row r="111" spans="2:4" x14ac:dyDescent="0.25">
      <c r="B111" s="272"/>
      <c r="C111" s="272"/>
      <c r="D111" s="272"/>
    </row>
    <row r="112" spans="2:4" x14ac:dyDescent="0.25">
      <c r="B112" s="272"/>
      <c r="C112" s="272"/>
      <c r="D112" s="272"/>
    </row>
    <row r="113" spans="2:4" x14ac:dyDescent="0.25">
      <c r="B113" s="272"/>
      <c r="C113" s="272"/>
      <c r="D113" s="272"/>
    </row>
    <row r="114" spans="2:4" x14ac:dyDescent="0.25">
      <c r="B114" s="272"/>
      <c r="C114" s="272"/>
      <c r="D114" s="272"/>
    </row>
    <row r="115" spans="2:4" x14ac:dyDescent="0.25">
      <c r="B115" s="272"/>
      <c r="C115" s="272"/>
      <c r="D115" s="272"/>
    </row>
    <row r="116" spans="2:4" x14ac:dyDescent="0.25">
      <c r="B116" s="272"/>
      <c r="C116" s="272"/>
      <c r="D116" s="272"/>
    </row>
    <row r="117" spans="2:4" x14ac:dyDescent="0.25">
      <c r="B117" s="272"/>
      <c r="C117" s="272"/>
      <c r="D117" s="272"/>
    </row>
    <row r="118" spans="2:4" x14ac:dyDescent="0.25">
      <c r="B118" s="272"/>
      <c r="C118" s="272"/>
      <c r="D118" s="272"/>
    </row>
    <row r="119" spans="2:4" x14ac:dyDescent="0.25">
      <c r="B119" s="272"/>
      <c r="C119" s="272"/>
      <c r="D119" s="272"/>
    </row>
  </sheetData>
  <pageMargins left="0.7" right="0.7" top="0.75" bottom="0.75" header="0.3" footer="0.3"/>
  <pageSetup orientation="portrait" horizontalDpi="0" verticalDpi="0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F14"/>
  <sheetViews>
    <sheetView workbookViewId="0">
      <selection activeCell="B3" sqref="B3"/>
    </sheetView>
  </sheetViews>
  <sheetFormatPr baseColWidth="10" defaultRowHeight="15.75" x14ac:dyDescent="0.25"/>
  <cols>
    <col min="1" max="1" width="27.33203125" style="10" bestFit="1" customWidth="1"/>
    <col min="2" max="2" width="29" style="10" customWidth="1"/>
    <col min="3" max="3" width="12" style="10"/>
    <col min="4" max="4" width="11.6640625" style="10" customWidth="1"/>
    <col min="5" max="5" width="35.5" style="10" bestFit="1" customWidth="1"/>
    <col min="6" max="16384" width="12" style="10"/>
  </cols>
  <sheetData>
    <row r="2" spans="1:6" x14ac:dyDescent="0.25">
      <c r="A2" s="12" t="s">
        <v>16</v>
      </c>
    </row>
    <row r="3" spans="1:6" x14ac:dyDescent="0.25">
      <c r="A3" s="13" t="s">
        <v>47</v>
      </c>
      <c r="B3" s="11">
        <f>SUM('Resumen por sostenimiento'!F33,'Resumen por sostenimiento'!F39)</f>
        <v>150</v>
      </c>
      <c r="E3" s="10" t="s">
        <v>38</v>
      </c>
      <c r="F3" s="11">
        <f>SUM('Resumen por servicio'!F29,'Resumen por servicio'!F35)</f>
        <v>1807</v>
      </c>
    </row>
    <row r="4" spans="1:6" x14ac:dyDescent="0.25">
      <c r="A4" s="13" t="s">
        <v>9</v>
      </c>
      <c r="B4" s="11">
        <f>SUM('Resumen por sostenimiento'!F34,'Resumen por sostenimiento'!F40)</f>
        <v>97441</v>
      </c>
      <c r="E4" s="10" t="s">
        <v>39</v>
      </c>
      <c r="F4" s="11">
        <f>SUM('Resumen por servicio'!F30,'Resumen por servicio'!F36)</f>
        <v>92904</v>
      </c>
    </row>
    <row r="5" spans="1:6" x14ac:dyDescent="0.25">
      <c r="A5" s="13" t="s">
        <v>10</v>
      </c>
      <c r="B5" s="11">
        <f>SUM('Resumen por sostenimiento'!F35,'Resumen por sostenimiento'!F41)</f>
        <v>35851</v>
      </c>
      <c r="E5" s="10" t="s">
        <v>40</v>
      </c>
      <c r="F5" s="11">
        <f>SUM('Resumen por servicio'!F31,'Resumen por servicio'!F37)</f>
        <v>60176</v>
      </c>
    </row>
    <row r="6" spans="1:6" x14ac:dyDescent="0.25">
      <c r="A6" s="13" t="s">
        <v>12</v>
      </c>
      <c r="B6" s="11">
        <f>SUM('Resumen por sostenimiento'!F36,'Resumen por sostenimiento'!F42)</f>
        <v>24400</v>
      </c>
      <c r="E6" s="10" t="s">
        <v>41</v>
      </c>
      <c r="F6" s="11">
        <f>SUM('Resumen por servicio'!F32,'Resumen por servicio'!F38)</f>
        <v>2955</v>
      </c>
    </row>
    <row r="7" spans="1:6" x14ac:dyDescent="0.25">
      <c r="A7" s="13"/>
      <c r="B7" s="15">
        <f>SUM(B3:B6)</f>
        <v>157842</v>
      </c>
      <c r="F7" s="15">
        <f>SUM(F3:F6)</f>
        <v>157842</v>
      </c>
    </row>
    <row r="8" spans="1:6" x14ac:dyDescent="0.25">
      <c r="A8" s="14" t="s">
        <v>46</v>
      </c>
    </row>
    <row r="9" spans="1:6" x14ac:dyDescent="0.25">
      <c r="A9" s="13" t="s">
        <v>47</v>
      </c>
      <c r="B9" s="11">
        <f>SUM('Resumen por sostenimiento'!F47,'Resumen por sostenimiento'!F54)</f>
        <v>63868</v>
      </c>
      <c r="F9" s="11"/>
    </row>
    <row r="10" spans="1:6" x14ac:dyDescent="0.25">
      <c r="A10" s="13" t="s">
        <v>9</v>
      </c>
      <c r="B10" s="11">
        <f>SUM('Resumen por sostenimiento'!F48,'Resumen por sostenimiento'!F55)</f>
        <v>21738</v>
      </c>
      <c r="E10" s="10" t="s">
        <v>48</v>
      </c>
      <c r="F10" s="11">
        <f>SUM('Resumen por servicio'!F43,'Resumen por servicio'!F48)</f>
        <v>11347</v>
      </c>
    </row>
    <row r="11" spans="1:6" x14ac:dyDescent="0.25">
      <c r="A11" s="13" t="s">
        <v>10</v>
      </c>
      <c r="B11" s="11">
        <f>SUM('Resumen por sostenimiento'!F49,'Resumen por sostenimiento'!F56)</f>
        <v>23726</v>
      </c>
      <c r="E11" s="10" t="s">
        <v>21</v>
      </c>
      <c r="F11" s="11">
        <f>SUM('Resumen por servicio'!F44,'Resumen por servicio'!F49)</f>
        <v>122620</v>
      </c>
    </row>
    <row r="12" spans="1:6" x14ac:dyDescent="0.25">
      <c r="A12" s="13" t="s">
        <v>26</v>
      </c>
      <c r="B12" s="11">
        <f>SUM('Resumen por sostenimiento'!F50,'Resumen por sostenimiento'!F57)</f>
        <v>5633</v>
      </c>
      <c r="E12" s="10" t="s">
        <v>22</v>
      </c>
      <c r="F12" s="11">
        <f>SUM('Resumen por servicio'!F45,'Resumen por servicio'!F50)</f>
        <v>8821</v>
      </c>
    </row>
    <row r="13" spans="1:6" x14ac:dyDescent="0.25">
      <c r="A13" s="13" t="s">
        <v>12</v>
      </c>
      <c r="B13" s="11">
        <f>SUM('Resumen por sostenimiento'!F51,'Resumen por sostenimiento'!F58)</f>
        <v>27823</v>
      </c>
      <c r="F13" s="15">
        <f>SUM(F9:F12)</f>
        <v>142788</v>
      </c>
    </row>
    <row r="14" spans="1:6" x14ac:dyDescent="0.25">
      <c r="B14" s="15">
        <f>SUM(B9:B13)</f>
        <v>142788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2"/>
  <sheetViews>
    <sheetView workbookViewId="0">
      <selection activeCell="C6" sqref="C6"/>
    </sheetView>
  </sheetViews>
  <sheetFormatPr baseColWidth="10" defaultRowHeight="10.5" x14ac:dyDescent="0.15"/>
  <cols>
    <col min="2" max="2" width="20.6640625" bestFit="1" customWidth="1"/>
  </cols>
  <sheetData>
    <row r="3" spans="1:3" ht="25.5" x14ac:dyDescent="0.2">
      <c r="A3" s="24" t="s">
        <v>49</v>
      </c>
      <c r="B3" s="24" t="s">
        <v>50</v>
      </c>
      <c r="C3" s="25" t="s">
        <v>51</v>
      </c>
    </row>
    <row r="4" spans="1:3" ht="12.75" x14ac:dyDescent="0.2">
      <c r="A4" s="26" t="s">
        <v>8</v>
      </c>
      <c r="B4" s="27" t="s">
        <v>52</v>
      </c>
      <c r="C4" s="28">
        <v>41582</v>
      </c>
    </row>
    <row r="5" spans="1:3" ht="12.75" x14ac:dyDescent="0.2">
      <c r="A5" s="27"/>
      <c r="B5" s="27" t="s">
        <v>53</v>
      </c>
      <c r="C5" s="28">
        <v>35163</v>
      </c>
    </row>
    <row r="6" spans="1:3" ht="12.75" x14ac:dyDescent="0.2">
      <c r="A6" s="27"/>
      <c r="B6" s="27" t="s">
        <v>54</v>
      </c>
      <c r="C6" s="28">
        <v>49311</v>
      </c>
    </row>
    <row r="7" spans="1:3" ht="12.75" x14ac:dyDescent="0.2">
      <c r="A7" s="26" t="s">
        <v>13</v>
      </c>
      <c r="B7" s="27" t="s">
        <v>52</v>
      </c>
      <c r="C7" s="28">
        <v>169277</v>
      </c>
    </row>
    <row r="8" spans="1:3" ht="12.75" x14ac:dyDescent="0.2">
      <c r="A8" s="27"/>
      <c r="B8" s="27" t="s">
        <v>53</v>
      </c>
      <c r="C8" s="28">
        <v>90450</v>
      </c>
    </row>
    <row r="9" spans="1:3" ht="12.75" x14ac:dyDescent="0.2">
      <c r="A9" s="27"/>
      <c r="B9" s="27" t="s">
        <v>54</v>
      </c>
      <c r="C9" s="28">
        <v>158529</v>
      </c>
    </row>
    <row r="10" spans="1:3" ht="12.75" x14ac:dyDescent="0.2">
      <c r="A10" s="26" t="s">
        <v>14</v>
      </c>
      <c r="B10" s="27" t="s">
        <v>52</v>
      </c>
      <c r="C10" s="28">
        <v>79408</v>
      </c>
    </row>
    <row r="11" spans="1:3" ht="12.75" x14ac:dyDescent="0.2">
      <c r="A11" s="27"/>
      <c r="B11" s="27" t="s">
        <v>53</v>
      </c>
      <c r="C11" s="28">
        <v>43288</v>
      </c>
    </row>
    <row r="12" spans="1:3" ht="12.75" x14ac:dyDescent="0.2">
      <c r="A12" s="27"/>
      <c r="B12" s="27" t="s">
        <v>54</v>
      </c>
      <c r="C12" s="28">
        <v>67399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71"/>
  <sheetViews>
    <sheetView showGridLines="0" zoomScaleNormal="100" workbookViewId="0">
      <pane xSplit="1" ySplit="5" topLeftCell="B6" activePane="bottomRight" state="frozen"/>
      <selection sqref="A1:D1"/>
      <selection pane="topRight" sqref="A1:D1"/>
      <selection pane="bottomLeft" sqref="A1:D1"/>
      <selection pane="bottomRight" sqref="A1:L1"/>
    </sheetView>
  </sheetViews>
  <sheetFormatPr baseColWidth="10" defaultRowHeight="11.25" x14ac:dyDescent="0.2"/>
  <cols>
    <col min="1" max="1" width="3.5" style="2" bestFit="1" customWidth="1"/>
    <col min="2" max="2" width="3.33203125" style="2" customWidth="1"/>
    <col min="3" max="3" width="28.33203125" style="2" customWidth="1"/>
    <col min="4" max="7" width="10.83203125" style="20" customWidth="1"/>
    <col min="8" max="8" width="9.33203125" style="20" customWidth="1"/>
    <col min="9" max="11" width="9.83203125" style="20" customWidth="1"/>
    <col min="12" max="12" width="8.83203125" style="20" customWidth="1"/>
    <col min="13" max="13" width="3.83203125" style="2" customWidth="1"/>
    <col min="14" max="14" width="4.1640625" style="2" bestFit="1" customWidth="1"/>
    <col min="15" max="15" width="3.33203125" style="2" customWidth="1"/>
    <col min="16" max="16" width="4.5" style="2" customWidth="1"/>
    <col min="17" max="16384" width="12" style="2"/>
  </cols>
  <sheetData>
    <row r="1" spans="1:15" ht="18" customHeight="1" x14ac:dyDescent="0.25">
      <c r="A1" s="520" t="s">
        <v>69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1"/>
      <c r="N1" s="1"/>
      <c r="O1" s="1"/>
    </row>
    <row r="2" spans="1:15" s="3" customFormat="1" ht="5.0999999999999996" customHeight="1" x14ac:dyDescent="0.2">
      <c r="B2" s="4"/>
      <c r="C2" s="4"/>
      <c r="D2" s="16"/>
      <c r="E2" s="16"/>
      <c r="F2" s="16"/>
      <c r="G2" s="16"/>
      <c r="H2" s="16"/>
      <c r="I2" s="16"/>
      <c r="J2" s="16"/>
      <c r="K2" s="16"/>
      <c r="L2" s="16"/>
      <c r="M2" s="4"/>
      <c r="N2" s="4"/>
      <c r="O2" s="5"/>
    </row>
    <row r="3" spans="1:15" s="3" customFormat="1" ht="10.5" customHeight="1" x14ac:dyDescent="0.2">
      <c r="B3" s="4"/>
      <c r="C3" s="4"/>
      <c r="D3" s="521" t="s">
        <v>0</v>
      </c>
      <c r="E3" s="521"/>
      <c r="F3" s="521"/>
      <c r="G3" s="522" t="s">
        <v>68</v>
      </c>
      <c r="H3" s="22"/>
      <c r="I3" s="521" t="s">
        <v>1</v>
      </c>
      <c r="J3" s="521"/>
      <c r="K3" s="521"/>
      <c r="L3" s="22"/>
      <c r="M3" s="4"/>
      <c r="N3" s="4"/>
      <c r="O3" s="5"/>
    </row>
    <row r="4" spans="1:15" x14ac:dyDescent="0.2">
      <c r="B4" s="6"/>
      <c r="C4" s="5"/>
      <c r="D4" s="23" t="s">
        <v>2</v>
      </c>
      <c r="E4" s="23" t="s">
        <v>3</v>
      </c>
      <c r="F4" s="23" t="s">
        <v>4</v>
      </c>
      <c r="G4" s="522"/>
      <c r="H4" s="23" t="s">
        <v>5</v>
      </c>
      <c r="I4" s="23" t="s">
        <v>2</v>
      </c>
      <c r="J4" s="23" t="s">
        <v>3</v>
      </c>
      <c r="K4" s="23" t="s">
        <v>4</v>
      </c>
      <c r="L4" s="23" t="s">
        <v>6</v>
      </c>
      <c r="M4" s="5"/>
      <c r="N4" s="5"/>
      <c r="O4" s="5"/>
    </row>
    <row r="5" spans="1:15" ht="5.0999999999999996" customHeight="1" x14ac:dyDescent="0.2">
      <c r="B5" s="6"/>
      <c r="C5" s="5"/>
      <c r="D5" s="18"/>
      <c r="E5" s="18"/>
      <c r="F5" s="19"/>
      <c r="G5" s="19"/>
      <c r="H5" s="19"/>
      <c r="I5" s="18"/>
      <c r="J5" s="18"/>
      <c r="K5" s="19"/>
      <c r="L5" s="19"/>
      <c r="M5" s="5"/>
      <c r="N5" s="5"/>
      <c r="O5" s="5"/>
    </row>
    <row r="6" spans="1:15" ht="12" x14ac:dyDescent="0.2">
      <c r="A6" s="65"/>
      <c r="B6" s="63" t="s">
        <v>36</v>
      </c>
      <c r="C6" s="111"/>
      <c r="D6" s="69">
        <f>SUM(D7:D8)</f>
        <v>4943</v>
      </c>
      <c r="E6" s="64">
        <f>SUM(E7:E8)</f>
        <v>4555</v>
      </c>
      <c r="F6" s="68">
        <f>SUM(F7:F8)</f>
        <v>9498</v>
      </c>
      <c r="G6" s="86" t="s">
        <v>25</v>
      </c>
      <c r="H6" s="86">
        <f>SUM(H7:H8)</f>
        <v>605</v>
      </c>
      <c r="I6" s="69">
        <f>SUM(I7:I8)</f>
        <v>0</v>
      </c>
      <c r="J6" s="64">
        <f>SUM(J7:J8)</f>
        <v>255</v>
      </c>
      <c r="K6" s="68">
        <f>SUM(K7:K8)</f>
        <v>255</v>
      </c>
      <c r="L6" s="69">
        <f>SUM(L7:L8)</f>
        <v>118</v>
      </c>
    </row>
    <row r="7" spans="1:15" ht="12" x14ac:dyDescent="0.2">
      <c r="A7" s="65"/>
      <c r="B7" s="34"/>
      <c r="C7" s="112" t="s">
        <v>71</v>
      </c>
      <c r="D7" s="72">
        <v>4648</v>
      </c>
      <c r="E7" s="36">
        <v>4266</v>
      </c>
      <c r="F7" s="70">
        <f>SUM(D7:E7)</f>
        <v>8914</v>
      </c>
      <c r="G7" s="87"/>
      <c r="H7" s="87">
        <v>569</v>
      </c>
      <c r="I7" s="72">
        <v>0</v>
      </c>
      <c r="J7" s="36">
        <v>225</v>
      </c>
      <c r="K7" s="70">
        <f>SUM(I7:J7)</f>
        <v>225</v>
      </c>
      <c r="L7" s="72">
        <v>90</v>
      </c>
    </row>
    <row r="8" spans="1:15" ht="12" x14ac:dyDescent="0.2">
      <c r="A8" s="65"/>
      <c r="B8" s="34"/>
      <c r="C8" s="112" t="s">
        <v>35</v>
      </c>
      <c r="D8" s="72">
        <v>295</v>
      </c>
      <c r="E8" s="36">
        <v>289</v>
      </c>
      <c r="F8" s="70">
        <f>SUM(D8:E8)</f>
        <v>584</v>
      </c>
      <c r="G8" s="87"/>
      <c r="H8" s="87">
        <v>36</v>
      </c>
      <c r="I8" s="72">
        <v>0</v>
      </c>
      <c r="J8" s="36">
        <v>30</v>
      </c>
      <c r="K8" s="70">
        <f>SUM(I8:J8)</f>
        <v>30</v>
      </c>
      <c r="L8" s="72">
        <v>28</v>
      </c>
    </row>
    <row r="9" spans="1:15" ht="5.0999999999999996" customHeight="1" x14ac:dyDescent="0.2">
      <c r="A9" s="65"/>
      <c r="B9" s="33"/>
      <c r="C9" s="113"/>
      <c r="D9" s="101"/>
      <c r="E9" s="38"/>
      <c r="F9" s="71"/>
      <c r="G9" s="88"/>
      <c r="H9" s="88"/>
      <c r="I9" s="101"/>
      <c r="J9" s="38"/>
      <c r="K9" s="71"/>
      <c r="L9" s="73"/>
    </row>
    <row r="10" spans="1:15" s="3" customFormat="1" ht="10.5" customHeight="1" x14ac:dyDescent="0.2">
      <c r="A10" s="523" t="s">
        <v>7</v>
      </c>
      <c r="B10" s="63" t="s">
        <v>8</v>
      </c>
      <c r="C10" s="111"/>
      <c r="D10" s="69">
        <f>SUM(D11:D13)</f>
        <v>56812</v>
      </c>
      <c r="E10" s="64">
        <f>SUM(E11:E13)</f>
        <v>56481</v>
      </c>
      <c r="F10" s="68">
        <f>SUM(F11:F13)</f>
        <v>113293</v>
      </c>
      <c r="G10" s="86" t="s">
        <v>25</v>
      </c>
      <c r="H10" s="86">
        <f>SUM(H11:H13)</f>
        <v>5310</v>
      </c>
      <c r="I10" s="69">
        <f>SUM(I11:I13)</f>
        <v>120</v>
      </c>
      <c r="J10" s="64">
        <f>SUM(J11:J13)</f>
        <v>5160</v>
      </c>
      <c r="K10" s="68">
        <f>SUM(K11:K13)</f>
        <v>5280</v>
      </c>
      <c r="L10" s="69">
        <f>SUM(L11:L13)</f>
        <v>2115</v>
      </c>
      <c r="M10" s="4"/>
      <c r="N10" s="4"/>
    </row>
    <row r="11" spans="1:15" ht="12" x14ac:dyDescent="0.2">
      <c r="A11" s="523"/>
      <c r="B11" s="34"/>
      <c r="C11" s="112" t="s">
        <v>34</v>
      </c>
      <c r="D11" s="72">
        <v>52689</v>
      </c>
      <c r="E11" s="36">
        <v>52287</v>
      </c>
      <c r="F11" s="70">
        <f>SUM(D11:E11)</f>
        <v>104976</v>
      </c>
      <c r="G11" s="89"/>
      <c r="H11" s="89">
        <v>4578</v>
      </c>
      <c r="I11" s="102">
        <v>75</v>
      </c>
      <c r="J11" s="37">
        <v>4503</v>
      </c>
      <c r="K11" s="70">
        <f>SUM(I11:J11)</f>
        <v>4578</v>
      </c>
      <c r="L11" s="72">
        <v>1437</v>
      </c>
      <c r="M11" s="5"/>
      <c r="N11" s="5"/>
    </row>
    <row r="12" spans="1:15" ht="12" x14ac:dyDescent="0.2">
      <c r="A12" s="523"/>
      <c r="B12" s="34"/>
      <c r="C12" s="112" t="s">
        <v>35</v>
      </c>
      <c r="D12" s="72">
        <v>2433</v>
      </c>
      <c r="E12" s="36">
        <v>2421</v>
      </c>
      <c r="F12" s="70">
        <f>SUM(D12:E12)</f>
        <v>4854</v>
      </c>
      <c r="G12" s="89"/>
      <c r="H12" s="89">
        <v>227</v>
      </c>
      <c r="I12" s="102">
        <v>3</v>
      </c>
      <c r="J12" s="37">
        <v>224</v>
      </c>
      <c r="K12" s="70">
        <f>SUM(I12:J12)</f>
        <v>227</v>
      </c>
      <c r="L12" s="72">
        <v>173</v>
      </c>
      <c r="M12" s="5"/>
      <c r="N12" s="5"/>
    </row>
    <row r="13" spans="1:15" ht="12" x14ac:dyDescent="0.2">
      <c r="A13" s="523"/>
      <c r="B13" s="34"/>
      <c r="C13" s="112" t="s">
        <v>33</v>
      </c>
      <c r="D13" s="72">
        <v>1690</v>
      </c>
      <c r="E13" s="36">
        <v>1773</v>
      </c>
      <c r="F13" s="70">
        <f>SUM(D13:E13)</f>
        <v>3463</v>
      </c>
      <c r="G13" s="89"/>
      <c r="H13" s="89">
        <v>505</v>
      </c>
      <c r="I13" s="102">
        <v>42</v>
      </c>
      <c r="J13" s="37">
        <v>433</v>
      </c>
      <c r="K13" s="70">
        <f>SUM(I13:J13)</f>
        <v>475</v>
      </c>
      <c r="L13" s="72">
        <v>505</v>
      </c>
      <c r="M13" s="5"/>
      <c r="N13" s="5"/>
    </row>
    <row r="14" spans="1:15" ht="5.0999999999999996" customHeight="1" x14ac:dyDescent="0.2">
      <c r="A14" s="523"/>
      <c r="B14" s="35"/>
      <c r="C14" s="113"/>
      <c r="D14" s="101"/>
      <c r="E14" s="38"/>
      <c r="F14" s="71"/>
      <c r="G14" s="90"/>
      <c r="H14" s="90"/>
      <c r="I14" s="101"/>
      <c r="J14" s="38"/>
      <c r="K14" s="71"/>
      <c r="L14" s="73"/>
      <c r="M14" s="5"/>
      <c r="N14" s="5"/>
    </row>
    <row r="15" spans="1:15" s="3" customFormat="1" ht="12" x14ac:dyDescent="0.2">
      <c r="A15" s="523"/>
      <c r="B15" s="63" t="s">
        <v>13</v>
      </c>
      <c r="C15" s="111"/>
      <c r="D15" s="69">
        <f t="shared" ref="D15:L15" si="0">SUM(D16:D18)</f>
        <v>207388</v>
      </c>
      <c r="E15" s="64">
        <f t="shared" si="0"/>
        <v>200427</v>
      </c>
      <c r="F15" s="68">
        <f t="shared" si="0"/>
        <v>407815</v>
      </c>
      <c r="G15" s="86">
        <f t="shared" si="0"/>
        <v>66131</v>
      </c>
      <c r="H15" s="86">
        <f t="shared" si="0"/>
        <v>16495</v>
      </c>
      <c r="I15" s="69">
        <f t="shared" si="0"/>
        <v>3922</v>
      </c>
      <c r="J15" s="64">
        <f t="shared" si="0"/>
        <v>12599</v>
      </c>
      <c r="K15" s="68">
        <f t="shared" si="0"/>
        <v>16521</v>
      </c>
      <c r="L15" s="69">
        <f t="shared" si="0"/>
        <v>2690</v>
      </c>
      <c r="M15" s="4"/>
      <c r="N15" s="4"/>
    </row>
    <row r="16" spans="1:15" ht="12" x14ac:dyDescent="0.2">
      <c r="A16" s="523"/>
      <c r="B16" s="34"/>
      <c r="C16" s="112" t="s">
        <v>34</v>
      </c>
      <c r="D16" s="72">
        <v>195811</v>
      </c>
      <c r="E16" s="36">
        <v>189287</v>
      </c>
      <c r="F16" s="70">
        <f>SUM(D16:E16)</f>
        <v>385098</v>
      </c>
      <c r="G16" s="89">
        <v>62785</v>
      </c>
      <c r="H16" s="89">
        <v>15309</v>
      </c>
      <c r="I16" s="102">
        <v>3524</v>
      </c>
      <c r="J16" s="37">
        <v>11785</v>
      </c>
      <c r="K16" s="70">
        <f>SUM(I16:J16)</f>
        <v>15309</v>
      </c>
      <c r="L16" s="72">
        <v>2086</v>
      </c>
      <c r="M16" s="5"/>
      <c r="N16" s="5"/>
    </row>
    <row r="17" spans="1:14" ht="12" x14ac:dyDescent="0.2">
      <c r="A17" s="523"/>
      <c r="B17" s="34"/>
      <c r="C17" s="112" t="s">
        <v>35</v>
      </c>
      <c r="D17" s="72">
        <v>10458</v>
      </c>
      <c r="E17" s="36">
        <v>9999</v>
      </c>
      <c r="F17" s="70">
        <f>SUM(D17:E17)</f>
        <v>20457</v>
      </c>
      <c r="G17" s="89">
        <v>3015</v>
      </c>
      <c r="H17" s="89">
        <v>923</v>
      </c>
      <c r="I17" s="102">
        <v>346</v>
      </c>
      <c r="J17" s="37">
        <v>577</v>
      </c>
      <c r="K17" s="70">
        <f>SUM(I17:J17)</f>
        <v>923</v>
      </c>
      <c r="L17" s="72">
        <v>341</v>
      </c>
      <c r="M17" s="5"/>
      <c r="N17" s="5"/>
    </row>
    <row r="18" spans="1:14" ht="12" x14ac:dyDescent="0.2">
      <c r="A18" s="523"/>
      <c r="B18" s="34"/>
      <c r="C18" s="112" t="s">
        <v>33</v>
      </c>
      <c r="D18" s="72">
        <v>1119</v>
      </c>
      <c r="E18" s="36">
        <v>1141</v>
      </c>
      <c r="F18" s="70">
        <f>SUM(D18:E18)</f>
        <v>2260</v>
      </c>
      <c r="G18" s="89">
        <v>331</v>
      </c>
      <c r="H18" s="89">
        <v>263</v>
      </c>
      <c r="I18" s="102">
        <v>52</v>
      </c>
      <c r="J18" s="37">
        <v>237</v>
      </c>
      <c r="K18" s="70">
        <f>SUM(I18:J18)</f>
        <v>289</v>
      </c>
      <c r="L18" s="72">
        <v>263</v>
      </c>
      <c r="M18" s="5"/>
      <c r="N18" s="5"/>
    </row>
    <row r="19" spans="1:14" ht="5.0999999999999996" customHeight="1" x14ac:dyDescent="0.2">
      <c r="A19" s="523"/>
      <c r="B19" s="35"/>
      <c r="C19" s="113"/>
      <c r="D19" s="103"/>
      <c r="E19" s="39"/>
      <c r="F19" s="71"/>
      <c r="G19" s="90"/>
      <c r="H19" s="90"/>
      <c r="I19" s="101"/>
      <c r="J19" s="38"/>
      <c r="K19" s="71"/>
      <c r="L19" s="73"/>
      <c r="M19" s="5"/>
      <c r="N19" s="5"/>
    </row>
    <row r="20" spans="1:14" s="3" customFormat="1" ht="12" x14ac:dyDescent="0.2">
      <c r="A20" s="523"/>
      <c r="B20" s="63" t="s">
        <v>14</v>
      </c>
      <c r="C20" s="111"/>
      <c r="D20" s="69">
        <f t="shared" ref="D20:L20" si="1">SUM(D21:D24)</f>
        <v>92823</v>
      </c>
      <c r="E20" s="64">
        <f t="shared" si="1"/>
        <v>92530</v>
      </c>
      <c r="F20" s="68">
        <f t="shared" si="1"/>
        <v>185353</v>
      </c>
      <c r="G20" s="86">
        <f t="shared" si="1"/>
        <v>59156</v>
      </c>
      <c r="H20" s="86">
        <f t="shared" si="1"/>
        <v>6678</v>
      </c>
      <c r="I20" s="69">
        <f t="shared" si="1"/>
        <v>4598</v>
      </c>
      <c r="J20" s="64">
        <f t="shared" si="1"/>
        <v>6206</v>
      </c>
      <c r="K20" s="68">
        <f t="shared" si="1"/>
        <v>10804</v>
      </c>
      <c r="L20" s="69">
        <f t="shared" si="1"/>
        <v>1016</v>
      </c>
      <c r="M20" s="4"/>
      <c r="N20" s="4"/>
    </row>
    <row r="21" spans="1:14" ht="12" x14ac:dyDescent="0.2">
      <c r="A21" s="523"/>
      <c r="B21" s="34"/>
      <c r="C21" s="112" t="s">
        <v>34</v>
      </c>
      <c r="D21" s="72">
        <v>50759</v>
      </c>
      <c r="E21" s="36">
        <v>51222</v>
      </c>
      <c r="F21" s="70">
        <f>SUM(D21:E21)</f>
        <v>101981</v>
      </c>
      <c r="G21" s="89">
        <v>32794</v>
      </c>
      <c r="H21" s="89">
        <v>3390</v>
      </c>
      <c r="I21" s="102">
        <v>2614</v>
      </c>
      <c r="J21" s="37">
        <v>3637</v>
      </c>
      <c r="K21" s="70">
        <f>SUM(I21:J21)</f>
        <v>6251</v>
      </c>
      <c r="L21" s="72">
        <v>352</v>
      </c>
      <c r="M21" s="5"/>
      <c r="N21" s="5"/>
    </row>
    <row r="22" spans="1:14" ht="12" x14ac:dyDescent="0.2">
      <c r="A22" s="523"/>
      <c r="B22" s="34"/>
      <c r="C22" s="114" t="s">
        <v>42</v>
      </c>
      <c r="D22" s="72">
        <v>31992</v>
      </c>
      <c r="E22" s="36">
        <v>31611</v>
      </c>
      <c r="F22" s="70">
        <f>SUM(D22:E22)</f>
        <v>63603</v>
      </c>
      <c r="G22" s="89">
        <v>20870</v>
      </c>
      <c r="H22" s="89">
        <v>1773</v>
      </c>
      <c r="I22" s="102">
        <v>1394</v>
      </c>
      <c r="J22" s="37">
        <v>1928</v>
      </c>
      <c r="K22" s="70">
        <f>SUM(I22:J22)</f>
        <v>3322</v>
      </c>
      <c r="L22" s="72">
        <v>135</v>
      </c>
      <c r="M22" s="5"/>
      <c r="N22" s="5"/>
    </row>
    <row r="23" spans="1:14" ht="12" x14ac:dyDescent="0.2">
      <c r="A23" s="523"/>
      <c r="B23" s="34"/>
      <c r="C23" s="112" t="s">
        <v>43</v>
      </c>
      <c r="D23" s="72">
        <v>9328</v>
      </c>
      <c r="E23" s="36">
        <v>8994</v>
      </c>
      <c r="F23" s="70">
        <f>SUM(D23:E23)</f>
        <v>18322</v>
      </c>
      <c r="G23" s="89">
        <v>5021</v>
      </c>
      <c r="H23" s="89">
        <v>1346</v>
      </c>
      <c r="I23" s="102">
        <v>544</v>
      </c>
      <c r="J23" s="37">
        <v>508</v>
      </c>
      <c r="K23" s="70">
        <f>SUM(I23:J23)</f>
        <v>1052</v>
      </c>
      <c r="L23" s="72">
        <v>360</v>
      </c>
      <c r="M23" s="5"/>
      <c r="N23" s="5"/>
    </row>
    <row r="24" spans="1:14" ht="12" x14ac:dyDescent="0.2">
      <c r="A24" s="523"/>
      <c r="B24" s="34"/>
      <c r="C24" s="112" t="s">
        <v>33</v>
      </c>
      <c r="D24" s="72">
        <v>744</v>
      </c>
      <c r="E24" s="36">
        <v>703</v>
      </c>
      <c r="F24" s="70">
        <f>SUM(D24:E24)</f>
        <v>1447</v>
      </c>
      <c r="G24" s="89">
        <v>471</v>
      </c>
      <c r="H24" s="89">
        <v>169</v>
      </c>
      <c r="I24" s="102">
        <v>46</v>
      </c>
      <c r="J24" s="37">
        <v>133</v>
      </c>
      <c r="K24" s="70">
        <f>SUM(I24:J24)</f>
        <v>179</v>
      </c>
      <c r="L24" s="72">
        <v>169</v>
      </c>
      <c r="M24" s="5"/>
      <c r="N24" s="5"/>
    </row>
    <row r="25" spans="1:14" ht="5.0999999999999996" customHeight="1" x14ac:dyDescent="0.2">
      <c r="A25" s="523"/>
      <c r="B25" s="35"/>
      <c r="C25" s="113"/>
      <c r="D25" s="101"/>
      <c r="E25" s="38"/>
      <c r="F25" s="71"/>
      <c r="G25" s="90"/>
      <c r="H25" s="90"/>
      <c r="I25" s="101"/>
      <c r="J25" s="38"/>
      <c r="K25" s="71"/>
      <c r="L25" s="73"/>
      <c r="M25" s="5"/>
      <c r="N25" s="5"/>
    </row>
    <row r="26" spans="1:14" s="8" customFormat="1" ht="12" x14ac:dyDescent="0.2">
      <c r="A26" s="523"/>
      <c r="B26" s="63" t="s">
        <v>15</v>
      </c>
      <c r="C26" s="111"/>
      <c r="D26" s="69">
        <f t="shared" ref="D26:L26" si="2">SUM(D6,D10,D15,D20)</f>
        <v>361966</v>
      </c>
      <c r="E26" s="69">
        <f t="shared" si="2"/>
        <v>353993</v>
      </c>
      <c r="F26" s="69">
        <f t="shared" si="2"/>
        <v>715959</v>
      </c>
      <c r="G26" s="69">
        <f t="shared" si="2"/>
        <v>125287</v>
      </c>
      <c r="H26" s="69">
        <f t="shared" si="2"/>
        <v>29088</v>
      </c>
      <c r="I26" s="69">
        <f t="shared" si="2"/>
        <v>8640</v>
      </c>
      <c r="J26" s="69">
        <f t="shared" si="2"/>
        <v>24220</v>
      </c>
      <c r="K26" s="69">
        <f t="shared" si="2"/>
        <v>32860</v>
      </c>
      <c r="L26" s="69">
        <f t="shared" si="2"/>
        <v>5939</v>
      </c>
    </row>
    <row r="27" spans="1:14" ht="8.1" customHeight="1" x14ac:dyDescent="0.2">
      <c r="A27" s="40"/>
      <c r="B27" s="34"/>
      <c r="C27" s="112"/>
      <c r="D27" s="73"/>
      <c r="E27" s="41"/>
      <c r="F27" s="71"/>
      <c r="G27" s="91"/>
      <c r="H27" s="91"/>
      <c r="I27" s="73"/>
      <c r="J27" s="41"/>
      <c r="K27" s="71"/>
      <c r="L27" s="73"/>
    </row>
    <row r="28" spans="1:14" s="3" customFormat="1" ht="12" x14ac:dyDescent="0.2">
      <c r="A28" s="519" t="s">
        <v>76</v>
      </c>
      <c r="B28" s="42" t="s">
        <v>17</v>
      </c>
      <c r="C28" s="115"/>
      <c r="D28" s="75">
        <f t="shared" ref="D28:L28" si="3">SUM(D29:D32)</f>
        <v>69124</v>
      </c>
      <c r="E28" s="43">
        <f t="shared" si="3"/>
        <v>77082</v>
      </c>
      <c r="F28" s="74">
        <f t="shared" si="3"/>
        <v>146206</v>
      </c>
      <c r="G28" s="92">
        <f t="shared" si="3"/>
        <v>35722</v>
      </c>
      <c r="H28" s="92">
        <f t="shared" si="3"/>
        <v>4712</v>
      </c>
      <c r="I28" s="75">
        <f t="shared" si="3"/>
        <v>5092</v>
      </c>
      <c r="J28" s="43">
        <f t="shared" si="3"/>
        <v>5562</v>
      </c>
      <c r="K28" s="74">
        <f t="shared" si="3"/>
        <v>10654</v>
      </c>
      <c r="L28" s="75">
        <f t="shared" si="3"/>
        <v>591</v>
      </c>
      <c r="M28" s="4"/>
      <c r="N28" s="4"/>
    </row>
    <row r="29" spans="1:14" ht="12" x14ac:dyDescent="0.2">
      <c r="A29" s="519"/>
      <c r="B29" s="34"/>
      <c r="C29" s="112" t="s">
        <v>38</v>
      </c>
      <c r="D29" s="116">
        <v>858</v>
      </c>
      <c r="E29" s="59">
        <v>778</v>
      </c>
      <c r="F29" s="70">
        <f>SUM(D29:E29)</f>
        <v>1636</v>
      </c>
      <c r="G29" s="93">
        <v>432</v>
      </c>
      <c r="H29" s="93">
        <v>111</v>
      </c>
      <c r="I29" s="76">
        <v>140</v>
      </c>
      <c r="J29" s="62">
        <v>112</v>
      </c>
      <c r="K29" s="70">
        <f>SUM(I29:J29)</f>
        <v>252</v>
      </c>
      <c r="L29" s="76">
        <v>22</v>
      </c>
      <c r="M29" s="5"/>
      <c r="N29" s="5"/>
    </row>
    <row r="30" spans="1:14" ht="10.5" customHeight="1" x14ac:dyDescent="0.2">
      <c r="A30" s="519"/>
      <c r="B30" s="34"/>
      <c r="C30" s="112" t="s">
        <v>39</v>
      </c>
      <c r="D30" s="116">
        <v>36617</v>
      </c>
      <c r="E30" s="59">
        <v>44933</v>
      </c>
      <c r="F30" s="70">
        <f>SUM(D30:E30)</f>
        <v>81550</v>
      </c>
      <c r="G30" s="93">
        <v>19901</v>
      </c>
      <c r="H30" s="93">
        <v>2808</v>
      </c>
      <c r="I30" s="76">
        <v>1935</v>
      </c>
      <c r="J30" s="62">
        <v>2365</v>
      </c>
      <c r="K30" s="70">
        <f>SUM(I30:J30)</f>
        <v>4300</v>
      </c>
      <c r="L30" s="76">
        <v>443</v>
      </c>
      <c r="M30" s="9"/>
      <c r="N30" s="5"/>
    </row>
    <row r="31" spans="1:14" ht="10.5" customHeight="1" x14ac:dyDescent="0.2">
      <c r="A31" s="519"/>
      <c r="B31" s="34"/>
      <c r="C31" s="112" t="s">
        <v>40</v>
      </c>
      <c r="D31" s="116">
        <v>30916</v>
      </c>
      <c r="E31" s="59">
        <v>29166</v>
      </c>
      <c r="F31" s="70">
        <f>SUM(D31:E31)</f>
        <v>60082</v>
      </c>
      <c r="G31" s="93">
        <v>14268</v>
      </c>
      <c r="H31" s="93">
        <v>1658</v>
      </c>
      <c r="I31" s="76">
        <v>2854</v>
      </c>
      <c r="J31" s="62">
        <v>2822</v>
      </c>
      <c r="K31" s="70">
        <f>SUM(I31:J31)</f>
        <v>5676</v>
      </c>
      <c r="L31" s="76">
        <v>102</v>
      </c>
      <c r="M31" s="5"/>
      <c r="N31" s="5"/>
    </row>
    <row r="32" spans="1:14" ht="10.5" customHeight="1" x14ac:dyDescent="0.2">
      <c r="A32" s="519"/>
      <c r="B32" s="34"/>
      <c r="C32" s="112" t="s">
        <v>41</v>
      </c>
      <c r="D32" s="116">
        <v>733</v>
      </c>
      <c r="E32" s="59">
        <v>2205</v>
      </c>
      <c r="F32" s="70">
        <f>SUM(D32:E32)</f>
        <v>2938</v>
      </c>
      <c r="G32" s="93">
        <v>1121</v>
      </c>
      <c r="H32" s="93">
        <v>135</v>
      </c>
      <c r="I32" s="76">
        <v>163</v>
      </c>
      <c r="J32" s="62">
        <v>263</v>
      </c>
      <c r="K32" s="70">
        <f>SUM(I32:J32)</f>
        <v>426</v>
      </c>
      <c r="L32" s="76">
        <v>24</v>
      </c>
      <c r="M32" s="9"/>
      <c r="N32" s="5"/>
    </row>
    <row r="33" spans="1:17" ht="5.0999999999999996" customHeight="1" x14ac:dyDescent="0.2">
      <c r="A33" s="519"/>
      <c r="B33" s="35"/>
      <c r="C33" s="113"/>
      <c r="D33" s="103"/>
      <c r="E33" s="39"/>
      <c r="F33" s="70"/>
      <c r="G33" s="89"/>
      <c r="H33" s="89"/>
      <c r="I33" s="103"/>
      <c r="J33" s="39"/>
      <c r="K33" s="70"/>
      <c r="L33" s="72"/>
      <c r="M33" s="5"/>
      <c r="N33" s="5"/>
    </row>
    <row r="34" spans="1:17" ht="14.25" x14ac:dyDescent="0.2">
      <c r="A34" s="519"/>
      <c r="B34" s="42" t="s">
        <v>60</v>
      </c>
      <c r="C34" s="115"/>
      <c r="D34" s="75">
        <f t="shared" ref="D34:L34" si="4">SUM(D35:D38)</f>
        <v>5392</v>
      </c>
      <c r="E34" s="43">
        <f t="shared" si="4"/>
        <v>6244</v>
      </c>
      <c r="F34" s="74">
        <f t="shared" si="4"/>
        <v>11636</v>
      </c>
      <c r="G34" s="92">
        <f>SUM(G35:G38)</f>
        <v>3306</v>
      </c>
      <c r="H34" s="92">
        <f t="shared" si="4"/>
        <v>100</v>
      </c>
      <c r="I34" s="75">
        <f t="shared" si="4"/>
        <v>121</v>
      </c>
      <c r="J34" s="43">
        <f t="shared" si="4"/>
        <v>121</v>
      </c>
      <c r="K34" s="74">
        <f t="shared" si="4"/>
        <v>242</v>
      </c>
      <c r="L34" s="75">
        <f t="shared" si="4"/>
        <v>32</v>
      </c>
      <c r="M34" s="5"/>
      <c r="N34" s="5"/>
    </row>
    <row r="35" spans="1:17" s="3" customFormat="1" ht="12" x14ac:dyDescent="0.2">
      <c r="A35" s="519"/>
      <c r="B35" s="34"/>
      <c r="C35" s="112" t="s">
        <v>38</v>
      </c>
      <c r="D35" s="76">
        <v>82</v>
      </c>
      <c r="E35" s="60">
        <v>89</v>
      </c>
      <c r="F35" s="70">
        <f>SUM(D35:E35)</f>
        <v>171</v>
      </c>
      <c r="G35" s="93">
        <v>68</v>
      </c>
      <c r="H35" s="93">
        <v>21</v>
      </c>
      <c r="I35" s="76">
        <v>18</v>
      </c>
      <c r="J35" s="61">
        <v>22</v>
      </c>
      <c r="K35" s="70">
        <f>SUM(I35:J35)</f>
        <v>40</v>
      </c>
      <c r="L35" s="76">
        <v>5</v>
      </c>
      <c r="M35" s="4"/>
      <c r="N35" s="4"/>
    </row>
    <row r="36" spans="1:17" ht="14.25" x14ac:dyDescent="0.2">
      <c r="A36" s="519"/>
      <c r="B36" s="44"/>
      <c r="C36" s="112" t="s">
        <v>39</v>
      </c>
      <c r="D36" s="76">
        <v>5259</v>
      </c>
      <c r="E36" s="60">
        <v>6095</v>
      </c>
      <c r="F36" s="70">
        <f>SUM(D36:E36)</f>
        <v>11354</v>
      </c>
      <c r="G36" s="93">
        <v>3206</v>
      </c>
      <c r="H36" s="93">
        <v>64</v>
      </c>
      <c r="I36" s="76">
        <v>86</v>
      </c>
      <c r="J36" s="61">
        <v>81</v>
      </c>
      <c r="K36" s="70">
        <f>SUM(I36:J36)</f>
        <v>167</v>
      </c>
      <c r="L36" s="76">
        <v>20</v>
      </c>
      <c r="M36" s="5"/>
      <c r="N36" s="5"/>
    </row>
    <row r="37" spans="1:17" ht="10.5" customHeight="1" x14ac:dyDescent="0.2">
      <c r="A37" s="519"/>
      <c r="B37" s="34"/>
      <c r="C37" s="112" t="s">
        <v>40</v>
      </c>
      <c r="D37" s="76">
        <v>48</v>
      </c>
      <c r="E37" s="60">
        <v>46</v>
      </c>
      <c r="F37" s="70">
        <f>SUM(D37:E37)</f>
        <v>94</v>
      </c>
      <c r="G37" s="93">
        <v>27</v>
      </c>
      <c r="H37" s="93">
        <v>9</v>
      </c>
      <c r="I37" s="76">
        <v>17</v>
      </c>
      <c r="J37" s="61">
        <v>14</v>
      </c>
      <c r="K37" s="70">
        <f>SUM(I37:J37)</f>
        <v>31</v>
      </c>
      <c r="L37" s="76">
        <v>6</v>
      </c>
      <c r="M37" s="5"/>
      <c r="N37" s="5"/>
    </row>
    <row r="38" spans="1:17" ht="10.5" customHeight="1" x14ac:dyDescent="0.2">
      <c r="A38" s="519"/>
      <c r="B38" s="34"/>
      <c r="C38" s="112" t="s">
        <v>41</v>
      </c>
      <c r="D38" s="76">
        <v>3</v>
      </c>
      <c r="E38" s="60">
        <v>14</v>
      </c>
      <c r="F38" s="70">
        <f>SUM(D38:E38)</f>
        <v>17</v>
      </c>
      <c r="G38" s="93">
        <v>5</v>
      </c>
      <c r="H38" s="93">
        <v>6</v>
      </c>
      <c r="I38" s="76">
        <v>0</v>
      </c>
      <c r="J38" s="61">
        <v>4</v>
      </c>
      <c r="K38" s="70">
        <f>SUM(I38:J38)</f>
        <v>4</v>
      </c>
      <c r="L38" s="76">
        <v>1</v>
      </c>
      <c r="M38" s="5"/>
      <c r="N38" s="5"/>
    </row>
    <row r="39" spans="1:17" ht="5.0999999999999996" customHeight="1" x14ac:dyDescent="0.2">
      <c r="A39" s="519"/>
      <c r="B39" s="35"/>
      <c r="C39" s="113"/>
      <c r="D39" s="103"/>
      <c r="E39" s="39"/>
      <c r="F39" s="70"/>
      <c r="G39" s="89"/>
      <c r="H39" s="89"/>
      <c r="I39" s="103"/>
      <c r="J39" s="39"/>
      <c r="K39" s="70"/>
      <c r="L39" s="72"/>
      <c r="M39" s="5"/>
      <c r="N39" s="5"/>
    </row>
    <row r="40" spans="1:17" s="8" customFormat="1" ht="12" x14ac:dyDescent="0.2">
      <c r="A40" s="519"/>
      <c r="B40" s="42" t="s">
        <v>15</v>
      </c>
      <c r="C40" s="115"/>
      <c r="D40" s="75">
        <f t="shared" ref="D40:L40" si="5">SUM(D28,D34)</f>
        <v>74516</v>
      </c>
      <c r="E40" s="43">
        <f t="shared" si="5"/>
        <v>83326</v>
      </c>
      <c r="F40" s="74">
        <f t="shared" si="5"/>
        <v>157842</v>
      </c>
      <c r="G40" s="92">
        <f t="shared" si="5"/>
        <v>39028</v>
      </c>
      <c r="H40" s="92">
        <f t="shared" si="5"/>
        <v>4812</v>
      </c>
      <c r="I40" s="75">
        <f t="shared" si="5"/>
        <v>5213</v>
      </c>
      <c r="J40" s="43">
        <f t="shared" si="5"/>
        <v>5683</v>
      </c>
      <c r="K40" s="74">
        <f t="shared" si="5"/>
        <v>10896</v>
      </c>
      <c r="L40" s="75">
        <f t="shared" si="5"/>
        <v>623</v>
      </c>
    </row>
    <row r="41" spans="1:17" ht="8.1" customHeight="1" x14ac:dyDescent="0.2">
      <c r="A41" s="40"/>
      <c r="B41" s="33"/>
      <c r="C41" s="113"/>
      <c r="D41" s="101"/>
      <c r="E41" s="38"/>
      <c r="F41" s="71"/>
      <c r="G41" s="90"/>
      <c r="H41" s="90"/>
      <c r="I41" s="101"/>
      <c r="J41" s="38"/>
      <c r="K41" s="71"/>
      <c r="L41" s="73"/>
      <c r="M41" s="5"/>
      <c r="N41" s="5"/>
    </row>
    <row r="42" spans="1:17" ht="10.5" customHeight="1" x14ac:dyDescent="0.2">
      <c r="A42" s="524" t="s">
        <v>19</v>
      </c>
      <c r="B42" s="45" t="s">
        <v>17</v>
      </c>
      <c r="C42" s="117"/>
      <c r="D42" s="121">
        <f>SUM(D43:D45)</f>
        <v>59742</v>
      </c>
      <c r="E42" s="46">
        <f>SUM(E43:E45)</f>
        <v>69821</v>
      </c>
      <c r="F42" s="124">
        <f>SUM(F43:F45)</f>
        <v>129563</v>
      </c>
      <c r="G42" s="125">
        <f>SUM(G43:G45)</f>
        <v>21044</v>
      </c>
      <c r="H42" s="125" t="s">
        <v>20</v>
      </c>
      <c r="I42" s="121">
        <f>SUM(I43:I45)</f>
        <v>6225</v>
      </c>
      <c r="J42" s="46">
        <f>SUM(J43:J45)</f>
        <v>4668</v>
      </c>
      <c r="K42" s="124">
        <f>SUM(K43:K45)</f>
        <v>10893</v>
      </c>
      <c r="L42" s="121">
        <f>SUM(L43:L45)</f>
        <v>243</v>
      </c>
      <c r="M42" s="5"/>
      <c r="N42" s="5"/>
    </row>
    <row r="43" spans="1:17" ht="12" x14ac:dyDescent="0.2">
      <c r="A43" s="524"/>
      <c r="B43" s="526"/>
      <c r="C43" s="114" t="s">
        <v>77</v>
      </c>
      <c r="D43" s="102">
        <v>6629</v>
      </c>
      <c r="E43" s="51">
        <v>4706</v>
      </c>
      <c r="F43" s="126">
        <f>SUM(D43:E43)</f>
        <v>11335</v>
      </c>
      <c r="G43" s="87">
        <v>1907</v>
      </c>
      <c r="H43" s="104"/>
      <c r="I43" s="102">
        <v>346</v>
      </c>
      <c r="J43" s="51">
        <v>312</v>
      </c>
      <c r="K43" s="126">
        <f>SUM(I43:J43)</f>
        <v>658</v>
      </c>
      <c r="L43" s="102">
        <v>14</v>
      </c>
      <c r="M43" s="5"/>
      <c r="N43" s="5"/>
    </row>
    <row r="44" spans="1:17" ht="12" x14ac:dyDescent="0.2">
      <c r="A44" s="524"/>
      <c r="B44" s="526"/>
      <c r="C44" s="114" t="s">
        <v>21</v>
      </c>
      <c r="D44" s="102">
        <v>50648</v>
      </c>
      <c r="E44" s="37">
        <v>61913</v>
      </c>
      <c r="F44" s="126">
        <f>SUM(D44:E44)</f>
        <v>112561</v>
      </c>
      <c r="G44" s="87">
        <v>17178</v>
      </c>
      <c r="H44" s="104"/>
      <c r="I44" s="102">
        <v>4906</v>
      </c>
      <c r="J44" s="37">
        <v>3730</v>
      </c>
      <c r="K44" s="126">
        <f>SUM(I44:J44)</f>
        <v>8636</v>
      </c>
      <c r="L44" s="102">
        <v>155</v>
      </c>
      <c r="M44" s="5"/>
      <c r="N44" s="5"/>
    </row>
    <row r="45" spans="1:17" ht="12" x14ac:dyDescent="0.2">
      <c r="A45" s="524"/>
      <c r="B45" s="526"/>
      <c r="C45" s="114" t="s">
        <v>22</v>
      </c>
      <c r="D45" s="102">
        <v>2465</v>
      </c>
      <c r="E45" s="37">
        <v>3202</v>
      </c>
      <c r="F45" s="126">
        <f>SUM(D45:E45)</f>
        <v>5667</v>
      </c>
      <c r="G45" s="87">
        <v>1959</v>
      </c>
      <c r="H45" s="104"/>
      <c r="I45" s="102">
        <v>973</v>
      </c>
      <c r="J45" s="37">
        <v>626</v>
      </c>
      <c r="K45" s="126">
        <f>SUM(I45:J45)</f>
        <v>1599</v>
      </c>
      <c r="L45" s="102">
        <v>74</v>
      </c>
      <c r="M45" s="5"/>
      <c r="N45" s="5"/>
    </row>
    <row r="46" spans="1:17" ht="5.0999999999999996" customHeight="1" x14ac:dyDescent="0.2">
      <c r="A46" s="524"/>
      <c r="B46" s="33"/>
      <c r="C46" s="113"/>
      <c r="D46" s="122"/>
      <c r="E46" s="47"/>
      <c r="F46" s="126"/>
      <c r="G46" s="127"/>
      <c r="H46" s="127"/>
      <c r="I46" s="122"/>
      <c r="J46" s="47"/>
      <c r="K46" s="126"/>
      <c r="L46" s="130"/>
      <c r="M46" s="5"/>
      <c r="N46" s="5"/>
      <c r="Q46" s="2" t="s">
        <v>23</v>
      </c>
    </row>
    <row r="47" spans="1:17" ht="10.5" customHeight="1" x14ac:dyDescent="0.2">
      <c r="A47" s="524"/>
      <c r="B47" s="45" t="s">
        <v>24</v>
      </c>
      <c r="C47" s="117"/>
      <c r="D47" s="121">
        <f>SUM(D48:D50)</f>
        <v>5513</v>
      </c>
      <c r="E47" s="46">
        <f>SUM(E48:E50)</f>
        <v>7712</v>
      </c>
      <c r="F47" s="124">
        <f>SUM(F48:F50)</f>
        <v>13225</v>
      </c>
      <c r="G47" s="125">
        <f>SUM(G48:G50)</f>
        <v>2320</v>
      </c>
      <c r="H47" s="125" t="s">
        <v>20</v>
      </c>
      <c r="I47" s="121">
        <f>SUM(I48:I50)</f>
        <v>915</v>
      </c>
      <c r="J47" s="46">
        <f>SUM(J48:J50)</f>
        <v>733</v>
      </c>
      <c r="K47" s="124">
        <f>SUM(K48:K50)</f>
        <v>1509</v>
      </c>
      <c r="L47" s="121">
        <f>SUM(L48:L50)</f>
        <v>89</v>
      </c>
      <c r="M47" s="5"/>
      <c r="N47" s="5"/>
    </row>
    <row r="48" spans="1:17" ht="12" x14ac:dyDescent="0.2">
      <c r="A48" s="524"/>
      <c r="B48" s="48"/>
      <c r="C48" s="114" t="s">
        <v>77</v>
      </c>
      <c r="D48" s="123">
        <v>12</v>
      </c>
      <c r="E48" s="54">
        <v>0</v>
      </c>
      <c r="F48" s="126">
        <f>SUM(D48:E48)</f>
        <v>12</v>
      </c>
      <c r="G48" s="128">
        <v>0</v>
      </c>
      <c r="H48" s="104"/>
      <c r="I48" s="102">
        <v>10</v>
      </c>
      <c r="J48" s="37">
        <v>6</v>
      </c>
      <c r="K48" s="126">
        <v>0</v>
      </c>
      <c r="L48" s="102">
        <v>1</v>
      </c>
    </row>
    <row r="49" spans="1:14" ht="12" x14ac:dyDescent="0.2">
      <c r="A49" s="524"/>
      <c r="B49" s="48"/>
      <c r="C49" s="114" t="s">
        <v>21</v>
      </c>
      <c r="D49" s="102">
        <v>4407</v>
      </c>
      <c r="E49" s="37">
        <v>5652</v>
      </c>
      <c r="F49" s="126">
        <f>SUM(D49:E49)</f>
        <v>10059</v>
      </c>
      <c r="G49" s="87">
        <v>1091</v>
      </c>
      <c r="H49" s="104"/>
      <c r="I49" s="102">
        <v>647</v>
      </c>
      <c r="J49" s="37">
        <v>489</v>
      </c>
      <c r="K49" s="126">
        <v>1110</v>
      </c>
      <c r="L49" s="102">
        <v>54</v>
      </c>
    </row>
    <row r="50" spans="1:14" ht="12" x14ac:dyDescent="0.2">
      <c r="A50" s="524"/>
      <c r="B50" s="48"/>
      <c r="C50" s="114" t="s">
        <v>22</v>
      </c>
      <c r="D50" s="102">
        <v>1094</v>
      </c>
      <c r="E50" s="37">
        <v>2060</v>
      </c>
      <c r="F50" s="126">
        <f>SUM(D50:E50)</f>
        <v>3154</v>
      </c>
      <c r="G50" s="87">
        <v>1229</v>
      </c>
      <c r="H50" s="104"/>
      <c r="I50" s="102">
        <v>258</v>
      </c>
      <c r="J50" s="37">
        <v>238</v>
      </c>
      <c r="K50" s="126">
        <v>399</v>
      </c>
      <c r="L50" s="102">
        <v>34</v>
      </c>
    </row>
    <row r="51" spans="1:14" ht="5.0999999999999996" customHeight="1" x14ac:dyDescent="0.2">
      <c r="A51" s="524"/>
      <c r="B51" s="35"/>
      <c r="C51" s="113"/>
      <c r="D51" s="122"/>
      <c r="E51" s="47"/>
      <c r="F51" s="126"/>
      <c r="G51" s="127"/>
      <c r="H51" s="127"/>
      <c r="I51" s="122"/>
      <c r="J51" s="47"/>
      <c r="K51" s="126"/>
      <c r="L51" s="130"/>
      <c r="M51" s="5"/>
      <c r="N51" s="5"/>
    </row>
    <row r="52" spans="1:14" s="8" customFormat="1" ht="12" x14ac:dyDescent="0.2">
      <c r="A52" s="524"/>
      <c r="B52" s="45" t="s">
        <v>15</v>
      </c>
      <c r="C52" s="117"/>
      <c r="D52" s="121">
        <f>SUM(D42,D47)</f>
        <v>65255</v>
      </c>
      <c r="E52" s="46">
        <f>SUM(E42,E47)</f>
        <v>77533</v>
      </c>
      <c r="F52" s="124">
        <f>SUM(F42,F47)</f>
        <v>142788</v>
      </c>
      <c r="G52" s="125">
        <f>SUM(G42,G47)</f>
        <v>23364</v>
      </c>
      <c r="H52" s="125" t="s">
        <v>20</v>
      </c>
      <c r="I52" s="121">
        <f>SUM(I42,I47)</f>
        <v>7140</v>
      </c>
      <c r="J52" s="46">
        <f>SUM(J42,J47)</f>
        <v>5401</v>
      </c>
      <c r="K52" s="124">
        <f>SUM(K42,K47)</f>
        <v>12402</v>
      </c>
      <c r="L52" s="121">
        <f>SUM(L42,L47)</f>
        <v>332</v>
      </c>
    </row>
    <row r="53" spans="1:14" ht="8.1" customHeight="1" x14ac:dyDescent="0.2">
      <c r="A53" s="40"/>
      <c r="B53" s="33"/>
      <c r="C53" s="113"/>
      <c r="D53" s="101"/>
      <c r="E53" s="38"/>
      <c r="F53" s="71"/>
      <c r="G53" s="90"/>
      <c r="H53" s="90"/>
      <c r="I53" s="101"/>
      <c r="J53" s="38"/>
      <c r="K53" s="71"/>
      <c r="L53" s="73"/>
      <c r="M53" s="5"/>
      <c r="N53" s="5"/>
    </row>
    <row r="54" spans="1:14" ht="12" x14ac:dyDescent="0.2">
      <c r="A54" s="527" t="s">
        <v>74</v>
      </c>
      <c r="B54" s="49" t="s">
        <v>37</v>
      </c>
      <c r="C54" s="118"/>
      <c r="D54" s="80">
        <f>SUM(D55:D56)</f>
        <v>11927</v>
      </c>
      <c r="E54" s="50">
        <f>SUM(E55:E56)</f>
        <v>5992</v>
      </c>
      <c r="F54" s="79">
        <f>SUM(F55:F56)</f>
        <v>17919</v>
      </c>
      <c r="G54" s="96" t="s">
        <v>25</v>
      </c>
      <c r="H54" s="96">
        <f>SUM(H55:H56)</f>
        <v>224</v>
      </c>
      <c r="I54" s="80">
        <f>SUM(I55:I56)</f>
        <v>203</v>
      </c>
      <c r="J54" s="50">
        <f>SUM(J55:J56)</f>
        <v>1230</v>
      </c>
      <c r="K54" s="79">
        <f>SUM(K55:K56)</f>
        <v>1433</v>
      </c>
      <c r="L54" s="80">
        <f>SUM(L55:L56)</f>
        <v>221</v>
      </c>
    </row>
    <row r="55" spans="1:14" ht="14.25" x14ac:dyDescent="0.2">
      <c r="A55" s="527"/>
      <c r="B55" s="34"/>
      <c r="C55" s="112" t="s">
        <v>61</v>
      </c>
      <c r="D55" s="72">
        <v>10445</v>
      </c>
      <c r="E55" s="36">
        <v>5137</v>
      </c>
      <c r="F55" s="70">
        <f>SUM(D55:E55)</f>
        <v>15582</v>
      </c>
      <c r="G55" s="87"/>
      <c r="H55" s="87" t="s">
        <v>25</v>
      </c>
      <c r="I55" s="72">
        <v>136</v>
      </c>
      <c r="J55" s="36">
        <v>960</v>
      </c>
      <c r="K55" s="70">
        <f>SUM(I55:J55)</f>
        <v>1096</v>
      </c>
      <c r="L55" s="72">
        <v>178</v>
      </c>
    </row>
    <row r="56" spans="1:14" ht="12" x14ac:dyDescent="0.2">
      <c r="A56" s="527"/>
      <c r="B56" s="34"/>
      <c r="C56" s="112" t="s">
        <v>27</v>
      </c>
      <c r="D56" s="72">
        <v>1482</v>
      </c>
      <c r="E56" s="36">
        <v>855</v>
      </c>
      <c r="F56" s="70">
        <f>SUM(D56:E56)</f>
        <v>2337</v>
      </c>
      <c r="G56" s="87"/>
      <c r="H56" s="87">
        <v>224</v>
      </c>
      <c r="I56" s="72">
        <v>67</v>
      </c>
      <c r="J56" s="36">
        <v>270</v>
      </c>
      <c r="K56" s="70">
        <f>SUM(I56:J56)</f>
        <v>337</v>
      </c>
      <c r="L56" s="72">
        <v>43</v>
      </c>
    </row>
    <row r="57" spans="1:14" ht="5.0999999999999996" customHeight="1" x14ac:dyDescent="0.2">
      <c r="A57" s="527"/>
      <c r="B57" s="33"/>
      <c r="C57" s="113"/>
      <c r="D57" s="101"/>
      <c r="E57" s="38"/>
      <c r="F57" s="71"/>
      <c r="G57" s="97"/>
      <c r="H57" s="97"/>
      <c r="I57" s="101"/>
      <c r="J57" s="38"/>
      <c r="K57" s="71"/>
      <c r="L57" s="73"/>
    </row>
    <row r="58" spans="1:14" ht="12" x14ac:dyDescent="0.2">
      <c r="A58" s="527"/>
      <c r="B58" s="49" t="s">
        <v>72</v>
      </c>
      <c r="C58" s="118"/>
      <c r="D58" s="80">
        <v>36894</v>
      </c>
      <c r="E58" s="50">
        <v>44681</v>
      </c>
      <c r="F58" s="79">
        <f>SUM(D58:E58)</f>
        <v>81575</v>
      </c>
      <c r="G58" s="96" t="s">
        <v>25</v>
      </c>
      <c r="H58" s="96">
        <v>8073</v>
      </c>
      <c r="I58" s="80">
        <v>533</v>
      </c>
      <c r="J58" s="50">
        <v>588</v>
      </c>
      <c r="K58" s="79">
        <f>SUM(I58:J58)</f>
        <v>1121</v>
      </c>
      <c r="L58" s="80">
        <v>82</v>
      </c>
    </row>
    <row r="59" spans="1:14" ht="5.0999999999999996" customHeight="1" x14ac:dyDescent="0.2">
      <c r="A59" s="527"/>
      <c r="B59" s="33"/>
      <c r="C59" s="113"/>
      <c r="D59" s="103"/>
      <c r="E59" s="39"/>
      <c r="F59" s="70"/>
      <c r="G59" s="129"/>
      <c r="H59" s="129"/>
      <c r="I59" s="103"/>
      <c r="J59" s="39"/>
      <c r="K59" s="70"/>
      <c r="L59" s="72"/>
    </row>
    <row r="60" spans="1:14" ht="12" x14ac:dyDescent="0.2">
      <c r="A60" s="527"/>
      <c r="B60" s="49" t="s">
        <v>73</v>
      </c>
      <c r="C60" s="118"/>
      <c r="D60" s="80">
        <f>SUM(D61:D63)</f>
        <v>0</v>
      </c>
      <c r="E60" s="50">
        <f>SUM(E61:E63)</f>
        <v>0</v>
      </c>
      <c r="F60" s="79">
        <f>SUM(F61:F63)</f>
        <v>0</v>
      </c>
      <c r="G60" s="96">
        <f>SUM(G61:G63)</f>
        <v>0</v>
      </c>
      <c r="H60" s="96" t="s">
        <v>25</v>
      </c>
      <c r="I60" s="80">
        <f>SUM(I61:I63)</f>
        <v>0</v>
      </c>
      <c r="J60" s="50">
        <f>SUM(J61:J63)</f>
        <v>0</v>
      </c>
      <c r="K60" s="79">
        <f>SUM(K61:K63)</f>
        <v>0</v>
      </c>
      <c r="L60" s="80">
        <f>SUM(L61:L63)</f>
        <v>0</v>
      </c>
    </row>
    <row r="61" spans="1:14" ht="11.25" customHeight="1" x14ac:dyDescent="0.2">
      <c r="A61" s="527"/>
      <c r="B61" s="529"/>
      <c r="C61" s="114" t="s">
        <v>62</v>
      </c>
      <c r="D61" s="102"/>
      <c r="E61" s="37"/>
      <c r="F61" s="70">
        <f>SUM(D61:E61)</f>
        <v>0</v>
      </c>
      <c r="G61" s="87"/>
      <c r="H61" s="104"/>
      <c r="I61" s="102"/>
      <c r="J61" s="37"/>
      <c r="K61" s="70">
        <f>SUM(I61:J61)</f>
        <v>0</v>
      </c>
      <c r="L61" s="102"/>
    </row>
    <row r="62" spans="1:14" ht="11.25" customHeight="1" x14ac:dyDescent="0.2">
      <c r="A62" s="527"/>
      <c r="B62" s="529"/>
      <c r="C62" s="114" t="s">
        <v>63</v>
      </c>
      <c r="D62" s="102"/>
      <c r="E62" s="37"/>
      <c r="F62" s="70">
        <f>SUM(D62:E62)</f>
        <v>0</v>
      </c>
      <c r="G62" s="87"/>
      <c r="H62" s="104"/>
      <c r="I62" s="102"/>
      <c r="J62" s="37"/>
      <c r="K62" s="70">
        <f>SUM(I62:J62)</f>
        <v>0</v>
      </c>
      <c r="L62" s="107" t="s">
        <v>20</v>
      </c>
    </row>
    <row r="63" spans="1:14" ht="11.25" customHeight="1" x14ac:dyDescent="0.2">
      <c r="A63" s="527"/>
      <c r="B63" s="529"/>
      <c r="C63" s="114" t="s">
        <v>64</v>
      </c>
      <c r="D63" s="102"/>
      <c r="E63" s="37"/>
      <c r="F63" s="70">
        <f>SUM(D63:E63)</f>
        <v>0</v>
      </c>
      <c r="G63" s="87"/>
      <c r="H63" s="104"/>
      <c r="I63" s="102"/>
      <c r="J63" s="37"/>
      <c r="K63" s="70">
        <f>SUM(I63:J63)</f>
        <v>0</v>
      </c>
      <c r="L63" s="107"/>
    </row>
    <row r="64" spans="1:14" ht="5.0999999999999996" customHeight="1" x14ac:dyDescent="0.2">
      <c r="A64" s="527"/>
      <c r="B64" s="35"/>
      <c r="C64" s="112"/>
      <c r="D64" s="72"/>
      <c r="E64" s="36"/>
      <c r="F64" s="70"/>
      <c r="G64" s="87"/>
      <c r="H64" s="87"/>
      <c r="I64" s="72"/>
      <c r="J64" s="36"/>
      <c r="K64" s="70"/>
      <c r="L64" s="72"/>
    </row>
    <row r="65" spans="1:12" s="8" customFormat="1" ht="12" x14ac:dyDescent="0.2">
      <c r="A65" s="527"/>
      <c r="B65" s="49" t="s">
        <v>15</v>
      </c>
      <c r="C65" s="118"/>
      <c r="D65" s="80">
        <f t="shared" ref="D65:L65" si="6">SUM(D54,D58,D60)</f>
        <v>48821</v>
      </c>
      <c r="E65" s="80">
        <f t="shared" si="6"/>
        <v>50673</v>
      </c>
      <c r="F65" s="80">
        <f t="shared" si="6"/>
        <v>99494</v>
      </c>
      <c r="G65" s="80">
        <f t="shared" si="6"/>
        <v>0</v>
      </c>
      <c r="H65" s="80">
        <f t="shared" si="6"/>
        <v>8297</v>
      </c>
      <c r="I65" s="80">
        <f t="shared" si="6"/>
        <v>736</v>
      </c>
      <c r="J65" s="80">
        <f t="shared" si="6"/>
        <v>1818</v>
      </c>
      <c r="K65" s="80">
        <f t="shared" si="6"/>
        <v>2554</v>
      </c>
      <c r="L65" s="80">
        <f t="shared" si="6"/>
        <v>303</v>
      </c>
    </row>
    <row r="66" spans="1:12" ht="8.1" customHeight="1" x14ac:dyDescent="0.2">
      <c r="B66" s="5"/>
      <c r="C66" s="5"/>
      <c r="D66" s="18"/>
      <c r="E66" s="18"/>
      <c r="F66" s="18"/>
      <c r="G66" s="17"/>
      <c r="H66" s="17"/>
      <c r="I66" s="18"/>
      <c r="J66" s="18"/>
      <c r="K66" s="18"/>
      <c r="L66" s="18"/>
    </row>
    <row r="67" spans="1:12" s="29" customFormat="1" ht="9" x14ac:dyDescent="0.15">
      <c r="B67" s="30" t="s">
        <v>30</v>
      </c>
      <c r="C67" s="29" t="s">
        <v>66</v>
      </c>
      <c r="D67" s="31"/>
      <c r="E67" s="31"/>
      <c r="F67" s="31"/>
      <c r="G67" s="31"/>
      <c r="H67" s="31"/>
      <c r="I67" s="31"/>
      <c r="J67" s="31"/>
      <c r="K67" s="31"/>
      <c r="L67" s="31"/>
    </row>
    <row r="68" spans="1:12" s="29" customFormat="1" ht="9" x14ac:dyDescent="0.15">
      <c r="B68" s="30" t="s">
        <v>29</v>
      </c>
      <c r="C68" s="29" t="s">
        <v>59</v>
      </c>
      <c r="D68" s="31"/>
      <c r="E68" s="31"/>
      <c r="F68" s="31"/>
      <c r="G68" s="31"/>
      <c r="H68" s="31"/>
      <c r="I68" s="31"/>
      <c r="J68" s="31"/>
      <c r="K68" s="31"/>
      <c r="L68" s="31"/>
    </row>
    <row r="69" spans="1:12" s="29" customFormat="1" ht="9" x14ac:dyDescent="0.15">
      <c r="B69" s="30" t="s">
        <v>32</v>
      </c>
      <c r="C69" s="29" t="s">
        <v>56</v>
      </c>
      <c r="D69" s="21"/>
      <c r="E69" s="21"/>
      <c r="F69" s="32"/>
      <c r="G69" s="32"/>
      <c r="H69" s="32"/>
      <c r="I69" s="31"/>
      <c r="J69" s="31"/>
      <c r="K69" s="32"/>
      <c r="L69" s="32"/>
    </row>
    <row r="70" spans="1:12" s="29" customFormat="1" ht="9" x14ac:dyDescent="0.15">
      <c r="B70" s="30" t="s">
        <v>44</v>
      </c>
      <c r="C70" s="29" t="s">
        <v>57</v>
      </c>
      <c r="D70" s="31"/>
      <c r="E70" s="31"/>
      <c r="F70" s="31"/>
      <c r="G70" s="31"/>
      <c r="H70" s="31"/>
      <c r="I70" s="31"/>
      <c r="J70" s="31"/>
      <c r="K70" s="31"/>
      <c r="L70" s="31"/>
    </row>
    <row r="71" spans="1:12" s="29" customFormat="1" ht="9" x14ac:dyDescent="0.15">
      <c r="B71" s="30" t="s">
        <v>55</v>
      </c>
      <c r="C71" s="29" t="s">
        <v>58</v>
      </c>
      <c r="D71" s="31"/>
      <c r="E71" s="31"/>
      <c r="F71" s="31"/>
      <c r="G71" s="31"/>
      <c r="H71" s="31"/>
      <c r="I71" s="31"/>
      <c r="J71" s="31"/>
      <c r="K71" s="31"/>
      <c r="L71" s="31"/>
    </row>
  </sheetData>
  <mergeCells count="10">
    <mergeCell ref="A42:A52"/>
    <mergeCell ref="B43:B45"/>
    <mergeCell ref="A54:A65"/>
    <mergeCell ref="B61:B63"/>
    <mergeCell ref="A1:L1"/>
    <mergeCell ref="D3:F3"/>
    <mergeCell ref="G3:G4"/>
    <mergeCell ref="I3:K3"/>
    <mergeCell ref="A10:A26"/>
    <mergeCell ref="A28:A40"/>
  </mergeCells>
  <printOptions horizontalCentered="1" verticalCentered="1"/>
  <pageMargins left="0" right="0" top="0" bottom="0" header="0" footer="0"/>
  <pageSetup orientation="portrait" r:id="rId1"/>
  <headerFooter alignWithMargins="0"/>
  <ignoredErrors>
    <ignoredError sqref="K7:K15 K56:K58 K19:K24 K16:K18 K29:K38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"/>
  <sheetViews>
    <sheetView workbookViewId="0">
      <pane ySplit="6" topLeftCell="A7" activePane="bottomLeft" state="frozen"/>
      <selection pane="bottomLeft" activeCell="A6" sqref="A6"/>
    </sheetView>
  </sheetViews>
  <sheetFormatPr baseColWidth="10" defaultRowHeight="15" x14ac:dyDescent="0.25"/>
  <cols>
    <col min="1" max="1" width="10.5" style="259" customWidth="1"/>
    <col min="2" max="2" width="14" style="261" customWidth="1"/>
    <col min="3" max="3" width="25.1640625" style="260" bestFit="1" customWidth="1"/>
    <col min="4" max="9" width="14.83203125" style="260" customWidth="1"/>
    <col min="10" max="10" width="14.83203125" style="264" customWidth="1"/>
    <col min="11" max="16384" width="12" style="259"/>
  </cols>
  <sheetData>
    <row r="1" spans="1:14" ht="18.75" x14ac:dyDescent="0.3">
      <c r="A1" s="258" t="s">
        <v>129</v>
      </c>
      <c r="B1" s="259"/>
      <c r="J1" s="260"/>
      <c r="K1" s="260"/>
      <c r="L1" s="260"/>
      <c r="M1" s="260"/>
      <c r="N1" s="261"/>
    </row>
    <row r="2" spans="1:14" ht="15.75" x14ac:dyDescent="0.25">
      <c r="A2" s="262" t="s">
        <v>130</v>
      </c>
      <c r="B2" s="259"/>
      <c r="J2" s="260"/>
      <c r="K2" s="260"/>
      <c r="L2" s="260"/>
      <c r="M2" s="260"/>
      <c r="N2" s="261"/>
    </row>
    <row r="3" spans="1:14" x14ac:dyDescent="0.25">
      <c r="B3" s="259"/>
      <c r="J3" s="260"/>
      <c r="K3" s="260"/>
      <c r="L3" s="260"/>
      <c r="M3" s="260"/>
      <c r="N3" s="261"/>
    </row>
    <row r="4" spans="1:14" ht="15.75" x14ac:dyDescent="0.25">
      <c r="A4" s="263" t="s">
        <v>131</v>
      </c>
      <c r="B4" s="259"/>
      <c r="J4" s="260"/>
      <c r="K4" s="260"/>
      <c r="L4" s="260"/>
      <c r="M4" s="260"/>
      <c r="N4" s="261"/>
    </row>
    <row r="6" spans="1:14" ht="29.25" customHeight="1" x14ac:dyDescent="0.25">
      <c r="A6" s="265" t="s">
        <v>49</v>
      </c>
      <c r="B6" s="265" t="s">
        <v>132</v>
      </c>
      <c r="C6" s="265" t="s">
        <v>133</v>
      </c>
      <c r="D6" s="266" t="s">
        <v>134</v>
      </c>
      <c r="E6" s="266" t="s">
        <v>135</v>
      </c>
      <c r="F6" s="266" t="s">
        <v>51</v>
      </c>
      <c r="G6" s="267" t="s">
        <v>136</v>
      </c>
      <c r="H6" s="266" t="s">
        <v>137</v>
      </c>
      <c r="I6" s="266" t="s">
        <v>138</v>
      </c>
      <c r="J6" s="266" t="s">
        <v>139</v>
      </c>
      <c r="K6" s="266" t="s">
        <v>140</v>
      </c>
      <c r="L6" s="268" t="s">
        <v>141</v>
      </c>
    </row>
    <row r="7" spans="1:14" x14ac:dyDescent="0.25">
      <c r="A7" s="259" t="s">
        <v>36</v>
      </c>
      <c r="B7" s="259"/>
      <c r="C7" s="259"/>
      <c r="D7" s="260">
        <v>4943</v>
      </c>
      <c r="E7" s="260">
        <v>4555</v>
      </c>
      <c r="F7" s="260">
        <v>9498</v>
      </c>
      <c r="G7" s="260">
        <v>0</v>
      </c>
      <c r="H7" s="260">
        <v>605</v>
      </c>
      <c r="I7" s="260">
        <v>0</v>
      </c>
      <c r="J7" s="260">
        <v>255</v>
      </c>
      <c r="K7" s="260">
        <v>255</v>
      </c>
      <c r="L7" s="260">
        <v>118</v>
      </c>
    </row>
    <row r="8" spans="1:14" x14ac:dyDescent="0.25">
      <c r="B8" s="259" t="s">
        <v>9</v>
      </c>
      <c r="C8" s="259"/>
      <c r="D8" s="260">
        <v>29</v>
      </c>
      <c r="E8" s="260">
        <v>22</v>
      </c>
      <c r="F8" s="260">
        <v>51</v>
      </c>
      <c r="G8" s="260">
        <v>0</v>
      </c>
      <c r="H8" s="260">
        <v>11</v>
      </c>
      <c r="I8" s="260">
        <v>0</v>
      </c>
      <c r="J8" s="260">
        <v>3</v>
      </c>
      <c r="K8" s="260">
        <v>3</v>
      </c>
      <c r="L8" s="260">
        <v>2</v>
      </c>
    </row>
    <row r="9" spans="1:14" x14ac:dyDescent="0.25">
      <c r="B9" s="259"/>
      <c r="C9" s="259" t="s">
        <v>142</v>
      </c>
      <c r="D9" s="260">
        <v>29</v>
      </c>
      <c r="E9" s="260">
        <v>22</v>
      </c>
      <c r="F9" s="260">
        <v>51</v>
      </c>
      <c r="G9" s="260">
        <v>0</v>
      </c>
      <c r="H9" s="260">
        <v>11</v>
      </c>
      <c r="I9" s="260">
        <v>0</v>
      </c>
      <c r="J9" s="260">
        <v>3</v>
      </c>
      <c r="K9" s="260">
        <v>3</v>
      </c>
      <c r="L9" s="260">
        <v>2</v>
      </c>
    </row>
    <row r="10" spans="1:14" x14ac:dyDescent="0.25">
      <c r="B10" s="259" t="s">
        <v>10</v>
      </c>
      <c r="C10" s="259"/>
      <c r="D10" s="260">
        <v>325</v>
      </c>
      <c r="E10" s="260">
        <v>322</v>
      </c>
      <c r="F10" s="260">
        <v>647</v>
      </c>
      <c r="G10" s="260">
        <v>0</v>
      </c>
      <c r="H10" s="260">
        <v>61</v>
      </c>
      <c r="I10" s="260">
        <v>0</v>
      </c>
      <c r="J10" s="260">
        <v>7</v>
      </c>
      <c r="K10" s="260">
        <v>7</v>
      </c>
      <c r="L10" s="260">
        <v>10</v>
      </c>
    </row>
    <row r="11" spans="1:14" x14ac:dyDescent="0.25">
      <c r="B11" s="259"/>
      <c r="C11" s="259" t="s">
        <v>142</v>
      </c>
      <c r="D11" s="260">
        <v>325</v>
      </c>
      <c r="E11" s="260">
        <v>322</v>
      </c>
      <c r="F11" s="260">
        <v>647</v>
      </c>
      <c r="G11" s="260">
        <v>0</v>
      </c>
      <c r="H11" s="260">
        <v>61</v>
      </c>
      <c r="I11" s="260">
        <v>0</v>
      </c>
      <c r="J11" s="260">
        <v>7</v>
      </c>
      <c r="K11" s="260">
        <v>7</v>
      </c>
      <c r="L11" s="260">
        <v>10</v>
      </c>
    </row>
    <row r="12" spans="1:14" x14ac:dyDescent="0.25">
      <c r="B12" s="259" t="s">
        <v>26</v>
      </c>
      <c r="C12" s="259"/>
      <c r="D12" s="260">
        <v>681</v>
      </c>
      <c r="E12" s="260">
        <v>657</v>
      </c>
      <c r="F12" s="260">
        <v>1338</v>
      </c>
      <c r="G12" s="260">
        <v>0</v>
      </c>
      <c r="H12" s="260">
        <v>107</v>
      </c>
      <c r="I12" s="260">
        <v>0</v>
      </c>
      <c r="J12" s="260">
        <v>56</v>
      </c>
      <c r="K12" s="260">
        <v>56</v>
      </c>
      <c r="L12" s="260">
        <v>39</v>
      </c>
    </row>
    <row r="13" spans="1:14" x14ac:dyDescent="0.25">
      <c r="B13" s="259"/>
      <c r="C13" s="259" t="s">
        <v>142</v>
      </c>
      <c r="D13" s="260">
        <v>386</v>
      </c>
      <c r="E13" s="260">
        <v>368</v>
      </c>
      <c r="F13" s="260">
        <v>754</v>
      </c>
      <c r="G13" s="260">
        <v>0</v>
      </c>
      <c r="H13" s="260">
        <v>71</v>
      </c>
      <c r="I13" s="260">
        <v>0</v>
      </c>
      <c r="J13" s="260">
        <v>26</v>
      </c>
      <c r="K13" s="260">
        <v>26</v>
      </c>
      <c r="L13" s="260">
        <v>11</v>
      </c>
    </row>
    <row r="14" spans="1:14" x14ac:dyDescent="0.25">
      <c r="B14" s="259"/>
      <c r="C14" s="259" t="s">
        <v>143</v>
      </c>
      <c r="D14" s="260">
        <v>295</v>
      </c>
      <c r="E14" s="260">
        <v>289</v>
      </c>
      <c r="F14" s="260">
        <v>584</v>
      </c>
      <c r="G14" s="260">
        <v>0</v>
      </c>
      <c r="H14" s="260">
        <v>36</v>
      </c>
      <c r="I14" s="260">
        <v>0</v>
      </c>
      <c r="J14" s="260">
        <v>30</v>
      </c>
      <c r="K14" s="260">
        <v>30</v>
      </c>
      <c r="L14" s="260">
        <v>28</v>
      </c>
    </row>
    <row r="15" spans="1:14" x14ac:dyDescent="0.25">
      <c r="B15" s="259" t="s">
        <v>144</v>
      </c>
      <c r="C15" s="259"/>
      <c r="D15" s="260">
        <v>3908</v>
      </c>
      <c r="E15" s="260">
        <v>3554</v>
      </c>
      <c r="F15" s="260">
        <v>7462</v>
      </c>
      <c r="G15" s="260">
        <v>0</v>
      </c>
      <c r="H15" s="260">
        <v>426</v>
      </c>
      <c r="I15" s="260">
        <v>0</v>
      </c>
      <c r="J15" s="260">
        <v>189</v>
      </c>
      <c r="K15" s="260">
        <v>189</v>
      </c>
      <c r="L15" s="260">
        <v>67</v>
      </c>
    </row>
    <row r="16" spans="1:14" x14ac:dyDescent="0.25">
      <c r="B16" s="259"/>
      <c r="C16" s="259" t="s">
        <v>142</v>
      </c>
      <c r="D16" s="260">
        <v>3908</v>
      </c>
      <c r="E16" s="260">
        <v>3554</v>
      </c>
      <c r="F16" s="260">
        <v>7462</v>
      </c>
      <c r="G16" s="260">
        <v>0</v>
      </c>
      <c r="H16" s="260">
        <v>426</v>
      </c>
      <c r="I16" s="260">
        <v>0</v>
      </c>
      <c r="J16" s="260">
        <v>189</v>
      </c>
      <c r="K16" s="260">
        <v>189</v>
      </c>
      <c r="L16" s="260">
        <v>67</v>
      </c>
    </row>
    <row r="17" spans="1:12" x14ac:dyDescent="0.25">
      <c r="A17" s="259" t="s">
        <v>8</v>
      </c>
      <c r="B17" s="259"/>
      <c r="C17" s="259"/>
      <c r="D17" s="260">
        <v>56812</v>
      </c>
      <c r="E17" s="260">
        <v>56481</v>
      </c>
      <c r="F17" s="260">
        <v>113293</v>
      </c>
      <c r="G17" s="260">
        <v>0</v>
      </c>
      <c r="H17" s="260">
        <v>5310</v>
      </c>
      <c r="I17" s="260">
        <v>120</v>
      </c>
      <c r="J17" s="260">
        <v>5160</v>
      </c>
      <c r="K17" s="260">
        <v>5280</v>
      </c>
      <c r="L17" s="260">
        <v>2115</v>
      </c>
    </row>
    <row r="18" spans="1:12" x14ac:dyDescent="0.25">
      <c r="B18" s="259" t="s">
        <v>9</v>
      </c>
      <c r="C18" s="259"/>
      <c r="D18" s="260">
        <v>12777</v>
      </c>
      <c r="E18" s="260">
        <v>12832</v>
      </c>
      <c r="F18" s="260">
        <v>25609</v>
      </c>
      <c r="G18" s="260">
        <v>0</v>
      </c>
      <c r="H18" s="260">
        <v>1211</v>
      </c>
      <c r="I18" s="260">
        <v>10</v>
      </c>
      <c r="J18" s="260">
        <v>1201</v>
      </c>
      <c r="K18" s="260">
        <v>1211</v>
      </c>
      <c r="L18" s="260">
        <v>286</v>
      </c>
    </row>
    <row r="19" spans="1:12" x14ac:dyDescent="0.25">
      <c r="B19" s="259"/>
      <c r="C19" s="259" t="s">
        <v>34</v>
      </c>
      <c r="D19" s="260">
        <v>12777</v>
      </c>
      <c r="E19" s="260">
        <v>12832</v>
      </c>
      <c r="F19" s="260">
        <v>25609</v>
      </c>
      <c r="G19" s="260">
        <v>0</v>
      </c>
      <c r="H19" s="260">
        <v>1211</v>
      </c>
      <c r="I19" s="260">
        <v>10</v>
      </c>
      <c r="J19" s="260">
        <v>1201</v>
      </c>
      <c r="K19" s="260">
        <v>1211</v>
      </c>
      <c r="L19" s="260">
        <v>286</v>
      </c>
    </row>
    <row r="20" spans="1:12" x14ac:dyDescent="0.25">
      <c r="B20" s="259" t="s">
        <v>10</v>
      </c>
      <c r="C20" s="259"/>
      <c r="D20" s="260">
        <v>1702</v>
      </c>
      <c r="E20" s="260">
        <v>1784</v>
      </c>
      <c r="F20" s="260">
        <v>3486</v>
      </c>
      <c r="G20" s="260">
        <v>0</v>
      </c>
      <c r="H20" s="260">
        <v>508</v>
      </c>
      <c r="I20" s="260">
        <v>42</v>
      </c>
      <c r="J20" s="260">
        <v>436</v>
      </c>
      <c r="K20" s="260">
        <v>478</v>
      </c>
      <c r="L20" s="260">
        <v>506</v>
      </c>
    </row>
    <row r="21" spans="1:12" x14ac:dyDescent="0.25">
      <c r="B21" s="259"/>
      <c r="C21" s="259" t="s">
        <v>34</v>
      </c>
      <c r="D21" s="260">
        <v>12</v>
      </c>
      <c r="E21" s="260">
        <v>11</v>
      </c>
      <c r="F21" s="260">
        <v>23</v>
      </c>
      <c r="G21" s="260">
        <v>0</v>
      </c>
      <c r="H21" s="260">
        <v>3</v>
      </c>
      <c r="I21" s="260">
        <v>0</v>
      </c>
      <c r="J21" s="260">
        <v>3</v>
      </c>
      <c r="K21" s="260">
        <v>3</v>
      </c>
      <c r="L21" s="260">
        <v>1</v>
      </c>
    </row>
    <row r="22" spans="1:12" x14ac:dyDescent="0.25">
      <c r="B22" s="259"/>
      <c r="C22" s="259" t="s">
        <v>33</v>
      </c>
      <c r="D22" s="260">
        <v>1690</v>
      </c>
      <c r="E22" s="260">
        <v>1773</v>
      </c>
      <c r="F22" s="260">
        <v>3463</v>
      </c>
      <c r="G22" s="260">
        <v>0</v>
      </c>
      <c r="H22" s="260">
        <v>505</v>
      </c>
      <c r="I22" s="260">
        <v>42</v>
      </c>
      <c r="J22" s="260">
        <v>433</v>
      </c>
      <c r="K22" s="260">
        <v>475</v>
      </c>
      <c r="L22" s="260">
        <v>505</v>
      </c>
    </row>
    <row r="23" spans="1:12" x14ac:dyDescent="0.25">
      <c r="B23" s="259" t="s">
        <v>26</v>
      </c>
      <c r="C23" s="259"/>
      <c r="D23" s="260">
        <v>35516</v>
      </c>
      <c r="E23" s="260">
        <v>34987</v>
      </c>
      <c r="F23" s="260">
        <v>70503</v>
      </c>
      <c r="G23" s="260">
        <v>0</v>
      </c>
      <c r="H23" s="260">
        <v>2990</v>
      </c>
      <c r="I23" s="260">
        <v>60</v>
      </c>
      <c r="J23" s="260">
        <v>2930</v>
      </c>
      <c r="K23" s="260">
        <v>2990</v>
      </c>
      <c r="L23" s="260">
        <v>997</v>
      </c>
    </row>
    <row r="24" spans="1:12" x14ac:dyDescent="0.25">
      <c r="B24" s="259"/>
      <c r="C24" s="259" t="s">
        <v>34</v>
      </c>
      <c r="D24" s="260">
        <v>33083</v>
      </c>
      <c r="E24" s="260">
        <v>32566</v>
      </c>
      <c r="F24" s="260">
        <v>65649</v>
      </c>
      <c r="G24" s="260">
        <v>0</v>
      </c>
      <c r="H24" s="260">
        <v>2763</v>
      </c>
      <c r="I24" s="260">
        <v>57</v>
      </c>
      <c r="J24" s="260">
        <v>2706</v>
      </c>
      <c r="K24" s="260">
        <v>2763</v>
      </c>
      <c r="L24" s="260">
        <v>824</v>
      </c>
    </row>
    <row r="25" spans="1:12" x14ac:dyDescent="0.25">
      <c r="B25" s="259"/>
      <c r="C25" s="259" t="s">
        <v>35</v>
      </c>
      <c r="D25" s="260">
        <v>2433</v>
      </c>
      <c r="E25" s="260">
        <v>2421</v>
      </c>
      <c r="F25" s="260">
        <v>4854</v>
      </c>
      <c r="G25" s="260">
        <v>0</v>
      </c>
      <c r="H25" s="260">
        <v>227</v>
      </c>
      <c r="I25" s="260">
        <v>3</v>
      </c>
      <c r="J25" s="260">
        <v>224</v>
      </c>
      <c r="K25" s="260">
        <v>227</v>
      </c>
      <c r="L25" s="260">
        <v>173</v>
      </c>
    </row>
    <row r="26" spans="1:12" x14ac:dyDescent="0.25">
      <c r="B26" s="259" t="s">
        <v>144</v>
      </c>
      <c r="C26" s="259"/>
      <c r="D26" s="260">
        <v>6817</v>
      </c>
      <c r="E26" s="260">
        <v>6878</v>
      </c>
      <c r="F26" s="260">
        <v>13695</v>
      </c>
      <c r="G26" s="260">
        <v>0</v>
      </c>
      <c r="H26" s="260">
        <v>601</v>
      </c>
      <c r="I26" s="260">
        <v>8</v>
      </c>
      <c r="J26" s="260">
        <v>593</v>
      </c>
      <c r="K26" s="260">
        <v>601</v>
      </c>
      <c r="L26" s="260">
        <v>326</v>
      </c>
    </row>
    <row r="27" spans="1:12" x14ac:dyDescent="0.25">
      <c r="B27" s="259"/>
      <c r="C27" s="259" t="s">
        <v>34</v>
      </c>
      <c r="D27" s="260">
        <v>6817</v>
      </c>
      <c r="E27" s="260">
        <v>6878</v>
      </c>
      <c r="F27" s="260">
        <v>13695</v>
      </c>
      <c r="G27" s="260">
        <v>0</v>
      </c>
      <c r="H27" s="260">
        <v>601</v>
      </c>
      <c r="I27" s="260">
        <v>8</v>
      </c>
      <c r="J27" s="260">
        <v>593</v>
      </c>
      <c r="K27" s="260">
        <v>601</v>
      </c>
      <c r="L27" s="260">
        <v>326</v>
      </c>
    </row>
    <row r="28" spans="1:12" x14ac:dyDescent="0.25">
      <c r="A28" s="259" t="s">
        <v>13</v>
      </c>
      <c r="B28" s="259"/>
      <c r="C28" s="259"/>
      <c r="D28" s="260">
        <v>207388</v>
      </c>
      <c r="E28" s="260">
        <v>200427</v>
      </c>
      <c r="F28" s="260">
        <v>407815</v>
      </c>
      <c r="G28" s="260">
        <v>66131</v>
      </c>
      <c r="H28" s="260">
        <v>16495</v>
      </c>
      <c r="I28" s="260">
        <v>3922</v>
      </c>
      <c r="J28" s="260">
        <v>12599</v>
      </c>
      <c r="K28" s="260">
        <v>16521</v>
      </c>
      <c r="L28" s="260">
        <v>2690</v>
      </c>
    </row>
    <row r="29" spans="1:12" x14ac:dyDescent="0.25">
      <c r="B29" s="259" t="s">
        <v>9</v>
      </c>
      <c r="C29" s="259"/>
      <c r="D29" s="260">
        <v>45616</v>
      </c>
      <c r="E29" s="260">
        <v>44502</v>
      </c>
      <c r="F29" s="260">
        <v>90118</v>
      </c>
      <c r="G29" s="260">
        <v>15103</v>
      </c>
      <c r="H29" s="260">
        <v>3741</v>
      </c>
      <c r="I29" s="260">
        <v>849</v>
      </c>
      <c r="J29" s="260">
        <v>2892</v>
      </c>
      <c r="K29" s="260">
        <v>3741</v>
      </c>
      <c r="L29" s="260">
        <v>486</v>
      </c>
    </row>
    <row r="30" spans="1:12" x14ac:dyDescent="0.25">
      <c r="B30" s="259"/>
      <c r="C30" s="259" t="s">
        <v>34</v>
      </c>
      <c r="D30" s="260">
        <v>45616</v>
      </c>
      <c r="E30" s="260">
        <v>44502</v>
      </c>
      <c r="F30" s="260">
        <v>90118</v>
      </c>
      <c r="G30" s="260">
        <v>15103</v>
      </c>
      <c r="H30" s="260">
        <v>3741</v>
      </c>
      <c r="I30" s="260">
        <v>849</v>
      </c>
      <c r="J30" s="260">
        <v>2892</v>
      </c>
      <c r="K30" s="260">
        <v>3741</v>
      </c>
      <c r="L30" s="260">
        <v>486</v>
      </c>
    </row>
    <row r="31" spans="1:12" x14ac:dyDescent="0.25">
      <c r="B31" s="259" t="s">
        <v>10</v>
      </c>
      <c r="C31" s="259"/>
      <c r="D31" s="260">
        <v>1119</v>
      </c>
      <c r="E31" s="260">
        <v>1141</v>
      </c>
      <c r="F31" s="260">
        <v>2260</v>
      </c>
      <c r="G31" s="260">
        <v>331</v>
      </c>
      <c r="H31" s="260">
        <v>263</v>
      </c>
      <c r="I31" s="260">
        <v>52</v>
      </c>
      <c r="J31" s="260">
        <v>237</v>
      </c>
      <c r="K31" s="260">
        <v>289</v>
      </c>
      <c r="L31" s="260">
        <v>263</v>
      </c>
    </row>
    <row r="32" spans="1:12" x14ac:dyDescent="0.25">
      <c r="B32" s="259"/>
      <c r="C32" s="259" t="s">
        <v>33</v>
      </c>
      <c r="D32" s="260">
        <v>1119</v>
      </c>
      <c r="E32" s="260">
        <v>1141</v>
      </c>
      <c r="F32" s="260">
        <v>2260</v>
      </c>
      <c r="G32" s="260">
        <v>331</v>
      </c>
      <c r="H32" s="260">
        <v>263</v>
      </c>
      <c r="I32" s="260">
        <v>52</v>
      </c>
      <c r="J32" s="260">
        <v>237</v>
      </c>
      <c r="K32" s="260">
        <v>289</v>
      </c>
      <c r="L32" s="260">
        <v>263</v>
      </c>
    </row>
    <row r="33" spans="1:12" x14ac:dyDescent="0.25">
      <c r="B33" s="259" t="s">
        <v>26</v>
      </c>
      <c r="C33" s="259"/>
      <c r="D33" s="260">
        <v>141652</v>
      </c>
      <c r="E33" s="260">
        <v>136214</v>
      </c>
      <c r="F33" s="260">
        <v>277866</v>
      </c>
      <c r="G33" s="260">
        <v>45307</v>
      </c>
      <c r="H33" s="260">
        <v>11191</v>
      </c>
      <c r="I33" s="260">
        <v>2881</v>
      </c>
      <c r="J33" s="260">
        <v>8310</v>
      </c>
      <c r="K33" s="260">
        <v>11191</v>
      </c>
      <c r="L33" s="260">
        <v>1704</v>
      </c>
    </row>
    <row r="34" spans="1:12" x14ac:dyDescent="0.25">
      <c r="B34" s="259"/>
      <c r="C34" s="259" t="s">
        <v>34</v>
      </c>
      <c r="D34" s="260">
        <v>131194</v>
      </c>
      <c r="E34" s="260">
        <v>126215</v>
      </c>
      <c r="F34" s="260">
        <v>257409</v>
      </c>
      <c r="G34" s="260">
        <v>42292</v>
      </c>
      <c r="H34" s="260">
        <v>10268</v>
      </c>
      <c r="I34" s="260">
        <v>2535</v>
      </c>
      <c r="J34" s="260">
        <v>7733</v>
      </c>
      <c r="K34" s="260">
        <v>10268</v>
      </c>
      <c r="L34" s="260">
        <v>1363</v>
      </c>
    </row>
    <row r="35" spans="1:12" x14ac:dyDescent="0.25">
      <c r="B35" s="259"/>
      <c r="C35" s="259" t="s">
        <v>35</v>
      </c>
      <c r="D35" s="260">
        <v>10458</v>
      </c>
      <c r="E35" s="260">
        <v>9999</v>
      </c>
      <c r="F35" s="260">
        <v>20457</v>
      </c>
      <c r="G35" s="260">
        <v>3015</v>
      </c>
      <c r="H35" s="260">
        <v>923</v>
      </c>
      <c r="I35" s="260">
        <v>346</v>
      </c>
      <c r="J35" s="260">
        <v>577</v>
      </c>
      <c r="K35" s="260">
        <v>923</v>
      </c>
      <c r="L35" s="260">
        <v>341</v>
      </c>
    </row>
    <row r="36" spans="1:12" x14ac:dyDescent="0.25">
      <c r="B36" s="259" t="s">
        <v>144</v>
      </c>
      <c r="C36" s="259"/>
      <c r="D36" s="260">
        <v>19001</v>
      </c>
      <c r="E36" s="260">
        <v>18570</v>
      </c>
      <c r="F36" s="260">
        <v>37571</v>
      </c>
      <c r="G36" s="260">
        <v>5390</v>
      </c>
      <c r="H36" s="260">
        <v>1300</v>
      </c>
      <c r="I36" s="260">
        <v>140</v>
      </c>
      <c r="J36" s="260">
        <v>1160</v>
      </c>
      <c r="K36" s="260">
        <v>1300</v>
      </c>
      <c r="L36" s="260">
        <v>237</v>
      </c>
    </row>
    <row r="37" spans="1:12" x14ac:dyDescent="0.25">
      <c r="B37" s="259"/>
      <c r="C37" s="259" t="s">
        <v>34</v>
      </c>
      <c r="D37" s="260">
        <v>19001</v>
      </c>
      <c r="E37" s="260">
        <v>18570</v>
      </c>
      <c r="F37" s="260">
        <v>37571</v>
      </c>
      <c r="G37" s="260">
        <v>5390</v>
      </c>
      <c r="H37" s="260">
        <v>1300</v>
      </c>
      <c r="I37" s="260">
        <v>140</v>
      </c>
      <c r="J37" s="260">
        <v>1160</v>
      </c>
      <c r="K37" s="260">
        <v>1300</v>
      </c>
      <c r="L37" s="260">
        <v>237</v>
      </c>
    </row>
    <row r="38" spans="1:12" x14ac:dyDescent="0.25">
      <c r="A38" s="259" t="s">
        <v>14</v>
      </c>
      <c r="B38" s="259"/>
      <c r="C38" s="259"/>
      <c r="D38" s="260">
        <v>92823</v>
      </c>
      <c r="E38" s="260">
        <v>92530</v>
      </c>
      <c r="F38" s="260">
        <v>185353</v>
      </c>
      <c r="G38" s="260">
        <v>59156</v>
      </c>
      <c r="H38" s="260">
        <v>6678</v>
      </c>
      <c r="I38" s="260">
        <v>4598</v>
      </c>
      <c r="J38" s="260">
        <v>6206</v>
      </c>
      <c r="K38" s="260">
        <v>10804</v>
      </c>
      <c r="L38" s="260">
        <v>1016</v>
      </c>
    </row>
    <row r="39" spans="1:12" x14ac:dyDescent="0.25">
      <c r="B39" s="259" t="s">
        <v>9</v>
      </c>
      <c r="C39" s="259"/>
      <c r="D39" s="260">
        <v>21635</v>
      </c>
      <c r="E39" s="260">
        <v>21315</v>
      </c>
      <c r="F39" s="260">
        <v>42950</v>
      </c>
      <c r="G39" s="260">
        <v>13596</v>
      </c>
      <c r="H39" s="260">
        <v>1686</v>
      </c>
      <c r="I39" s="260">
        <v>1085</v>
      </c>
      <c r="J39" s="260">
        <v>1420</v>
      </c>
      <c r="K39" s="260">
        <v>2505</v>
      </c>
      <c r="L39" s="260">
        <v>231</v>
      </c>
    </row>
    <row r="40" spans="1:12" x14ac:dyDescent="0.25">
      <c r="B40" s="259"/>
      <c r="C40" s="259" t="s">
        <v>34</v>
      </c>
      <c r="D40" s="260">
        <v>16390</v>
      </c>
      <c r="E40" s="260">
        <v>16408</v>
      </c>
      <c r="F40" s="260">
        <v>32798</v>
      </c>
      <c r="G40" s="260">
        <v>10606</v>
      </c>
      <c r="H40" s="260">
        <v>1059</v>
      </c>
      <c r="I40" s="260">
        <v>793</v>
      </c>
      <c r="J40" s="260">
        <v>1125</v>
      </c>
      <c r="K40" s="260">
        <v>1918</v>
      </c>
      <c r="L40" s="260">
        <v>84</v>
      </c>
    </row>
    <row r="41" spans="1:12" x14ac:dyDescent="0.25">
      <c r="B41" s="259"/>
      <c r="C41" s="259" t="s">
        <v>42</v>
      </c>
      <c r="D41" s="260">
        <v>478</v>
      </c>
      <c r="E41" s="260">
        <v>463</v>
      </c>
      <c r="F41" s="260">
        <v>941</v>
      </c>
      <c r="G41" s="260">
        <v>332</v>
      </c>
      <c r="H41" s="260">
        <v>29</v>
      </c>
      <c r="I41" s="260">
        <v>24</v>
      </c>
      <c r="J41" s="260">
        <v>34</v>
      </c>
      <c r="K41" s="260">
        <v>58</v>
      </c>
      <c r="L41" s="260">
        <v>2</v>
      </c>
    </row>
    <row r="42" spans="1:12" x14ac:dyDescent="0.25">
      <c r="B42" s="259"/>
      <c r="C42" s="259" t="s">
        <v>43</v>
      </c>
      <c r="D42" s="260">
        <v>4767</v>
      </c>
      <c r="E42" s="260">
        <v>4444</v>
      </c>
      <c r="F42" s="260">
        <v>9211</v>
      </c>
      <c r="G42" s="260">
        <v>2658</v>
      </c>
      <c r="H42" s="260">
        <v>598</v>
      </c>
      <c r="I42" s="260">
        <v>268</v>
      </c>
      <c r="J42" s="260">
        <v>261</v>
      </c>
      <c r="K42" s="260">
        <v>529</v>
      </c>
      <c r="L42" s="260">
        <v>145</v>
      </c>
    </row>
    <row r="43" spans="1:12" x14ac:dyDescent="0.25">
      <c r="B43" s="259" t="s">
        <v>10</v>
      </c>
      <c r="C43" s="259"/>
      <c r="D43" s="260">
        <v>744</v>
      </c>
      <c r="E43" s="260">
        <v>703</v>
      </c>
      <c r="F43" s="260">
        <v>1447</v>
      </c>
      <c r="G43" s="260">
        <v>471</v>
      </c>
      <c r="H43" s="260">
        <v>169</v>
      </c>
      <c r="I43" s="260">
        <v>46</v>
      </c>
      <c r="J43" s="260">
        <v>133</v>
      </c>
      <c r="K43" s="260">
        <v>179</v>
      </c>
      <c r="L43" s="260">
        <v>169</v>
      </c>
    </row>
    <row r="44" spans="1:12" x14ac:dyDescent="0.25">
      <c r="B44" s="259"/>
      <c r="C44" s="259" t="s">
        <v>33</v>
      </c>
      <c r="D44" s="260">
        <v>744</v>
      </c>
      <c r="E44" s="260">
        <v>703</v>
      </c>
      <c r="F44" s="260">
        <v>1447</v>
      </c>
      <c r="G44" s="260">
        <v>471</v>
      </c>
      <c r="H44" s="260">
        <v>169</v>
      </c>
      <c r="I44" s="260">
        <v>46</v>
      </c>
      <c r="J44" s="260">
        <v>133</v>
      </c>
      <c r="K44" s="260">
        <v>179</v>
      </c>
      <c r="L44" s="260">
        <v>169</v>
      </c>
    </row>
    <row r="45" spans="1:12" x14ac:dyDescent="0.25">
      <c r="B45" s="259" t="s">
        <v>26</v>
      </c>
      <c r="C45" s="259"/>
      <c r="D45" s="260">
        <v>63202</v>
      </c>
      <c r="E45" s="260">
        <v>63017</v>
      </c>
      <c r="F45" s="260">
        <v>126219</v>
      </c>
      <c r="G45" s="260">
        <v>40578</v>
      </c>
      <c r="H45" s="260">
        <v>4162</v>
      </c>
      <c r="I45" s="260">
        <v>2934</v>
      </c>
      <c r="J45" s="260">
        <v>3774</v>
      </c>
      <c r="K45" s="260">
        <v>6708</v>
      </c>
      <c r="L45" s="260">
        <v>484</v>
      </c>
    </row>
    <row r="46" spans="1:12" x14ac:dyDescent="0.25">
      <c r="B46" s="259"/>
      <c r="C46" s="259" t="s">
        <v>34</v>
      </c>
      <c r="D46" s="260">
        <v>27263</v>
      </c>
      <c r="E46" s="260">
        <v>27566</v>
      </c>
      <c r="F46" s="260">
        <v>54829</v>
      </c>
      <c r="G46" s="260">
        <v>17804</v>
      </c>
      <c r="H46" s="260">
        <v>1685</v>
      </c>
      <c r="I46" s="260">
        <v>1298</v>
      </c>
      <c r="J46" s="260">
        <v>1659</v>
      </c>
      <c r="K46" s="260">
        <v>2957</v>
      </c>
      <c r="L46" s="260">
        <v>140</v>
      </c>
    </row>
    <row r="47" spans="1:12" x14ac:dyDescent="0.25">
      <c r="B47" s="259"/>
      <c r="C47" s="259" t="s">
        <v>42</v>
      </c>
      <c r="D47" s="260">
        <v>31378</v>
      </c>
      <c r="E47" s="260">
        <v>30901</v>
      </c>
      <c r="F47" s="260">
        <v>62279</v>
      </c>
      <c r="G47" s="260">
        <v>20411</v>
      </c>
      <c r="H47" s="260">
        <v>1729</v>
      </c>
      <c r="I47" s="260">
        <v>1360</v>
      </c>
      <c r="J47" s="260">
        <v>1868</v>
      </c>
      <c r="K47" s="260">
        <v>3228</v>
      </c>
      <c r="L47" s="260">
        <v>129</v>
      </c>
    </row>
    <row r="48" spans="1:12" x14ac:dyDescent="0.25">
      <c r="B48" s="259"/>
      <c r="C48" s="259" t="s">
        <v>43</v>
      </c>
      <c r="D48" s="260">
        <v>4561</v>
      </c>
      <c r="E48" s="260">
        <v>4550</v>
      </c>
      <c r="F48" s="260">
        <v>9111</v>
      </c>
      <c r="G48" s="260">
        <v>2363</v>
      </c>
      <c r="H48" s="260">
        <v>748</v>
      </c>
      <c r="I48" s="260">
        <v>276</v>
      </c>
      <c r="J48" s="260">
        <v>247</v>
      </c>
      <c r="K48" s="260">
        <v>523</v>
      </c>
      <c r="L48" s="260">
        <v>215</v>
      </c>
    </row>
    <row r="49" spans="1:12" x14ac:dyDescent="0.25">
      <c r="B49" s="259" t="s">
        <v>144</v>
      </c>
      <c r="C49" s="259"/>
      <c r="D49" s="260">
        <v>7242</v>
      </c>
      <c r="E49" s="260">
        <v>7495</v>
      </c>
      <c r="F49" s="260">
        <v>14737</v>
      </c>
      <c r="G49" s="260">
        <v>4511</v>
      </c>
      <c r="H49" s="260">
        <v>661</v>
      </c>
      <c r="I49" s="260">
        <v>533</v>
      </c>
      <c r="J49" s="260">
        <v>879</v>
      </c>
      <c r="K49" s="260">
        <v>1412</v>
      </c>
      <c r="L49" s="260">
        <v>132</v>
      </c>
    </row>
    <row r="50" spans="1:12" x14ac:dyDescent="0.25">
      <c r="B50" s="259"/>
      <c r="C50" s="259" t="s">
        <v>34</v>
      </c>
      <c r="D50" s="260">
        <v>7106</v>
      </c>
      <c r="E50" s="260">
        <v>7248</v>
      </c>
      <c r="F50" s="260">
        <v>14354</v>
      </c>
      <c r="G50" s="260">
        <v>4384</v>
      </c>
      <c r="H50" s="260">
        <v>646</v>
      </c>
      <c r="I50" s="260">
        <v>523</v>
      </c>
      <c r="J50" s="260">
        <v>853</v>
      </c>
      <c r="K50" s="260">
        <v>1376</v>
      </c>
      <c r="L50" s="260">
        <v>128</v>
      </c>
    </row>
    <row r="51" spans="1:12" x14ac:dyDescent="0.25">
      <c r="B51" s="259"/>
      <c r="C51" s="259" t="s">
        <v>42</v>
      </c>
      <c r="D51" s="260">
        <v>136</v>
      </c>
      <c r="E51" s="260">
        <v>247</v>
      </c>
      <c r="F51" s="260">
        <v>383</v>
      </c>
      <c r="G51" s="260">
        <v>127</v>
      </c>
      <c r="H51" s="260">
        <v>15</v>
      </c>
      <c r="I51" s="260">
        <v>10</v>
      </c>
      <c r="J51" s="260">
        <v>26</v>
      </c>
      <c r="K51" s="260">
        <v>36</v>
      </c>
      <c r="L51" s="260">
        <v>4</v>
      </c>
    </row>
    <row r="52" spans="1:12" x14ac:dyDescent="0.25">
      <c r="A52" s="259" t="s">
        <v>37</v>
      </c>
      <c r="B52" s="259"/>
      <c r="C52" s="259"/>
      <c r="D52" s="260">
        <v>11927</v>
      </c>
      <c r="E52" s="260">
        <v>5992</v>
      </c>
      <c r="F52" s="260">
        <v>17919</v>
      </c>
      <c r="G52" s="260">
        <v>0</v>
      </c>
      <c r="H52" s="260">
        <v>224</v>
      </c>
      <c r="I52" s="260">
        <v>203</v>
      </c>
      <c r="J52" s="260">
        <v>1230</v>
      </c>
      <c r="K52" s="260">
        <v>1433</v>
      </c>
      <c r="L52" s="260">
        <v>221</v>
      </c>
    </row>
    <row r="53" spans="1:12" x14ac:dyDescent="0.25">
      <c r="B53" s="259" t="s">
        <v>9</v>
      </c>
      <c r="C53" s="259"/>
      <c r="D53" s="260">
        <v>2212</v>
      </c>
      <c r="E53" s="260">
        <v>1052</v>
      </c>
      <c r="F53" s="260">
        <v>3264</v>
      </c>
      <c r="G53" s="260">
        <v>0</v>
      </c>
      <c r="H53" s="260">
        <v>48</v>
      </c>
      <c r="I53" s="260">
        <v>39</v>
      </c>
      <c r="J53" s="260">
        <v>362</v>
      </c>
      <c r="K53" s="260">
        <v>401</v>
      </c>
      <c r="L53" s="260">
        <v>52</v>
      </c>
    </row>
    <row r="54" spans="1:12" x14ac:dyDescent="0.25">
      <c r="B54" s="259"/>
      <c r="C54" s="259" t="s">
        <v>145</v>
      </c>
      <c r="D54" s="260">
        <v>1848</v>
      </c>
      <c r="E54" s="260">
        <v>843</v>
      </c>
      <c r="F54" s="260">
        <v>2691</v>
      </c>
      <c r="G54" s="260">
        <v>0</v>
      </c>
      <c r="H54" s="260">
        <v>0</v>
      </c>
      <c r="I54" s="260">
        <v>28</v>
      </c>
      <c r="J54" s="260">
        <v>280</v>
      </c>
      <c r="K54" s="260">
        <v>308</v>
      </c>
      <c r="L54" s="260">
        <v>41</v>
      </c>
    </row>
    <row r="55" spans="1:12" x14ac:dyDescent="0.25">
      <c r="B55" s="259"/>
      <c r="C55" s="259" t="s">
        <v>27</v>
      </c>
      <c r="D55" s="260">
        <v>364</v>
      </c>
      <c r="E55" s="260">
        <v>209</v>
      </c>
      <c r="F55" s="260">
        <v>573</v>
      </c>
      <c r="G55" s="260">
        <v>0</v>
      </c>
      <c r="H55" s="260">
        <v>48</v>
      </c>
      <c r="I55" s="260">
        <v>11</v>
      </c>
      <c r="J55" s="260">
        <v>82</v>
      </c>
      <c r="K55" s="260">
        <v>93</v>
      </c>
      <c r="L55" s="260">
        <v>11</v>
      </c>
    </row>
    <row r="56" spans="1:12" x14ac:dyDescent="0.25">
      <c r="B56" s="259" t="s">
        <v>26</v>
      </c>
      <c r="C56" s="259"/>
      <c r="D56" s="260">
        <v>9619</v>
      </c>
      <c r="E56" s="260">
        <v>4889</v>
      </c>
      <c r="F56" s="260">
        <v>14508</v>
      </c>
      <c r="G56" s="260">
        <v>0</v>
      </c>
      <c r="H56" s="260">
        <v>173</v>
      </c>
      <c r="I56" s="260">
        <v>161</v>
      </c>
      <c r="J56" s="260">
        <v>851</v>
      </c>
      <c r="K56" s="260">
        <v>1012</v>
      </c>
      <c r="L56" s="260">
        <v>167</v>
      </c>
    </row>
    <row r="57" spans="1:12" x14ac:dyDescent="0.25">
      <c r="B57" s="259"/>
      <c r="C57" s="259" t="s">
        <v>145</v>
      </c>
      <c r="D57" s="260">
        <v>8597</v>
      </c>
      <c r="E57" s="260">
        <v>4294</v>
      </c>
      <c r="F57" s="260">
        <v>12891</v>
      </c>
      <c r="G57" s="260">
        <v>0</v>
      </c>
      <c r="H57" s="260">
        <v>0</v>
      </c>
      <c r="I57" s="260">
        <v>108</v>
      </c>
      <c r="J57" s="260">
        <v>680</v>
      </c>
      <c r="K57" s="260">
        <v>788</v>
      </c>
      <c r="L57" s="260">
        <v>137</v>
      </c>
    </row>
    <row r="58" spans="1:12" x14ac:dyDescent="0.25">
      <c r="B58" s="259"/>
      <c r="C58" s="259" t="s">
        <v>27</v>
      </c>
      <c r="D58" s="260">
        <v>1022</v>
      </c>
      <c r="E58" s="260">
        <v>595</v>
      </c>
      <c r="F58" s="260">
        <v>1617</v>
      </c>
      <c r="G58" s="260">
        <v>0</v>
      </c>
      <c r="H58" s="260">
        <v>173</v>
      </c>
      <c r="I58" s="260">
        <v>53</v>
      </c>
      <c r="J58" s="260">
        <v>171</v>
      </c>
      <c r="K58" s="260">
        <v>224</v>
      </c>
      <c r="L58" s="260">
        <v>30</v>
      </c>
    </row>
    <row r="59" spans="1:12" x14ac:dyDescent="0.25">
      <c r="B59" s="259" t="s">
        <v>144</v>
      </c>
      <c r="C59" s="259"/>
      <c r="D59" s="260">
        <v>96</v>
      </c>
      <c r="E59" s="260">
        <v>51</v>
      </c>
      <c r="F59" s="260">
        <v>147</v>
      </c>
      <c r="G59" s="260">
        <v>0</v>
      </c>
      <c r="H59" s="260">
        <v>3</v>
      </c>
      <c r="I59" s="260">
        <v>3</v>
      </c>
      <c r="J59" s="260">
        <v>17</v>
      </c>
      <c r="K59" s="260">
        <v>20</v>
      </c>
      <c r="L59" s="260">
        <v>2</v>
      </c>
    </row>
    <row r="60" spans="1:12" x14ac:dyDescent="0.25">
      <c r="B60" s="259"/>
      <c r="C60" s="259" t="s">
        <v>27</v>
      </c>
      <c r="D60" s="260">
        <v>96</v>
      </c>
      <c r="E60" s="260">
        <v>51</v>
      </c>
      <c r="F60" s="260">
        <v>147</v>
      </c>
      <c r="G60" s="260">
        <v>0</v>
      </c>
      <c r="H60" s="260">
        <v>3</v>
      </c>
      <c r="I60" s="260">
        <v>3</v>
      </c>
      <c r="J60" s="260">
        <v>17</v>
      </c>
      <c r="K60" s="260">
        <v>20</v>
      </c>
      <c r="L60" s="260">
        <v>2</v>
      </c>
    </row>
    <row r="61" spans="1:12" x14ac:dyDescent="0.25">
      <c r="A61" s="259" t="s">
        <v>146</v>
      </c>
      <c r="B61" s="259"/>
      <c r="C61" s="259"/>
      <c r="D61" s="260">
        <v>36894</v>
      </c>
      <c r="E61" s="260">
        <v>44681</v>
      </c>
      <c r="F61" s="260">
        <v>81575</v>
      </c>
      <c r="G61" s="260">
        <v>0</v>
      </c>
      <c r="H61" s="260">
        <v>8073</v>
      </c>
      <c r="I61" s="260">
        <v>533</v>
      </c>
      <c r="J61" s="260">
        <v>588</v>
      </c>
      <c r="K61" s="260">
        <v>1121</v>
      </c>
      <c r="L61" s="260">
        <v>82</v>
      </c>
    </row>
    <row r="62" spans="1:12" x14ac:dyDescent="0.25">
      <c r="B62" s="259" t="s">
        <v>9</v>
      </c>
      <c r="C62" s="259"/>
      <c r="D62" s="260">
        <v>28761</v>
      </c>
      <c r="E62" s="260">
        <v>37135</v>
      </c>
      <c r="F62" s="260">
        <v>65896</v>
      </c>
      <c r="G62" s="260">
        <v>0</v>
      </c>
      <c r="H62" s="260">
        <v>6348</v>
      </c>
      <c r="I62" s="260">
        <v>370</v>
      </c>
      <c r="J62" s="260">
        <v>433</v>
      </c>
      <c r="K62" s="260">
        <v>803</v>
      </c>
      <c r="L62" s="260">
        <v>28</v>
      </c>
    </row>
    <row r="63" spans="1:12" x14ac:dyDescent="0.25">
      <c r="B63" s="259"/>
      <c r="C63" s="259" t="s">
        <v>146</v>
      </c>
      <c r="D63" s="260">
        <v>28761</v>
      </c>
      <c r="E63" s="260">
        <v>37135</v>
      </c>
      <c r="F63" s="260">
        <v>65896</v>
      </c>
      <c r="G63" s="260">
        <v>0</v>
      </c>
      <c r="H63" s="260">
        <v>6348</v>
      </c>
      <c r="I63" s="260">
        <v>370</v>
      </c>
      <c r="J63" s="260">
        <v>433</v>
      </c>
      <c r="K63" s="260">
        <v>803</v>
      </c>
      <c r="L63" s="260">
        <v>28</v>
      </c>
    </row>
    <row r="64" spans="1:12" x14ac:dyDescent="0.25">
      <c r="B64" s="259" t="s">
        <v>10</v>
      </c>
      <c r="C64" s="259"/>
      <c r="D64" s="260">
        <v>6936</v>
      </c>
      <c r="E64" s="260">
        <v>6325</v>
      </c>
      <c r="F64" s="260">
        <v>13261</v>
      </c>
      <c r="G64" s="260">
        <v>0</v>
      </c>
      <c r="H64" s="260">
        <v>1512</v>
      </c>
      <c r="I64" s="260">
        <v>73</v>
      </c>
      <c r="J64" s="260">
        <v>52</v>
      </c>
      <c r="K64" s="260">
        <v>125</v>
      </c>
      <c r="L64" s="260">
        <v>19</v>
      </c>
    </row>
    <row r="65" spans="1:12" x14ac:dyDescent="0.25">
      <c r="B65" s="259"/>
      <c r="C65" s="259" t="s">
        <v>146</v>
      </c>
      <c r="D65" s="260">
        <v>6936</v>
      </c>
      <c r="E65" s="260">
        <v>6325</v>
      </c>
      <c r="F65" s="260">
        <v>13261</v>
      </c>
      <c r="G65" s="260">
        <v>0</v>
      </c>
      <c r="H65" s="260">
        <v>1512</v>
      </c>
      <c r="I65" s="260">
        <v>73</v>
      </c>
      <c r="J65" s="260">
        <v>52</v>
      </c>
      <c r="K65" s="260">
        <v>125</v>
      </c>
      <c r="L65" s="260">
        <v>19</v>
      </c>
    </row>
    <row r="66" spans="1:12" x14ac:dyDescent="0.25">
      <c r="B66" s="259" t="s">
        <v>144</v>
      </c>
      <c r="C66" s="259"/>
      <c r="D66" s="260">
        <v>1182</v>
      </c>
      <c r="E66" s="260">
        <v>1190</v>
      </c>
      <c r="F66" s="260">
        <v>2372</v>
      </c>
      <c r="G66" s="260">
        <v>0</v>
      </c>
      <c r="H66" s="260">
        <v>203</v>
      </c>
      <c r="I66" s="260">
        <v>87</v>
      </c>
      <c r="J66" s="260">
        <v>97</v>
      </c>
      <c r="K66" s="260">
        <v>184</v>
      </c>
      <c r="L66" s="260">
        <v>34</v>
      </c>
    </row>
    <row r="67" spans="1:12" x14ac:dyDescent="0.25">
      <c r="B67" s="259"/>
      <c r="C67" s="259" t="s">
        <v>146</v>
      </c>
      <c r="D67" s="260">
        <v>1182</v>
      </c>
      <c r="E67" s="260">
        <v>1190</v>
      </c>
      <c r="F67" s="260">
        <v>2372</v>
      </c>
      <c r="G67" s="260">
        <v>0</v>
      </c>
      <c r="H67" s="260">
        <v>203</v>
      </c>
      <c r="I67" s="260">
        <v>87</v>
      </c>
      <c r="J67" s="260">
        <v>97</v>
      </c>
      <c r="K67" s="260">
        <v>184</v>
      </c>
      <c r="L67" s="260">
        <v>34</v>
      </c>
    </row>
    <row r="68" spans="1:12" x14ac:dyDescent="0.25">
      <c r="B68" s="259" t="s">
        <v>47</v>
      </c>
      <c r="C68" s="259"/>
      <c r="D68" s="260">
        <v>15</v>
      </c>
      <c r="E68" s="260">
        <v>31</v>
      </c>
      <c r="F68" s="260">
        <v>46</v>
      </c>
      <c r="G68" s="260">
        <v>0</v>
      </c>
      <c r="H68" s="260">
        <v>10</v>
      </c>
      <c r="I68" s="260">
        <v>3</v>
      </c>
      <c r="J68" s="260">
        <v>6</v>
      </c>
      <c r="K68" s="260">
        <v>9</v>
      </c>
      <c r="L68" s="260">
        <v>1</v>
      </c>
    </row>
    <row r="69" spans="1:12" x14ac:dyDescent="0.25">
      <c r="B69" s="259"/>
      <c r="C69" s="259" t="s">
        <v>146</v>
      </c>
      <c r="D69" s="260">
        <v>15</v>
      </c>
      <c r="E69" s="260">
        <v>31</v>
      </c>
      <c r="F69" s="260">
        <v>46</v>
      </c>
      <c r="G69" s="260">
        <v>0</v>
      </c>
      <c r="H69" s="260">
        <v>10</v>
      </c>
      <c r="I69" s="260">
        <v>3</v>
      </c>
      <c r="J69" s="260">
        <v>6</v>
      </c>
      <c r="K69" s="260">
        <v>9</v>
      </c>
      <c r="L69" s="260">
        <v>1</v>
      </c>
    </row>
    <row r="70" spans="1:12" x14ac:dyDescent="0.25">
      <c r="A70" s="259" t="s">
        <v>147</v>
      </c>
      <c r="B70" s="259"/>
      <c r="C70" s="259"/>
      <c r="D70" s="260">
        <v>410787</v>
      </c>
      <c r="E70" s="260">
        <v>404666</v>
      </c>
      <c r="F70" s="260">
        <v>815453</v>
      </c>
      <c r="G70" s="260">
        <v>125287</v>
      </c>
      <c r="H70" s="260">
        <v>37385</v>
      </c>
      <c r="I70" s="260">
        <v>9376</v>
      </c>
      <c r="J70" s="260">
        <v>26038</v>
      </c>
      <c r="K70" s="260">
        <v>35414</v>
      </c>
      <c r="L70" s="260">
        <v>6242</v>
      </c>
    </row>
  </sheetData>
  <pageMargins left="0.7" right="0.7" top="0.75" bottom="0.75" header="0.3" footer="0.3"/>
  <pageSetup orientation="portrait" horizontalDpi="0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0"/>
  <sheetViews>
    <sheetView workbookViewId="0">
      <pane ySplit="6" topLeftCell="A7" activePane="bottomLeft" state="frozen"/>
      <selection pane="bottomLeft" activeCell="A6" sqref="A6"/>
    </sheetView>
  </sheetViews>
  <sheetFormatPr baseColWidth="10" defaultRowHeight="15" x14ac:dyDescent="0.25"/>
  <cols>
    <col min="1" max="1" width="10.5" style="259" customWidth="1"/>
    <col min="2" max="2" width="14" style="261" customWidth="1"/>
    <col min="3" max="3" width="25.1640625" style="260" bestFit="1" customWidth="1"/>
    <col min="4" max="6" width="14.83203125" style="260" customWidth="1"/>
    <col min="7" max="9" width="15.33203125" style="260" customWidth="1"/>
    <col min="10" max="10" width="15.33203125" style="264" customWidth="1"/>
    <col min="11" max="12" width="15.33203125" style="259" customWidth="1"/>
    <col min="13" max="16384" width="12" style="259"/>
  </cols>
  <sheetData>
    <row r="1" spans="1:14" ht="18.75" x14ac:dyDescent="0.3">
      <c r="A1" s="258" t="s">
        <v>129</v>
      </c>
      <c r="B1" s="259"/>
      <c r="J1" s="260"/>
      <c r="K1" s="260"/>
      <c r="L1" s="260"/>
      <c r="M1" s="260"/>
      <c r="N1" s="261"/>
    </row>
    <row r="2" spans="1:14" ht="15.75" x14ac:dyDescent="0.25">
      <c r="A2" s="262" t="s">
        <v>148</v>
      </c>
      <c r="B2" s="259"/>
      <c r="J2" s="260"/>
      <c r="K2" s="260"/>
      <c r="L2" s="260"/>
      <c r="M2" s="260"/>
      <c r="N2" s="261"/>
    </row>
    <row r="3" spans="1:14" x14ac:dyDescent="0.25">
      <c r="B3" s="259"/>
      <c r="J3" s="260"/>
      <c r="K3" s="260"/>
      <c r="L3" s="260"/>
      <c r="M3" s="260"/>
      <c r="N3" s="261"/>
    </row>
    <row r="4" spans="1:14" ht="15.75" x14ac:dyDescent="0.25">
      <c r="A4" s="263" t="s">
        <v>131</v>
      </c>
      <c r="B4" s="259"/>
      <c r="J4" s="260"/>
      <c r="K4" s="260"/>
      <c r="L4" s="260"/>
      <c r="M4" s="260"/>
      <c r="N4" s="261"/>
    </row>
    <row r="6" spans="1:14" s="269" customFormat="1" ht="29.25" customHeight="1" x14ac:dyDescent="0.25">
      <c r="A6" s="516" t="s">
        <v>49</v>
      </c>
      <c r="B6" s="516" t="s">
        <v>132</v>
      </c>
      <c r="C6" s="516" t="s">
        <v>133</v>
      </c>
      <c r="D6" s="518" t="s">
        <v>149</v>
      </c>
      <c r="E6" s="518" t="s">
        <v>150</v>
      </c>
      <c r="F6" s="518" t="s">
        <v>151</v>
      </c>
      <c r="G6" s="518" t="s">
        <v>152</v>
      </c>
      <c r="H6" s="518" t="s">
        <v>153</v>
      </c>
      <c r="I6" s="518" t="s">
        <v>154</v>
      </c>
      <c r="J6" s="518" t="s">
        <v>155</v>
      </c>
      <c r="K6" s="518" t="s">
        <v>156</v>
      </c>
      <c r="L6" s="518" t="s">
        <v>157</v>
      </c>
    </row>
    <row r="7" spans="1:14" x14ac:dyDescent="0.25">
      <c r="A7" t="s">
        <v>36</v>
      </c>
      <c r="B7"/>
      <c r="C7"/>
      <c r="D7" s="517">
        <v>0</v>
      </c>
      <c r="E7" s="517">
        <v>0</v>
      </c>
      <c r="F7" s="517">
        <v>0</v>
      </c>
      <c r="G7" s="517">
        <v>0</v>
      </c>
      <c r="H7" s="517">
        <v>0</v>
      </c>
      <c r="I7" s="517">
        <v>0</v>
      </c>
      <c r="J7" s="517">
        <v>0</v>
      </c>
      <c r="K7" s="517">
        <v>0</v>
      </c>
      <c r="L7" s="517">
        <v>0</v>
      </c>
    </row>
    <row r="8" spans="1:14" x14ac:dyDescent="0.25">
      <c r="A8"/>
      <c r="B8" t="s">
        <v>9</v>
      </c>
      <c r="C8"/>
      <c r="D8" s="517">
        <v>0</v>
      </c>
      <c r="E8" s="517">
        <v>0</v>
      </c>
      <c r="F8" s="517">
        <v>0</v>
      </c>
      <c r="G8" s="517">
        <v>0</v>
      </c>
      <c r="H8" s="517">
        <v>0</v>
      </c>
      <c r="I8" s="517">
        <v>0</v>
      </c>
      <c r="J8" s="517">
        <v>0</v>
      </c>
      <c r="K8" s="517">
        <v>0</v>
      </c>
      <c r="L8" s="517">
        <v>0</v>
      </c>
    </row>
    <row r="9" spans="1:14" x14ac:dyDescent="0.25">
      <c r="A9"/>
      <c r="B9"/>
      <c r="C9" t="s">
        <v>142</v>
      </c>
      <c r="D9" s="517">
        <v>0</v>
      </c>
      <c r="E9" s="517">
        <v>0</v>
      </c>
      <c r="F9" s="517">
        <v>0</v>
      </c>
      <c r="G9" s="517">
        <v>0</v>
      </c>
      <c r="H9" s="517">
        <v>0</v>
      </c>
      <c r="I9" s="517">
        <v>0</v>
      </c>
      <c r="J9" s="517">
        <v>0</v>
      </c>
      <c r="K9" s="517">
        <v>0</v>
      </c>
      <c r="L9" s="517">
        <v>0</v>
      </c>
    </row>
    <row r="10" spans="1:14" x14ac:dyDescent="0.25">
      <c r="A10"/>
      <c r="B10" t="s">
        <v>10</v>
      </c>
      <c r="C10"/>
      <c r="D10" s="517">
        <v>0</v>
      </c>
      <c r="E10" s="517">
        <v>0</v>
      </c>
      <c r="F10" s="517">
        <v>0</v>
      </c>
      <c r="G10" s="517">
        <v>0</v>
      </c>
      <c r="H10" s="517">
        <v>0</v>
      </c>
      <c r="I10" s="517">
        <v>0</v>
      </c>
      <c r="J10" s="517">
        <v>0</v>
      </c>
      <c r="K10" s="517">
        <v>0</v>
      </c>
      <c r="L10" s="517">
        <v>0</v>
      </c>
    </row>
    <row r="11" spans="1:14" x14ac:dyDescent="0.25">
      <c r="A11"/>
      <c r="B11"/>
      <c r="C11" t="s">
        <v>142</v>
      </c>
      <c r="D11" s="517">
        <v>0</v>
      </c>
      <c r="E11" s="517">
        <v>0</v>
      </c>
      <c r="F11" s="517">
        <v>0</v>
      </c>
      <c r="G11" s="517">
        <v>0</v>
      </c>
      <c r="H11" s="517">
        <v>0</v>
      </c>
      <c r="I11" s="517">
        <v>0</v>
      </c>
      <c r="J11" s="517">
        <v>0</v>
      </c>
      <c r="K11" s="517">
        <v>0</v>
      </c>
      <c r="L11" s="517">
        <v>0</v>
      </c>
    </row>
    <row r="12" spans="1:14" x14ac:dyDescent="0.25">
      <c r="A12"/>
      <c r="B12" t="s">
        <v>26</v>
      </c>
      <c r="C12"/>
      <c r="D12" s="517">
        <v>0</v>
      </c>
      <c r="E12" s="517">
        <v>0</v>
      </c>
      <c r="F12" s="517">
        <v>0</v>
      </c>
      <c r="G12" s="517">
        <v>0</v>
      </c>
      <c r="H12" s="517">
        <v>0</v>
      </c>
      <c r="I12" s="517">
        <v>0</v>
      </c>
      <c r="J12" s="517">
        <v>0</v>
      </c>
      <c r="K12" s="517">
        <v>0</v>
      </c>
      <c r="L12" s="517">
        <v>0</v>
      </c>
    </row>
    <row r="13" spans="1:14" x14ac:dyDescent="0.25">
      <c r="A13"/>
      <c r="B13"/>
      <c r="C13" t="s">
        <v>142</v>
      </c>
      <c r="D13" s="517">
        <v>0</v>
      </c>
      <c r="E13" s="517">
        <v>0</v>
      </c>
      <c r="F13" s="517">
        <v>0</v>
      </c>
      <c r="G13" s="517">
        <v>0</v>
      </c>
      <c r="H13" s="517">
        <v>0</v>
      </c>
      <c r="I13" s="517">
        <v>0</v>
      </c>
      <c r="J13" s="517">
        <v>0</v>
      </c>
      <c r="K13" s="517">
        <v>0</v>
      </c>
      <c r="L13" s="517">
        <v>0</v>
      </c>
    </row>
    <row r="14" spans="1:14" x14ac:dyDescent="0.25">
      <c r="A14"/>
      <c r="B14"/>
      <c r="C14" t="s">
        <v>143</v>
      </c>
      <c r="D14" s="517">
        <v>0</v>
      </c>
      <c r="E14" s="517">
        <v>0</v>
      </c>
      <c r="F14" s="517">
        <v>0</v>
      </c>
      <c r="G14" s="517">
        <v>0</v>
      </c>
      <c r="H14" s="517">
        <v>0</v>
      </c>
      <c r="I14" s="517">
        <v>0</v>
      </c>
      <c r="J14" s="517">
        <v>0</v>
      </c>
      <c r="K14" s="517">
        <v>0</v>
      </c>
      <c r="L14" s="517">
        <v>0</v>
      </c>
    </row>
    <row r="15" spans="1:14" x14ac:dyDescent="0.25">
      <c r="A15"/>
      <c r="B15" t="s">
        <v>144</v>
      </c>
      <c r="C15"/>
      <c r="D15" s="517">
        <v>0</v>
      </c>
      <c r="E15" s="517">
        <v>0</v>
      </c>
      <c r="F15" s="517">
        <v>0</v>
      </c>
      <c r="G15" s="517">
        <v>0</v>
      </c>
      <c r="H15" s="517">
        <v>0</v>
      </c>
      <c r="I15" s="517">
        <v>0</v>
      </c>
      <c r="J15" s="517">
        <v>0</v>
      </c>
      <c r="K15" s="517">
        <v>0</v>
      </c>
      <c r="L15" s="517">
        <v>0</v>
      </c>
    </row>
    <row r="16" spans="1:14" x14ac:dyDescent="0.25">
      <c r="A16"/>
      <c r="B16"/>
      <c r="C16" t="s">
        <v>142</v>
      </c>
      <c r="D16" s="517">
        <v>0</v>
      </c>
      <c r="E16" s="517">
        <v>0</v>
      </c>
      <c r="F16" s="517">
        <v>0</v>
      </c>
      <c r="G16" s="517">
        <v>0</v>
      </c>
      <c r="H16" s="517">
        <v>0</v>
      </c>
      <c r="I16" s="517">
        <v>0</v>
      </c>
      <c r="J16" s="517">
        <v>0</v>
      </c>
      <c r="K16" s="517">
        <v>0</v>
      </c>
      <c r="L16" s="517">
        <v>0</v>
      </c>
    </row>
    <row r="17" spans="1:12" x14ac:dyDescent="0.25">
      <c r="A17" t="s">
        <v>8</v>
      </c>
      <c r="B17"/>
      <c r="C17"/>
      <c r="D17" s="517">
        <v>56360</v>
      </c>
      <c r="E17" s="517">
        <v>56134</v>
      </c>
      <c r="F17" s="517">
        <v>112494</v>
      </c>
      <c r="G17" s="517">
        <v>56360</v>
      </c>
      <c r="H17" s="517">
        <v>56134</v>
      </c>
      <c r="I17" s="517">
        <v>112494</v>
      </c>
      <c r="J17" s="517">
        <v>0</v>
      </c>
      <c r="K17" s="517">
        <v>0</v>
      </c>
      <c r="L17" s="517">
        <v>0</v>
      </c>
    </row>
    <row r="18" spans="1:12" x14ac:dyDescent="0.25">
      <c r="A18"/>
      <c r="B18" t="s">
        <v>9</v>
      </c>
      <c r="C18"/>
      <c r="D18" s="517">
        <v>13402</v>
      </c>
      <c r="E18" s="517">
        <v>13150</v>
      </c>
      <c r="F18" s="517">
        <v>26552</v>
      </c>
      <c r="G18" s="517">
        <v>13402</v>
      </c>
      <c r="H18" s="517">
        <v>13150</v>
      </c>
      <c r="I18" s="517">
        <v>26552</v>
      </c>
      <c r="J18" s="517">
        <v>0</v>
      </c>
      <c r="K18" s="517">
        <v>0</v>
      </c>
      <c r="L18" s="517">
        <v>0</v>
      </c>
    </row>
    <row r="19" spans="1:12" x14ac:dyDescent="0.25">
      <c r="A19"/>
      <c r="B19"/>
      <c r="C19" t="s">
        <v>34</v>
      </c>
      <c r="D19" s="517">
        <v>13402</v>
      </c>
      <c r="E19" s="517">
        <v>13150</v>
      </c>
      <c r="F19" s="517">
        <v>26552</v>
      </c>
      <c r="G19" s="517">
        <v>13402</v>
      </c>
      <c r="H19" s="517">
        <v>13150</v>
      </c>
      <c r="I19" s="517">
        <v>26552</v>
      </c>
      <c r="J19" s="517">
        <v>0</v>
      </c>
      <c r="K19" s="517">
        <v>0</v>
      </c>
      <c r="L19" s="517">
        <v>0</v>
      </c>
    </row>
    <row r="20" spans="1:12" x14ac:dyDescent="0.25">
      <c r="A20"/>
      <c r="B20" t="s">
        <v>10</v>
      </c>
      <c r="C20"/>
      <c r="D20" s="517">
        <v>2251</v>
      </c>
      <c r="E20" s="517">
        <v>2289</v>
      </c>
      <c r="F20" s="517">
        <v>4540</v>
      </c>
      <c r="G20" s="517">
        <v>2251</v>
      </c>
      <c r="H20" s="517">
        <v>2289</v>
      </c>
      <c r="I20" s="517">
        <v>4540</v>
      </c>
      <c r="J20" s="517">
        <v>0</v>
      </c>
      <c r="K20" s="517">
        <v>0</v>
      </c>
      <c r="L20" s="517">
        <v>0</v>
      </c>
    </row>
    <row r="21" spans="1:12" x14ac:dyDescent="0.25">
      <c r="A21"/>
      <c r="B21"/>
      <c r="C21" t="s">
        <v>34</v>
      </c>
      <c r="D21" s="517">
        <v>10</v>
      </c>
      <c r="E21" s="517">
        <v>8</v>
      </c>
      <c r="F21" s="517">
        <v>18</v>
      </c>
      <c r="G21" s="517">
        <v>10</v>
      </c>
      <c r="H21" s="517">
        <v>8</v>
      </c>
      <c r="I21" s="517">
        <v>18</v>
      </c>
      <c r="J21" s="517">
        <v>0</v>
      </c>
      <c r="K21" s="517">
        <v>0</v>
      </c>
      <c r="L21" s="517">
        <v>0</v>
      </c>
    </row>
    <row r="22" spans="1:12" x14ac:dyDescent="0.25">
      <c r="A22"/>
      <c r="B22"/>
      <c r="C22" t="s">
        <v>33</v>
      </c>
      <c r="D22" s="517">
        <v>2241</v>
      </c>
      <c r="E22" s="517">
        <v>2281</v>
      </c>
      <c r="F22" s="517">
        <v>4522</v>
      </c>
      <c r="G22" s="517">
        <v>2241</v>
      </c>
      <c r="H22" s="517">
        <v>2281</v>
      </c>
      <c r="I22" s="517">
        <v>4522</v>
      </c>
      <c r="J22" s="517">
        <v>0</v>
      </c>
      <c r="K22" s="517">
        <v>0</v>
      </c>
      <c r="L22" s="517">
        <v>0</v>
      </c>
    </row>
    <row r="23" spans="1:12" x14ac:dyDescent="0.25">
      <c r="A23"/>
      <c r="B23" t="s">
        <v>26</v>
      </c>
      <c r="C23"/>
      <c r="D23" s="517">
        <v>34378</v>
      </c>
      <c r="E23" s="517">
        <v>34410</v>
      </c>
      <c r="F23" s="517">
        <v>68788</v>
      </c>
      <c r="G23" s="517">
        <v>34378</v>
      </c>
      <c r="H23" s="517">
        <v>34410</v>
      </c>
      <c r="I23" s="517">
        <v>68788</v>
      </c>
      <c r="J23" s="517">
        <v>0</v>
      </c>
      <c r="K23" s="517">
        <v>0</v>
      </c>
      <c r="L23" s="517">
        <v>0</v>
      </c>
    </row>
    <row r="24" spans="1:12" x14ac:dyDescent="0.25">
      <c r="A24"/>
      <c r="B24"/>
      <c r="C24" t="s">
        <v>34</v>
      </c>
      <c r="D24" s="517">
        <v>31907</v>
      </c>
      <c r="E24" s="517">
        <v>31903</v>
      </c>
      <c r="F24" s="517">
        <v>63810</v>
      </c>
      <c r="G24" s="517">
        <v>31907</v>
      </c>
      <c r="H24" s="517">
        <v>31903</v>
      </c>
      <c r="I24" s="517">
        <v>63810</v>
      </c>
      <c r="J24" s="517">
        <v>0</v>
      </c>
      <c r="K24" s="517">
        <v>0</v>
      </c>
      <c r="L24" s="517">
        <v>0</v>
      </c>
    </row>
    <row r="25" spans="1:12" x14ac:dyDescent="0.25">
      <c r="A25"/>
      <c r="B25"/>
      <c r="C25" t="s">
        <v>35</v>
      </c>
      <c r="D25" s="517">
        <v>2471</v>
      </c>
      <c r="E25" s="517">
        <v>2507</v>
      </c>
      <c r="F25" s="517">
        <v>4978</v>
      </c>
      <c r="G25" s="517">
        <v>2471</v>
      </c>
      <c r="H25" s="517">
        <v>2507</v>
      </c>
      <c r="I25" s="517">
        <v>4978</v>
      </c>
      <c r="J25" s="517">
        <v>0</v>
      </c>
      <c r="K25" s="517">
        <v>0</v>
      </c>
      <c r="L25" s="517">
        <v>0</v>
      </c>
    </row>
    <row r="26" spans="1:12" x14ac:dyDescent="0.25">
      <c r="A26"/>
      <c r="B26" t="s">
        <v>144</v>
      </c>
      <c r="C26"/>
      <c r="D26" s="517">
        <v>6329</v>
      </c>
      <c r="E26" s="517">
        <v>6285</v>
      </c>
      <c r="F26" s="517">
        <v>12614</v>
      </c>
      <c r="G26" s="517">
        <v>6329</v>
      </c>
      <c r="H26" s="517">
        <v>6285</v>
      </c>
      <c r="I26" s="517">
        <v>12614</v>
      </c>
      <c r="J26" s="517">
        <v>0</v>
      </c>
      <c r="K26" s="517">
        <v>0</v>
      </c>
      <c r="L26" s="517">
        <v>0</v>
      </c>
    </row>
    <row r="27" spans="1:12" x14ac:dyDescent="0.25">
      <c r="A27"/>
      <c r="B27"/>
      <c r="C27" t="s">
        <v>34</v>
      </c>
      <c r="D27" s="517">
        <v>6329</v>
      </c>
      <c r="E27" s="517">
        <v>6285</v>
      </c>
      <c r="F27" s="517">
        <v>12614</v>
      </c>
      <c r="G27" s="517">
        <v>6329</v>
      </c>
      <c r="H27" s="517">
        <v>6285</v>
      </c>
      <c r="I27" s="517">
        <v>12614</v>
      </c>
      <c r="J27" s="517">
        <v>0</v>
      </c>
      <c r="K27" s="517">
        <v>0</v>
      </c>
      <c r="L27" s="517">
        <v>0</v>
      </c>
    </row>
    <row r="28" spans="1:12" x14ac:dyDescent="0.25">
      <c r="A28" t="s">
        <v>13</v>
      </c>
      <c r="B28"/>
      <c r="C28"/>
      <c r="D28" s="517">
        <v>203616</v>
      </c>
      <c r="E28" s="517">
        <v>197035</v>
      </c>
      <c r="F28" s="517">
        <v>400651</v>
      </c>
      <c r="G28" s="517">
        <v>202048</v>
      </c>
      <c r="H28" s="517">
        <v>195970</v>
      </c>
      <c r="I28" s="517">
        <v>398018</v>
      </c>
      <c r="J28" s="517">
        <v>33495</v>
      </c>
      <c r="K28" s="517">
        <v>32636</v>
      </c>
      <c r="L28" s="517">
        <v>66131</v>
      </c>
    </row>
    <row r="29" spans="1:12" x14ac:dyDescent="0.25">
      <c r="A29"/>
      <c r="B29" t="s">
        <v>9</v>
      </c>
      <c r="C29"/>
      <c r="D29" s="517">
        <v>45740</v>
      </c>
      <c r="E29" s="517">
        <v>44339</v>
      </c>
      <c r="F29" s="517">
        <v>90079</v>
      </c>
      <c r="G29" s="517">
        <v>45349</v>
      </c>
      <c r="H29" s="517">
        <v>44096</v>
      </c>
      <c r="I29" s="517">
        <v>89445</v>
      </c>
      <c r="J29" s="517">
        <v>7675</v>
      </c>
      <c r="K29" s="517">
        <v>7428</v>
      </c>
      <c r="L29" s="517">
        <v>15103</v>
      </c>
    </row>
    <row r="30" spans="1:12" x14ac:dyDescent="0.25">
      <c r="A30"/>
      <c r="B30"/>
      <c r="C30" t="s">
        <v>34</v>
      </c>
      <c r="D30" s="517">
        <v>45740</v>
      </c>
      <c r="E30" s="517">
        <v>44339</v>
      </c>
      <c r="F30" s="517">
        <v>90079</v>
      </c>
      <c r="G30" s="517">
        <v>45349</v>
      </c>
      <c r="H30" s="517">
        <v>44096</v>
      </c>
      <c r="I30" s="517">
        <v>89445</v>
      </c>
      <c r="J30" s="517">
        <v>7675</v>
      </c>
      <c r="K30" s="517">
        <v>7428</v>
      </c>
      <c r="L30" s="517">
        <v>15103</v>
      </c>
    </row>
    <row r="31" spans="1:12" x14ac:dyDescent="0.25">
      <c r="A31"/>
      <c r="B31" t="s">
        <v>10</v>
      </c>
      <c r="C31"/>
      <c r="D31" s="517">
        <v>1173</v>
      </c>
      <c r="E31" s="517">
        <v>1179</v>
      </c>
      <c r="F31" s="517">
        <v>2352</v>
      </c>
      <c r="G31" s="517">
        <v>1173</v>
      </c>
      <c r="H31" s="517">
        <v>1179</v>
      </c>
      <c r="I31" s="517">
        <v>2352</v>
      </c>
      <c r="J31" s="517">
        <v>171</v>
      </c>
      <c r="K31" s="517">
        <v>160</v>
      </c>
      <c r="L31" s="517">
        <v>331</v>
      </c>
    </row>
    <row r="32" spans="1:12" x14ac:dyDescent="0.25">
      <c r="A32"/>
      <c r="B32"/>
      <c r="C32" t="s">
        <v>33</v>
      </c>
      <c r="D32" s="517">
        <v>1173</v>
      </c>
      <c r="E32" s="517">
        <v>1179</v>
      </c>
      <c r="F32" s="517">
        <v>2352</v>
      </c>
      <c r="G32" s="517">
        <v>1173</v>
      </c>
      <c r="H32" s="517">
        <v>1179</v>
      </c>
      <c r="I32" s="517">
        <v>2352</v>
      </c>
      <c r="J32" s="517">
        <v>171</v>
      </c>
      <c r="K32" s="517">
        <v>160</v>
      </c>
      <c r="L32" s="517">
        <v>331</v>
      </c>
    </row>
    <row r="33" spans="1:12" x14ac:dyDescent="0.25">
      <c r="A33"/>
      <c r="B33" t="s">
        <v>26</v>
      </c>
      <c r="C33"/>
      <c r="D33" s="517">
        <v>138959</v>
      </c>
      <c r="E33" s="517">
        <v>133911</v>
      </c>
      <c r="F33" s="517">
        <v>272870</v>
      </c>
      <c r="G33" s="517">
        <v>137882</v>
      </c>
      <c r="H33" s="517">
        <v>133168</v>
      </c>
      <c r="I33" s="517">
        <v>271050</v>
      </c>
      <c r="J33" s="517">
        <v>23001</v>
      </c>
      <c r="K33" s="517">
        <v>22306</v>
      </c>
      <c r="L33" s="517">
        <v>45307</v>
      </c>
    </row>
    <row r="34" spans="1:12" x14ac:dyDescent="0.25">
      <c r="A34"/>
      <c r="B34"/>
      <c r="C34" t="s">
        <v>34</v>
      </c>
      <c r="D34" s="517">
        <v>128698</v>
      </c>
      <c r="E34" s="517">
        <v>124122</v>
      </c>
      <c r="F34" s="517">
        <v>252820</v>
      </c>
      <c r="G34" s="517">
        <v>127681</v>
      </c>
      <c r="H34" s="517">
        <v>123426</v>
      </c>
      <c r="I34" s="517">
        <v>251107</v>
      </c>
      <c r="J34" s="517">
        <v>21473</v>
      </c>
      <c r="K34" s="517">
        <v>20819</v>
      </c>
      <c r="L34" s="517">
        <v>42292</v>
      </c>
    </row>
    <row r="35" spans="1:12" x14ac:dyDescent="0.25">
      <c r="A35"/>
      <c r="B35"/>
      <c r="C35" t="s">
        <v>35</v>
      </c>
      <c r="D35" s="517">
        <v>10261</v>
      </c>
      <c r="E35" s="517">
        <v>9789</v>
      </c>
      <c r="F35" s="517">
        <v>20050</v>
      </c>
      <c r="G35" s="517">
        <v>10201</v>
      </c>
      <c r="H35" s="517">
        <v>9742</v>
      </c>
      <c r="I35" s="517">
        <v>19943</v>
      </c>
      <c r="J35" s="517">
        <v>1528</v>
      </c>
      <c r="K35" s="517">
        <v>1487</v>
      </c>
      <c r="L35" s="517">
        <v>3015</v>
      </c>
    </row>
    <row r="36" spans="1:12" x14ac:dyDescent="0.25">
      <c r="A36"/>
      <c r="B36" t="s">
        <v>144</v>
      </c>
      <c r="C36"/>
      <c r="D36" s="517">
        <v>17744</v>
      </c>
      <c r="E36" s="517">
        <v>17606</v>
      </c>
      <c r="F36" s="517">
        <v>35350</v>
      </c>
      <c r="G36" s="517">
        <v>17644</v>
      </c>
      <c r="H36" s="517">
        <v>17527</v>
      </c>
      <c r="I36" s="517">
        <v>35171</v>
      </c>
      <c r="J36" s="517">
        <v>2648</v>
      </c>
      <c r="K36" s="517">
        <v>2742</v>
      </c>
      <c r="L36" s="517">
        <v>5390</v>
      </c>
    </row>
    <row r="37" spans="1:12" x14ac:dyDescent="0.25">
      <c r="A37"/>
      <c r="B37"/>
      <c r="C37" t="s">
        <v>34</v>
      </c>
      <c r="D37" s="517">
        <v>17744</v>
      </c>
      <c r="E37" s="517">
        <v>17606</v>
      </c>
      <c r="F37" s="517">
        <v>35350</v>
      </c>
      <c r="G37" s="517">
        <v>17644</v>
      </c>
      <c r="H37" s="517">
        <v>17527</v>
      </c>
      <c r="I37" s="517">
        <v>35171</v>
      </c>
      <c r="J37" s="517">
        <v>2648</v>
      </c>
      <c r="K37" s="517">
        <v>2742</v>
      </c>
      <c r="L37" s="517">
        <v>5390</v>
      </c>
    </row>
    <row r="38" spans="1:12" x14ac:dyDescent="0.25">
      <c r="A38" t="s">
        <v>14</v>
      </c>
      <c r="B38"/>
      <c r="C38"/>
      <c r="D38" s="517">
        <v>89931</v>
      </c>
      <c r="E38" s="517">
        <v>91121</v>
      </c>
      <c r="F38" s="517">
        <v>181052</v>
      </c>
      <c r="G38" s="517">
        <v>88396</v>
      </c>
      <c r="H38" s="517">
        <v>90082</v>
      </c>
      <c r="I38" s="517">
        <v>178478</v>
      </c>
      <c r="J38" s="517">
        <v>29137</v>
      </c>
      <c r="K38" s="517">
        <v>30019</v>
      </c>
      <c r="L38" s="517">
        <v>59156</v>
      </c>
    </row>
    <row r="39" spans="1:12" x14ac:dyDescent="0.25">
      <c r="A39"/>
      <c r="B39" t="s">
        <v>9</v>
      </c>
      <c r="C39"/>
      <c r="D39" s="517">
        <v>20820</v>
      </c>
      <c r="E39" s="517">
        <v>20564</v>
      </c>
      <c r="F39" s="517">
        <v>41384</v>
      </c>
      <c r="G39" s="517">
        <v>19534</v>
      </c>
      <c r="H39" s="517">
        <v>19707</v>
      </c>
      <c r="I39" s="517">
        <v>39241</v>
      </c>
      <c r="J39" s="517">
        <v>6834</v>
      </c>
      <c r="K39" s="517">
        <v>6762</v>
      </c>
      <c r="L39" s="517">
        <v>13596</v>
      </c>
    </row>
    <row r="40" spans="1:12" x14ac:dyDescent="0.25">
      <c r="A40"/>
      <c r="B40"/>
      <c r="C40" t="s">
        <v>34</v>
      </c>
      <c r="D40" s="517">
        <v>15933</v>
      </c>
      <c r="E40" s="517">
        <v>15880</v>
      </c>
      <c r="F40" s="517">
        <v>31813</v>
      </c>
      <c r="G40" s="517">
        <v>14710</v>
      </c>
      <c r="H40" s="517">
        <v>15055</v>
      </c>
      <c r="I40" s="517">
        <v>29765</v>
      </c>
      <c r="J40" s="517">
        <v>5352</v>
      </c>
      <c r="K40" s="517">
        <v>5254</v>
      </c>
      <c r="L40" s="517">
        <v>10606</v>
      </c>
    </row>
    <row r="41" spans="1:12" x14ac:dyDescent="0.25">
      <c r="A41"/>
      <c r="B41"/>
      <c r="C41" t="s">
        <v>42</v>
      </c>
      <c r="D41" s="517">
        <v>477</v>
      </c>
      <c r="E41" s="517">
        <v>477</v>
      </c>
      <c r="F41" s="517">
        <v>954</v>
      </c>
      <c r="G41" s="517">
        <v>461</v>
      </c>
      <c r="H41" s="517">
        <v>466</v>
      </c>
      <c r="I41" s="517">
        <v>927</v>
      </c>
      <c r="J41" s="517">
        <v>166</v>
      </c>
      <c r="K41" s="517">
        <v>166</v>
      </c>
      <c r="L41" s="517">
        <v>332</v>
      </c>
    </row>
    <row r="42" spans="1:12" x14ac:dyDescent="0.25">
      <c r="A42"/>
      <c r="B42"/>
      <c r="C42" t="s">
        <v>43</v>
      </c>
      <c r="D42" s="517">
        <v>4410</v>
      </c>
      <c r="E42" s="517">
        <v>4207</v>
      </c>
      <c r="F42" s="517">
        <v>8617</v>
      </c>
      <c r="G42" s="517">
        <v>4363</v>
      </c>
      <c r="H42" s="517">
        <v>4186</v>
      </c>
      <c r="I42" s="517">
        <v>8549</v>
      </c>
      <c r="J42" s="517">
        <v>1316</v>
      </c>
      <c r="K42" s="517">
        <v>1342</v>
      </c>
      <c r="L42" s="517">
        <v>2658</v>
      </c>
    </row>
    <row r="43" spans="1:12" x14ac:dyDescent="0.25">
      <c r="A43"/>
      <c r="B43" t="s">
        <v>10</v>
      </c>
      <c r="C43"/>
      <c r="D43" s="517">
        <v>809</v>
      </c>
      <c r="E43" s="517">
        <v>805</v>
      </c>
      <c r="F43" s="517">
        <v>1614</v>
      </c>
      <c r="G43" s="517">
        <v>809</v>
      </c>
      <c r="H43" s="517">
        <v>805</v>
      </c>
      <c r="I43" s="517">
        <v>1614</v>
      </c>
      <c r="J43" s="517">
        <v>230</v>
      </c>
      <c r="K43" s="517">
        <v>241</v>
      </c>
      <c r="L43" s="517">
        <v>471</v>
      </c>
    </row>
    <row r="44" spans="1:12" x14ac:dyDescent="0.25">
      <c r="A44"/>
      <c r="B44"/>
      <c r="C44" t="s">
        <v>33</v>
      </c>
      <c r="D44" s="517">
        <v>809</v>
      </c>
      <c r="E44" s="517">
        <v>805</v>
      </c>
      <c r="F44" s="517">
        <v>1614</v>
      </c>
      <c r="G44" s="517">
        <v>809</v>
      </c>
      <c r="H44" s="517">
        <v>805</v>
      </c>
      <c r="I44" s="517">
        <v>1614</v>
      </c>
      <c r="J44" s="517">
        <v>230</v>
      </c>
      <c r="K44" s="517">
        <v>241</v>
      </c>
      <c r="L44" s="517">
        <v>471</v>
      </c>
    </row>
    <row r="45" spans="1:12" x14ac:dyDescent="0.25">
      <c r="A45"/>
      <c r="B45" t="s">
        <v>26</v>
      </c>
      <c r="C45"/>
      <c r="D45" s="517">
        <v>61397</v>
      </c>
      <c r="E45" s="517">
        <v>62686</v>
      </c>
      <c r="F45" s="517">
        <v>124083</v>
      </c>
      <c r="G45" s="517">
        <v>61181</v>
      </c>
      <c r="H45" s="517">
        <v>62519</v>
      </c>
      <c r="I45" s="517">
        <v>123700</v>
      </c>
      <c r="J45" s="517">
        <v>19834</v>
      </c>
      <c r="K45" s="517">
        <v>20744</v>
      </c>
      <c r="L45" s="517">
        <v>40578</v>
      </c>
    </row>
    <row r="46" spans="1:12" x14ac:dyDescent="0.25">
      <c r="A46"/>
      <c r="B46"/>
      <c r="C46" t="s">
        <v>34</v>
      </c>
      <c r="D46" s="517">
        <v>26627</v>
      </c>
      <c r="E46" s="517">
        <v>27430</v>
      </c>
      <c r="F46" s="517">
        <v>54057</v>
      </c>
      <c r="G46" s="517">
        <v>26521</v>
      </c>
      <c r="H46" s="517">
        <v>27352</v>
      </c>
      <c r="I46" s="517">
        <v>53873</v>
      </c>
      <c r="J46" s="517">
        <v>8692</v>
      </c>
      <c r="K46" s="517">
        <v>9112</v>
      </c>
      <c r="L46" s="517">
        <v>17804</v>
      </c>
    </row>
    <row r="47" spans="1:12" x14ac:dyDescent="0.25">
      <c r="A47"/>
      <c r="B47"/>
      <c r="C47" t="s">
        <v>42</v>
      </c>
      <c r="D47" s="517">
        <v>30672</v>
      </c>
      <c r="E47" s="517">
        <v>31054</v>
      </c>
      <c r="F47" s="517">
        <v>61726</v>
      </c>
      <c r="G47" s="517">
        <v>30592</v>
      </c>
      <c r="H47" s="517">
        <v>31002</v>
      </c>
      <c r="I47" s="517">
        <v>61594</v>
      </c>
      <c r="J47" s="517">
        <v>9977</v>
      </c>
      <c r="K47" s="517">
        <v>10434</v>
      </c>
      <c r="L47" s="517">
        <v>20411</v>
      </c>
    </row>
    <row r="48" spans="1:12" x14ac:dyDescent="0.25">
      <c r="A48"/>
      <c r="B48"/>
      <c r="C48" t="s">
        <v>43</v>
      </c>
      <c r="D48" s="517">
        <v>4098</v>
      </c>
      <c r="E48" s="517">
        <v>4202</v>
      </c>
      <c r="F48" s="517">
        <v>8300</v>
      </c>
      <c r="G48" s="517">
        <v>4068</v>
      </c>
      <c r="H48" s="517">
        <v>4165</v>
      </c>
      <c r="I48" s="517">
        <v>8233</v>
      </c>
      <c r="J48" s="517">
        <v>1165</v>
      </c>
      <c r="K48" s="517">
        <v>1198</v>
      </c>
      <c r="L48" s="517">
        <v>2363</v>
      </c>
    </row>
    <row r="49" spans="1:12" x14ac:dyDescent="0.25">
      <c r="A49"/>
      <c r="B49" t="s">
        <v>144</v>
      </c>
      <c r="C49"/>
      <c r="D49" s="517">
        <v>6905</v>
      </c>
      <c r="E49" s="517">
        <v>7066</v>
      </c>
      <c r="F49" s="517">
        <v>13971</v>
      </c>
      <c r="G49" s="517">
        <v>6872</v>
      </c>
      <c r="H49" s="517">
        <v>7051</v>
      </c>
      <c r="I49" s="517">
        <v>13923</v>
      </c>
      <c r="J49" s="517">
        <v>2239</v>
      </c>
      <c r="K49" s="517">
        <v>2272</v>
      </c>
      <c r="L49" s="517">
        <v>4511</v>
      </c>
    </row>
    <row r="50" spans="1:12" x14ac:dyDescent="0.25">
      <c r="A50"/>
      <c r="B50"/>
      <c r="C50" t="s">
        <v>34</v>
      </c>
      <c r="D50" s="517">
        <v>6769</v>
      </c>
      <c r="E50" s="517">
        <v>6816</v>
      </c>
      <c r="F50" s="517">
        <v>13585</v>
      </c>
      <c r="G50" s="517">
        <v>6736</v>
      </c>
      <c r="H50" s="517">
        <v>6801</v>
      </c>
      <c r="I50" s="517">
        <v>13537</v>
      </c>
      <c r="J50" s="517">
        <v>2190</v>
      </c>
      <c r="K50" s="517">
        <v>2194</v>
      </c>
      <c r="L50" s="517">
        <v>4384</v>
      </c>
    </row>
    <row r="51" spans="1:12" x14ac:dyDescent="0.25">
      <c r="A51"/>
      <c r="B51"/>
      <c r="C51" t="s">
        <v>42</v>
      </c>
      <c r="D51" s="517">
        <v>136</v>
      </c>
      <c r="E51" s="517">
        <v>250</v>
      </c>
      <c r="F51" s="517">
        <v>386</v>
      </c>
      <c r="G51" s="517">
        <v>136</v>
      </c>
      <c r="H51" s="517">
        <v>250</v>
      </c>
      <c r="I51" s="517">
        <v>386</v>
      </c>
      <c r="J51" s="517">
        <v>49</v>
      </c>
      <c r="K51" s="517">
        <v>78</v>
      </c>
      <c r="L51" s="517">
        <v>127</v>
      </c>
    </row>
    <row r="52" spans="1:12" x14ac:dyDescent="0.25">
      <c r="A52" t="s">
        <v>37</v>
      </c>
      <c r="B52"/>
      <c r="C52"/>
      <c r="D52" s="517">
        <v>0</v>
      </c>
      <c r="E52" s="517">
        <v>0</v>
      </c>
      <c r="F52" s="517">
        <v>0</v>
      </c>
      <c r="G52" s="517">
        <v>0</v>
      </c>
      <c r="H52" s="517">
        <v>0</v>
      </c>
      <c r="I52" s="517">
        <v>0</v>
      </c>
      <c r="J52" s="517">
        <v>0</v>
      </c>
      <c r="K52" s="517">
        <v>0</v>
      </c>
      <c r="L52" s="517">
        <v>0</v>
      </c>
    </row>
    <row r="53" spans="1:12" x14ac:dyDescent="0.25">
      <c r="A53"/>
      <c r="B53" t="s">
        <v>9</v>
      </c>
      <c r="C53"/>
      <c r="D53" s="517">
        <v>0</v>
      </c>
      <c r="E53" s="517">
        <v>0</v>
      </c>
      <c r="F53" s="517">
        <v>0</v>
      </c>
      <c r="G53" s="517">
        <v>0</v>
      </c>
      <c r="H53" s="517">
        <v>0</v>
      </c>
      <c r="I53" s="517">
        <v>0</v>
      </c>
      <c r="J53" s="517">
        <v>0</v>
      </c>
      <c r="K53" s="517">
        <v>0</v>
      </c>
      <c r="L53" s="517">
        <v>0</v>
      </c>
    </row>
    <row r="54" spans="1:12" x14ac:dyDescent="0.25">
      <c r="A54"/>
      <c r="B54"/>
      <c r="C54" t="s">
        <v>145</v>
      </c>
      <c r="D54" s="517">
        <v>0</v>
      </c>
      <c r="E54" s="517">
        <v>0</v>
      </c>
      <c r="F54" s="517">
        <v>0</v>
      </c>
      <c r="G54" s="517">
        <v>0</v>
      </c>
      <c r="H54" s="517">
        <v>0</v>
      </c>
      <c r="I54" s="517">
        <v>0</v>
      </c>
      <c r="J54" s="517">
        <v>0</v>
      </c>
      <c r="K54" s="517">
        <v>0</v>
      </c>
      <c r="L54" s="517">
        <v>0</v>
      </c>
    </row>
    <row r="55" spans="1:12" x14ac:dyDescent="0.25">
      <c r="A55"/>
      <c r="B55"/>
      <c r="C55" t="s">
        <v>27</v>
      </c>
      <c r="D55" s="517">
        <v>0</v>
      </c>
      <c r="E55" s="517">
        <v>0</v>
      </c>
      <c r="F55" s="517">
        <v>0</v>
      </c>
      <c r="G55" s="517">
        <v>0</v>
      </c>
      <c r="H55" s="517">
        <v>0</v>
      </c>
      <c r="I55" s="517">
        <v>0</v>
      </c>
      <c r="J55" s="517">
        <v>0</v>
      </c>
      <c r="K55" s="517">
        <v>0</v>
      </c>
      <c r="L55" s="517">
        <v>0</v>
      </c>
    </row>
    <row r="56" spans="1:12" x14ac:dyDescent="0.25">
      <c r="A56"/>
      <c r="B56" t="s">
        <v>26</v>
      </c>
      <c r="C56"/>
      <c r="D56" s="517">
        <v>0</v>
      </c>
      <c r="E56" s="517">
        <v>0</v>
      </c>
      <c r="F56" s="517">
        <v>0</v>
      </c>
      <c r="G56" s="517">
        <v>0</v>
      </c>
      <c r="H56" s="517">
        <v>0</v>
      </c>
      <c r="I56" s="517">
        <v>0</v>
      </c>
      <c r="J56" s="517">
        <v>0</v>
      </c>
      <c r="K56" s="517">
        <v>0</v>
      </c>
      <c r="L56" s="517">
        <v>0</v>
      </c>
    </row>
    <row r="57" spans="1:12" x14ac:dyDescent="0.25">
      <c r="A57"/>
      <c r="B57"/>
      <c r="C57" t="s">
        <v>145</v>
      </c>
      <c r="D57" s="517">
        <v>0</v>
      </c>
      <c r="E57" s="517">
        <v>0</v>
      </c>
      <c r="F57" s="517">
        <v>0</v>
      </c>
      <c r="G57" s="517">
        <v>0</v>
      </c>
      <c r="H57" s="517">
        <v>0</v>
      </c>
      <c r="I57" s="517">
        <v>0</v>
      </c>
      <c r="J57" s="517">
        <v>0</v>
      </c>
      <c r="K57" s="517">
        <v>0</v>
      </c>
      <c r="L57" s="517">
        <v>0</v>
      </c>
    </row>
    <row r="58" spans="1:12" x14ac:dyDescent="0.25">
      <c r="A58"/>
      <c r="B58"/>
      <c r="C58" t="s">
        <v>27</v>
      </c>
      <c r="D58" s="517">
        <v>0</v>
      </c>
      <c r="E58" s="517">
        <v>0</v>
      </c>
      <c r="F58" s="517">
        <v>0</v>
      </c>
      <c r="G58" s="517">
        <v>0</v>
      </c>
      <c r="H58" s="517">
        <v>0</v>
      </c>
      <c r="I58" s="517">
        <v>0</v>
      </c>
      <c r="J58" s="517">
        <v>0</v>
      </c>
      <c r="K58" s="517">
        <v>0</v>
      </c>
      <c r="L58" s="517">
        <v>0</v>
      </c>
    </row>
    <row r="59" spans="1:12" x14ac:dyDescent="0.25">
      <c r="A59"/>
      <c r="B59" t="s">
        <v>144</v>
      </c>
      <c r="C59"/>
      <c r="D59" s="517">
        <v>0</v>
      </c>
      <c r="E59" s="517">
        <v>0</v>
      </c>
      <c r="F59" s="517">
        <v>0</v>
      </c>
      <c r="G59" s="517">
        <v>0</v>
      </c>
      <c r="H59" s="517">
        <v>0</v>
      </c>
      <c r="I59" s="517">
        <v>0</v>
      </c>
      <c r="J59" s="517">
        <v>0</v>
      </c>
      <c r="K59" s="517">
        <v>0</v>
      </c>
      <c r="L59" s="517">
        <v>0</v>
      </c>
    </row>
    <row r="60" spans="1:12" x14ac:dyDescent="0.25">
      <c r="A60"/>
      <c r="B60"/>
      <c r="C60" t="s">
        <v>27</v>
      </c>
      <c r="D60" s="517">
        <v>0</v>
      </c>
      <c r="E60" s="517">
        <v>0</v>
      </c>
      <c r="F60" s="517">
        <v>0</v>
      </c>
      <c r="G60" s="517">
        <v>0</v>
      </c>
      <c r="H60" s="517">
        <v>0</v>
      </c>
      <c r="I60" s="517">
        <v>0</v>
      </c>
      <c r="J60" s="517">
        <v>0</v>
      </c>
      <c r="K60" s="517">
        <v>0</v>
      </c>
      <c r="L60" s="517">
        <v>0</v>
      </c>
    </row>
    <row r="61" spans="1:12" x14ac:dyDescent="0.25">
      <c r="A61" t="s">
        <v>146</v>
      </c>
      <c r="B61"/>
      <c r="C61"/>
      <c r="D61" s="517">
        <v>36894</v>
      </c>
      <c r="E61" s="517">
        <v>44681</v>
      </c>
      <c r="F61" s="517">
        <v>81575</v>
      </c>
      <c r="G61" s="517">
        <v>32006</v>
      </c>
      <c r="H61" s="517">
        <v>39972</v>
      </c>
      <c r="I61" s="517">
        <v>71978</v>
      </c>
      <c r="J61" s="517">
        <v>0</v>
      </c>
      <c r="K61" s="517">
        <v>0</v>
      </c>
      <c r="L61" s="517">
        <v>0</v>
      </c>
    </row>
    <row r="62" spans="1:12" x14ac:dyDescent="0.25">
      <c r="A62"/>
      <c r="B62" t="s">
        <v>9</v>
      </c>
      <c r="C62"/>
      <c r="D62" s="517">
        <v>28761</v>
      </c>
      <c r="E62" s="517">
        <v>37135</v>
      </c>
      <c r="F62" s="517">
        <v>65896</v>
      </c>
      <c r="G62" s="517">
        <v>25004</v>
      </c>
      <c r="H62" s="517">
        <v>33613</v>
      </c>
      <c r="I62" s="517">
        <v>58617</v>
      </c>
      <c r="J62" s="517">
        <v>0</v>
      </c>
      <c r="K62" s="517">
        <v>0</v>
      </c>
      <c r="L62" s="517">
        <v>0</v>
      </c>
    </row>
    <row r="63" spans="1:12" x14ac:dyDescent="0.25">
      <c r="A63"/>
      <c r="B63"/>
      <c r="C63" t="s">
        <v>146</v>
      </c>
      <c r="D63" s="517">
        <v>28761</v>
      </c>
      <c r="E63" s="517">
        <v>37135</v>
      </c>
      <c r="F63" s="517">
        <v>65896</v>
      </c>
      <c r="G63" s="517">
        <v>25004</v>
      </c>
      <c r="H63" s="517">
        <v>33613</v>
      </c>
      <c r="I63" s="517">
        <v>58617</v>
      </c>
      <c r="J63" s="517">
        <v>0</v>
      </c>
      <c r="K63" s="517">
        <v>0</v>
      </c>
      <c r="L63" s="517">
        <v>0</v>
      </c>
    </row>
    <row r="64" spans="1:12" x14ac:dyDescent="0.25">
      <c r="A64"/>
      <c r="B64" t="s">
        <v>10</v>
      </c>
      <c r="C64"/>
      <c r="D64" s="517">
        <v>6936</v>
      </c>
      <c r="E64" s="517">
        <v>6325</v>
      </c>
      <c r="F64" s="517">
        <v>13261</v>
      </c>
      <c r="G64" s="517">
        <v>5907</v>
      </c>
      <c r="H64" s="517">
        <v>5286</v>
      </c>
      <c r="I64" s="517">
        <v>11193</v>
      </c>
      <c r="J64" s="517">
        <v>0</v>
      </c>
      <c r="K64" s="517">
        <v>0</v>
      </c>
      <c r="L64" s="517">
        <v>0</v>
      </c>
    </row>
    <row r="65" spans="1:12" x14ac:dyDescent="0.25">
      <c r="A65"/>
      <c r="B65"/>
      <c r="C65" t="s">
        <v>146</v>
      </c>
      <c r="D65" s="517">
        <v>6936</v>
      </c>
      <c r="E65" s="517">
        <v>6325</v>
      </c>
      <c r="F65" s="517">
        <v>13261</v>
      </c>
      <c r="G65" s="517">
        <v>5907</v>
      </c>
      <c r="H65" s="517">
        <v>5286</v>
      </c>
      <c r="I65" s="517">
        <v>11193</v>
      </c>
      <c r="J65" s="517">
        <v>0</v>
      </c>
      <c r="K65" s="517">
        <v>0</v>
      </c>
      <c r="L65" s="517">
        <v>0</v>
      </c>
    </row>
    <row r="66" spans="1:12" x14ac:dyDescent="0.25">
      <c r="A66"/>
      <c r="B66" t="s">
        <v>144</v>
      </c>
      <c r="C66"/>
      <c r="D66" s="517">
        <v>1182</v>
      </c>
      <c r="E66" s="517">
        <v>1190</v>
      </c>
      <c r="F66" s="517">
        <v>2372</v>
      </c>
      <c r="G66" s="517">
        <v>1080</v>
      </c>
      <c r="H66" s="517">
        <v>1042</v>
      </c>
      <c r="I66" s="517">
        <v>2122</v>
      </c>
      <c r="J66" s="517">
        <v>0</v>
      </c>
      <c r="K66" s="517">
        <v>0</v>
      </c>
      <c r="L66" s="517">
        <v>0</v>
      </c>
    </row>
    <row r="67" spans="1:12" x14ac:dyDescent="0.25">
      <c r="A67"/>
      <c r="B67"/>
      <c r="C67" t="s">
        <v>146</v>
      </c>
      <c r="D67" s="517">
        <v>1182</v>
      </c>
      <c r="E67" s="517">
        <v>1190</v>
      </c>
      <c r="F67" s="517">
        <v>2372</v>
      </c>
      <c r="G67" s="517">
        <v>1080</v>
      </c>
      <c r="H67" s="517">
        <v>1042</v>
      </c>
      <c r="I67" s="517">
        <v>2122</v>
      </c>
      <c r="J67" s="517">
        <v>0</v>
      </c>
      <c r="K67" s="517">
        <v>0</v>
      </c>
      <c r="L67" s="517">
        <v>0</v>
      </c>
    </row>
    <row r="68" spans="1:12" x14ac:dyDescent="0.25">
      <c r="A68"/>
      <c r="B68" t="s">
        <v>47</v>
      </c>
      <c r="C68"/>
      <c r="D68" s="517">
        <v>15</v>
      </c>
      <c r="E68" s="517">
        <v>31</v>
      </c>
      <c r="F68" s="517">
        <v>46</v>
      </c>
      <c r="G68" s="517">
        <v>15</v>
      </c>
      <c r="H68" s="517">
        <v>31</v>
      </c>
      <c r="I68" s="517">
        <v>46</v>
      </c>
      <c r="J68" s="517">
        <v>0</v>
      </c>
      <c r="K68" s="517">
        <v>0</v>
      </c>
      <c r="L68" s="517">
        <v>0</v>
      </c>
    </row>
    <row r="69" spans="1:12" x14ac:dyDescent="0.25">
      <c r="A69"/>
      <c r="B69"/>
      <c r="C69" t="s">
        <v>146</v>
      </c>
      <c r="D69" s="517">
        <v>15</v>
      </c>
      <c r="E69" s="517">
        <v>31</v>
      </c>
      <c r="F69" s="517">
        <v>46</v>
      </c>
      <c r="G69" s="517">
        <v>15</v>
      </c>
      <c r="H69" s="517">
        <v>31</v>
      </c>
      <c r="I69" s="517">
        <v>46</v>
      </c>
      <c r="J69" s="517">
        <v>0</v>
      </c>
      <c r="K69" s="517">
        <v>0</v>
      </c>
      <c r="L69" s="517">
        <v>0</v>
      </c>
    </row>
    <row r="70" spans="1:12" x14ac:dyDescent="0.25">
      <c r="A70" t="s">
        <v>147</v>
      </c>
      <c r="B70"/>
      <c r="C70"/>
      <c r="D70" s="517">
        <v>386801</v>
      </c>
      <c r="E70" s="517">
        <v>388971</v>
      </c>
      <c r="F70" s="517">
        <v>775772</v>
      </c>
      <c r="G70" s="517">
        <v>378810</v>
      </c>
      <c r="H70" s="517">
        <v>382158</v>
      </c>
      <c r="I70" s="517">
        <v>760968</v>
      </c>
      <c r="J70" s="517">
        <v>62632</v>
      </c>
      <c r="K70" s="517">
        <v>62655</v>
      </c>
      <c r="L70" s="517">
        <v>125287</v>
      </c>
    </row>
  </sheetData>
  <pageMargins left="0.7" right="0.7" top="0.75" bottom="0.75" header="0.3" footer="0.3"/>
  <pageSetup orientation="portrait" horizontalDpi="0" verticalDpi="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66"/>
  <sheetViews>
    <sheetView zoomScaleNormal="100" workbookViewId="0">
      <pane ySplit="4" topLeftCell="A5" activePane="bottomLeft" state="frozen"/>
      <selection activeCell="A5" sqref="A5"/>
      <selection pane="bottomLeft" activeCell="A4" sqref="A4"/>
    </sheetView>
  </sheetViews>
  <sheetFormatPr baseColWidth="10" defaultColWidth="13.5" defaultRowHeight="12.75" x14ac:dyDescent="0.2"/>
  <cols>
    <col min="1" max="1" width="5.83203125" style="418" bestFit="1" customWidth="1"/>
    <col min="2" max="2" width="16.83203125" style="419" customWidth="1"/>
    <col min="3" max="3" width="60" style="419" customWidth="1"/>
    <col min="4" max="4" width="14.5" style="420" customWidth="1"/>
    <col min="5" max="5" width="40.33203125" style="419" bestFit="1" customWidth="1"/>
    <col min="6" max="6" width="23.33203125" style="419" customWidth="1"/>
    <col min="7" max="7" width="5.83203125" style="421" bestFit="1" customWidth="1"/>
    <col min="8" max="8" width="41.1640625" style="419" bestFit="1" customWidth="1"/>
    <col min="9" max="9" width="8.1640625" style="419" customWidth="1"/>
    <col min="10" max="10" width="50.5" style="419" bestFit="1" customWidth="1"/>
    <col min="11" max="11" width="8.33203125" style="422" bestFit="1" customWidth="1"/>
    <col min="12" max="12" width="7.1640625" style="423" customWidth="1"/>
    <col min="13" max="13" width="28" style="424" customWidth="1"/>
    <col min="14" max="14" width="64.6640625" style="425" bestFit="1" customWidth="1"/>
    <col min="15" max="15" width="52" style="425" bestFit="1" customWidth="1"/>
    <col min="16" max="16" width="9.5" style="426" customWidth="1"/>
    <col min="17" max="17" width="13" style="426" bestFit="1" customWidth="1"/>
    <col min="18" max="19" width="9.5" style="418" bestFit="1" customWidth="1"/>
    <col min="20" max="20" width="13" style="418" bestFit="1" customWidth="1"/>
    <col min="21" max="21" width="10" style="418" bestFit="1" customWidth="1"/>
    <col min="22" max="100" width="8.33203125" style="418" customWidth="1"/>
    <col min="101" max="101" width="11" style="418" customWidth="1"/>
    <col min="102" max="256" width="13.5" style="419"/>
    <col min="257" max="257" width="5.83203125" style="419" bestFit="1" customWidth="1"/>
    <col min="258" max="258" width="16.83203125" style="419" customWidth="1"/>
    <col min="259" max="259" width="60" style="419" customWidth="1"/>
    <col min="260" max="260" width="14.5" style="419" customWidth="1"/>
    <col min="261" max="261" width="40.33203125" style="419" bestFit="1" customWidth="1"/>
    <col min="262" max="262" width="23.33203125" style="419" customWidth="1"/>
    <col min="263" max="263" width="5.83203125" style="419" bestFit="1" customWidth="1"/>
    <col min="264" max="264" width="41.1640625" style="419" bestFit="1" customWidth="1"/>
    <col min="265" max="265" width="8.1640625" style="419" customWidth="1"/>
    <col min="266" max="266" width="50.5" style="419" bestFit="1" customWidth="1"/>
    <col min="267" max="267" width="8.33203125" style="419" bestFit="1" customWidth="1"/>
    <col min="268" max="268" width="7.1640625" style="419" customWidth="1"/>
    <col min="269" max="269" width="28" style="419" customWidth="1"/>
    <col min="270" max="270" width="64.6640625" style="419" bestFit="1" customWidth="1"/>
    <col min="271" max="271" width="52" style="419" bestFit="1" customWidth="1"/>
    <col min="272" max="272" width="9.5" style="419" customWidth="1"/>
    <col min="273" max="273" width="13" style="419" bestFit="1" customWidth="1"/>
    <col min="274" max="275" width="9.5" style="419" bestFit="1" customWidth="1"/>
    <col min="276" max="276" width="13" style="419" bestFit="1" customWidth="1"/>
    <col min="277" max="277" width="10" style="419" bestFit="1" customWidth="1"/>
    <col min="278" max="356" width="8.33203125" style="419" customWidth="1"/>
    <col min="357" max="357" width="11" style="419" customWidth="1"/>
    <col min="358" max="512" width="13.5" style="419"/>
    <col min="513" max="513" width="5.83203125" style="419" bestFit="1" customWidth="1"/>
    <col min="514" max="514" width="16.83203125" style="419" customWidth="1"/>
    <col min="515" max="515" width="60" style="419" customWidth="1"/>
    <col min="516" max="516" width="14.5" style="419" customWidth="1"/>
    <col min="517" max="517" width="40.33203125" style="419" bestFit="1" customWidth="1"/>
    <col min="518" max="518" width="23.33203125" style="419" customWidth="1"/>
    <col min="519" max="519" width="5.83203125" style="419" bestFit="1" customWidth="1"/>
    <col min="520" max="520" width="41.1640625" style="419" bestFit="1" customWidth="1"/>
    <col min="521" max="521" width="8.1640625" style="419" customWidth="1"/>
    <col min="522" max="522" width="50.5" style="419" bestFit="1" customWidth="1"/>
    <col min="523" max="523" width="8.33203125" style="419" bestFit="1" customWidth="1"/>
    <col min="524" max="524" width="7.1640625" style="419" customWidth="1"/>
    <col min="525" max="525" width="28" style="419" customWidth="1"/>
    <col min="526" max="526" width="64.6640625" style="419" bestFit="1" customWidth="1"/>
    <col min="527" max="527" width="52" style="419" bestFit="1" customWidth="1"/>
    <col min="528" max="528" width="9.5" style="419" customWidth="1"/>
    <col min="529" max="529" width="13" style="419" bestFit="1" customWidth="1"/>
    <col min="530" max="531" width="9.5" style="419" bestFit="1" customWidth="1"/>
    <col min="532" max="532" width="13" style="419" bestFit="1" customWidth="1"/>
    <col min="533" max="533" width="10" style="419" bestFit="1" customWidth="1"/>
    <col min="534" max="612" width="8.33203125" style="419" customWidth="1"/>
    <col min="613" max="613" width="11" style="419" customWidth="1"/>
    <col min="614" max="768" width="13.5" style="419"/>
    <col min="769" max="769" width="5.83203125" style="419" bestFit="1" customWidth="1"/>
    <col min="770" max="770" width="16.83203125" style="419" customWidth="1"/>
    <col min="771" max="771" width="60" style="419" customWidth="1"/>
    <col min="772" max="772" width="14.5" style="419" customWidth="1"/>
    <col min="773" max="773" width="40.33203125" style="419" bestFit="1" customWidth="1"/>
    <col min="774" max="774" width="23.33203125" style="419" customWidth="1"/>
    <col min="775" max="775" width="5.83203125" style="419" bestFit="1" customWidth="1"/>
    <col min="776" max="776" width="41.1640625" style="419" bestFit="1" customWidth="1"/>
    <col min="777" max="777" width="8.1640625" style="419" customWidth="1"/>
    <col min="778" max="778" width="50.5" style="419" bestFit="1" customWidth="1"/>
    <col min="779" max="779" width="8.33203125" style="419" bestFit="1" customWidth="1"/>
    <col min="780" max="780" width="7.1640625" style="419" customWidth="1"/>
    <col min="781" max="781" width="28" style="419" customWidth="1"/>
    <col min="782" max="782" width="64.6640625" style="419" bestFit="1" customWidth="1"/>
    <col min="783" max="783" width="52" style="419" bestFit="1" customWidth="1"/>
    <col min="784" max="784" width="9.5" style="419" customWidth="1"/>
    <col min="785" max="785" width="13" style="419" bestFit="1" customWidth="1"/>
    <col min="786" max="787" width="9.5" style="419" bestFit="1" customWidth="1"/>
    <col min="788" max="788" width="13" style="419" bestFit="1" customWidth="1"/>
    <col min="789" max="789" width="10" style="419" bestFit="1" customWidth="1"/>
    <col min="790" max="868" width="8.33203125" style="419" customWidth="1"/>
    <col min="869" max="869" width="11" style="419" customWidth="1"/>
    <col min="870" max="1024" width="13.5" style="419"/>
    <col min="1025" max="1025" width="5.83203125" style="419" bestFit="1" customWidth="1"/>
    <col min="1026" max="1026" width="16.83203125" style="419" customWidth="1"/>
    <col min="1027" max="1027" width="60" style="419" customWidth="1"/>
    <col min="1028" max="1028" width="14.5" style="419" customWidth="1"/>
    <col min="1029" max="1029" width="40.33203125" style="419" bestFit="1" customWidth="1"/>
    <col min="1030" max="1030" width="23.33203125" style="419" customWidth="1"/>
    <col min="1031" max="1031" width="5.83203125" style="419" bestFit="1" customWidth="1"/>
    <col min="1032" max="1032" width="41.1640625" style="419" bestFit="1" customWidth="1"/>
    <col min="1033" max="1033" width="8.1640625" style="419" customWidth="1"/>
    <col min="1034" max="1034" width="50.5" style="419" bestFit="1" customWidth="1"/>
    <col min="1035" max="1035" width="8.33203125" style="419" bestFit="1" customWidth="1"/>
    <col min="1036" max="1036" width="7.1640625" style="419" customWidth="1"/>
    <col min="1037" max="1037" width="28" style="419" customWidth="1"/>
    <col min="1038" max="1038" width="64.6640625" style="419" bestFit="1" customWidth="1"/>
    <col min="1039" max="1039" width="52" style="419" bestFit="1" customWidth="1"/>
    <col min="1040" max="1040" width="9.5" style="419" customWidth="1"/>
    <col min="1041" max="1041" width="13" style="419" bestFit="1" customWidth="1"/>
    <col min="1042" max="1043" width="9.5" style="419" bestFit="1" customWidth="1"/>
    <col min="1044" max="1044" width="13" style="419" bestFit="1" customWidth="1"/>
    <col min="1045" max="1045" width="10" style="419" bestFit="1" customWidth="1"/>
    <col min="1046" max="1124" width="8.33203125" style="419" customWidth="1"/>
    <col min="1125" max="1125" width="11" style="419" customWidth="1"/>
    <col min="1126" max="1280" width="13.5" style="419"/>
    <col min="1281" max="1281" width="5.83203125" style="419" bestFit="1" customWidth="1"/>
    <col min="1282" max="1282" width="16.83203125" style="419" customWidth="1"/>
    <col min="1283" max="1283" width="60" style="419" customWidth="1"/>
    <col min="1284" max="1284" width="14.5" style="419" customWidth="1"/>
    <col min="1285" max="1285" width="40.33203125" style="419" bestFit="1" customWidth="1"/>
    <col min="1286" max="1286" width="23.33203125" style="419" customWidth="1"/>
    <col min="1287" max="1287" width="5.83203125" style="419" bestFit="1" customWidth="1"/>
    <col min="1288" max="1288" width="41.1640625" style="419" bestFit="1" customWidth="1"/>
    <col min="1289" max="1289" width="8.1640625" style="419" customWidth="1"/>
    <col min="1290" max="1290" width="50.5" style="419" bestFit="1" customWidth="1"/>
    <col min="1291" max="1291" width="8.33203125" style="419" bestFit="1" customWidth="1"/>
    <col min="1292" max="1292" width="7.1640625" style="419" customWidth="1"/>
    <col min="1293" max="1293" width="28" style="419" customWidth="1"/>
    <col min="1294" max="1294" width="64.6640625" style="419" bestFit="1" customWidth="1"/>
    <col min="1295" max="1295" width="52" style="419" bestFit="1" customWidth="1"/>
    <col min="1296" max="1296" width="9.5" style="419" customWidth="1"/>
    <col min="1297" max="1297" width="13" style="419" bestFit="1" customWidth="1"/>
    <col min="1298" max="1299" width="9.5" style="419" bestFit="1" customWidth="1"/>
    <col min="1300" max="1300" width="13" style="419" bestFit="1" customWidth="1"/>
    <col min="1301" max="1301" width="10" style="419" bestFit="1" customWidth="1"/>
    <col min="1302" max="1380" width="8.33203125" style="419" customWidth="1"/>
    <col min="1381" max="1381" width="11" style="419" customWidth="1"/>
    <col min="1382" max="1536" width="13.5" style="419"/>
    <col min="1537" max="1537" width="5.83203125" style="419" bestFit="1" customWidth="1"/>
    <col min="1538" max="1538" width="16.83203125" style="419" customWidth="1"/>
    <col min="1539" max="1539" width="60" style="419" customWidth="1"/>
    <col min="1540" max="1540" width="14.5" style="419" customWidth="1"/>
    <col min="1541" max="1541" width="40.33203125" style="419" bestFit="1" customWidth="1"/>
    <col min="1542" max="1542" width="23.33203125" style="419" customWidth="1"/>
    <col min="1543" max="1543" width="5.83203125" style="419" bestFit="1" customWidth="1"/>
    <col min="1544" max="1544" width="41.1640625" style="419" bestFit="1" customWidth="1"/>
    <col min="1545" max="1545" width="8.1640625" style="419" customWidth="1"/>
    <col min="1546" max="1546" width="50.5" style="419" bestFit="1" customWidth="1"/>
    <col min="1547" max="1547" width="8.33203125" style="419" bestFit="1" customWidth="1"/>
    <col min="1548" max="1548" width="7.1640625" style="419" customWidth="1"/>
    <col min="1549" max="1549" width="28" style="419" customWidth="1"/>
    <col min="1550" max="1550" width="64.6640625" style="419" bestFit="1" customWidth="1"/>
    <col min="1551" max="1551" width="52" style="419" bestFit="1" customWidth="1"/>
    <col min="1552" max="1552" width="9.5" style="419" customWidth="1"/>
    <col min="1553" max="1553" width="13" style="419" bestFit="1" customWidth="1"/>
    <col min="1554" max="1555" width="9.5" style="419" bestFit="1" customWidth="1"/>
    <col min="1556" max="1556" width="13" style="419" bestFit="1" customWidth="1"/>
    <col min="1557" max="1557" width="10" style="419" bestFit="1" customWidth="1"/>
    <col min="1558" max="1636" width="8.33203125" style="419" customWidth="1"/>
    <col min="1637" max="1637" width="11" style="419" customWidth="1"/>
    <col min="1638" max="1792" width="13.5" style="419"/>
    <col min="1793" max="1793" width="5.83203125" style="419" bestFit="1" customWidth="1"/>
    <col min="1794" max="1794" width="16.83203125" style="419" customWidth="1"/>
    <col min="1795" max="1795" width="60" style="419" customWidth="1"/>
    <col min="1796" max="1796" width="14.5" style="419" customWidth="1"/>
    <col min="1797" max="1797" width="40.33203125" style="419" bestFit="1" customWidth="1"/>
    <col min="1798" max="1798" width="23.33203125" style="419" customWidth="1"/>
    <col min="1799" max="1799" width="5.83203125" style="419" bestFit="1" customWidth="1"/>
    <col min="1800" max="1800" width="41.1640625" style="419" bestFit="1" customWidth="1"/>
    <col min="1801" max="1801" width="8.1640625" style="419" customWidth="1"/>
    <col min="1802" max="1802" width="50.5" style="419" bestFit="1" customWidth="1"/>
    <col min="1803" max="1803" width="8.33203125" style="419" bestFit="1" customWidth="1"/>
    <col min="1804" max="1804" width="7.1640625" style="419" customWidth="1"/>
    <col min="1805" max="1805" width="28" style="419" customWidth="1"/>
    <col min="1806" max="1806" width="64.6640625" style="419" bestFit="1" customWidth="1"/>
    <col min="1807" max="1807" width="52" style="419" bestFit="1" customWidth="1"/>
    <col min="1808" max="1808" width="9.5" style="419" customWidth="1"/>
    <col min="1809" max="1809" width="13" style="419" bestFit="1" customWidth="1"/>
    <col min="1810" max="1811" width="9.5" style="419" bestFit="1" customWidth="1"/>
    <col min="1812" max="1812" width="13" style="419" bestFit="1" customWidth="1"/>
    <col min="1813" max="1813" width="10" style="419" bestFit="1" customWidth="1"/>
    <col min="1814" max="1892" width="8.33203125" style="419" customWidth="1"/>
    <col min="1893" max="1893" width="11" style="419" customWidth="1"/>
    <col min="1894" max="2048" width="13.5" style="419"/>
    <col min="2049" max="2049" width="5.83203125" style="419" bestFit="1" customWidth="1"/>
    <col min="2050" max="2050" width="16.83203125" style="419" customWidth="1"/>
    <col min="2051" max="2051" width="60" style="419" customWidth="1"/>
    <col min="2052" max="2052" width="14.5" style="419" customWidth="1"/>
    <col min="2053" max="2053" width="40.33203125" style="419" bestFit="1" customWidth="1"/>
    <col min="2054" max="2054" width="23.33203125" style="419" customWidth="1"/>
    <col min="2055" max="2055" width="5.83203125" style="419" bestFit="1" customWidth="1"/>
    <col min="2056" max="2056" width="41.1640625" style="419" bestFit="1" customWidth="1"/>
    <col min="2057" max="2057" width="8.1640625" style="419" customWidth="1"/>
    <col min="2058" max="2058" width="50.5" style="419" bestFit="1" customWidth="1"/>
    <col min="2059" max="2059" width="8.33203125" style="419" bestFit="1" customWidth="1"/>
    <col min="2060" max="2060" width="7.1640625" style="419" customWidth="1"/>
    <col min="2061" max="2061" width="28" style="419" customWidth="1"/>
    <col min="2062" max="2062" width="64.6640625" style="419" bestFit="1" customWidth="1"/>
    <col min="2063" max="2063" width="52" style="419" bestFit="1" customWidth="1"/>
    <col min="2064" max="2064" width="9.5" style="419" customWidth="1"/>
    <col min="2065" max="2065" width="13" style="419" bestFit="1" customWidth="1"/>
    <col min="2066" max="2067" width="9.5" style="419" bestFit="1" customWidth="1"/>
    <col min="2068" max="2068" width="13" style="419" bestFit="1" customWidth="1"/>
    <col min="2069" max="2069" width="10" style="419" bestFit="1" customWidth="1"/>
    <col min="2070" max="2148" width="8.33203125" style="419" customWidth="1"/>
    <col min="2149" max="2149" width="11" style="419" customWidth="1"/>
    <col min="2150" max="2304" width="13.5" style="419"/>
    <col min="2305" max="2305" width="5.83203125" style="419" bestFit="1" customWidth="1"/>
    <col min="2306" max="2306" width="16.83203125" style="419" customWidth="1"/>
    <col min="2307" max="2307" width="60" style="419" customWidth="1"/>
    <col min="2308" max="2308" width="14.5" style="419" customWidth="1"/>
    <col min="2309" max="2309" width="40.33203125" style="419" bestFit="1" customWidth="1"/>
    <col min="2310" max="2310" width="23.33203125" style="419" customWidth="1"/>
    <col min="2311" max="2311" width="5.83203125" style="419" bestFit="1" customWidth="1"/>
    <col min="2312" max="2312" width="41.1640625" style="419" bestFit="1" customWidth="1"/>
    <col min="2313" max="2313" width="8.1640625" style="419" customWidth="1"/>
    <col min="2314" max="2314" width="50.5" style="419" bestFit="1" customWidth="1"/>
    <col min="2315" max="2315" width="8.33203125" style="419" bestFit="1" customWidth="1"/>
    <col min="2316" max="2316" width="7.1640625" style="419" customWidth="1"/>
    <col min="2317" max="2317" width="28" style="419" customWidth="1"/>
    <col min="2318" max="2318" width="64.6640625" style="419" bestFit="1" customWidth="1"/>
    <col min="2319" max="2319" width="52" style="419" bestFit="1" customWidth="1"/>
    <col min="2320" max="2320" width="9.5" style="419" customWidth="1"/>
    <col min="2321" max="2321" width="13" style="419" bestFit="1" customWidth="1"/>
    <col min="2322" max="2323" width="9.5" style="419" bestFit="1" customWidth="1"/>
    <col min="2324" max="2324" width="13" style="419" bestFit="1" customWidth="1"/>
    <col min="2325" max="2325" width="10" style="419" bestFit="1" customWidth="1"/>
    <col min="2326" max="2404" width="8.33203125" style="419" customWidth="1"/>
    <col min="2405" max="2405" width="11" style="419" customWidth="1"/>
    <col min="2406" max="2560" width="13.5" style="419"/>
    <col min="2561" max="2561" width="5.83203125" style="419" bestFit="1" customWidth="1"/>
    <col min="2562" max="2562" width="16.83203125" style="419" customWidth="1"/>
    <col min="2563" max="2563" width="60" style="419" customWidth="1"/>
    <col min="2564" max="2564" width="14.5" style="419" customWidth="1"/>
    <col min="2565" max="2565" width="40.33203125" style="419" bestFit="1" customWidth="1"/>
    <col min="2566" max="2566" width="23.33203125" style="419" customWidth="1"/>
    <col min="2567" max="2567" width="5.83203125" style="419" bestFit="1" customWidth="1"/>
    <col min="2568" max="2568" width="41.1640625" style="419" bestFit="1" customWidth="1"/>
    <col min="2569" max="2569" width="8.1640625" style="419" customWidth="1"/>
    <col min="2570" max="2570" width="50.5" style="419" bestFit="1" customWidth="1"/>
    <col min="2571" max="2571" width="8.33203125" style="419" bestFit="1" customWidth="1"/>
    <col min="2572" max="2572" width="7.1640625" style="419" customWidth="1"/>
    <col min="2573" max="2573" width="28" style="419" customWidth="1"/>
    <col min="2574" max="2574" width="64.6640625" style="419" bestFit="1" customWidth="1"/>
    <col min="2575" max="2575" width="52" style="419" bestFit="1" customWidth="1"/>
    <col min="2576" max="2576" width="9.5" style="419" customWidth="1"/>
    <col min="2577" max="2577" width="13" style="419" bestFit="1" customWidth="1"/>
    <col min="2578" max="2579" width="9.5" style="419" bestFit="1" customWidth="1"/>
    <col min="2580" max="2580" width="13" style="419" bestFit="1" customWidth="1"/>
    <col min="2581" max="2581" width="10" style="419" bestFit="1" customWidth="1"/>
    <col min="2582" max="2660" width="8.33203125" style="419" customWidth="1"/>
    <col min="2661" max="2661" width="11" style="419" customWidth="1"/>
    <col min="2662" max="2816" width="13.5" style="419"/>
    <col min="2817" max="2817" width="5.83203125" style="419" bestFit="1" customWidth="1"/>
    <col min="2818" max="2818" width="16.83203125" style="419" customWidth="1"/>
    <col min="2819" max="2819" width="60" style="419" customWidth="1"/>
    <col min="2820" max="2820" width="14.5" style="419" customWidth="1"/>
    <col min="2821" max="2821" width="40.33203125" style="419" bestFit="1" customWidth="1"/>
    <col min="2822" max="2822" width="23.33203125" style="419" customWidth="1"/>
    <col min="2823" max="2823" width="5.83203125" style="419" bestFit="1" customWidth="1"/>
    <col min="2824" max="2824" width="41.1640625" style="419" bestFit="1" customWidth="1"/>
    <col min="2825" max="2825" width="8.1640625" style="419" customWidth="1"/>
    <col min="2826" max="2826" width="50.5" style="419" bestFit="1" customWidth="1"/>
    <col min="2827" max="2827" width="8.33203125" style="419" bestFit="1" customWidth="1"/>
    <col min="2828" max="2828" width="7.1640625" style="419" customWidth="1"/>
    <col min="2829" max="2829" width="28" style="419" customWidth="1"/>
    <col min="2830" max="2830" width="64.6640625" style="419" bestFit="1" customWidth="1"/>
    <col min="2831" max="2831" width="52" style="419" bestFit="1" customWidth="1"/>
    <col min="2832" max="2832" width="9.5" style="419" customWidth="1"/>
    <col min="2833" max="2833" width="13" style="419" bestFit="1" customWidth="1"/>
    <col min="2834" max="2835" width="9.5" style="419" bestFit="1" customWidth="1"/>
    <col min="2836" max="2836" width="13" style="419" bestFit="1" customWidth="1"/>
    <col min="2837" max="2837" width="10" style="419" bestFit="1" customWidth="1"/>
    <col min="2838" max="2916" width="8.33203125" style="419" customWidth="1"/>
    <col min="2917" max="2917" width="11" style="419" customWidth="1"/>
    <col min="2918" max="3072" width="13.5" style="419"/>
    <col min="3073" max="3073" width="5.83203125" style="419" bestFit="1" customWidth="1"/>
    <col min="3074" max="3074" width="16.83203125" style="419" customWidth="1"/>
    <col min="3075" max="3075" width="60" style="419" customWidth="1"/>
    <col min="3076" max="3076" width="14.5" style="419" customWidth="1"/>
    <col min="3077" max="3077" width="40.33203125" style="419" bestFit="1" customWidth="1"/>
    <col min="3078" max="3078" width="23.33203125" style="419" customWidth="1"/>
    <col min="3079" max="3079" width="5.83203125" style="419" bestFit="1" customWidth="1"/>
    <col min="3080" max="3080" width="41.1640625" style="419" bestFit="1" customWidth="1"/>
    <col min="3081" max="3081" width="8.1640625" style="419" customWidth="1"/>
    <col min="3082" max="3082" width="50.5" style="419" bestFit="1" customWidth="1"/>
    <col min="3083" max="3083" width="8.33203125" style="419" bestFit="1" customWidth="1"/>
    <col min="3084" max="3084" width="7.1640625" style="419" customWidth="1"/>
    <col min="3085" max="3085" width="28" style="419" customWidth="1"/>
    <col min="3086" max="3086" width="64.6640625" style="419" bestFit="1" customWidth="1"/>
    <col min="3087" max="3087" width="52" style="419" bestFit="1" customWidth="1"/>
    <col min="3088" max="3088" width="9.5" style="419" customWidth="1"/>
    <col min="3089" max="3089" width="13" style="419" bestFit="1" customWidth="1"/>
    <col min="3090" max="3091" width="9.5" style="419" bestFit="1" customWidth="1"/>
    <col min="3092" max="3092" width="13" style="419" bestFit="1" customWidth="1"/>
    <col min="3093" max="3093" width="10" style="419" bestFit="1" customWidth="1"/>
    <col min="3094" max="3172" width="8.33203125" style="419" customWidth="1"/>
    <col min="3173" max="3173" width="11" style="419" customWidth="1"/>
    <col min="3174" max="3328" width="13.5" style="419"/>
    <col min="3329" max="3329" width="5.83203125" style="419" bestFit="1" customWidth="1"/>
    <col min="3330" max="3330" width="16.83203125" style="419" customWidth="1"/>
    <col min="3331" max="3331" width="60" style="419" customWidth="1"/>
    <col min="3332" max="3332" width="14.5" style="419" customWidth="1"/>
    <col min="3333" max="3333" width="40.33203125" style="419" bestFit="1" customWidth="1"/>
    <col min="3334" max="3334" width="23.33203125" style="419" customWidth="1"/>
    <col min="3335" max="3335" width="5.83203125" style="419" bestFit="1" customWidth="1"/>
    <col min="3336" max="3336" width="41.1640625" style="419" bestFit="1" customWidth="1"/>
    <col min="3337" max="3337" width="8.1640625" style="419" customWidth="1"/>
    <col min="3338" max="3338" width="50.5" style="419" bestFit="1" customWidth="1"/>
    <col min="3339" max="3339" width="8.33203125" style="419" bestFit="1" customWidth="1"/>
    <col min="3340" max="3340" width="7.1640625" style="419" customWidth="1"/>
    <col min="3341" max="3341" width="28" style="419" customWidth="1"/>
    <col min="3342" max="3342" width="64.6640625" style="419" bestFit="1" customWidth="1"/>
    <col min="3343" max="3343" width="52" style="419" bestFit="1" customWidth="1"/>
    <col min="3344" max="3344" width="9.5" style="419" customWidth="1"/>
    <col min="3345" max="3345" width="13" style="419" bestFit="1" customWidth="1"/>
    <col min="3346" max="3347" width="9.5" style="419" bestFit="1" customWidth="1"/>
    <col min="3348" max="3348" width="13" style="419" bestFit="1" customWidth="1"/>
    <col min="3349" max="3349" width="10" style="419" bestFit="1" customWidth="1"/>
    <col min="3350" max="3428" width="8.33203125" style="419" customWidth="1"/>
    <col min="3429" max="3429" width="11" style="419" customWidth="1"/>
    <col min="3430" max="3584" width="13.5" style="419"/>
    <col min="3585" max="3585" width="5.83203125" style="419" bestFit="1" customWidth="1"/>
    <col min="3586" max="3586" width="16.83203125" style="419" customWidth="1"/>
    <col min="3587" max="3587" width="60" style="419" customWidth="1"/>
    <col min="3588" max="3588" width="14.5" style="419" customWidth="1"/>
    <col min="3589" max="3589" width="40.33203125" style="419" bestFit="1" customWidth="1"/>
    <col min="3590" max="3590" width="23.33203125" style="419" customWidth="1"/>
    <col min="3591" max="3591" width="5.83203125" style="419" bestFit="1" customWidth="1"/>
    <col min="3592" max="3592" width="41.1640625" style="419" bestFit="1" customWidth="1"/>
    <col min="3593" max="3593" width="8.1640625" style="419" customWidth="1"/>
    <col min="3594" max="3594" width="50.5" style="419" bestFit="1" customWidth="1"/>
    <col min="3595" max="3595" width="8.33203125" style="419" bestFit="1" customWidth="1"/>
    <col min="3596" max="3596" width="7.1640625" style="419" customWidth="1"/>
    <col min="3597" max="3597" width="28" style="419" customWidth="1"/>
    <col min="3598" max="3598" width="64.6640625" style="419" bestFit="1" customWidth="1"/>
    <col min="3599" max="3599" width="52" style="419" bestFit="1" customWidth="1"/>
    <col min="3600" max="3600" width="9.5" style="419" customWidth="1"/>
    <col min="3601" max="3601" width="13" style="419" bestFit="1" customWidth="1"/>
    <col min="3602" max="3603" width="9.5" style="419" bestFit="1" customWidth="1"/>
    <col min="3604" max="3604" width="13" style="419" bestFit="1" customWidth="1"/>
    <col min="3605" max="3605" width="10" style="419" bestFit="1" customWidth="1"/>
    <col min="3606" max="3684" width="8.33203125" style="419" customWidth="1"/>
    <col min="3685" max="3685" width="11" style="419" customWidth="1"/>
    <col min="3686" max="3840" width="13.5" style="419"/>
    <col min="3841" max="3841" width="5.83203125" style="419" bestFit="1" customWidth="1"/>
    <col min="3842" max="3842" width="16.83203125" style="419" customWidth="1"/>
    <col min="3843" max="3843" width="60" style="419" customWidth="1"/>
    <col min="3844" max="3844" width="14.5" style="419" customWidth="1"/>
    <col min="3845" max="3845" width="40.33203125" style="419" bestFit="1" customWidth="1"/>
    <col min="3846" max="3846" width="23.33203125" style="419" customWidth="1"/>
    <col min="3847" max="3847" width="5.83203125" style="419" bestFit="1" customWidth="1"/>
    <col min="3848" max="3848" width="41.1640625" style="419" bestFit="1" customWidth="1"/>
    <col min="3849" max="3849" width="8.1640625" style="419" customWidth="1"/>
    <col min="3850" max="3850" width="50.5" style="419" bestFit="1" customWidth="1"/>
    <col min="3851" max="3851" width="8.33203125" style="419" bestFit="1" customWidth="1"/>
    <col min="3852" max="3852" width="7.1640625" style="419" customWidth="1"/>
    <col min="3853" max="3853" width="28" style="419" customWidth="1"/>
    <col min="3854" max="3854" width="64.6640625" style="419" bestFit="1" customWidth="1"/>
    <col min="3855" max="3855" width="52" style="419" bestFit="1" customWidth="1"/>
    <col min="3856" max="3856" width="9.5" style="419" customWidth="1"/>
    <col min="3857" max="3857" width="13" style="419" bestFit="1" customWidth="1"/>
    <col min="3858" max="3859" width="9.5" style="419" bestFit="1" customWidth="1"/>
    <col min="3860" max="3860" width="13" style="419" bestFit="1" customWidth="1"/>
    <col min="3861" max="3861" width="10" style="419" bestFit="1" customWidth="1"/>
    <col min="3862" max="3940" width="8.33203125" style="419" customWidth="1"/>
    <col min="3941" max="3941" width="11" style="419" customWidth="1"/>
    <col min="3942" max="4096" width="13.5" style="419"/>
    <col min="4097" max="4097" width="5.83203125" style="419" bestFit="1" customWidth="1"/>
    <col min="4098" max="4098" width="16.83203125" style="419" customWidth="1"/>
    <col min="4099" max="4099" width="60" style="419" customWidth="1"/>
    <col min="4100" max="4100" width="14.5" style="419" customWidth="1"/>
    <col min="4101" max="4101" width="40.33203125" style="419" bestFit="1" customWidth="1"/>
    <col min="4102" max="4102" width="23.33203125" style="419" customWidth="1"/>
    <col min="4103" max="4103" width="5.83203125" style="419" bestFit="1" customWidth="1"/>
    <col min="4104" max="4104" width="41.1640625" style="419" bestFit="1" customWidth="1"/>
    <col min="4105" max="4105" width="8.1640625" style="419" customWidth="1"/>
    <col min="4106" max="4106" width="50.5" style="419" bestFit="1" customWidth="1"/>
    <col min="4107" max="4107" width="8.33203125" style="419" bestFit="1" customWidth="1"/>
    <col min="4108" max="4108" width="7.1640625" style="419" customWidth="1"/>
    <col min="4109" max="4109" width="28" style="419" customWidth="1"/>
    <col min="4110" max="4110" width="64.6640625" style="419" bestFit="1" customWidth="1"/>
    <col min="4111" max="4111" width="52" style="419" bestFit="1" customWidth="1"/>
    <col min="4112" max="4112" width="9.5" style="419" customWidth="1"/>
    <col min="4113" max="4113" width="13" style="419" bestFit="1" customWidth="1"/>
    <col min="4114" max="4115" width="9.5" style="419" bestFit="1" customWidth="1"/>
    <col min="4116" max="4116" width="13" style="419" bestFit="1" customWidth="1"/>
    <col min="4117" max="4117" width="10" style="419" bestFit="1" customWidth="1"/>
    <col min="4118" max="4196" width="8.33203125" style="419" customWidth="1"/>
    <col min="4197" max="4197" width="11" style="419" customWidth="1"/>
    <col min="4198" max="4352" width="13.5" style="419"/>
    <col min="4353" max="4353" width="5.83203125" style="419" bestFit="1" customWidth="1"/>
    <col min="4354" max="4354" width="16.83203125" style="419" customWidth="1"/>
    <col min="4355" max="4355" width="60" style="419" customWidth="1"/>
    <col min="4356" max="4356" width="14.5" style="419" customWidth="1"/>
    <col min="4357" max="4357" width="40.33203125" style="419" bestFit="1" customWidth="1"/>
    <col min="4358" max="4358" width="23.33203125" style="419" customWidth="1"/>
    <col min="4359" max="4359" width="5.83203125" style="419" bestFit="1" customWidth="1"/>
    <col min="4360" max="4360" width="41.1640625" style="419" bestFit="1" customWidth="1"/>
    <col min="4361" max="4361" width="8.1640625" style="419" customWidth="1"/>
    <col min="4362" max="4362" width="50.5" style="419" bestFit="1" customWidth="1"/>
    <col min="4363" max="4363" width="8.33203125" style="419" bestFit="1" customWidth="1"/>
    <col min="4364" max="4364" width="7.1640625" style="419" customWidth="1"/>
    <col min="4365" max="4365" width="28" style="419" customWidth="1"/>
    <col min="4366" max="4366" width="64.6640625" style="419" bestFit="1" customWidth="1"/>
    <col min="4367" max="4367" width="52" style="419" bestFit="1" customWidth="1"/>
    <col min="4368" max="4368" width="9.5" style="419" customWidth="1"/>
    <col min="4369" max="4369" width="13" style="419" bestFit="1" customWidth="1"/>
    <col min="4370" max="4371" width="9.5" style="419" bestFit="1" customWidth="1"/>
    <col min="4372" max="4372" width="13" style="419" bestFit="1" customWidth="1"/>
    <col min="4373" max="4373" width="10" style="419" bestFit="1" customWidth="1"/>
    <col min="4374" max="4452" width="8.33203125" style="419" customWidth="1"/>
    <col min="4453" max="4453" width="11" style="419" customWidth="1"/>
    <col min="4454" max="4608" width="13.5" style="419"/>
    <col min="4609" max="4609" width="5.83203125" style="419" bestFit="1" customWidth="1"/>
    <col min="4610" max="4610" width="16.83203125" style="419" customWidth="1"/>
    <col min="4611" max="4611" width="60" style="419" customWidth="1"/>
    <col min="4612" max="4612" width="14.5" style="419" customWidth="1"/>
    <col min="4613" max="4613" width="40.33203125" style="419" bestFit="1" customWidth="1"/>
    <col min="4614" max="4614" width="23.33203125" style="419" customWidth="1"/>
    <col min="4615" max="4615" width="5.83203125" style="419" bestFit="1" customWidth="1"/>
    <col min="4616" max="4616" width="41.1640625" style="419" bestFit="1" customWidth="1"/>
    <col min="4617" max="4617" width="8.1640625" style="419" customWidth="1"/>
    <col min="4618" max="4618" width="50.5" style="419" bestFit="1" customWidth="1"/>
    <col min="4619" max="4619" width="8.33203125" style="419" bestFit="1" customWidth="1"/>
    <col min="4620" max="4620" width="7.1640625" style="419" customWidth="1"/>
    <col min="4621" max="4621" width="28" style="419" customWidth="1"/>
    <col min="4622" max="4622" width="64.6640625" style="419" bestFit="1" customWidth="1"/>
    <col min="4623" max="4623" width="52" style="419" bestFit="1" customWidth="1"/>
    <col min="4624" max="4624" width="9.5" style="419" customWidth="1"/>
    <col min="4625" max="4625" width="13" style="419" bestFit="1" customWidth="1"/>
    <col min="4626" max="4627" width="9.5" style="419" bestFit="1" customWidth="1"/>
    <col min="4628" max="4628" width="13" style="419" bestFit="1" customWidth="1"/>
    <col min="4629" max="4629" width="10" style="419" bestFit="1" customWidth="1"/>
    <col min="4630" max="4708" width="8.33203125" style="419" customWidth="1"/>
    <col min="4709" max="4709" width="11" style="419" customWidth="1"/>
    <col min="4710" max="4864" width="13.5" style="419"/>
    <col min="4865" max="4865" width="5.83203125" style="419" bestFit="1" customWidth="1"/>
    <col min="4866" max="4866" width="16.83203125" style="419" customWidth="1"/>
    <col min="4867" max="4867" width="60" style="419" customWidth="1"/>
    <col min="4868" max="4868" width="14.5" style="419" customWidth="1"/>
    <col min="4869" max="4869" width="40.33203125" style="419" bestFit="1" customWidth="1"/>
    <col min="4870" max="4870" width="23.33203125" style="419" customWidth="1"/>
    <col min="4871" max="4871" width="5.83203125" style="419" bestFit="1" customWidth="1"/>
    <col min="4872" max="4872" width="41.1640625" style="419" bestFit="1" customWidth="1"/>
    <col min="4873" max="4873" width="8.1640625" style="419" customWidth="1"/>
    <col min="4874" max="4874" width="50.5" style="419" bestFit="1" customWidth="1"/>
    <col min="4875" max="4875" width="8.33203125" style="419" bestFit="1" customWidth="1"/>
    <col min="4876" max="4876" width="7.1640625" style="419" customWidth="1"/>
    <col min="4877" max="4877" width="28" style="419" customWidth="1"/>
    <col min="4878" max="4878" width="64.6640625" style="419" bestFit="1" customWidth="1"/>
    <col min="4879" max="4879" width="52" style="419" bestFit="1" customWidth="1"/>
    <col min="4880" max="4880" width="9.5" style="419" customWidth="1"/>
    <col min="4881" max="4881" width="13" style="419" bestFit="1" customWidth="1"/>
    <col min="4882" max="4883" width="9.5" style="419" bestFit="1" customWidth="1"/>
    <col min="4884" max="4884" width="13" style="419" bestFit="1" customWidth="1"/>
    <col min="4885" max="4885" width="10" style="419" bestFit="1" customWidth="1"/>
    <col min="4886" max="4964" width="8.33203125" style="419" customWidth="1"/>
    <col min="4965" max="4965" width="11" style="419" customWidth="1"/>
    <col min="4966" max="5120" width="13.5" style="419"/>
    <col min="5121" max="5121" width="5.83203125" style="419" bestFit="1" customWidth="1"/>
    <col min="5122" max="5122" width="16.83203125" style="419" customWidth="1"/>
    <col min="5123" max="5123" width="60" style="419" customWidth="1"/>
    <col min="5124" max="5124" width="14.5" style="419" customWidth="1"/>
    <col min="5125" max="5125" width="40.33203125" style="419" bestFit="1" customWidth="1"/>
    <col min="5126" max="5126" width="23.33203125" style="419" customWidth="1"/>
    <col min="5127" max="5127" width="5.83203125" style="419" bestFit="1" customWidth="1"/>
    <col min="5128" max="5128" width="41.1640625" style="419" bestFit="1" customWidth="1"/>
    <col min="5129" max="5129" width="8.1640625" style="419" customWidth="1"/>
    <col min="5130" max="5130" width="50.5" style="419" bestFit="1" customWidth="1"/>
    <col min="5131" max="5131" width="8.33203125" style="419" bestFit="1" customWidth="1"/>
    <col min="5132" max="5132" width="7.1640625" style="419" customWidth="1"/>
    <col min="5133" max="5133" width="28" style="419" customWidth="1"/>
    <col min="5134" max="5134" width="64.6640625" style="419" bestFit="1" customWidth="1"/>
    <col min="5135" max="5135" width="52" style="419" bestFit="1" customWidth="1"/>
    <col min="5136" max="5136" width="9.5" style="419" customWidth="1"/>
    <col min="5137" max="5137" width="13" style="419" bestFit="1" customWidth="1"/>
    <col min="5138" max="5139" width="9.5" style="419" bestFit="1" customWidth="1"/>
    <col min="5140" max="5140" width="13" style="419" bestFit="1" customWidth="1"/>
    <col min="5141" max="5141" width="10" style="419" bestFit="1" customWidth="1"/>
    <col min="5142" max="5220" width="8.33203125" style="419" customWidth="1"/>
    <col min="5221" max="5221" width="11" style="419" customWidth="1"/>
    <col min="5222" max="5376" width="13.5" style="419"/>
    <col min="5377" max="5377" width="5.83203125" style="419" bestFit="1" customWidth="1"/>
    <col min="5378" max="5378" width="16.83203125" style="419" customWidth="1"/>
    <col min="5379" max="5379" width="60" style="419" customWidth="1"/>
    <col min="5380" max="5380" width="14.5" style="419" customWidth="1"/>
    <col min="5381" max="5381" width="40.33203125" style="419" bestFit="1" customWidth="1"/>
    <col min="5382" max="5382" width="23.33203125" style="419" customWidth="1"/>
    <col min="5383" max="5383" width="5.83203125" style="419" bestFit="1" customWidth="1"/>
    <col min="5384" max="5384" width="41.1640625" style="419" bestFit="1" customWidth="1"/>
    <col min="5385" max="5385" width="8.1640625" style="419" customWidth="1"/>
    <col min="5386" max="5386" width="50.5" style="419" bestFit="1" customWidth="1"/>
    <col min="5387" max="5387" width="8.33203125" style="419" bestFit="1" customWidth="1"/>
    <col min="5388" max="5388" width="7.1640625" style="419" customWidth="1"/>
    <col min="5389" max="5389" width="28" style="419" customWidth="1"/>
    <col min="5390" max="5390" width="64.6640625" style="419" bestFit="1" customWidth="1"/>
    <col min="5391" max="5391" width="52" style="419" bestFit="1" customWidth="1"/>
    <col min="5392" max="5392" width="9.5" style="419" customWidth="1"/>
    <col min="5393" max="5393" width="13" style="419" bestFit="1" customWidth="1"/>
    <col min="5394" max="5395" width="9.5" style="419" bestFit="1" customWidth="1"/>
    <col min="5396" max="5396" width="13" style="419" bestFit="1" customWidth="1"/>
    <col min="5397" max="5397" width="10" style="419" bestFit="1" customWidth="1"/>
    <col min="5398" max="5476" width="8.33203125" style="419" customWidth="1"/>
    <col min="5477" max="5477" width="11" style="419" customWidth="1"/>
    <col min="5478" max="5632" width="13.5" style="419"/>
    <col min="5633" max="5633" width="5.83203125" style="419" bestFit="1" customWidth="1"/>
    <col min="5634" max="5634" width="16.83203125" style="419" customWidth="1"/>
    <col min="5635" max="5635" width="60" style="419" customWidth="1"/>
    <col min="5636" max="5636" width="14.5" style="419" customWidth="1"/>
    <col min="5637" max="5637" width="40.33203125" style="419" bestFit="1" customWidth="1"/>
    <col min="5638" max="5638" width="23.33203125" style="419" customWidth="1"/>
    <col min="5639" max="5639" width="5.83203125" style="419" bestFit="1" customWidth="1"/>
    <col min="5640" max="5640" width="41.1640625" style="419" bestFit="1" customWidth="1"/>
    <col min="5641" max="5641" width="8.1640625" style="419" customWidth="1"/>
    <col min="5642" max="5642" width="50.5" style="419" bestFit="1" customWidth="1"/>
    <col min="5643" max="5643" width="8.33203125" style="419" bestFit="1" customWidth="1"/>
    <col min="5644" max="5644" width="7.1640625" style="419" customWidth="1"/>
    <col min="5645" max="5645" width="28" style="419" customWidth="1"/>
    <col min="5646" max="5646" width="64.6640625" style="419" bestFit="1" customWidth="1"/>
    <col min="5647" max="5647" width="52" style="419" bestFit="1" customWidth="1"/>
    <col min="5648" max="5648" width="9.5" style="419" customWidth="1"/>
    <col min="5649" max="5649" width="13" style="419" bestFit="1" customWidth="1"/>
    <col min="5650" max="5651" width="9.5" style="419" bestFit="1" customWidth="1"/>
    <col min="5652" max="5652" width="13" style="419" bestFit="1" customWidth="1"/>
    <col min="5653" max="5653" width="10" style="419" bestFit="1" customWidth="1"/>
    <col min="5654" max="5732" width="8.33203125" style="419" customWidth="1"/>
    <col min="5733" max="5733" width="11" style="419" customWidth="1"/>
    <col min="5734" max="5888" width="13.5" style="419"/>
    <col min="5889" max="5889" width="5.83203125" style="419" bestFit="1" customWidth="1"/>
    <col min="5890" max="5890" width="16.83203125" style="419" customWidth="1"/>
    <col min="5891" max="5891" width="60" style="419" customWidth="1"/>
    <col min="5892" max="5892" width="14.5" style="419" customWidth="1"/>
    <col min="5893" max="5893" width="40.33203125" style="419" bestFit="1" customWidth="1"/>
    <col min="5894" max="5894" width="23.33203125" style="419" customWidth="1"/>
    <col min="5895" max="5895" width="5.83203125" style="419" bestFit="1" customWidth="1"/>
    <col min="5896" max="5896" width="41.1640625" style="419" bestFit="1" customWidth="1"/>
    <col min="5897" max="5897" width="8.1640625" style="419" customWidth="1"/>
    <col min="5898" max="5898" width="50.5" style="419" bestFit="1" customWidth="1"/>
    <col min="5899" max="5899" width="8.33203125" style="419" bestFit="1" customWidth="1"/>
    <col min="5900" max="5900" width="7.1640625" style="419" customWidth="1"/>
    <col min="5901" max="5901" width="28" style="419" customWidth="1"/>
    <col min="5902" max="5902" width="64.6640625" style="419" bestFit="1" customWidth="1"/>
    <col min="5903" max="5903" width="52" style="419" bestFit="1" customWidth="1"/>
    <col min="5904" max="5904" width="9.5" style="419" customWidth="1"/>
    <col min="5905" max="5905" width="13" style="419" bestFit="1" customWidth="1"/>
    <col min="5906" max="5907" width="9.5" style="419" bestFit="1" customWidth="1"/>
    <col min="5908" max="5908" width="13" style="419" bestFit="1" customWidth="1"/>
    <col min="5909" max="5909" width="10" style="419" bestFit="1" customWidth="1"/>
    <col min="5910" max="5988" width="8.33203125" style="419" customWidth="1"/>
    <col min="5989" max="5989" width="11" style="419" customWidth="1"/>
    <col min="5990" max="6144" width="13.5" style="419"/>
    <col min="6145" max="6145" width="5.83203125" style="419" bestFit="1" customWidth="1"/>
    <col min="6146" max="6146" width="16.83203125" style="419" customWidth="1"/>
    <col min="6147" max="6147" width="60" style="419" customWidth="1"/>
    <col min="6148" max="6148" width="14.5" style="419" customWidth="1"/>
    <col min="6149" max="6149" width="40.33203125" style="419" bestFit="1" customWidth="1"/>
    <col min="6150" max="6150" width="23.33203125" style="419" customWidth="1"/>
    <col min="6151" max="6151" width="5.83203125" style="419" bestFit="1" customWidth="1"/>
    <col min="6152" max="6152" width="41.1640625" style="419" bestFit="1" customWidth="1"/>
    <col min="6153" max="6153" width="8.1640625" style="419" customWidth="1"/>
    <col min="6154" max="6154" width="50.5" style="419" bestFit="1" customWidth="1"/>
    <col min="6155" max="6155" width="8.33203125" style="419" bestFit="1" customWidth="1"/>
    <col min="6156" max="6156" width="7.1640625" style="419" customWidth="1"/>
    <col min="6157" max="6157" width="28" style="419" customWidth="1"/>
    <col min="6158" max="6158" width="64.6640625" style="419" bestFit="1" customWidth="1"/>
    <col min="6159" max="6159" width="52" style="419" bestFit="1" customWidth="1"/>
    <col min="6160" max="6160" width="9.5" style="419" customWidth="1"/>
    <col min="6161" max="6161" width="13" style="419" bestFit="1" customWidth="1"/>
    <col min="6162" max="6163" width="9.5" style="419" bestFit="1" customWidth="1"/>
    <col min="6164" max="6164" width="13" style="419" bestFit="1" customWidth="1"/>
    <col min="6165" max="6165" width="10" style="419" bestFit="1" customWidth="1"/>
    <col min="6166" max="6244" width="8.33203125" style="419" customWidth="1"/>
    <col min="6245" max="6245" width="11" style="419" customWidth="1"/>
    <col min="6246" max="6400" width="13.5" style="419"/>
    <col min="6401" max="6401" width="5.83203125" style="419" bestFit="1" customWidth="1"/>
    <col min="6402" max="6402" width="16.83203125" style="419" customWidth="1"/>
    <col min="6403" max="6403" width="60" style="419" customWidth="1"/>
    <col min="6404" max="6404" width="14.5" style="419" customWidth="1"/>
    <col min="6405" max="6405" width="40.33203125" style="419" bestFit="1" customWidth="1"/>
    <col min="6406" max="6406" width="23.33203125" style="419" customWidth="1"/>
    <col min="6407" max="6407" width="5.83203125" style="419" bestFit="1" customWidth="1"/>
    <col min="6408" max="6408" width="41.1640625" style="419" bestFit="1" customWidth="1"/>
    <col min="6409" max="6409" width="8.1640625" style="419" customWidth="1"/>
    <col min="6410" max="6410" width="50.5" style="419" bestFit="1" customWidth="1"/>
    <col min="6411" max="6411" width="8.33203125" style="419" bestFit="1" customWidth="1"/>
    <col min="6412" max="6412" width="7.1640625" style="419" customWidth="1"/>
    <col min="6413" max="6413" width="28" style="419" customWidth="1"/>
    <col min="6414" max="6414" width="64.6640625" style="419" bestFit="1" customWidth="1"/>
    <col min="6415" max="6415" width="52" style="419" bestFit="1" customWidth="1"/>
    <col min="6416" max="6416" width="9.5" style="419" customWidth="1"/>
    <col min="6417" max="6417" width="13" style="419" bestFit="1" customWidth="1"/>
    <col min="6418" max="6419" width="9.5" style="419" bestFit="1" customWidth="1"/>
    <col min="6420" max="6420" width="13" style="419" bestFit="1" customWidth="1"/>
    <col min="6421" max="6421" width="10" style="419" bestFit="1" customWidth="1"/>
    <col min="6422" max="6500" width="8.33203125" style="419" customWidth="1"/>
    <col min="6501" max="6501" width="11" style="419" customWidth="1"/>
    <col min="6502" max="6656" width="13.5" style="419"/>
    <col min="6657" max="6657" width="5.83203125" style="419" bestFit="1" customWidth="1"/>
    <col min="6658" max="6658" width="16.83203125" style="419" customWidth="1"/>
    <col min="6659" max="6659" width="60" style="419" customWidth="1"/>
    <col min="6660" max="6660" width="14.5" style="419" customWidth="1"/>
    <col min="6661" max="6661" width="40.33203125" style="419" bestFit="1" customWidth="1"/>
    <col min="6662" max="6662" width="23.33203125" style="419" customWidth="1"/>
    <col min="6663" max="6663" width="5.83203125" style="419" bestFit="1" customWidth="1"/>
    <col min="6664" max="6664" width="41.1640625" style="419" bestFit="1" customWidth="1"/>
    <col min="6665" max="6665" width="8.1640625" style="419" customWidth="1"/>
    <col min="6666" max="6666" width="50.5" style="419" bestFit="1" customWidth="1"/>
    <col min="6667" max="6667" width="8.33203125" style="419" bestFit="1" customWidth="1"/>
    <col min="6668" max="6668" width="7.1640625" style="419" customWidth="1"/>
    <col min="6669" max="6669" width="28" style="419" customWidth="1"/>
    <col min="6670" max="6670" width="64.6640625" style="419" bestFit="1" customWidth="1"/>
    <col min="6671" max="6671" width="52" style="419" bestFit="1" customWidth="1"/>
    <col min="6672" max="6672" width="9.5" style="419" customWidth="1"/>
    <col min="6673" max="6673" width="13" style="419" bestFit="1" customWidth="1"/>
    <col min="6674" max="6675" width="9.5" style="419" bestFit="1" customWidth="1"/>
    <col min="6676" max="6676" width="13" style="419" bestFit="1" customWidth="1"/>
    <col min="6677" max="6677" width="10" style="419" bestFit="1" customWidth="1"/>
    <col min="6678" max="6756" width="8.33203125" style="419" customWidth="1"/>
    <col min="6757" max="6757" width="11" style="419" customWidth="1"/>
    <col min="6758" max="6912" width="13.5" style="419"/>
    <col min="6913" max="6913" width="5.83203125" style="419" bestFit="1" customWidth="1"/>
    <col min="6914" max="6914" width="16.83203125" style="419" customWidth="1"/>
    <col min="6915" max="6915" width="60" style="419" customWidth="1"/>
    <col min="6916" max="6916" width="14.5" style="419" customWidth="1"/>
    <col min="6917" max="6917" width="40.33203125" style="419" bestFit="1" customWidth="1"/>
    <col min="6918" max="6918" width="23.33203125" style="419" customWidth="1"/>
    <col min="6919" max="6919" width="5.83203125" style="419" bestFit="1" customWidth="1"/>
    <col min="6920" max="6920" width="41.1640625" style="419" bestFit="1" customWidth="1"/>
    <col min="6921" max="6921" width="8.1640625" style="419" customWidth="1"/>
    <col min="6922" max="6922" width="50.5" style="419" bestFit="1" customWidth="1"/>
    <col min="6923" max="6923" width="8.33203125" style="419" bestFit="1" customWidth="1"/>
    <col min="6924" max="6924" width="7.1640625" style="419" customWidth="1"/>
    <col min="6925" max="6925" width="28" style="419" customWidth="1"/>
    <col min="6926" max="6926" width="64.6640625" style="419" bestFit="1" customWidth="1"/>
    <col min="6927" max="6927" width="52" style="419" bestFit="1" customWidth="1"/>
    <col min="6928" max="6928" width="9.5" style="419" customWidth="1"/>
    <col min="6929" max="6929" width="13" style="419" bestFit="1" customWidth="1"/>
    <col min="6930" max="6931" width="9.5" style="419" bestFit="1" customWidth="1"/>
    <col min="6932" max="6932" width="13" style="419" bestFit="1" customWidth="1"/>
    <col min="6933" max="6933" width="10" style="419" bestFit="1" customWidth="1"/>
    <col min="6934" max="7012" width="8.33203125" style="419" customWidth="1"/>
    <col min="7013" max="7013" width="11" style="419" customWidth="1"/>
    <col min="7014" max="7168" width="13.5" style="419"/>
    <col min="7169" max="7169" width="5.83203125" style="419" bestFit="1" customWidth="1"/>
    <col min="7170" max="7170" width="16.83203125" style="419" customWidth="1"/>
    <col min="7171" max="7171" width="60" style="419" customWidth="1"/>
    <col min="7172" max="7172" width="14.5" style="419" customWidth="1"/>
    <col min="7173" max="7173" width="40.33203125" style="419" bestFit="1" customWidth="1"/>
    <col min="7174" max="7174" width="23.33203125" style="419" customWidth="1"/>
    <col min="7175" max="7175" width="5.83203125" style="419" bestFit="1" customWidth="1"/>
    <col min="7176" max="7176" width="41.1640625" style="419" bestFit="1" customWidth="1"/>
    <col min="7177" max="7177" width="8.1640625" style="419" customWidth="1"/>
    <col min="7178" max="7178" width="50.5" style="419" bestFit="1" customWidth="1"/>
    <col min="7179" max="7179" width="8.33203125" style="419" bestFit="1" customWidth="1"/>
    <col min="7180" max="7180" width="7.1640625" style="419" customWidth="1"/>
    <col min="7181" max="7181" width="28" style="419" customWidth="1"/>
    <col min="7182" max="7182" width="64.6640625" style="419" bestFit="1" customWidth="1"/>
    <col min="7183" max="7183" width="52" style="419" bestFit="1" customWidth="1"/>
    <col min="7184" max="7184" width="9.5" style="419" customWidth="1"/>
    <col min="7185" max="7185" width="13" style="419" bestFit="1" customWidth="1"/>
    <col min="7186" max="7187" width="9.5" style="419" bestFit="1" customWidth="1"/>
    <col min="7188" max="7188" width="13" style="419" bestFit="1" customWidth="1"/>
    <col min="7189" max="7189" width="10" style="419" bestFit="1" customWidth="1"/>
    <col min="7190" max="7268" width="8.33203125" style="419" customWidth="1"/>
    <col min="7269" max="7269" width="11" style="419" customWidth="1"/>
    <col min="7270" max="7424" width="13.5" style="419"/>
    <col min="7425" max="7425" width="5.83203125" style="419" bestFit="1" customWidth="1"/>
    <col min="7426" max="7426" width="16.83203125" style="419" customWidth="1"/>
    <col min="7427" max="7427" width="60" style="419" customWidth="1"/>
    <col min="7428" max="7428" width="14.5" style="419" customWidth="1"/>
    <col min="7429" max="7429" width="40.33203125" style="419" bestFit="1" customWidth="1"/>
    <col min="7430" max="7430" width="23.33203125" style="419" customWidth="1"/>
    <col min="7431" max="7431" width="5.83203125" style="419" bestFit="1" customWidth="1"/>
    <col min="7432" max="7432" width="41.1640625" style="419" bestFit="1" customWidth="1"/>
    <col min="7433" max="7433" width="8.1640625" style="419" customWidth="1"/>
    <col min="7434" max="7434" width="50.5" style="419" bestFit="1" customWidth="1"/>
    <col min="7435" max="7435" width="8.33203125" style="419" bestFit="1" customWidth="1"/>
    <col min="7436" max="7436" width="7.1640625" style="419" customWidth="1"/>
    <col min="7437" max="7437" width="28" style="419" customWidth="1"/>
    <col min="7438" max="7438" width="64.6640625" style="419" bestFit="1" customWidth="1"/>
    <col min="7439" max="7439" width="52" style="419" bestFit="1" customWidth="1"/>
    <col min="7440" max="7440" width="9.5" style="419" customWidth="1"/>
    <col min="7441" max="7441" width="13" style="419" bestFit="1" customWidth="1"/>
    <col min="7442" max="7443" width="9.5" style="419" bestFit="1" customWidth="1"/>
    <col min="7444" max="7444" width="13" style="419" bestFit="1" customWidth="1"/>
    <col min="7445" max="7445" width="10" style="419" bestFit="1" customWidth="1"/>
    <col min="7446" max="7524" width="8.33203125" style="419" customWidth="1"/>
    <col min="7525" max="7525" width="11" style="419" customWidth="1"/>
    <col min="7526" max="7680" width="13.5" style="419"/>
    <col min="7681" max="7681" width="5.83203125" style="419" bestFit="1" customWidth="1"/>
    <col min="7682" max="7682" width="16.83203125" style="419" customWidth="1"/>
    <col min="7683" max="7683" width="60" style="419" customWidth="1"/>
    <col min="7684" max="7684" width="14.5" style="419" customWidth="1"/>
    <col min="7685" max="7685" width="40.33203125" style="419" bestFit="1" customWidth="1"/>
    <col min="7686" max="7686" width="23.33203125" style="419" customWidth="1"/>
    <col min="7687" max="7687" width="5.83203125" style="419" bestFit="1" customWidth="1"/>
    <col min="7688" max="7688" width="41.1640625" style="419" bestFit="1" customWidth="1"/>
    <col min="7689" max="7689" width="8.1640625" style="419" customWidth="1"/>
    <col min="7690" max="7690" width="50.5" style="419" bestFit="1" customWidth="1"/>
    <col min="7691" max="7691" width="8.33203125" style="419" bestFit="1" customWidth="1"/>
    <col min="7692" max="7692" width="7.1640625" style="419" customWidth="1"/>
    <col min="7693" max="7693" width="28" style="419" customWidth="1"/>
    <col min="7694" max="7694" width="64.6640625" style="419" bestFit="1" customWidth="1"/>
    <col min="7695" max="7695" width="52" style="419" bestFit="1" customWidth="1"/>
    <col min="7696" max="7696" width="9.5" style="419" customWidth="1"/>
    <col min="7697" max="7697" width="13" style="419" bestFit="1" customWidth="1"/>
    <col min="7698" max="7699" width="9.5" style="419" bestFit="1" customWidth="1"/>
    <col min="7700" max="7700" width="13" style="419" bestFit="1" customWidth="1"/>
    <col min="7701" max="7701" width="10" style="419" bestFit="1" customWidth="1"/>
    <col min="7702" max="7780" width="8.33203125" style="419" customWidth="1"/>
    <col min="7781" max="7781" width="11" style="419" customWidth="1"/>
    <col min="7782" max="7936" width="13.5" style="419"/>
    <col min="7937" max="7937" width="5.83203125" style="419" bestFit="1" customWidth="1"/>
    <col min="7938" max="7938" width="16.83203125" style="419" customWidth="1"/>
    <col min="7939" max="7939" width="60" style="419" customWidth="1"/>
    <col min="7940" max="7940" width="14.5" style="419" customWidth="1"/>
    <col min="7941" max="7941" width="40.33203125" style="419" bestFit="1" customWidth="1"/>
    <col min="7942" max="7942" width="23.33203125" style="419" customWidth="1"/>
    <col min="7943" max="7943" width="5.83203125" style="419" bestFit="1" customWidth="1"/>
    <col min="7944" max="7944" width="41.1640625" style="419" bestFit="1" customWidth="1"/>
    <col min="7945" max="7945" width="8.1640625" style="419" customWidth="1"/>
    <col min="7946" max="7946" width="50.5" style="419" bestFit="1" customWidth="1"/>
    <col min="7947" max="7947" width="8.33203125" style="419" bestFit="1" customWidth="1"/>
    <col min="7948" max="7948" width="7.1640625" style="419" customWidth="1"/>
    <col min="7949" max="7949" width="28" style="419" customWidth="1"/>
    <col min="7950" max="7950" width="64.6640625" style="419" bestFit="1" customWidth="1"/>
    <col min="7951" max="7951" width="52" style="419" bestFit="1" customWidth="1"/>
    <col min="7952" max="7952" width="9.5" style="419" customWidth="1"/>
    <col min="7953" max="7953" width="13" style="419" bestFit="1" customWidth="1"/>
    <col min="7954" max="7955" width="9.5" style="419" bestFit="1" customWidth="1"/>
    <col min="7956" max="7956" width="13" style="419" bestFit="1" customWidth="1"/>
    <col min="7957" max="7957" width="10" style="419" bestFit="1" customWidth="1"/>
    <col min="7958" max="8036" width="8.33203125" style="419" customWidth="1"/>
    <col min="8037" max="8037" width="11" style="419" customWidth="1"/>
    <col min="8038" max="8192" width="13.5" style="419"/>
    <col min="8193" max="8193" width="5.83203125" style="419" bestFit="1" customWidth="1"/>
    <col min="8194" max="8194" width="16.83203125" style="419" customWidth="1"/>
    <col min="8195" max="8195" width="60" style="419" customWidth="1"/>
    <col min="8196" max="8196" width="14.5" style="419" customWidth="1"/>
    <col min="8197" max="8197" width="40.33203125" style="419" bestFit="1" customWidth="1"/>
    <col min="8198" max="8198" width="23.33203125" style="419" customWidth="1"/>
    <col min="8199" max="8199" width="5.83203125" style="419" bestFit="1" customWidth="1"/>
    <col min="8200" max="8200" width="41.1640625" style="419" bestFit="1" customWidth="1"/>
    <col min="8201" max="8201" width="8.1640625" style="419" customWidth="1"/>
    <col min="8202" max="8202" width="50.5" style="419" bestFit="1" customWidth="1"/>
    <col min="8203" max="8203" width="8.33203125" style="419" bestFit="1" customWidth="1"/>
    <col min="8204" max="8204" width="7.1640625" style="419" customWidth="1"/>
    <col min="8205" max="8205" width="28" style="419" customWidth="1"/>
    <col min="8206" max="8206" width="64.6640625" style="419" bestFit="1" customWidth="1"/>
    <col min="8207" max="8207" width="52" style="419" bestFit="1" customWidth="1"/>
    <col min="8208" max="8208" width="9.5" style="419" customWidth="1"/>
    <col min="8209" max="8209" width="13" style="419" bestFit="1" customWidth="1"/>
    <col min="8210" max="8211" width="9.5" style="419" bestFit="1" customWidth="1"/>
    <col min="8212" max="8212" width="13" style="419" bestFit="1" customWidth="1"/>
    <col min="8213" max="8213" width="10" style="419" bestFit="1" customWidth="1"/>
    <col min="8214" max="8292" width="8.33203125" style="419" customWidth="1"/>
    <col min="8293" max="8293" width="11" style="419" customWidth="1"/>
    <col min="8294" max="8448" width="13.5" style="419"/>
    <col min="8449" max="8449" width="5.83203125" style="419" bestFit="1" customWidth="1"/>
    <col min="8450" max="8450" width="16.83203125" style="419" customWidth="1"/>
    <col min="8451" max="8451" width="60" style="419" customWidth="1"/>
    <col min="8452" max="8452" width="14.5" style="419" customWidth="1"/>
    <col min="8453" max="8453" width="40.33203125" style="419" bestFit="1" customWidth="1"/>
    <col min="8454" max="8454" width="23.33203125" style="419" customWidth="1"/>
    <col min="8455" max="8455" width="5.83203125" style="419" bestFit="1" customWidth="1"/>
    <col min="8456" max="8456" width="41.1640625" style="419" bestFit="1" customWidth="1"/>
    <col min="8457" max="8457" width="8.1640625" style="419" customWidth="1"/>
    <col min="8458" max="8458" width="50.5" style="419" bestFit="1" customWidth="1"/>
    <col min="8459" max="8459" width="8.33203125" style="419" bestFit="1" customWidth="1"/>
    <col min="8460" max="8460" width="7.1640625" style="419" customWidth="1"/>
    <col min="8461" max="8461" width="28" style="419" customWidth="1"/>
    <col min="8462" max="8462" width="64.6640625" style="419" bestFit="1" customWidth="1"/>
    <col min="8463" max="8463" width="52" style="419" bestFit="1" customWidth="1"/>
    <col min="8464" max="8464" width="9.5" style="419" customWidth="1"/>
    <col min="8465" max="8465" width="13" style="419" bestFit="1" customWidth="1"/>
    <col min="8466" max="8467" width="9.5" style="419" bestFit="1" customWidth="1"/>
    <col min="8468" max="8468" width="13" style="419" bestFit="1" customWidth="1"/>
    <col min="8469" max="8469" width="10" style="419" bestFit="1" customWidth="1"/>
    <col min="8470" max="8548" width="8.33203125" style="419" customWidth="1"/>
    <col min="8549" max="8549" width="11" style="419" customWidth="1"/>
    <col min="8550" max="8704" width="13.5" style="419"/>
    <col min="8705" max="8705" width="5.83203125" style="419" bestFit="1" customWidth="1"/>
    <col min="8706" max="8706" width="16.83203125" style="419" customWidth="1"/>
    <col min="8707" max="8707" width="60" style="419" customWidth="1"/>
    <col min="8708" max="8708" width="14.5" style="419" customWidth="1"/>
    <col min="8709" max="8709" width="40.33203125" style="419" bestFit="1" customWidth="1"/>
    <col min="8710" max="8710" width="23.33203125" style="419" customWidth="1"/>
    <col min="8711" max="8711" width="5.83203125" style="419" bestFit="1" customWidth="1"/>
    <col min="8712" max="8712" width="41.1640625" style="419" bestFit="1" customWidth="1"/>
    <col min="8713" max="8713" width="8.1640625" style="419" customWidth="1"/>
    <col min="8714" max="8714" width="50.5" style="419" bestFit="1" customWidth="1"/>
    <col min="8715" max="8715" width="8.33203125" style="419" bestFit="1" customWidth="1"/>
    <col min="8716" max="8716" width="7.1640625" style="419" customWidth="1"/>
    <col min="8717" max="8717" width="28" style="419" customWidth="1"/>
    <col min="8718" max="8718" width="64.6640625" style="419" bestFit="1" customWidth="1"/>
    <col min="8719" max="8719" width="52" style="419" bestFit="1" customWidth="1"/>
    <col min="8720" max="8720" width="9.5" style="419" customWidth="1"/>
    <col min="8721" max="8721" width="13" style="419" bestFit="1" customWidth="1"/>
    <col min="8722" max="8723" width="9.5" style="419" bestFit="1" customWidth="1"/>
    <col min="8724" max="8724" width="13" style="419" bestFit="1" customWidth="1"/>
    <col min="8725" max="8725" width="10" style="419" bestFit="1" customWidth="1"/>
    <col min="8726" max="8804" width="8.33203125" style="419" customWidth="1"/>
    <col min="8805" max="8805" width="11" style="419" customWidth="1"/>
    <col min="8806" max="8960" width="13.5" style="419"/>
    <col min="8961" max="8961" width="5.83203125" style="419" bestFit="1" customWidth="1"/>
    <col min="8962" max="8962" width="16.83203125" style="419" customWidth="1"/>
    <col min="8963" max="8963" width="60" style="419" customWidth="1"/>
    <col min="8964" max="8964" width="14.5" style="419" customWidth="1"/>
    <col min="8965" max="8965" width="40.33203125" style="419" bestFit="1" customWidth="1"/>
    <col min="8966" max="8966" width="23.33203125" style="419" customWidth="1"/>
    <col min="8967" max="8967" width="5.83203125" style="419" bestFit="1" customWidth="1"/>
    <col min="8968" max="8968" width="41.1640625" style="419" bestFit="1" customWidth="1"/>
    <col min="8969" max="8969" width="8.1640625" style="419" customWidth="1"/>
    <col min="8970" max="8970" width="50.5" style="419" bestFit="1" customWidth="1"/>
    <col min="8971" max="8971" width="8.33203125" style="419" bestFit="1" customWidth="1"/>
    <col min="8972" max="8972" width="7.1640625" style="419" customWidth="1"/>
    <col min="8973" max="8973" width="28" style="419" customWidth="1"/>
    <col min="8974" max="8974" width="64.6640625" style="419" bestFit="1" customWidth="1"/>
    <col min="8975" max="8975" width="52" style="419" bestFit="1" customWidth="1"/>
    <col min="8976" max="8976" width="9.5" style="419" customWidth="1"/>
    <col min="8977" max="8977" width="13" style="419" bestFit="1" customWidth="1"/>
    <col min="8978" max="8979" width="9.5" style="419" bestFit="1" customWidth="1"/>
    <col min="8980" max="8980" width="13" style="419" bestFit="1" customWidth="1"/>
    <col min="8981" max="8981" width="10" style="419" bestFit="1" customWidth="1"/>
    <col min="8982" max="9060" width="8.33203125" style="419" customWidth="1"/>
    <col min="9061" max="9061" width="11" style="419" customWidth="1"/>
    <col min="9062" max="9216" width="13.5" style="419"/>
    <col min="9217" max="9217" width="5.83203125" style="419" bestFit="1" customWidth="1"/>
    <col min="9218" max="9218" width="16.83203125" style="419" customWidth="1"/>
    <col min="9219" max="9219" width="60" style="419" customWidth="1"/>
    <col min="9220" max="9220" width="14.5" style="419" customWidth="1"/>
    <col min="9221" max="9221" width="40.33203125" style="419" bestFit="1" customWidth="1"/>
    <col min="9222" max="9222" width="23.33203125" style="419" customWidth="1"/>
    <col min="9223" max="9223" width="5.83203125" style="419" bestFit="1" customWidth="1"/>
    <col min="9224" max="9224" width="41.1640625" style="419" bestFit="1" customWidth="1"/>
    <col min="9225" max="9225" width="8.1640625" style="419" customWidth="1"/>
    <col min="9226" max="9226" width="50.5" style="419" bestFit="1" customWidth="1"/>
    <col min="9227" max="9227" width="8.33203125" style="419" bestFit="1" customWidth="1"/>
    <col min="9228" max="9228" width="7.1640625" style="419" customWidth="1"/>
    <col min="9229" max="9229" width="28" style="419" customWidth="1"/>
    <col min="9230" max="9230" width="64.6640625" style="419" bestFit="1" customWidth="1"/>
    <col min="9231" max="9231" width="52" style="419" bestFit="1" customWidth="1"/>
    <col min="9232" max="9232" width="9.5" style="419" customWidth="1"/>
    <col min="9233" max="9233" width="13" style="419" bestFit="1" customWidth="1"/>
    <col min="9234" max="9235" width="9.5" style="419" bestFit="1" customWidth="1"/>
    <col min="9236" max="9236" width="13" style="419" bestFit="1" customWidth="1"/>
    <col min="9237" max="9237" width="10" style="419" bestFit="1" customWidth="1"/>
    <col min="9238" max="9316" width="8.33203125" style="419" customWidth="1"/>
    <col min="9317" max="9317" width="11" style="419" customWidth="1"/>
    <col min="9318" max="9472" width="13.5" style="419"/>
    <col min="9473" max="9473" width="5.83203125" style="419" bestFit="1" customWidth="1"/>
    <col min="9474" max="9474" width="16.83203125" style="419" customWidth="1"/>
    <col min="9475" max="9475" width="60" style="419" customWidth="1"/>
    <col min="9476" max="9476" width="14.5" style="419" customWidth="1"/>
    <col min="9477" max="9477" width="40.33203125" style="419" bestFit="1" customWidth="1"/>
    <col min="9478" max="9478" width="23.33203125" style="419" customWidth="1"/>
    <col min="9479" max="9479" width="5.83203125" style="419" bestFit="1" customWidth="1"/>
    <col min="9480" max="9480" width="41.1640625" style="419" bestFit="1" customWidth="1"/>
    <col min="9481" max="9481" width="8.1640625" style="419" customWidth="1"/>
    <col min="9482" max="9482" width="50.5" style="419" bestFit="1" customWidth="1"/>
    <col min="9483" max="9483" width="8.33203125" style="419" bestFit="1" customWidth="1"/>
    <col min="9484" max="9484" width="7.1640625" style="419" customWidth="1"/>
    <col min="9485" max="9485" width="28" style="419" customWidth="1"/>
    <col min="9486" max="9486" width="64.6640625" style="419" bestFit="1" customWidth="1"/>
    <col min="9487" max="9487" width="52" style="419" bestFit="1" customWidth="1"/>
    <col min="9488" max="9488" width="9.5" style="419" customWidth="1"/>
    <col min="9489" max="9489" width="13" style="419" bestFit="1" customWidth="1"/>
    <col min="9490" max="9491" width="9.5" style="419" bestFit="1" customWidth="1"/>
    <col min="9492" max="9492" width="13" style="419" bestFit="1" customWidth="1"/>
    <col min="9493" max="9493" width="10" style="419" bestFit="1" customWidth="1"/>
    <col min="9494" max="9572" width="8.33203125" style="419" customWidth="1"/>
    <col min="9573" max="9573" width="11" style="419" customWidth="1"/>
    <col min="9574" max="9728" width="13.5" style="419"/>
    <col min="9729" max="9729" width="5.83203125" style="419" bestFit="1" customWidth="1"/>
    <col min="9730" max="9730" width="16.83203125" style="419" customWidth="1"/>
    <col min="9731" max="9731" width="60" style="419" customWidth="1"/>
    <col min="9732" max="9732" width="14.5" style="419" customWidth="1"/>
    <col min="9733" max="9733" width="40.33203125" style="419" bestFit="1" customWidth="1"/>
    <col min="9734" max="9734" width="23.33203125" style="419" customWidth="1"/>
    <col min="9735" max="9735" width="5.83203125" style="419" bestFit="1" customWidth="1"/>
    <col min="9736" max="9736" width="41.1640625" style="419" bestFit="1" customWidth="1"/>
    <col min="9737" max="9737" width="8.1640625" style="419" customWidth="1"/>
    <col min="9738" max="9738" width="50.5" style="419" bestFit="1" customWidth="1"/>
    <col min="9739" max="9739" width="8.33203125" style="419" bestFit="1" customWidth="1"/>
    <col min="9740" max="9740" width="7.1640625" style="419" customWidth="1"/>
    <col min="9741" max="9741" width="28" style="419" customWidth="1"/>
    <col min="9742" max="9742" width="64.6640625" style="419" bestFit="1" customWidth="1"/>
    <col min="9743" max="9743" width="52" style="419" bestFit="1" customWidth="1"/>
    <col min="9744" max="9744" width="9.5" style="419" customWidth="1"/>
    <col min="9745" max="9745" width="13" style="419" bestFit="1" customWidth="1"/>
    <col min="9746" max="9747" width="9.5" style="419" bestFit="1" customWidth="1"/>
    <col min="9748" max="9748" width="13" style="419" bestFit="1" customWidth="1"/>
    <col min="9749" max="9749" width="10" style="419" bestFit="1" customWidth="1"/>
    <col min="9750" max="9828" width="8.33203125" style="419" customWidth="1"/>
    <col min="9829" max="9829" width="11" style="419" customWidth="1"/>
    <col min="9830" max="9984" width="13.5" style="419"/>
    <col min="9985" max="9985" width="5.83203125" style="419" bestFit="1" customWidth="1"/>
    <col min="9986" max="9986" width="16.83203125" style="419" customWidth="1"/>
    <col min="9987" max="9987" width="60" style="419" customWidth="1"/>
    <col min="9988" max="9988" width="14.5" style="419" customWidth="1"/>
    <col min="9989" max="9989" width="40.33203125" style="419" bestFit="1" customWidth="1"/>
    <col min="9990" max="9990" width="23.33203125" style="419" customWidth="1"/>
    <col min="9991" max="9991" width="5.83203125" style="419" bestFit="1" customWidth="1"/>
    <col min="9992" max="9992" width="41.1640625" style="419" bestFit="1" customWidth="1"/>
    <col min="9993" max="9993" width="8.1640625" style="419" customWidth="1"/>
    <col min="9994" max="9994" width="50.5" style="419" bestFit="1" customWidth="1"/>
    <col min="9995" max="9995" width="8.33203125" style="419" bestFit="1" customWidth="1"/>
    <col min="9996" max="9996" width="7.1640625" style="419" customWidth="1"/>
    <col min="9997" max="9997" width="28" style="419" customWidth="1"/>
    <col min="9998" max="9998" width="64.6640625" style="419" bestFit="1" customWidth="1"/>
    <col min="9999" max="9999" width="52" style="419" bestFit="1" customWidth="1"/>
    <col min="10000" max="10000" width="9.5" style="419" customWidth="1"/>
    <col min="10001" max="10001" width="13" style="419" bestFit="1" customWidth="1"/>
    <col min="10002" max="10003" width="9.5" style="419" bestFit="1" customWidth="1"/>
    <col min="10004" max="10004" width="13" style="419" bestFit="1" customWidth="1"/>
    <col min="10005" max="10005" width="10" style="419" bestFit="1" customWidth="1"/>
    <col min="10006" max="10084" width="8.33203125" style="419" customWidth="1"/>
    <col min="10085" max="10085" width="11" style="419" customWidth="1"/>
    <col min="10086" max="10240" width="13.5" style="419"/>
    <col min="10241" max="10241" width="5.83203125" style="419" bestFit="1" customWidth="1"/>
    <col min="10242" max="10242" width="16.83203125" style="419" customWidth="1"/>
    <col min="10243" max="10243" width="60" style="419" customWidth="1"/>
    <col min="10244" max="10244" width="14.5" style="419" customWidth="1"/>
    <col min="10245" max="10245" width="40.33203125" style="419" bestFit="1" customWidth="1"/>
    <col min="10246" max="10246" width="23.33203125" style="419" customWidth="1"/>
    <col min="10247" max="10247" width="5.83203125" style="419" bestFit="1" customWidth="1"/>
    <col min="10248" max="10248" width="41.1640625" style="419" bestFit="1" customWidth="1"/>
    <col min="10249" max="10249" width="8.1640625" style="419" customWidth="1"/>
    <col min="10250" max="10250" width="50.5" style="419" bestFit="1" customWidth="1"/>
    <col min="10251" max="10251" width="8.33203125" style="419" bestFit="1" customWidth="1"/>
    <col min="10252" max="10252" width="7.1640625" style="419" customWidth="1"/>
    <col min="10253" max="10253" width="28" style="419" customWidth="1"/>
    <col min="10254" max="10254" width="64.6640625" style="419" bestFit="1" customWidth="1"/>
    <col min="10255" max="10255" width="52" style="419" bestFit="1" customWidth="1"/>
    <col min="10256" max="10256" width="9.5" style="419" customWidth="1"/>
    <col min="10257" max="10257" width="13" style="419" bestFit="1" customWidth="1"/>
    <col min="10258" max="10259" width="9.5" style="419" bestFit="1" customWidth="1"/>
    <col min="10260" max="10260" width="13" style="419" bestFit="1" customWidth="1"/>
    <col min="10261" max="10261" width="10" style="419" bestFit="1" customWidth="1"/>
    <col min="10262" max="10340" width="8.33203125" style="419" customWidth="1"/>
    <col min="10341" max="10341" width="11" style="419" customWidth="1"/>
    <col min="10342" max="10496" width="13.5" style="419"/>
    <col min="10497" max="10497" width="5.83203125" style="419" bestFit="1" customWidth="1"/>
    <col min="10498" max="10498" width="16.83203125" style="419" customWidth="1"/>
    <col min="10499" max="10499" width="60" style="419" customWidth="1"/>
    <col min="10500" max="10500" width="14.5" style="419" customWidth="1"/>
    <col min="10501" max="10501" width="40.33203125" style="419" bestFit="1" customWidth="1"/>
    <col min="10502" max="10502" width="23.33203125" style="419" customWidth="1"/>
    <col min="10503" max="10503" width="5.83203125" style="419" bestFit="1" customWidth="1"/>
    <col min="10504" max="10504" width="41.1640625" style="419" bestFit="1" customWidth="1"/>
    <col min="10505" max="10505" width="8.1640625" style="419" customWidth="1"/>
    <col min="10506" max="10506" width="50.5" style="419" bestFit="1" customWidth="1"/>
    <col min="10507" max="10507" width="8.33203125" style="419" bestFit="1" customWidth="1"/>
    <col min="10508" max="10508" width="7.1640625" style="419" customWidth="1"/>
    <col min="10509" max="10509" width="28" style="419" customWidth="1"/>
    <col min="10510" max="10510" width="64.6640625" style="419" bestFit="1" customWidth="1"/>
    <col min="10511" max="10511" width="52" style="419" bestFit="1" customWidth="1"/>
    <col min="10512" max="10512" width="9.5" style="419" customWidth="1"/>
    <col min="10513" max="10513" width="13" style="419" bestFit="1" customWidth="1"/>
    <col min="10514" max="10515" width="9.5" style="419" bestFit="1" customWidth="1"/>
    <col min="10516" max="10516" width="13" style="419" bestFit="1" customWidth="1"/>
    <col min="10517" max="10517" width="10" style="419" bestFit="1" customWidth="1"/>
    <col min="10518" max="10596" width="8.33203125" style="419" customWidth="1"/>
    <col min="10597" max="10597" width="11" style="419" customWidth="1"/>
    <col min="10598" max="10752" width="13.5" style="419"/>
    <col min="10753" max="10753" width="5.83203125" style="419" bestFit="1" customWidth="1"/>
    <col min="10754" max="10754" width="16.83203125" style="419" customWidth="1"/>
    <col min="10755" max="10755" width="60" style="419" customWidth="1"/>
    <col min="10756" max="10756" width="14.5" style="419" customWidth="1"/>
    <col min="10757" max="10757" width="40.33203125" style="419" bestFit="1" customWidth="1"/>
    <col min="10758" max="10758" width="23.33203125" style="419" customWidth="1"/>
    <col min="10759" max="10759" width="5.83203125" style="419" bestFit="1" customWidth="1"/>
    <col min="10760" max="10760" width="41.1640625" style="419" bestFit="1" customWidth="1"/>
    <col min="10761" max="10761" width="8.1640625" style="419" customWidth="1"/>
    <col min="10762" max="10762" width="50.5" style="419" bestFit="1" customWidth="1"/>
    <col min="10763" max="10763" width="8.33203125" style="419" bestFit="1" customWidth="1"/>
    <col min="10764" max="10764" width="7.1640625" style="419" customWidth="1"/>
    <col min="10765" max="10765" width="28" style="419" customWidth="1"/>
    <col min="10766" max="10766" width="64.6640625" style="419" bestFit="1" customWidth="1"/>
    <col min="10767" max="10767" width="52" style="419" bestFit="1" customWidth="1"/>
    <col min="10768" max="10768" width="9.5" style="419" customWidth="1"/>
    <col min="10769" max="10769" width="13" style="419" bestFit="1" customWidth="1"/>
    <col min="10770" max="10771" width="9.5" style="419" bestFit="1" customWidth="1"/>
    <col min="10772" max="10772" width="13" style="419" bestFit="1" customWidth="1"/>
    <col min="10773" max="10773" width="10" style="419" bestFit="1" customWidth="1"/>
    <col min="10774" max="10852" width="8.33203125" style="419" customWidth="1"/>
    <col min="10853" max="10853" width="11" style="419" customWidth="1"/>
    <col min="10854" max="11008" width="13.5" style="419"/>
    <col min="11009" max="11009" width="5.83203125" style="419" bestFit="1" customWidth="1"/>
    <col min="11010" max="11010" width="16.83203125" style="419" customWidth="1"/>
    <col min="11011" max="11011" width="60" style="419" customWidth="1"/>
    <col min="11012" max="11012" width="14.5" style="419" customWidth="1"/>
    <col min="11013" max="11013" width="40.33203125" style="419" bestFit="1" customWidth="1"/>
    <col min="11014" max="11014" width="23.33203125" style="419" customWidth="1"/>
    <col min="11015" max="11015" width="5.83203125" style="419" bestFit="1" customWidth="1"/>
    <col min="11016" max="11016" width="41.1640625" style="419" bestFit="1" customWidth="1"/>
    <col min="11017" max="11017" width="8.1640625" style="419" customWidth="1"/>
    <col min="11018" max="11018" width="50.5" style="419" bestFit="1" customWidth="1"/>
    <col min="11019" max="11019" width="8.33203125" style="419" bestFit="1" customWidth="1"/>
    <col min="11020" max="11020" width="7.1640625" style="419" customWidth="1"/>
    <col min="11021" max="11021" width="28" style="419" customWidth="1"/>
    <col min="11022" max="11022" width="64.6640625" style="419" bestFit="1" customWidth="1"/>
    <col min="11023" max="11023" width="52" style="419" bestFit="1" customWidth="1"/>
    <col min="11024" max="11024" width="9.5" style="419" customWidth="1"/>
    <col min="11025" max="11025" width="13" style="419" bestFit="1" customWidth="1"/>
    <col min="11026" max="11027" width="9.5" style="419" bestFit="1" customWidth="1"/>
    <col min="11028" max="11028" width="13" style="419" bestFit="1" customWidth="1"/>
    <col min="11029" max="11029" width="10" style="419" bestFit="1" customWidth="1"/>
    <col min="11030" max="11108" width="8.33203125" style="419" customWidth="1"/>
    <col min="11109" max="11109" width="11" style="419" customWidth="1"/>
    <col min="11110" max="11264" width="13.5" style="419"/>
    <col min="11265" max="11265" width="5.83203125" style="419" bestFit="1" customWidth="1"/>
    <col min="11266" max="11266" width="16.83203125" style="419" customWidth="1"/>
    <col min="11267" max="11267" width="60" style="419" customWidth="1"/>
    <col min="11268" max="11268" width="14.5" style="419" customWidth="1"/>
    <col min="11269" max="11269" width="40.33203125" style="419" bestFit="1" customWidth="1"/>
    <col min="11270" max="11270" width="23.33203125" style="419" customWidth="1"/>
    <col min="11271" max="11271" width="5.83203125" style="419" bestFit="1" customWidth="1"/>
    <col min="11272" max="11272" width="41.1640625" style="419" bestFit="1" customWidth="1"/>
    <col min="11273" max="11273" width="8.1640625" style="419" customWidth="1"/>
    <col min="11274" max="11274" width="50.5" style="419" bestFit="1" customWidth="1"/>
    <col min="11275" max="11275" width="8.33203125" style="419" bestFit="1" customWidth="1"/>
    <col min="11276" max="11276" width="7.1640625" style="419" customWidth="1"/>
    <col min="11277" max="11277" width="28" style="419" customWidth="1"/>
    <col min="11278" max="11278" width="64.6640625" style="419" bestFit="1" customWidth="1"/>
    <col min="11279" max="11279" width="52" style="419" bestFit="1" customWidth="1"/>
    <col min="11280" max="11280" width="9.5" style="419" customWidth="1"/>
    <col min="11281" max="11281" width="13" style="419" bestFit="1" customWidth="1"/>
    <col min="11282" max="11283" width="9.5" style="419" bestFit="1" customWidth="1"/>
    <col min="11284" max="11284" width="13" style="419" bestFit="1" customWidth="1"/>
    <col min="11285" max="11285" width="10" style="419" bestFit="1" customWidth="1"/>
    <col min="11286" max="11364" width="8.33203125" style="419" customWidth="1"/>
    <col min="11365" max="11365" width="11" style="419" customWidth="1"/>
    <col min="11366" max="11520" width="13.5" style="419"/>
    <col min="11521" max="11521" width="5.83203125" style="419" bestFit="1" customWidth="1"/>
    <col min="11522" max="11522" width="16.83203125" style="419" customWidth="1"/>
    <col min="11523" max="11523" width="60" style="419" customWidth="1"/>
    <col min="11524" max="11524" width="14.5" style="419" customWidth="1"/>
    <col min="11525" max="11525" width="40.33203125" style="419" bestFit="1" customWidth="1"/>
    <col min="11526" max="11526" width="23.33203125" style="419" customWidth="1"/>
    <col min="11527" max="11527" width="5.83203125" style="419" bestFit="1" customWidth="1"/>
    <col min="11528" max="11528" width="41.1640625" style="419" bestFit="1" customWidth="1"/>
    <col min="11529" max="11529" width="8.1640625" style="419" customWidth="1"/>
    <col min="11530" max="11530" width="50.5" style="419" bestFit="1" customWidth="1"/>
    <col min="11531" max="11531" width="8.33203125" style="419" bestFit="1" customWidth="1"/>
    <col min="11532" max="11532" width="7.1640625" style="419" customWidth="1"/>
    <col min="11533" max="11533" width="28" style="419" customWidth="1"/>
    <col min="11534" max="11534" width="64.6640625" style="419" bestFit="1" customWidth="1"/>
    <col min="11535" max="11535" width="52" style="419" bestFit="1" customWidth="1"/>
    <col min="11536" max="11536" width="9.5" style="419" customWidth="1"/>
    <col min="11537" max="11537" width="13" style="419" bestFit="1" customWidth="1"/>
    <col min="11538" max="11539" width="9.5" style="419" bestFit="1" customWidth="1"/>
    <col min="11540" max="11540" width="13" style="419" bestFit="1" customWidth="1"/>
    <col min="11541" max="11541" width="10" style="419" bestFit="1" customWidth="1"/>
    <col min="11542" max="11620" width="8.33203125" style="419" customWidth="1"/>
    <col min="11621" max="11621" width="11" style="419" customWidth="1"/>
    <col min="11622" max="11776" width="13.5" style="419"/>
    <col min="11777" max="11777" width="5.83203125" style="419" bestFit="1" customWidth="1"/>
    <col min="11778" max="11778" width="16.83203125" style="419" customWidth="1"/>
    <col min="11779" max="11779" width="60" style="419" customWidth="1"/>
    <col min="11780" max="11780" width="14.5" style="419" customWidth="1"/>
    <col min="11781" max="11781" width="40.33203125" style="419" bestFit="1" customWidth="1"/>
    <col min="11782" max="11782" width="23.33203125" style="419" customWidth="1"/>
    <col min="11783" max="11783" width="5.83203125" style="419" bestFit="1" customWidth="1"/>
    <col min="11784" max="11784" width="41.1640625" style="419" bestFit="1" customWidth="1"/>
    <col min="11785" max="11785" width="8.1640625" style="419" customWidth="1"/>
    <col min="11786" max="11786" width="50.5" style="419" bestFit="1" customWidth="1"/>
    <col min="11787" max="11787" width="8.33203125" style="419" bestFit="1" customWidth="1"/>
    <col min="11788" max="11788" width="7.1640625" style="419" customWidth="1"/>
    <col min="11789" max="11789" width="28" style="419" customWidth="1"/>
    <col min="11790" max="11790" width="64.6640625" style="419" bestFit="1" customWidth="1"/>
    <col min="11791" max="11791" width="52" style="419" bestFit="1" customWidth="1"/>
    <col min="11792" max="11792" width="9.5" style="419" customWidth="1"/>
    <col min="11793" max="11793" width="13" style="419" bestFit="1" customWidth="1"/>
    <col min="11794" max="11795" width="9.5" style="419" bestFit="1" customWidth="1"/>
    <col min="11796" max="11796" width="13" style="419" bestFit="1" customWidth="1"/>
    <col min="11797" max="11797" width="10" style="419" bestFit="1" customWidth="1"/>
    <col min="11798" max="11876" width="8.33203125" style="419" customWidth="1"/>
    <col min="11877" max="11877" width="11" style="419" customWidth="1"/>
    <col min="11878" max="12032" width="13.5" style="419"/>
    <col min="12033" max="12033" width="5.83203125" style="419" bestFit="1" customWidth="1"/>
    <col min="12034" max="12034" width="16.83203125" style="419" customWidth="1"/>
    <col min="12035" max="12035" width="60" style="419" customWidth="1"/>
    <col min="12036" max="12036" width="14.5" style="419" customWidth="1"/>
    <col min="12037" max="12037" width="40.33203125" style="419" bestFit="1" customWidth="1"/>
    <col min="12038" max="12038" width="23.33203125" style="419" customWidth="1"/>
    <col min="12039" max="12039" width="5.83203125" style="419" bestFit="1" customWidth="1"/>
    <col min="12040" max="12040" width="41.1640625" style="419" bestFit="1" customWidth="1"/>
    <col min="12041" max="12041" width="8.1640625" style="419" customWidth="1"/>
    <col min="12042" max="12042" width="50.5" style="419" bestFit="1" customWidth="1"/>
    <col min="12043" max="12043" width="8.33203125" style="419" bestFit="1" customWidth="1"/>
    <col min="12044" max="12044" width="7.1640625" style="419" customWidth="1"/>
    <col min="12045" max="12045" width="28" style="419" customWidth="1"/>
    <col min="12046" max="12046" width="64.6640625" style="419" bestFit="1" customWidth="1"/>
    <col min="12047" max="12047" width="52" style="419" bestFit="1" customWidth="1"/>
    <col min="12048" max="12048" width="9.5" style="419" customWidth="1"/>
    <col min="12049" max="12049" width="13" style="419" bestFit="1" customWidth="1"/>
    <col min="12050" max="12051" width="9.5" style="419" bestFit="1" customWidth="1"/>
    <col min="12052" max="12052" width="13" style="419" bestFit="1" customWidth="1"/>
    <col min="12053" max="12053" width="10" style="419" bestFit="1" customWidth="1"/>
    <col min="12054" max="12132" width="8.33203125" style="419" customWidth="1"/>
    <col min="12133" max="12133" width="11" style="419" customWidth="1"/>
    <col min="12134" max="12288" width="13.5" style="419"/>
    <col min="12289" max="12289" width="5.83203125" style="419" bestFit="1" customWidth="1"/>
    <col min="12290" max="12290" width="16.83203125" style="419" customWidth="1"/>
    <col min="12291" max="12291" width="60" style="419" customWidth="1"/>
    <col min="12292" max="12292" width="14.5" style="419" customWidth="1"/>
    <col min="12293" max="12293" width="40.33203125" style="419" bestFit="1" customWidth="1"/>
    <col min="12294" max="12294" width="23.33203125" style="419" customWidth="1"/>
    <col min="12295" max="12295" width="5.83203125" style="419" bestFit="1" customWidth="1"/>
    <col min="12296" max="12296" width="41.1640625" style="419" bestFit="1" customWidth="1"/>
    <col min="12297" max="12297" width="8.1640625" style="419" customWidth="1"/>
    <col min="12298" max="12298" width="50.5" style="419" bestFit="1" customWidth="1"/>
    <col min="12299" max="12299" width="8.33203125" style="419" bestFit="1" customWidth="1"/>
    <col min="12300" max="12300" width="7.1640625" style="419" customWidth="1"/>
    <col min="12301" max="12301" width="28" style="419" customWidth="1"/>
    <col min="12302" max="12302" width="64.6640625" style="419" bestFit="1" customWidth="1"/>
    <col min="12303" max="12303" width="52" style="419" bestFit="1" customWidth="1"/>
    <col min="12304" max="12304" width="9.5" style="419" customWidth="1"/>
    <col min="12305" max="12305" width="13" style="419" bestFit="1" customWidth="1"/>
    <col min="12306" max="12307" width="9.5" style="419" bestFit="1" customWidth="1"/>
    <col min="12308" max="12308" width="13" style="419" bestFit="1" customWidth="1"/>
    <col min="12309" max="12309" width="10" style="419" bestFit="1" customWidth="1"/>
    <col min="12310" max="12388" width="8.33203125" style="419" customWidth="1"/>
    <col min="12389" max="12389" width="11" style="419" customWidth="1"/>
    <col min="12390" max="12544" width="13.5" style="419"/>
    <col min="12545" max="12545" width="5.83203125" style="419" bestFit="1" customWidth="1"/>
    <col min="12546" max="12546" width="16.83203125" style="419" customWidth="1"/>
    <col min="12547" max="12547" width="60" style="419" customWidth="1"/>
    <col min="12548" max="12548" width="14.5" style="419" customWidth="1"/>
    <col min="12549" max="12549" width="40.33203125" style="419" bestFit="1" customWidth="1"/>
    <col min="12550" max="12550" width="23.33203125" style="419" customWidth="1"/>
    <col min="12551" max="12551" width="5.83203125" style="419" bestFit="1" customWidth="1"/>
    <col min="12552" max="12552" width="41.1640625" style="419" bestFit="1" customWidth="1"/>
    <col min="12553" max="12553" width="8.1640625" style="419" customWidth="1"/>
    <col min="12554" max="12554" width="50.5" style="419" bestFit="1" customWidth="1"/>
    <col min="12555" max="12555" width="8.33203125" style="419" bestFit="1" customWidth="1"/>
    <col min="12556" max="12556" width="7.1640625" style="419" customWidth="1"/>
    <col min="12557" max="12557" width="28" style="419" customWidth="1"/>
    <col min="12558" max="12558" width="64.6640625" style="419" bestFit="1" customWidth="1"/>
    <col min="12559" max="12559" width="52" style="419" bestFit="1" customWidth="1"/>
    <col min="12560" max="12560" width="9.5" style="419" customWidth="1"/>
    <col min="12561" max="12561" width="13" style="419" bestFit="1" customWidth="1"/>
    <col min="12562" max="12563" width="9.5" style="419" bestFit="1" customWidth="1"/>
    <col min="12564" max="12564" width="13" style="419" bestFit="1" customWidth="1"/>
    <col min="12565" max="12565" width="10" style="419" bestFit="1" customWidth="1"/>
    <col min="12566" max="12644" width="8.33203125" style="419" customWidth="1"/>
    <col min="12645" max="12645" width="11" style="419" customWidth="1"/>
    <col min="12646" max="12800" width="13.5" style="419"/>
    <col min="12801" max="12801" width="5.83203125" style="419" bestFit="1" customWidth="1"/>
    <col min="12802" max="12802" width="16.83203125" style="419" customWidth="1"/>
    <col min="12803" max="12803" width="60" style="419" customWidth="1"/>
    <col min="12804" max="12804" width="14.5" style="419" customWidth="1"/>
    <col min="12805" max="12805" width="40.33203125" style="419" bestFit="1" customWidth="1"/>
    <col min="12806" max="12806" width="23.33203125" style="419" customWidth="1"/>
    <col min="12807" max="12807" width="5.83203125" style="419" bestFit="1" customWidth="1"/>
    <col min="12808" max="12808" width="41.1640625" style="419" bestFit="1" customWidth="1"/>
    <col min="12809" max="12809" width="8.1640625" style="419" customWidth="1"/>
    <col min="12810" max="12810" width="50.5" style="419" bestFit="1" customWidth="1"/>
    <col min="12811" max="12811" width="8.33203125" style="419" bestFit="1" customWidth="1"/>
    <col min="12812" max="12812" width="7.1640625" style="419" customWidth="1"/>
    <col min="12813" max="12813" width="28" style="419" customWidth="1"/>
    <col min="12814" max="12814" width="64.6640625" style="419" bestFit="1" customWidth="1"/>
    <col min="12815" max="12815" width="52" style="419" bestFit="1" customWidth="1"/>
    <col min="12816" max="12816" width="9.5" style="419" customWidth="1"/>
    <col min="12817" max="12817" width="13" style="419" bestFit="1" customWidth="1"/>
    <col min="12818" max="12819" width="9.5" style="419" bestFit="1" customWidth="1"/>
    <col min="12820" max="12820" width="13" style="419" bestFit="1" customWidth="1"/>
    <col min="12821" max="12821" width="10" style="419" bestFit="1" customWidth="1"/>
    <col min="12822" max="12900" width="8.33203125" style="419" customWidth="1"/>
    <col min="12901" max="12901" width="11" style="419" customWidth="1"/>
    <col min="12902" max="13056" width="13.5" style="419"/>
    <col min="13057" max="13057" width="5.83203125" style="419" bestFit="1" customWidth="1"/>
    <col min="13058" max="13058" width="16.83203125" style="419" customWidth="1"/>
    <col min="13059" max="13059" width="60" style="419" customWidth="1"/>
    <col min="13060" max="13060" width="14.5" style="419" customWidth="1"/>
    <col min="13061" max="13061" width="40.33203125" style="419" bestFit="1" customWidth="1"/>
    <col min="13062" max="13062" width="23.33203125" style="419" customWidth="1"/>
    <col min="13063" max="13063" width="5.83203125" style="419" bestFit="1" customWidth="1"/>
    <col min="13064" max="13064" width="41.1640625" style="419" bestFit="1" customWidth="1"/>
    <col min="13065" max="13065" width="8.1640625" style="419" customWidth="1"/>
    <col min="13066" max="13066" width="50.5" style="419" bestFit="1" customWidth="1"/>
    <col min="13067" max="13067" width="8.33203125" style="419" bestFit="1" customWidth="1"/>
    <col min="13068" max="13068" width="7.1640625" style="419" customWidth="1"/>
    <col min="13069" max="13069" width="28" style="419" customWidth="1"/>
    <col min="13070" max="13070" width="64.6640625" style="419" bestFit="1" customWidth="1"/>
    <col min="13071" max="13071" width="52" style="419" bestFit="1" customWidth="1"/>
    <col min="13072" max="13072" width="9.5" style="419" customWidth="1"/>
    <col min="13073" max="13073" width="13" style="419" bestFit="1" customWidth="1"/>
    <col min="13074" max="13075" width="9.5" style="419" bestFit="1" customWidth="1"/>
    <col min="13076" max="13076" width="13" style="419" bestFit="1" customWidth="1"/>
    <col min="13077" max="13077" width="10" style="419" bestFit="1" customWidth="1"/>
    <col min="13078" max="13156" width="8.33203125" style="419" customWidth="1"/>
    <col min="13157" max="13157" width="11" style="419" customWidth="1"/>
    <col min="13158" max="13312" width="13.5" style="419"/>
    <col min="13313" max="13313" width="5.83203125" style="419" bestFit="1" customWidth="1"/>
    <col min="13314" max="13314" width="16.83203125" style="419" customWidth="1"/>
    <col min="13315" max="13315" width="60" style="419" customWidth="1"/>
    <col min="13316" max="13316" width="14.5" style="419" customWidth="1"/>
    <col min="13317" max="13317" width="40.33203125" style="419" bestFit="1" customWidth="1"/>
    <col min="13318" max="13318" width="23.33203125" style="419" customWidth="1"/>
    <col min="13319" max="13319" width="5.83203125" style="419" bestFit="1" customWidth="1"/>
    <col min="13320" max="13320" width="41.1640625" style="419" bestFit="1" customWidth="1"/>
    <col min="13321" max="13321" width="8.1640625" style="419" customWidth="1"/>
    <col min="13322" max="13322" width="50.5" style="419" bestFit="1" customWidth="1"/>
    <col min="13323" max="13323" width="8.33203125" style="419" bestFit="1" customWidth="1"/>
    <col min="13324" max="13324" width="7.1640625" style="419" customWidth="1"/>
    <col min="13325" max="13325" width="28" style="419" customWidth="1"/>
    <col min="13326" max="13326" width="64.6640625" style="419" bestFit="1" customWidth="1"/>
    <col min="13327" max="13327" width="52" style="419" bestFit="1" customWidth="1"/>
    <col min="13328" max="13328" width="9.5" style="419" customWidth="1"/>
    <col min="13329" max="13329" width="13" style="419" bestFit="1" customWidth="1"/>
    <col min="13330" max="13331" width="9.5" style="419" bestFit="1" customWidth="1"/>
    <col min="13332" max="13332" width="13" style="419" bestFit="1" customWidth="1"/>
    <col min="13333" max="13333" width="10" style="419" bestFit="1" customWidth="1"/>
    <col min="13334" max="13412" width="8.33203125" style="419" customWidth="1"/>
    <col min="13413" max="13413" width="11" style="419" customWidth="1"/>
    <col min="13414" max="13568" width="13.5" style="419"/>
    <col min="13569" max="13569" width="5.83203125" style="419" bestFit="1" customWidth="1"/>
    <col min="13570" max="13570" width="16.83203125" style="419" customWidth="1"/>
    <col min="13571" max="13571" width="60" style="419" customWidth="1"/>
    <col min="13572" max="13572" width="14.5" style="419" customWidth="1"/>
    <col min="13573" max="13573" width="40.33203125" style="419" bestFit="1" customWidth="1"/>
    <col min="13574" max="13574" width="23.33203125" style="419" customWidth="1"/>
    <col min="13575" max="13575" width="5.83203125" style="419" bestFit="1" customWidth="1"/>
    <col min="13576" max="13576" width="41.1640625" style="419" bestFit="1" customWidth="1"/>
    <col min="13577" max="13577" width="8.1640625" style="419" customWidth="1"/>
    <col min="13578" max="13578" width="50.5" style="419" bestFit="1" customWidth="1"/>
    <col min="13579" max="13579" width="8.33203125" style="419" bestFit="1" customWidth="1"/>
    <col min="13580" max="13580" width="7.1640625" style="419" customWidth="1"/>
    <col min="13581" max="13581" width="28" style="419" customWidth="1"/>
    <col min="13582" max="13582" width="64.6640625" style="419" bestFit="1" customWidth="1"/>
    <col min="13583" max="13583" width="52" style="419" bestFit="1" customWidth="1"/>
    <col min="13584" max="13584" width="9.5" style="419" customWidth="1"/>
    <col min="13585" max="13585" width="13" style="419" bestFit="1" customWidth="1"/>
    <col min="13586" max="13587" width="9.5" style="419" bestFit="1" customWidth="1"/>
    <col min="13588" max="13588" width="13" style="419" bestFit="1" customWidth="1"/>
    <col min="13589" max="13589" width="10" style="419" bestFit="1" customWidth="1"/>
    <col min="13590" max="13668" width="8.33203125" style="419" customWidth="1"/>
    <col min="13669" max="13669" width="11" style="419" customWidth="1"/>
    <col min="13670" max="13824" width="13.5" style="419"/>
    <col min="13825" max="13825" width="5.83203125" style="419" bestFit="1" customWidth="1"/>
    <col min="13826" max="13826" width="16.83203125" style="419" customWidth="1"/>
    <col min="13827" max="13827" width="60" style="419" customWidth="1"/>
    <col min="13828" max="13828" width="14.5" style="419" customWidth="1"/>
    <col min="13829" max="13829" width="40.33203125" style="419" bestFit="1" customWidth="1"/>
    <col min="13830" max="13830" width="23.33203125" style="419" customWidth="1"/>
    <col min="13831" max="13831" width="5.83203125" style="419" bestFit="1" customWidth="1"/>
    <col min="13832" max="13832" width="41.1640625" style="419" bestFit="1" customWidth="1"/>
    <col min="13833" max="13833" width="8.1640625" style="419" customWidth="1"/>
    <col min="13834" max="13834" width="50.5" style="419" bestFit="1" customWidth="1"/>
    <col min="13835" max="13835" width="8.33203125" style="419" bestFit="1" customWidth="1"/>
    <col min="13836" max="13836" width="7.1640625" style="419" customWidth="1"/>
    <col min="13837" max="13837" width="28" style="419" customWidth="1"/>
    <col min="13838" max="13838" width="64.6640625" style="419" bestFit="1" customWidth="1"/>
    <col min="13839" max="13839" width="52" style="419" bestFit="1" customWidth="1"/>
    <col min="13840" max="13840" width="9.5" style="419" customWidth="1"/>
    <col min="13841" max="13841" width="13" style="419" bestFit="1" customWidth="1"/>
    <col min="13842" max="13843" width="9.5" style="419" bestFit="1" customWidth="1"/>
    <col min="13844" max="13844" width="13" style="419" bestFit="1" customWidth="1"/>
    <col min="13845" max="13845" width="10" style="419" bestFit="1" customWidth="1"/>
    <col min="13846" max="13924" width="8.33203125" style="419" customWidth="1"/>
    <col min="13925" max="13925" width="11" style="419" customWidth="1"/>
    <col min="13926" max="14080" width="13.5" style="419"/>
    <col min="14081" max="14081" width="5.83203125" style="419" bestFit="1" customWidth="1"/>
    <col min="14082" max="14082" width="16.83203125" style="419" customWidth="1"/>
    <col min="14083" max="14083" width="60" style="419" customWidth="1"/>
    <col min="14084" max="14084" width="14.5" style="419" customWidth="1"/>
    <col min="14085" max="14085" width="40.33203125" style="419" bestFit="1" customWidth="1"/>
    <col min="14086" max="14086" width="23.33203125" style="419" customWidth="1"/>
    <col min="14087" max="14087" width="5.83203125" style="419" bestFit="1" customWidth="1"/>
    <col min="14088" max="14088" width="41.1640625" style="419" bestFit="1" customWidth="1"/>
    <col min="14089" max="14089" width="8.1640625" style="419" customWidth="1"/>
    <col min="14090" max="14090" width="50.5" style="419" bestFit="1" customWidth="1"/>
    <col min="14091" max="14091" width="8.33203125" style="419" bestFit="1" customWidth="1"/>
    <col min="14092" max="14092" width="7.1640625" style="419" customWidth="1"/>
    <col min="14093" max="14093" width="28" style="419" customWidth="1"/>
    <col min="14094" max="14094" width="64.6640625" style="419" bestFit="1" customWidth="1"/>
    <col min="14095" max="14095" width="52" style="419" bestFit="1" customWidth="1"/>
    <col min="14096" max="14096" width="9.5" style="419" customWidth="1"/>
    <col min="14097" max="14097" width="13" style="419" bestFit="1" customWidth="1"/>
    <col min="14098" max="14099" width="9.5" style="419" bestFit="1" customWidth="1"/>
    <col min="14100" max="14100" width="13" style="419" bestFit="1" customWidth="1"/>
    <col min="14101" max="14101" width="10" style="419" bestFit="1" customWidth="1"/>
    <col min="14102" max="14180" width="8.33203125" style="419" customWidth="1"/>
    <col min="14181" max="14181" width="11" style="419" customWidth="1"/>
    <col min="14182" max="14336" width="13.5" style="419"/>
    <col min="14337" max="14337" width="5.83203125" style="419" bestFit="1" customWidth="1"/>
    <col min="14338" max="14338" width="16.83203125" style="419" customWidth="1"/>
    <col min="14339" max="14339" width="60" style="419" customWidth="1"/>
    <col min="14340" max="14340" width="14.5" style="419" customWidth="1"/>
    <col min="14341" max="14341" width="40.33203125" style="419" bestFit="1" customWidth="1"/>
    <col min="14342" max="14342" width="23.33203125" style="419" customWidth="1"/>
    <col min="14343" max="14343" width="5.83203125" style="419" bestFit="1" customWidth="1"/>
    <col min="14344" max="14344" width="41.1640625" style="419" bestFit="1" customWidth="1"/>
    <col min="14345" max="14345" width="8.1640625" style="419" customWidth="1"/>
    <col min="14346" max="14346" width="50.5" style="419" bestFit="1" customWidth="1"/>
    <col min="14347" max="14347" width="8.33203125" style="419" bestFit="1" customWidth="1"/>
    <col min="14348" max="14348" width="7.1640625" style="419" customWidth="1"/>
    <col min="14349" max="14349" width="28" style="419" customWidth="1"/>
    <col min="14350" max="14350" width="64.6640625" style="419" bestFit="1" customWidth="1"/>
    <col min="14351" max="14351" width="52" style="419" bestFit="1" customWidth="1"/>
    <col min="14352" max="14352" width="9.5" style="419" customWidth="1"/>
    <col min="14353" max="14353" width="13" style="419" bestFit="1" customWidth="1"/>
    <col min="14354" max="14355" width="9.5" style="419" bestFit="1" customWidth="1"/>
    <col min="14356" max="14356" width="13" style="419" bestFit="1" customWidth="1"/>
    <col min="14357" max="14357" width="10" style="419" bestFit="1" customWidth="1"/>
    <col min="14358" max="14436" width="8.33203125" style="419" customWidth="1"/>
    <col min="14437" max="14437" width="11" style="419" customWidth="1"/>
    <col min="14438" max="14592" width="13.5" style="419"/>
    <col min="14593" max="14593" width="5.83203125" style="419" bestFit="1" customWidth="1"/>
    <col min="14594" max="14594" width="16.83203125" style="419" customWidth="1"/>
    <col min="14595" max="14595" width="60" style="419" customWidth="1"/>
    <col min="14596" max="14596" width="14.5" style="419" customWidth="1"/>
    <col min="14597" max="14597" width="40.33203125" style="419" bestFit="1" customWidth="1"/>
    <col min="14598" max="14598" width="23.33203125" style="419" customWidth="1"/>
    <col min="14599" max="14599" width="5.83203125" style="419" bestFit="1" customWidth="1"/>
    <col min="14600" max="14600" width="41.1640625" style="419" bestFit="1" customWidth="1"/>
    <col min="14601" max="14601" width="8.1640625" style="419" customWidth="1"/>
    <col min="14602" max="14602" width="50.5" style="419" bestFit="1" customWidth="1"/>
    <col min="14603" max="14603" width="8.33203125" style="419" bestFit="1" customWidth="1"/>
    <col min="14604" max="14604" width="7.1640625" style="419" customWidth="1"/>
    <col min="14605" max="14605" width="28" style="419" customWidth="1"/>
    <col min="14606" max="14606" width="64.6640625" style="419" bestFit="1" customWidth="1"/>
    <col min="14607" max="14607" width="52" style="419" bestFit="1" customWidth="1"/>
    <col min="14608" max="14608" width="9.5" style="419" customWidth="1"/>
    <col min="14609" max="14609" width="13" style="419" bestFit="1" customWidth="1"/>
    <col min="14610" max="14611" width="9.5" style="419" bestFit="1" customWidth="1"/>
    <col min="14612" max="14612" width="13" style="419" bestFit="1" customWidth="1"/>
    <col min="14613" max="14613" width="10" style="419" bestFit="1" customWidth="1"/>
    <col min="14614" max="14692" width="8.33203125" style="419" customWidth="1"/>
    <col min="14693" max="14693" width="11" style="419" customWidth="1"/>
    <col min="14694" max="14848" width="13.5" style="419"/>
    <col min="14849" max="14849" width="5.83203125" style="419" bestFit="1" customWidth="1"/>
    <col min="14850" max="14850" width="16.83203125" style="419" customWidth="1"/>
    <col min="14851" max="14851" width="60" style="419" customWidth="1"/>
    <col min="14852" max="14852" width="14.5" style="419" customWidth="1"/>
    <col min="14853" max="14853" width="40.33203125" style="419" bestFit="1" customWidth="1"/>
    <col min="14854" max="14854" width="23.33203125" style="419" customWidth="1"/>
    <col min="14855" max="14855" width="5.83203125" style="419" bestFit="1" customWidth="1"/>
    <col min="14856" max="14856" width="41.1640625" style="419" bestFit="1" customWidth="1"/>
    <col min="14857" max="14857" width="8.1640625" style="419" customWidth="1"/>
    <col min="14858" max="14858" width="50.5" style="419" bestFit="1" customWidth="1"/>
    <col min="14859" max="14859" width="8.33203125" style="419" bestFit="1" customWidth="1"/>
    <col min="14860" max="14860" width="7.1640625" style="419" customWidth="1"/>
    <col min="14861" max="14861" width="28" style="419" customWidth="1"/>
    <col min="14862" max="14862" width="64.6640625" style="419" bestFit="1" customWidth="1"/>
    <col min="14863" max="14863" width="52" style="419" bestFit="1" customWidth="1"/>
    <col min="14864" max="14864" width="9.5" style="419" customWidth="1"/>
    <col min="14865" max="14865" width="13" style="419" bestFit="1" customWidth="1"/>
    <col min="14866" max="14867" width="9.5" style="419" bestFit="1" customWidth="1"/>
    <col min="14868" max="14868" width="13" style="419" bestFit="1" customWidth="1"/>
    <col min="14869" max="14869" width="10" style="419" bestFit="1" customWidth="1"/>
    <col min="14870" max="14948" width="8.33203125" style="419" customWidth="1"/>
    <col min="14949" max="14949" width="11" style="419" customWidth="1"/>
    <col min="14950" max="15104" width="13.5" style="419"/>
    <col min="15105" max="15105" width="5.83203125" style="419" bestFit="1" customWidth="1"/>
    <col min="15106" max="15106" width="16.83203125" style="419" customWidth="1"/>
    <col min="15107" max="15107" width="60" style="419" customWidth="1"/>
    <col min="15108" max="15108" width="14.5" style="419" customWidth="1"/>
    <col min="15109" max="15109" width="40.33203125" style="419" bestFit="1" customWidth="1"/>
    <col min="15110" max="15110" width="23.33203125" style="419" customWidth="1"/>
    <col min="15111" max="15111" width="5.83203125" style="419" bestFit="1" customWidth="1"/>
    <col min="15112" max="15112" width="41.1640625" style="419" bestFit="1" customWidth="1"/>
    <col min="15113" max="15113" width="8.1640625" style="419" customWidth="1"/>
    <col min="15114" max="15114" width="50.5" style="419" bestFit="1" customWidth="1"/>
    <col min="15115" max="15115" width="8.33203125" style="419" bestFit="1" customWidth="1"/>
    <col min="15116" max="15116" width="7.1640625" style="419" customWidth="1"/>
    <col min="15117" max="15117" width="28" style="419" customWidth="1"/>
    <col min="15118" max="15118" width="64.6640625" style="419" bestFit="1" customWidth="1"/>
    <col min="15119" max="15119" width="52" style="419" bestFit="1" customWidth="1"/>
    <col min="15120" max="15120" width="9.5" style="419" customWidth="1"/>
    <col min="15121" max="15121" width="13" style="419" bestFit="1" customWidth="1"/>
    <col min="15122" max="15123" width="9.5" style="419" bestFit="1" customWidth="1"/>
    <col min="15124" max="15124" width="13" style="419" bestFit="1" customWidth="1"/>
    <col min="15125" max="15125" width="10" style="419" bestFit="1" customWidth="1"/>
    <col min="15126" max="15204" width="8.33203125" style="419" customWidth="1"/>
    <col min="15205" max="15205" width="11" style="419" customWidth="1"/>
    <col min="15206" max="15360" width="13.5" style="419"/>
    <col min="15361" max="15361" width="5.83203125" style="419" bestFit="1" customWidth="1"/>
    <col min="15362" max="15362" width="16.83203125" style="419" customWidth="1"/>
    <col min="15363" max="15363" width="60" style="419" customWidth="1"/>
    <col min="15364" max="15364" width="14.5" style="419" customWidth="1"/>
    <col min="15365" max="15365" width="40.33203125" style="419" bestFit="1" customWidth="1"/>
    <col min="15366" max="15366" width="23.33203125" style="419" customWidth="1"/>
    <col min="15367" max="15367" width="5.83203125" style="419" bestFit="1" customWidth="1"/>
    <col min="15368" max="15368" width="41.1640625" style="419" bestFit="1" customWidth="1"/>
    <col min="15369" max="15369" width="8.1640625" style="419" customWidth="1"/>
    <col min="15370" max="15370" width="50.5" style="419" bestFit="1" customWidth="1"/>
    <col min="15371" max="15371" width="8.33203125" style="419" bestFit="1" customWidth="1"/>
    <col min="15372" max="15372" width="7.1640625" style="419" customWidth="1"/>
    <col min="15373" max="15373" width="28" style="419" customWidth="1"/>
    <col min="15374" max="15374" width="64.6640625" style="419" bestFit="1" customWidth="1"/>
    <col min="15375" max="15375" width="52" style="419" bestFit="1" customWidth="1"/>
    <col min="15376" max="15376" width="9.5" style="419" customWidth="1"/>
    <col min="15377" max="15377" width="13" style="419" bestFit="1" customWidth="1"/>
    <col min="15378" max="15379" width="9.5" style="419" bestFit="1" customWidth="1"/>
    <col min="15380" max="15380" width="13" style="419" bestFit="1" customWidth="1"/>
    <col min="15381" max="15381" width="10" style="419" bestFit="1" customWidth="1"/>
    <col min="15382" max="15460" width="8.33203125" style="419" customWidth="1"/>
    <col min="15461" max="15461" width="11" style="419" customWidth="1"/>
    <col min="15462" max="15616" width="13.5" style="419"/>
    <col min="15617" max="15617" width="5.83203125" style="419" bestFit="1" customWidth="1"/>
    <col min="15618" max="15618" width="16.83203125" style="419" customWidth="1"/>
    <col min="15619" max="15619" width="60" style="419" customWidth="1"/>
    <col min="15620" max="15620" width="14.5" style="419" customWidth="1"/>
    <col min="15621" max="15621" width="40.33203125" style="419" bestFit="1" customWidth="1"/>
    <col min="15622" max="15622" width="23.33203125" style="419" customWidth="1"/>
    <col min="15623" max="15623" width="5.83203125" style="419" bestFit="1" customWidth="1"/>
    <col min="15624" max="15624" width="41.1640625" style="419" bestFit="1" customWidth="1"/>
    <col min="15625" max="15625" width="8.1640625" style="419" customWidth="1"/>
    <col min="15626" max="15626" width="50.5" style="419" bestFit="1" customWidth="1"/>
    <col min="15627" max="15627" width="8.33203125" style="419" bestFit="1" customWidth="1"/>
    <col min="15628" max="15628" width="7.1640625" style="419" customWidth="1"/>
    <col min="15629" max="15629" width="28" style="419" customWidth="1"/>
    <col min="15630" max="15630" width="64.6640625" style="419" bestFit="1" customWidth="1"/>
    <col min="15631" max="15631" width="52" style="419" bestFit="1" customWidth="1"/>
    <col min="15632" max="15632" width="9.5" style="419" customWidth="1"/>
    <col min="15633" max="15633" width="13" style="419" bestFit="1" customWidth="1"/>
    <col min="15634" max="15635" width="9.5" style="419" bestFit="1" customWidth="1"/>
    <col min="15636" max="15636" width="13" style="419" bestFit="1" customWidth="1"/>
    <col min="15637" max="15637" width="10" style="419" bestFit="1" customWidth="1"/>
    <col min="15638" max="15716" width="8.33203125" style="419" customWidth="1"/>
    <col min="15717" max="15717" width="11" style="419" customWidth="1"/>
    <col min="15718" max="15872" width="13.5" style="419"/>
    <col min="15873" max="15873" width="5.83203125" style="419" bestFit="1" customWidth="1"/>
    <col min="15874" max="15874" width="16.83203125" style="419" customWidth="1"/>
    <col min="15875" max="15875" width="60" style="419" customWidth="1"/>
    <col min="15876" max="15876" width="14.5" style="419" customWidth="1"/>
    <col min="15877" max="15877" width="40.33203125" style="419" bestFit="1" customWidth="1"/>
    <col min="15878" max="15878" width="23.33203125" style="419" customWidth="1"/>
    <col min="15879" max="15879" width="5.83203125" style="419" bestFit="1" customWidth="1"/>
    <col min="15880" max="15880" width="41.1640625" style="419" bestFit="1" customWidth="1"/>
    <col min="15881" max="15881" width="8.1640625" style="419" customWidth="1"/>
    <col min="15882" max="15882" width="50.5" style="419" bestFit="1" customWidth="1"/>
    <col min="15883" max="15883" width="8.33203125" style="419" bestFit="1" customWidth="1"/>
    <col min="15884" max="15884" width="7.1640625" style="419" customWidth="1"/>
    <col min="15885" max="15885" width="28" style="419" customWidth="1"/>
    <col min="15886" max="15886" width="64.6640625" style="419" bestFit="1" customWidth="1"/>
    <col min="15887" max="15887" width="52" style="419" bestFit="1" customWidth="1"/>
    <col min="15888" max="15888" width="9.5" style="419" customWidth="1"/>
    <col min="15889" max="15889" width="13" style="419" bestFit="1" customWidth="1"/>
    <col min="15890" max="15891" width="9.5" style="419" bestFit="1" customWidth="1"/>
    <col min="15892" max="15892" width="13" style="419" bestFit="1" customWidth="1"/>
    <col min="15893" max="15893" width="10" style="419" bestFit="1" customWidth="1"/>
    <col min="15894" max="15972" width="8.33203125" style="419" customWidth="1"/>
    <col min="15973" max="15973" width="11" style="419" customWidth="1"/>
    <col min="15974" max="16128" width="13.5" style="419"/>
    <col min="16129" max="16129" width="5.83203125" style="419" bestFit="1" customWidth="1"/>
    <col min="16130" max="16130" width="16.83203125" style="419" customWidth="1"/>
    <col min="16131" max="16131" width="60" style="419" customWidth="1"/>
    <col min="16132" max="16132" width="14.5" style="419" customWidth="1"/>
    <col min="16133" max="16133" width="40.33203125" style="419" bestFit="1" customWidth="1"/>
    <col min="16134" max="16134" width="23.33203125" style="419" customWidth="1"/>
    <col min="16135" max="16135" width="5.83203125" style="419" bestFit="1" customWidth="1"/>
    <col min="16136" max="16136" width="41.1640625" style="419" bestFit="1" customWidth="1"/>
    <col min="16137" max="16137" width="8.1640625" style="419" customWidth="1"/>
    <col min="16138" max="16138" width="50.5" style="419" bestFit="1" customWidth="1"/>
    <col min="16139" max="16139" width="8.33203125" style="419" bestFit="1" customWidth="1"/>
    <col min="16140" max="16140" width="7.1640625" style="419" customWidth="1"/>
    <col min="16141" max="16141" width="28" style="419" customWidth="1"/>
    <col min="16142" max="16142" width="64.6640625" style="419" bestFit="1" customWidth="1"/>
    <col min="16143" max="16143" width="52" style="419" bestFit="1" customWidth="1"/>
    <col min="16144" max="16144" width="9.5" style="419" customWidth="1"/>
    <col min="16145" max="16145" width="13" style="419" bestFit="1" customWidth="1"/>
    <col min="16146" max="16147" width="9.5" style="419" bestFit="1" customWidth="1"/>
    <col min="16148" max="16148" width="13" style="419" bestFit="1" customWidth="1"/>
    <col min="16149" max="16149" width="10" style="419" bestFit="1" customWidth="1"/>
    <col min="16150" max="16228" width="8.33203125" style="419" customWidth="1"/>
    <col min="16229" max="16229" width="11" style="419" customWidth="1"/>
    <col min="16230" max="16384" width="13.5" style="419"/>
  </cols>
  <sheetData>
    <row r="1" spans="1:101" s="463" customFormat="1" ht="15.75" x14ac:dyDescent="0.25">
      <c r="A1" s="462" t="s">
        <v>284</v>
      </c>
      <c r="C1" s="462"/>
      <c r="D1" s="464"/>
      <c r="E1" s="462"/>
      <c r="F1" s="465"/>
      <c r="G1" s="466"/>
      <c r="H1" s="462"/>
      <c r="I1" s="462"/>
      <c r="J1" s="462"/>
      <c r="K1" s="467"/>
      <c r="L1" s="468"/>
      <c r="M1" s="469"/>
      <c r="N1" s="470"/>
      <c r="O1" s="470"/>
      <c r="P1" s="471"/>
      <c r="Q1" s="471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3"/>
      <c r="AL1" s="473"/>
      <c r="AM1" s="473"/>
      <c r="AN1" s="473"/>
      <c r="AO1" s="473"/>
      <c r="AP1" s="473"/>
      <c r="AQ1" s="473"/>
      <c r="AR1" s="473"/>
      <c r="AS1" s="473"/>
      <c r="AT1" s="473"/>
      <c r="AU1" s="473"/>
      <c r="AV1" s="473"/>
      <c r="AW1" s="473"/>
      <c r="AX1" s="473"/>
      <c r="AY1" s="473"/>
      <c r="AZ1" s="473"/>
      <c r="BA1" s="473"/>
      <c r="BB1" s="473"/>
      <c r="BC1" s="473"/>
      <c r="BD1" s="473"/>
      <c r="BE1" s="473"/>
      <c r="BF1" s="473"/>
      <c r="BG1" s="473"/>
      <c r="BH1" s="474"/>
      <c r="BI1" s="474"/>
      <c r="BJ1" s="474"/>
      <c r="BK1" s="474"/>
      <c r="BL1" s="474"/>
      <c r="BM1" s="474"/>
      <c r="BN1" s="474"/>
      <c r="BO1" s="474"/>
      <c r="BP1" s="474"/>
      <c r="BQ1" s="474"/>
      <c r="BR1" s="474"/>
      <c r="BS1" s="474"/>
      <c r="BT1" s="474"/>
      <c r="BU1" s="474"/>
      <c r="BV1" s="474"/>
      <c r="BW1" s="474"/>
      <c r="BX1" s="474"/>
      <c r="BY1" s="474"/>
      <c r="BZ1" s="474"/>
      <c r="CA1" s="474"/>
      <c r="CB1" s="474"/>
      <c r="CC1" s="474"/>
      <c r="CD1" s="474"/>
      <c r="CE1" s="474"/>
      <c r="CF1" s="474"/>
      <c r="CG1" s="474"/>
      <c r="CH1" s="474"/>
      <c r="CI1" s="474"/>
      <c r="CJ1" s="474"/>
      <c r="CK1" s="474"/>
      <c r="CL1" s="474"/>
      <c r="CM1" s="474"/>
      <c r="CN1" s="474"/>
      <c r="CO1" s="474"/>
      <c r="CP1" s="474"/>
      <c r="CQ1" s="474"/>
      <c r="CR1" s="474"/>
      <c r="CS1" s="474"/>
      <c r="CT1" s="474"/>
      <c r="CU1" s="474"/>
      <c r="CV1" s="474"/>
      <c r="CW1" s="474"/>
    </row>
    <row r="2" spans="1:101" s="475" customFormat="1" ht="15.75" x14ac:dyDescent="0.25">
      <c r="A2" s="462" t="s">
        <v>285</v>
      </c>
      <c r="C2" s="476"/>
      <c r="D2" s="477"/>
      <c r="E2" s="476"/>
      <c r="F2" s="476"/>
      <c r="G2" s="478"/>
      <c r="H2" s="476"/>
      <c r="I2" s="476"/>
      <c r="J2" s="476"/>
      <c r="K2" s="479"/>
      <c r="L2" s="480"/>
      <c r="M2" s="481"/>
      <c r="N2" s="482"/>
      <c r="O2" s="482"/>
      <c r="P2" s="471"/>
      <c r="Q2" s="471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3"/>
      <c r="AL2" s="473"/>
      <c r="AM2" s="473"/>
      <c r="AN2" s="473"/>
      <c r="AO2" s="473"/>
      <c r="AP2" s="473"/>
      <c r="CH2" s="474"/>
      <c r="CI2" s="474"/>
      <c r="CJ2" s="474"/>
      <c r="CK2" s="474"/>
      <c r="CL2" s="474"/>
      <c r="CM2" s="474"/>
      <c r="CN2" s="474"/>
      <c r="CO2" s="474"/>
      <c r="CP2" s="474"/>
      <c r="CQ2" s="474"/>
      <c r="CR2" s="474"/>
      <c r="CS2" s="474"/>
    </row>
    <row r="3" spans="1:101" s="377" customFormat="1" ht="21" customHeight="1" x14ac:dyDescent="0.2">
      <c r="A3" s="369"/>
      <c r="B3" s="370"/>
      <c r="C3" s="370"/>
      <c r="D3" s="371"/>
      <c r="E3" s="370"/>
      <c r="F3" s="370"/>
      <c r="G3" s="372"/>
      <c r="H3" s="370"/>
      <c r="I3" s="370"/>
      <c r="J3" s="370"/>
      <c r="K3" s="373"/>
      <c r="L3" s="374"/>
      <c r="M3" s="375"/>
      <c r="N3" s="376"/>
      <c r="O3" s="376"/>
      <c r="P3" s="530" t="s">
        <v>286</v>
      </c>
      <c r="Q3" s="531"/>
      <c r="R3" s="532"/>
      <c r="S3" s="530" t="s">
        <v>287</v>
      </c>
      <c r="T3" s="531"/>
      <c r="U3" s="532"/>
      <c r="V3" s="533" t="s">
        <v>288</v>
      </c>
      <c r="W3" s="534"/>
      <c r="X3" s="535"/>
      <c r="Y3" s="530" t="s">
        <v>289</v>
      </c>
      <c r="Z3" s="531"/>
      <c r="AA3" s="532"/>
      <c r="AB3" s="530" t="s">
        <v>290</v>
      </c>
      <c r="AC3" s="531"/>
      <c r="AD3" s="532"/>
      <c r="AE3" s="530" t="s">
        <v>291</v>
      </c>
      <c r="AF3" s="531"/>
      <c r="AG3" s="532"/>
      <c r="AH3" s="533" t="s">
        <v>292</v>
      </c>
      <c r="AI3" s="534"/>
      <c r="AJ3" s="535"/>
      <c r="AK3" s="533" t="s">
        <v>293</v>
      </c>
      <c r="AL3" s="534"/>
      <c r="AM3" s="535"/>
      <c r="AN3" s="533" t="s">
        <v>294</v>
      </c>
      <c r="AO3" s="534"/>
      <c r="AP3" s="535"/>
      <c r="AQ3" s="530" t="s">
        <v>295</v>
      </c>
      <c r="AR3" s="531"/>
      <c r="AS3" s="532"/>
      <c r="AT3" s="536" t="s">
        <v>296</v>
      </c>
      <c r="AU3" s="536"/>
      <c r="AV3" s="536"/>
      <c r="AW3" s="537" t="s">
        <v>297</v>
      </c>
      <c r="AX3" s="538"/>
      <c r="AY3" s="538"/>
      <c r="AZ3" s="538"/>
      <c r="BA3" s="538"/>
      <c r="BB3" s="538"/>
      <c r="BC3" s="538"/>
      <c r="BD3" s="539"/>
      <c r="BE3" s="530" t="s">
        <v>298</v>
      </c>
      <c r="BF3" s="531"/>
      <c r="BG3" s="532"/>
      <c r="BH3" s="530" t="s">
        <v>299</v>
      </c>
      <c r="BI3" s="531"/>
      <c r="BJ3" s="532"/>
      <c r="BK3" s="530" t="s">
        <v>300</v>
      </c>
      <c r="BL3" s="531"/>
      <c r="BM3" s="532"/>
      <c r="BN3" s="537" t="s">
        <v>301</v>
      </c>
      <c r="BO3" s="538"/>
      <c r="BP3" s="539"/>
      <c r="BQ3" s="537" t="s">
        <v>302</v>
      </c>
      <c r="BR3" s="538"/>
      <c r="BS3" s="539"/>
      <c r="BT3" s="530" t="s">
        <v>303</v>
      </c>
      <c r="BU3" s="531"/>
      <c r="BV3" s="532"/>
      <c r="BW3" s="537" t="s">
        <v>304</v>
      </c>
      <c r="BX3" s="538"/>
      <c r="BY3" s="539"/>
      <c r="BZ3" s="530" t="s">
        <v>305</v>
      </c>
      <c r="CA3" s="531"/>
      <c r="CB3" s="531"/>
      <c r="CC3" s="531"/>
      <c r="CD3" s="531"/>
      <c r="CE3" s="531"/>
      <c r="CF3" s="531"/>
      <c r="CG3" s="532"/>
      <c r="CH3" s="530" t="s">
        <v>306</v>
      </c>
      <c r="CI3" s="531"/>
      <c r="CJ3" s="532"/>
      <c r="CK3" s="530" t="s">
        <v>307</v>
      </c>
      <c r="CL3" s="531"/>
      <c r="CM3" s="532"/>
      <c r="CN3" s="530" t="s">
        <v>308</v>
      </c>
      <c r="CO3" s="531"/>
      <c r="CP3" s="532"/>
      <c r="CQ3" s="530" t="s">
        <v>309</v>
      </c>
      <c r="CR3" s="531"/>
      <c r="CS3" s="532"/>
      <c r="CT3" s="530" t="s">
        <v>310</v>
      </c>
      <c r="CU3" s="531"/>
      <c r="CV3" s="532"/>
      <c r="CW3" s="540" t="s">
        <v>311</v>
      </c>
    </row>
    <row r="4" spans="1:101" s="369" customFormat="1" ht="33.75" x14ac:dyDescent="0.2">
      <c r="A4" s="378" t="s">
        <v>6</v>
      </c>
      <c r="B4" s="379" t="s">
        <v>312</v>
      </c>
      <c r="C4" s="379" t="s">
        <v>260</v>
      </c>
      <c r="D4" s="379" t="s">
        <v>313</v>
      </c>
      <c r="E4" s="379" t="s">
        <v>241</v>
      </c>
      <c r="F4" s="379" t="s">
        <v>314</v>
      </c>
      <c r="G4" s="379" t="s">
        <v>50</v>
      </c>
      <c r="H4" s="379" t="s">
        <v>261</v>
      </c>
      <c r="I4" s="379" t="s">
        <v>315</v>
      </c>
      <c r="J4" s="379" t="s">
        <v>316</v>
      </c>
      <c r="K4" s="380" t="s">
        <v>317</v>
      </c>
      <c r="L4" s="381" t="s">
        <v>318</v>
      </c>
      <c r="M4" s="382" t="s">
        <v>319</v>
      </c>
      <c r="N4" s="379" t="s">
        <v>320</v>
      </c>
      <c r="O4" s="379" t="s">
        <v>321</v>
      </c>
      <c r="P4" s="382" t="s">
        <v>322</v>
      </c>
      <c r="Q4" s="379" t="s">
        <v>323</v>
      </c>
      <c r="R4" s="379" t="s">
        <v>324</v>
      </c>
      <c r="S4" s="379" t="s">
        <v>322</v>
      </c>
      <c r="T4" s="379" t="s">
        <v>323</v>
      </c>
      <c r="U4" s="379" t="s">
        <v>325</v>
      </c>
      <c r="V4" s="383" t="s">
        <v>2</v>
      </c>
      <c r="W4" s="383" t="s">
        <v>3</v>
      </c>
      <c r="X4" s="383" t="s">
        <v>15</v>
      </c>
      <c r="Y4" s="383" t="s">
        <v>2</v>
      </c>
      <c r="Z4" s="383" t="s">
        <v>3</v>
      </c>
      <c r="AA4" s="383" t="s">
        <v>15</v>
      </c>
      <c r="AB4" s="383" t="s">
        <v>2</v>
      </c>
      <c r="AC4" s="383" t="s">
        <v>3</v>
      </c>
      <c r="AD4" s="383" t="s">
        <v>15</v>
      </c>
      <c r="AE4" s="383" t="s">
        <v>2</v>
      </c>
      <c r="AF4" s="383" t="s">
        <v>3</v>
      </c>
      <c r="AG4" s="383" t="s">
        <v>15</v>
      </c>
      <c r="AH4" s="383" t="s">
        <v>2</v>
      </c>
      <c r="AI4" s="383" t="s">
        <v>3</v>
      </c>
      <c r="AJ4" s="383" t="s">
        <v>15</v>
      </c>
      <c r="AK4" s="383" t="s">
        <v>2</v>
      </c>
      <c r="AL4" s="383" t="s">
        <v>3</v>
      </c>
      <c r="AM4" s="383" t="s">
        <v>15</v>
      </c>
      <c r="AN4" s="383" t="s">
        <v>2</v>
      </c>
      <c r="AO4" s="383" t="s">
        <v>3</v>
      </c>
      <c r="AP4" s="383" t="s">
        <v>15</v>
      </c>
      <c r="AQ4" s="383" t="s">
        <v>2</v>
      </c>
      <c r="AR4" s="383" t="s">
        <v>3</v>
      </c>
      <c r="AS4" s="383" t="s">
        <v>15</v>
      </c>
      <c r="AT4" s="379" t="s">
        <v>2</v>
      </c>
      <c r="AU4" s="379" t="s">
        <v>3</v>
      </c>
      <c r="AV4" s="379" t="s">
        <v>15</v>
      </c>
      <c r="AW4" s="379" t="s">
        <v>326</v>
      </c>
      <c r="AX4" s="379" t="s">
        <v>327</v>
      </c>
      <c r="AY4" s="379" t="s">
        <v>328</v>
      </c>
      <c r="AZ4" s="379" t="s">
        <v>329</v>
      </c>
      <c r="BA4" s="379" t="s">
        <v>330</v>
      </c>
      <c r="BB4" s="379" t="s">
        <v>331</v>
      </c>
      <c r="BC4" s="384" t="s">
        <v>332</v>
      </c>
      <c r="BD4" s="379" t="s">
        <v>15</v>
      </c>
      <c r="BE4" s="379" t="s">
        <v>333</v>
      </c>
      <c r="BF4" s="379" t="s">
        <v>334</v>
      </c>
      <c r="BG4" s="379" t="s">
        <v>335</v>
      </c>
      <c r="BH4" s="379" t="s">
        <v>2</v>
      </c>
      <c r="BI4" s="379" t="s">
        <v>3</v>
      </c>
      <c r="BJ4" s="379" t="s">
        <v>4</v>
      </c>
      <c r="BK4" s="379" t="s">
        <v>2</v>
      </c>
      <c r="BL4" s="379" t="s">
        <v>3</v>
      </c>
      <c r="BM4" s="379" t="s">
        <v>4</v>
      </c>
      <c r="BN4" s="379" t="s">
        <v>2</v>
      </c>
      <c r="BO4" s="379" t="s">
        <v>3</v>
      </c>
      <c r="BP4" s="379" t="s">
        <v>4</v>
      </c>
      <c r="BQ4" s="379" t="s">
        <v>2</v>
      </c>
      <c r="BR4" s="379" t="s">
        <v>3</v>
      </c>
      <c r="BS4" s="379" t="s">
        <v>4</v>
      </c>
      <c r="BT4" s="385" t="s">
        <v>2</v>
      </c>
      <c r="BU4" s="385" t="s">
        <v>3</v>
      </c>
      <c r="BV4" s="385" t="s">
        <v>4</v>
      </c>
      <c r="BW4" s="385" t="s">
        <v>2</v>
      </c>
      <c r="BX4" s="385" t="s">
        <v>3</v>
      </c>
      <c r="BY4" s="385" t="s">
        <v>336</v>
      </c>
      <c r="BZ4" s="379" t="s">
        <v>326</v>
      </c>
      <c r="CA4" s="379" t="s">
        <v>327</v>
      </c>
      <c r="CB4" s="379" t="s">
        <v>328</v>
      </c>
      <c r="CC4" s="379" t="s">
        <v>329</v>
      </c>
      <c r="CD4" s="379" t="s">
        <v>330</v>
      </c>
      <c r="CE4" s="379" t="s">
        <v>331</v>
      </c>
      <c r="CF4" s="384" t="s">
        <v>337</v>
      </c>
      <c r="CG4" s="384" t="s">
        <v>336</v>
      </c>
      <c r="CH4" s="379" t="s">
        <v>2</v>
      </c>
      <c r="CI4" s="379" t="s">
        <v>3</v>
      </c>
      <c r="CJ4" s="379" t="s">
        <v>4</v>
      </c>
      <c r="CK4" s="379" t="s">
        <v>2</v>
      </c>
      <c r="CL4" s="379" t="s">
        <v>3</v>
      </c>
      <c r="CM4" s="379" t="s">
        <v>4</v>
      </c>
      <c r="CN4" s="379" t="s">
        <v>2</v>
      </c>
      <c r="CO4" s="379" t="s">
        <v>3</v>
      </c>
      <c r="CP4" s="379" t="s">
        <v>4</v>
      </c>
      <c r="CQ4" s="379" t="s">
        <v>2</v>
      </c>
      <c r="CR4" s="379" t="s">
        <v>3</v>
      </c>
      <c r="CS4" s="379" t="s">
        <v>4</v>
      </c>
      <c r="CT4" s="385" t="s">
        <v>2</v>
      </c>
      <c r="CU4" s="385" t="s">
        <v>3</v>
      </c>
      <c r="CV4" s="385" t="s">
        <v>4</v>
      </c>
      <c r="CW4" s="541"/>
    </row>
    <row r="5" spans="1:101" s="397" customFormat="1" ht="11.25" x14ac:dyDescent="0.2">
      <c r="A5" s="386">
        <v>1</v>
      </c>
      <c r="B5" s="387" t="s">
        <v>338</v>
      </c>
      <c r="C5" s="387" t="s">
        <v>339</v>
      </c>
      <c r="D5" s="388" t="s">
        <v>340</v>
      </c>
      <c r="E5" s="387" t="s">
        <v>341</v>
      </c>
      <c r="F5" s="387" t="s">
        <v>342</v>
      </c>
      <c r="G5" s="389" t="s">
        <v>343</v>
      </c>
      <c r="H5" s="387" t="s">
        <v>344</v>
      </c>
      <c r="I5" s="387" t="s">
        <v>345</v>
      </c>
      <c r="J5" s="387" t="s">
        <v>346</v>
      </c>
      <c r="K5" s="390" t="s">
        <v>347</v>
      </c>
      <c r="L5" s="391" t="s">
        <v>348</v>
      </c>
      <c r="M5" s="392" t="s">
        <v>349</v>
      </c>
      <c r="N5" s="393" t="s">
        <v>346</v>
      </c>
      <c r="O5" s="393" t="s">
        <v>23</v>
      </c>
      <c r="P5" s="394">
        <v>9</v>
      </c>
      <c r="Q5" s="394">
        <v>0</v>
      </c>
      <c r="R5" s="395">
        <v>9</v>
      </c>
      <c r="S5" s="395">
        <v>12</v>
      </c>
      <c r="T5" s="395">
        <v>1</v>
      </c>
      <c r="U5" s="395">
        <v>13</v>
      </c>
      <c r="V5" s="395">
        <v>9</v>
      </c>
      <c r="W5" s="395">
        <v>13</v>
      </c>
      <c r="X5" s="395">
        <v>22</v>
      </c>
      <c r="Y5" s="395">
        <v>12</v>
      </c>
      <c r="Z5" s="395">
        <v>9</v>
      </c>
      <c r="AA5" s="395">
        <v>21</v>
      </c>
      <c r="AB5" s="395">
        <v>8</v>
      </c>
      <c r="AC5" s="395">
        <v>8</v>
      </c>
      <c r="AD5" s="395">
        <v>16</v>
      </c>
      <c r="AE5" s="395">
        <v>11</v>
      </c>
      <c r="AF5" s="395">
        <v>9</v>
      </c>
      <c r="AG5" s="395">
        <v>20</v>
      </c>
      <c r="AH5" s="395">
        <v>10</v>
      </c>
      <c r="AI5" s="395">
        <v>7</v>
      </c>
      <c r="AJ5" s="395">
        <v>17</v>
      </c>
      <c r="AK5" s="395">
        <v>16</v>
      </c>
      <c r="AL5" s="395">
        <v>12</v>
      </c>
      <c r="AM5" s="395">
        <v>28</v>
      </c>
      <c r="AN5" s="395">
        <v>66</v>
      </c>
      <c r="AO5" s="395">
        <v>58</v>
      </c>
      <c r="AP5" s="395">
        <v>124</v>
      </c>
      <c r="AQ5" s="395">
        <v>2</v>
      </c>
      <c r="AR5" s="395">
        <v>1</v>
      </c>
      <c r="AS5" s="395">
        <v>3</v>
      </c>
      <c r="AT5" s="395">
        <v>0</v>
      </c>
      <c r="AU5" s="395">
        <v>0</v>
      </c>
      <c r="AV5" s="395">
        <v>0</v>
      </c>
      <c r="AW5" s="395">
        <v>1</v>
      </c>
      <c r="AX5" s="395">
        <v>1</v>
      </c>
      <c r="AY5" s="395">
        <v>1</v>
      </c>
      <c r="AZ5" s="395">
        <v>1</v>
      </c>
      <c r="BA5" s="395">
        <v>1</v>
      </c>
      <c r="BB5" s="395">
        <v>1</v>
      </c>
      <c r="BC5" s="395">
        <v>0</v>
      </c>
      <c r="BD5" s="395">
        <v>6</v>
      </c>
      <c r="BE5" s="395">
        <v>7</v>
      </c>
      <c r="BF5" s="395">
        <v>7</v>
      </c>
      <c r="BG5" s="395">
        <v>0</v>
      </c>
      <c r="BH5" s="395">
        <v>0</v>
      </c>
      <c r="BI5" s="395">
        <v>0</v>
      </c>
      <c r="BJ5" s="395">
        <v>0</v>
      </c>
      <c r="BK5" s="395">
        <v>0</v>
      </c>
      <c r="BL5" s="395">
        <v>1</v>
      </c>
      <c r="BM5" s="395">
        <v>1</v>
      </c>
      <c r="BN5" s="395">
        <v>0</v>
      </c>
      <c r="BO5" s="395">
        <v>0</v>
      </c>
      <c r="BP5" s="395">
        <f t="shared" ref="BP5:BP36" si="0">BN5+BO5</f>
        <v>0</v>
      </c>
      <c r="BQ5" s="395">
        <v>0</v>
      </c>
      <c r="BR5" s="395">
        <v>0</v>
      </c>
      <c r="BS5" s="395">
        <v>0</v>
      </c>
      <c r="BT5" s="395">
        <v>3</v>
      </c>
      <c r="BU5" s="395">
        <v>3</v>
      </c>
      <c r="BV5" s="395">
        <v>6</v>
      </c>
      <c r="BW5" s="395">
        <v>3</v>
      </c>
      <c r="BX5" s="395">
        <v>3</v>
      </c>
      <c r="BY5" s="395">
        <f t="shared" ref="BY5:BY36" si="1">BW5+BX5</f>
        <v>6</v>
      </c>
      <c r="BZ5" s="395">
        <v>1</v>
      </c>
      <c r="CA5" s="395">
        <v>1</v>
      </c>
      <c r="CB5" s="395">
        <v>1</v>
      </c>
      <c r="CC5" s="395">
        <v>1</v>
      </c>
      <c r="CD5" s="395">
        <v>1</v>
      </c>
      <c r="CE5" s="395">
        <v>1</v>
      </c>
      <c r="CF5" s="395">
        <v>0</v>
      </c>
      <c r="CG5" s="395">
        <v>6</v>
      </c>
      <c r="CH5" s="395">
        <v>1</v>
      </c>
      <c r="CI5" s="395">
        <v>0</v>
      </c>
      <c r="CJ5" s="395">
        <v>1</v>
      </c>
      <c r="CK5" s="395">
        <v>0</v>
      </c>
      <c r="CL5" s="395">
        <v>0</v>
      </c>
      <c r="CM5" s="395">
        <v>0</v>
      </c>
      <c r="CN5" s="395">
        <v>0</v>
      </c>
      <c r="CO5" s="395">
        <v>0</v>
      </c>
      <c r="CP5" s="395">
        <v>0</v>
      </c>
      <c r="CQ5" s="395">
        <v>0</v>
      </c>
      <c r="CR5" s="395">
        <v>1</v>
      </c>
      <c r="CS5" s="395">
        <v>1</v>
      </c>
      <c r="CT5" s="395">
        <v>0</v>
      </c>
      <c r="CU5" s="395">
        <v>0</v>
      </c>
      <c r="CV5" s="395">
        <v>0</v>
      </c>
      <c r="CW5" s="396">
        <v>9</v>
      </c>
    </row>
    <row r="6" spans="1:101" s="397" customFormat="1" ht="11.25" x14ac:dyDescent="0.2">
      <c r="A6" s="386">
        <v>2</v>
      </c>
      <c r="B6" s="387" t="s">
        <v>350</v>
      </c>
      <c r="C6" s="387" t="s">
        <v>351</v>
      </c>
      <c r="D6" s="388" t="s">
        <v>340</v>
      </c>
      <c r="E6" s="387" t="s">
        <v>341</v>
      </c>
      <c r="F6" s="387" t="s">
        <v>342</v>
      </c>
      <c r="G6" s="389" t="s">
        <v>352</v>
      </c>
      <c r="H6" s="387" t="s">
        <v>353</v>
      </c>
      <c r="I6" s="387" t="s">
        <v>354</v>
      </c>
      <c r="J6" s="387" t="s">
        <v>355</v>
      </c>
      <c r="K6" s="390" t="s">
        <v>356</v>
      </c>
      <c r="L6" s="391" t="s">
        <v>357</v>
      </c>
      <c r="M6" s="392" t="s">
        <v>358</v>
      </c>
      <c r="N6" s="393" t="s">
        <v>355</v>
      </c>
      <c r="O6" s="393" t="s">
        <v>23</v>
      </c>
      <c r="P6" s="394">
        <v>7</v>
      </c>
      <c r="Q6" s="394">
        <v>0</v>
      </c>
      <c r="R6" s="395">
        <v>7</v>
      </c>
      <c r="S6" s="395">
        <v>7</v>
      </c>
      <c r="T6" s="395">
        <v>0</v>
      </c>
      <c r="U6" s="395">
        <v>7</v>
      </c>
      <c r="V6" s="395">
        <v>7</v>
      </c>
      <c r="W6" s="395">
        <v>7</v>
      </c>
      <c r="X6" s="395">
        <v>14</v>
      </c>
      <c r="Y6" s="395">
        <v>9</v>
      </c>
      <c r="Z6" s="395">
        <v>9</v>
      </c>
      <c r="AA6" s="395">
        <v>18</v>
      </c>
      <c r="AB6" s="395">
        <v>7</v>
      </c>
      <c r="AC6" s="395">
        <v>6</v>
      </c>
      <c r="AD6" s="395">
        <v>13</v>
      </c>
      <c r="AE6" s="395">
        <v>7</v>
      </c>
      <c r="AF6" s="395">
        <v>7</v>
      </c>
      <c r="AG6" s="395">
        <v>14</v>
      </c>
      <c r="AH6" s="395">
        <v>5</v>
      </c>
      <c r="AI6" s="395">
        <v>9</v>
      </c>
      <c r="AJ6" s="395">
        <v>14</v>
      </c>
      <c r="AK6" s="395">
        <v>7</v>
      </c>
      <c r="AL6" s="395">
        <v>11</v>
      </c>
      <c r="AM6" s="395">
        <v>18</v>
      </c>
      <c r="AN6" s="395">
        <v>42</v>
      </c>
      <c r="AO6" s="395">
        <v>49</v>
      </c>
      <c r="AP6" s="395">
        <v>91</v>
      </c>
      <c r="AQ6" s="395">
        <v>7</v>
      </c>
      <c r="AR6" s="395">
        <v>8</v>
      </c>
      <c r="AS6" s="395">
        <v>15</v>
      </c>
      <c r="AT6" s="395">
        <v>0</v>
      </c>
      <c r="AU6" s="395">
        <v>0</v>
      </c>
      <c r="AV6" s="395">
        <v>0</v>
      </c>
      <c r="AW6" s="395">
        <v>1</v>
      </c>
      <c r="AX6" s="395">
        <v>1</v>
      </c>
      <c r="AY6" s="395">
        <v>1</v>
      </c>
      <c r="AZ6" s="395">
        <v>1</v>
      </c>
      <c r="BA6" s="395">
        <v>1</v>
      </c>
      <c r="BB6" s="395">
        <v>1</v>
      </c>
      <c r="BC6" s="395">
        <v>0</v>
      </c>
      <c r="BD6" s="395">
        <v>6</v>
      </c>
      <c r="BE6" s="395">
        <v>6</v>
      </c>
      <c r="BF6" s="395">
        <v>6</v>
      </c>
      <c r="BG6" s="395">
        <v>0</v>
      </c>
      <c r="BH6" s="395">
        <v>0</v>
      </c>
      <c r="BI6" s="395">
        <v>0</v>
      </c>
      <c r="BJ6" s="395">
        <v>0</v>
      </c>
      <c r="BK6" s="395">
        <v>1</v>
      </c>
      <c r="BL6" s="395">
        <v>0</v>
      </c>
      <c r="BM6" s="395">
        <v>1</v>
      </c>
      <c r="BN6" s="395">
        <v>0</v>
      </c>
      <c r="BO6" s="395">
        <v>0</v>
      </c>
      <c r="BP6" s="395">
        <f t="shared" si="0"/>
        <v>0</v>
      </c>
      <c r="BQ6" s="395">
        <v>0</v>
      </c>
      <c r="BR6" s="395">
        <v>0</v>
      </c>
      <c r="BS6" s="395">
        <v>0</v>
      </c>
      <c r="BT6" s="395">
        <v>2</v>
      </c>
      <c r="BU6" s="395">
        <v>4</v>
      </c>
      <c r="BV6" s="395">
        <v>6</v>
      </c>
      <c r="BW6" s="395">
        <v>2</v>
      </c>
      <c r="BX6" s="395">
        <v>4</v>
      </c>
      <c r="BY6" s="395">
        <f t="shared" si="1"/>
        <v>6</v>
      </c>
      <c r="BZ6" s="395">
        <v>1</v>
      </c>
      <c r="CA6" s="395">
        <v>1</v>
      </c>
      <c r="CB6" s="395">
        <v>1</v>
      </c>
      <c r="CC6" s="395">
        <v>1</v>
      </c>
      <c r="CD6" s="395">
        <v>1</v>
      </c>
      <c r="CE6" s="395">
        <v>1</v>
      </c>
      <c r="CF6" s="395">
        <v>0</v>
      </c>
      <c r="CG6" s="395">
        <v>6</v>
      </c>
      <c r="CH6" s="395">
        <v>1</v>
      </c>
      <c r="CI6" s="395">
        <v>0</v>
      </c>
      <c r="CJ6" s="395">
        <v>1</v>
      </c>
      <c r="CK6" s="395">
        <v>0</v>
      </c>
      <c r="CL6" s="395">
        <v>0</v>
      </c>
      <c r="CM6" s="395">
        <v>0</v>
      </c>
      <c r="CN6" s="395">
        <v>0</v>
      </c>
      <c r="CO6" s="395">
        <v>0</v>
      </c>
      <c r="CP6" s="395">
        <v>0</v>
      </c>
      <c r="CQ6" s="395">
        <v>0</v>
      </c>
      <c r="CR6" s="395">
        <v>0</v>
      </c>
      <c r="CS6" s="395">
        <v>0</v>
      </c>
      <c r="CT6" s="395">
        <v>1</v>
      </c>
      <c r="CU6" s="395">
        <v>0</v>
      </c>
      <c r="CV6" s="395">
        <v>1</v>
      </c>
      <c r="CW6" s="396">
        <v>9</v>
      </c>
    </row>
    <row r="7" spans="1:101" s="397" customFormat="1" ht="11.25" x14ac:dyDescent="0.2">
      <c r="A7" s="386">
        <v>3</v>
      </c>
      <c r="B7" s="387" t="s">
        <v>359</v>
      </c>
      <c r="C7" s="387" t="s">
        <v>360</v>
      </c>
      <c r="D7" s="388" t="s">
        <v>340</v>
      </c>
      <c r="E7" s="387" t="s">
        <v>341</v>
      </c>
      <c r="F7" s="387" t="s">
        <v>361</v>
      </c>
      <c r="G7" s="389" t="s">
        <v>362</v>
      </c>
      <c r="H7" s="387" t="s">
        <v>363</v>
      </c>
      <c r="I7" s="387" t="s">
        <v>364</v>
      </c>
      <c r="J7" s="387" t="s">
        <v>365</v>
      </c>
      <c r="K7" s="390" t="s">
        <v>366</v>
      </c>
      <c r="L7" s="391" t="s">
        <v>367</v>
      </c>
      <c r="M7" s="392" t="s">
        <v>368</v>
      </c>
      <c r="N7" s="393" t="s">
        <v>365</v>
      </c>
      <c r="O7" s="393" t="s">
        <v>23</v>
      </c>
      <c r="P7" s="394">
        <v>4</v>
      </c>
      <c r="Q7" s="394">
        <v>0</v>
      </c>
      <c r="R7" s="395">
        <v>4</v>
      </c>
      <c r="S7" s="395">
        <v>4</v>
      </c>
      <c r="T7" s="395">
        <v>0</v>
      </c>
      <c r="U7" s="395">
        <v>4</v>
      </c>
      <c r="V7" s="395">
        <v>4</v>
      </c>
      <c r="W7" s="395">
        <v>4</v>
      </c>
      <c r="X7" s="395">
        <v>8</v>
      </c>
      <c r="Y7" s="395">
        <v>4</v>
      </c>
      <c r="Z7" s="395">
        <v>2</v>
      </c>
      <c r="AA7" s="395">
        <v>6</v>
      </c>
      <c r="AB7" s="395">
        <v>0</v>
      </c>
      <c r="AC7" s="395">
        <v>2</v>
      </c>
      <c r="AD7" s="395">
        <v>2</v>
      </c>
      <c r="AE7" s="395">
        <v>5</v>
      </c>
      <c r="AF7" s="395">
        <v>2</v>
      </c>
      <c r="AG7" s="395">
        <v>7</v>
      </c>
      <c r="AH7" s="395">
        <v>5</v>
      </c>
      <c r="AI7" s="395">
        <v>5</v>
      </c>
      <c r="AJ7" s="395">
        <v>10</v>
      </c>
      <c r="AK7" s="395">
        <v>4</v>
      </c>
      <c r="AL7" s="395">
        <v>4</v>
      </c>
      <c r="AM7" s="395">
        <v>8</v>
      </c>
      <c r="AN7" s="395">
        <v>22</v>
      </c>
      <c r="AO7" s="395">
        <v>19</v>
      </c>
      <c r="AP7" s="395">
        <v>41</v>
      </c>
      <c r="AQ7" s="395">
        <v>4</v>
      </c>
      <c r="AR7" s="395">
        <v>3</v>
      </c>
      <c r="AS7" s="395">
        <v>7</v>
      </c>
      <c r="AT7" s="395">
        <v>0</v>
      </c>
      <c r="AU7" s="395">
        <v>0</v>
      </c>
      <c r="AV7" s="395">
        <v>0</v>
      </c>
      <c r="AW7" s="395">
        <v>0</v>
      </c>
      <c r="AX7" s="395">
        <v>0</v>
      </c>
      <c r="AY7" s="395">
        <v>0</v>
      </c>
      <c r="AZ7" s="395">
        <v>0</v>
      </c>
      <c r="BA7" s="395">
        <v>0</v>
      </c>
      <c r="BB7" s="395">
        <v>0</v>
      </c>
      <c r="BC7" s="395">
        <v>3</v>
      </c>
      <c r="BD7" s="395">
        <v>3</v>
      </c>
      <c r="BE7" s="395">
        <v>7</v>
      </c>
      <c r="BF7" s="395">
        <v>6</v>
      </c>
      <c r="BG7" s="395">
        <v>0</v>
      </c>
      <c r="BH7" s="395">
        <v>0</v>
      </c>
      <c r="BI7" s="395">
        <v>1</v>
      </c>
      <c r="BJ7" s="395">
        <v>1</v>
      </c>
      <c r="BK7" s="395">
        <v>0</v>
      </c>
      <c r="BL7" s="395">
        <v>0</v>
      </c>
      <c r="BM7" s="395">
        <v>0</v>
      </c>
      <c r="BN7" s="395">
        <v>0</v>
      </c>
      <c r="BO7" s="395">
        <v>0</v>
      </c>
      <c r="BP7" s="395">
        <f t="shared" si="0"/>
        <v>0</v>
      </c>
      <c r="BQ7" s="395">
        <v>0</v>
      </c>
      <c r="BR7" s="395">
        <v>0</v>
      </c>
      <c r="BS7" s="395">
        <v>0</v>
      </c>
      <c r="BT7" s="395">
        <v>1</v>
      </c>
      <c r="BU7" s="395">
        <v>1</v>
      </c>
      <c r="BV7" s="395">
        <v>2</v>
      </c>
      <c r="BW7" s="395">
        <v>1</v>
      </c>
      <c r="BX7" s="395">
        <v>2</v>
      </c>
      <c r="BY7" s="395">
        <f t="shared" si="1"/>
        <v>3</v>
      </c>
      <c r="BZ7" s="395">
        <v>0</v>
      </c>
      <c r="CA7" s="395">
        <v>0</v>
      </c>
      <c r="CB7" s="395">
        <v>0</v>
      </c>
      <c r="CC7" s="395">
        <v>0</v>
      </c>
      <c r="CD7" s="395">
        <v>0</v>
      </c>
      <c r="CE7" s="395">
        <v>0</v>
      </c>
      <c r="CF7" s="395">
        <v>3</v>
      </c>
      <c r="CG7" s="395">
        <v>3</v>
      </c>
      <c r="CH7" s="395">
        <v>0</v>
      </c>
      <c r="CI7" s="395">
        <v>0</v>
      </c>
      <c r="CJ7" s="395">
        <v>0</v>
      </c>
      <c r="CK7" s="395">
        <v>0</v>
      </c>
      <c r="CL7" s="395">
        <v>0</v>
      </c>
      <c r="CM7" s="395">
        <v>0</v>
      </c>
      <c r="CN7" s="395">
        <v>0</v>
      </c>
      <c r="CO7" s="395">
        <v>0</v>
      </c>
      <c r="CP7" s="395">
        <v>0</v>
      </c>
      <c r="CQ7" s="395">
        <v>1</v>
      </c>
      <c r="CR7" s="395">
        <v>0</v>
      </c>
      <c r="CS7" s="395">
        <v>1</v>
      </c>
      <c r="CT7" s="395">
        <v>1</v>
      </c>
      <c r="CU7" s="395">
        <v>2</v>
      </c>
      <c r="CV7" s="395">
        <v>3</v>
      </c>
      <c r="CW7" s="396">
        <v>7</v>
      </c>
    </row>
    <row r="8" spans="1:101" s="397" customFormat="1" ht="11.25" x14ac:dyDescent="0.2">
      <c r="A8" s="386">
        <v>4</v>
      </c>
      <c r="B8" s="387" t="s">
        <v>369</v>
      </c>
      <c r="C8" s="387" t="s">
        <v>370</v>
      </c>
      <c r="D8" s="388" t="s">
        <v>340</v>
      </c>
      <c r="E8" s="387" t="s">
        <v>341</v>
      </c>
      <c r="F8" s="387" t="s">
        <v>342</v>
      </c>
      <c r="G8" s="389" t="s">
        <v>371</v>
      </c>
      <c r="H8" s="387" t="s">
        <v>372</v>
      </c>
      <c r="I8" s="387" t="s">
        <v>373</v>
      </c>
      <c r="J8" s="387" t="s">
        <v>374</v>
      </c>
      <c r="K8" s="390" t="s">
        <v>375</v>
      </c>
      <c r="L8" s="391" t="s">
        <v>376</v>
      </c>
      <c r="M8" s="392" t="s">
        <v>377</v>
      </c>
      <c r="N8" s="393" t="s">
        <v>374</v>
      </c>
      <c r="O8" s="393" t="s">
        <v>23</v>
      </c>
      <c r="P8" s="394">
        <v>5</v>
      </c>
      <c r="Q8" s="394">
        <v>0</v>
      </c>
      <c r="R8" s="395">
        <v>5</v>
      </c>
      <c r="S8" s="395">
        <v>7</v>
      </c>
      <c r="T8" s="395">
        <v>0</v>
      </c>
      <c r="U8" s="395">
        <v>7</v>
      </c>
      <c r="V8" s="395">
        <v>5</v>
      </c>
      <c r="W8" s="395">
        <v>7</v>
      </c>
      <c r="X8" s="395">
        <v>12</v>
      </c>
      <c r="Y8" s="395">
        <v>3</v>
      </c>
      <c r="Z8" s="395">
        <v>11</v>
      </c>
      <c r="AA8" s="395">
        <v>14</v>
      </c>
      <c r="AB8" s="395">
        <v>4</v>
      </c>
      <c r="AC8" s="395">
        <v>6</v>
      </c>
      <c r="AD8" s="395">
        <v>10</v>
      </c>
      <c r="AE8" s="395">
        <v>10</v>
      </c>
      <c r="AF8" s="395">
        <v>10</v>
      </c>
      <c r="AG8" s="395">
        <v>20</v>
      </c>
      <c r="AH8" s="395">
        <v>12</v>
      </c>
      <c r="AI8" s="395">
        <v>9</v>
      </c>
      <c r="AJ8" s="395">
        <v>21</v>
      </c>
      <c r="AK8" s="395">
        <v>12</v>
      </c>
      <c r="AL8" s="395">
        <v>10</v>
      </c>
      <c r="AM8" s="395">
        <v>22</v>
      </c>
      <c r="AN8" s="395">
        <v>46</v>
      </c>
      <c r="AO8" s="395">
        <v>53</v>
      </c>
      <c r="AP8" s="395">
        <v>99</v>
      </c>
      <c r="AQ8" s="395">
        <v>0</v>
      </c>
      <c r="AR8" s="395">
        <v>1</v>
      </c>
      <c r="AS8" s="395">
        <v>1</v>
      </c>
      <c r="AT8" s="395">
        <v>1</v>
      </c>
      <c r="AU8" s="395">
        <v>3</v>
      </c>
      <c r="AV8" s="395">
        <v>4</v>
      </c>
      <c r="AW8" s="395">
        <v>1</v>
      </c>
      <c r="AX8" s="395">
        <v>1</v>
      </c>
      <c r="AY8" s="395">
        <v>1</v>
      </c>
      <c r="AZ8" s="395">
        <v>1</v>
      </c>
      <c r="BA8" s="395">
        <v>1</v>
      </c>
      <c r="BB8" s="395">
        <v>1</v>
      </c>
      <c r="BC8" s="395">
        <v>0</v>
      </c>
      <c r="BD8" s="395">
        <v>6</v>
      </c>
      <c r="BE8" s="395">
        <v>7</v>
      </c>
      <c r="BF8" s="395">
        <v>7</v>
      </c>
      <c r="BG8" s="395">
        <v>0</v>
      </c>
      <c r="BH8" s="395">
        <v>0</v>
      </c>
      <c r="BI8" s="395">
        <v>0</v>
      </c>
      <c r="BJ8" s="395">
        <v>0</v>
      </c>
      <c r="BK8" s="395">
        <v>1</v>
      </c>
      <c r="BL8" s="395">
        <v>0</v>
      </c>
      <c r="BM8" s="395">
        <v>1</v>
      </c>
      <c r="BN8" s="395">
        <v>0</v>
      </c>
      <c r="BO8" s="395">
        <v>0</v>
      </c>
      <c r="BP8" s="395">
        <f t="shared" si="0"/>
        <v>0</v>
      </c>
      <c r="BQ8" s="395">
        <v>0</v>
      </c>
      <c r="BR8" s="395">
        <v>0</v>
      </c>
      <c r="BS8" s="395">
        <v>0</v>
      </c>
      <c r="BT8" s="395">
        <v>1</v>
      </c>
      <c r="BU8" s="395">
        <v>5</v>
      </c>
      <c r="BV8" s="395">
        <v>6</v>
      </c>
      <c r="BW8" s="395">
        <v>1</v>
      </c>
      <c r="BX8" s="395">
        <v>5</v>
      </c>
      <c r="BY8" s="395">
        <f t="shared" si="1"/>
        <v>6</v>
      </c>
      <c r="BZ8" s="395">
        <v>1</v>
      </c>
      <c r="CA8" s="395">
        <v>1</v>
      </c>
      <c r="CB8" s="395">
        <v>1</v>
      </c>
      <c r="CC8" s="395">
        <v>1</v>
      </c>
      <c r="CD8" s="395">
        <v>1</v>
      </c>
      <c r="CE8" s="395">
        <v>1</v>
      </c>
      <c r="CF8" s="395">
        <v>0</v>
      </c>
      <c r="CG8" s="395">
        <v>6</v>
      </c>
      <c r="CH8" s="395">
        <v>1</v>
      </c>
      <c r="CI8" s="395">
        <v>0</v>
      </c>
      <c r="CJ8" s="395">
        <v>1</v>
      </c>
      <c r="CK8" s="395">
        <v>0</v>
      </c>
      <c r="CL8" s="395">
        <v>0</v>
      </c>
      <c r="CM8" s="395">
        <v>0</v>
      </c>
      <c r="CN8" s="395">
        <v>0</v>
      </c>
      <c r="CO8" s="395">
        <v>1</v>
      </c>
      <c r="CP8" s="395">
        <v>1</v>
      </c>
      <c r="CQ8" s="395">
        <v>0</v>
      </c>
      <c r="CR8" s="395">
        <v>0</v>
      </c>
      <c r="CS8" s="395">
        <v>0</v>
      </c>
      <c r="CT8" s="395">
        <v>1</v>
      </c>
      <c r="CU8" s="395">
        <v>0</v>
      </c>
      <c r="CV8" s="395">
        <v>1</v>
      </c>
      <c r="CW8" s="396">
        <v>10</v>
      </c>
    </row>
    <row r="9" spans="1:101" s="397" customFormat="1" ht="11.25" x14ac:dyDescent="0.2">
      <c r="A9" s="386">
        <v>5</v>
      </c>
      <c r="B9" s="387" t="s">
        <v>378</v>
      </c>
      <c r="C9" s="387" t="s">
        <v>379</v>
      </c>
      <c r="D9" s="388" t="s">
        <v>340</v>
      </c>
      <c r="E9" s="387" t="s">
        <v>341</v>
      </c>
      <c r="F9" s="387" t="s">
        <v>342</v>
      </c>
      <c r="G9" s="389" t="s">
        <v>380</v>
      </c>
      <c r="H9" s="387" t="s">
        <v>276</v>
      </c>
      <c r="I9" s="387" t="s">
        <v>381</v>
      </c>
      <c r="J9" s="387" t="s">
        <v>382</v>
      </c>
      <c r="K9" s="390" t="s">
        <v>383</v>
      </c>
      <c r="L9" s="391" t="s">
        <v>384</v>
      </c>
      <c r="M9" s="392" t="s">
        <v>349</v>
      </c>
      <c r="N9" s="393" t="s">
        <v>382</v>
      </c>
      <c r="O9" s="393" t="s">
        <v>23</v>
      </c>
      <c r="P9" s="394">
        <v>6</v>
      </c>
      <c r="Q9" s="394">
        <v>1</v>
      </c>
      <c r="R9" s="395">
        <v>7</v>
      </c>
      <c r="S9" s="395">
        <v>7</v>
      </c>
      <c r="T9" s="395">
        <v>0</v>
      </c>
      <c r="U9" s="395">
        <v>7</v>
      </c>
      <c r="V9" s="395">
        <v>7</v>
      </c>
      <c r="W9" s="395">
        <v>7</v>
      </c>
      <c r="X9" s="395">
        <v>14</v>
      </c>
      <c r="Y9" s="395">
        <v>13</v>
      </c>
      <c r="Z9" s="395">
        <v>11</v>
      </c>
      <c r="AA9" s="395">
        <v>24</v>
      </c>
      <c r="AB9" s="395">
        <v>8</v>
      </c>
      <c r="AC9" s="395">
        <v>9</v>
      </c>
      <c r="AD9" s="395">
        <v>17</v>
      </c>
      <c r="AE9" s="395">
        <v>10</v>
      </c>
      <c r="AF9" s="395">
        <v>7</v>
      </c>
      <c r="AG9" s="395">
        <v>17</v>
      </c>
      <c r="AH9" s="395">
        <v>13</v>
      </c>
      <c r="AI9" s="395">
        <v>5</v>
      </c>
      <c r="AJ9" s="395">
        <v>18</v>
      </c>
      <c r="AK9" s="395">
        <v>9</v>
      </c>
      <c r="AL9" s="395">
        <v>9</v>
      </c>
      <c r="AM9" s="395">
        <v>18</v>
      </c>
      <c r="AN9" s="395">
        <v>60</v>
      </c>
      <c r="AO9" s="395">
        <v>48</v>
      </c>
      <c r="AP9" s="395">
        <v>108</v>
      </c>
      <c r="AQ9" s="395">
        <v>0</v>
      </c>
      <c r="AR9" s="395">
        <v>0</v>
      </c>
      <c r="AS9" s="395">
        <v>0</v>
      </c>
      <c r="AT9" s="395">
        <v>0</v>
      </c>
      <c r="AU9" s="395">
        <v>0</v>
      </c>
      <c r="AV9" s="395">
        <v>0</v>
      </c>
      <c r="AW9" s="395">
        <v>1</v>
      </c>
      <c r="AX9" s="395">
        <v>1</v>
      </c>
      <c r="AY9" s="395">
        <v>1</v>
      </c>
      <c r="AZ9" s="395">
        <v>1</v>
      </c>
      <c r="BA9" s="395">
        <v>1</v>
      </c>
      <c r="BB9" s="395">
        <v>1</v>
      </c>
      <c r="BC9" s="395">
        <v>0</v>
      </c>
      <c r="BD9" s="395">
        <v>6</v>
      </c>
      <c r="BE9" s="395">
        <v>6</v>
      </c>
      <c r="BF9" s="395">
        <v>6</v>
      </c>
      <c r="BG9" s="395">
        <v>0</v>
      </c>
      <c r="BH9" s="395">
        <v>0</v>
      </c>
      <c r="BI9" s="395">
        <v>0</v>
      </c>
      <c r="BJ9" s="395">
        <v>0</v>
      </c>
      <c r="BK9" s="395">
        <v>0</v>
      </c>
      <c r="BL9" s="395">
        <v>1</v>
      </c>
      <c r="BM9" s="395">
        <v>1</v>
      </c>
      <c r="BN9" s="395">
        <v>0</v>
      </c>
      <c r="BO9" s="395">
        <v>0</v>
      </c>
      <c r="BP9" s="395">
        <f t="shared" si="0"/>
        <v>0</v>
      </c>
      <c r="BQ9" s="395">
        <v>0</v>
      </c>
      <c r="BR9" s="395">
        <v>0</v>
      </c>
      <c r="BS9" s="395">
        <v>0</v>
      </c>
      <c r="BT9" s="395">
        <v>4</v>
      </c>
      <c r="BU9" s="395">
        <v>2</v>
      </c>
      <c r="BV9" s="395">
        <v>6</v>
      </c>
      <c r="BW9" s="395">
        <v>4</v>
      </c>
      <c r="BX9" s="395">
        <v>2</v>
      </c>
      <c r="BY9" s="395">
        <f t="shared" si="1"/>
        <v>6</v>
      </c>
      <c r="BZ9" s="395">
        <v>1</v>
      </c>
      <c r="CA9" s="395">
        <v>1</v>
      </c>
      <c r="CB9" s="395">
        <v>1</v>
      </c>
      <c r="CC9" s="395">
        <v>1</v>
      </c>
      <c r="CD9" s="395">
        <v>1</v>
      </c>
      <c r="CE9" s="395">
        <v>1</v>
      </c>
      <c r="CF9" s="395">
        <v>0</v>
      </c>
      <c r="CG9" s="395">
        <v>6</v>
      </c>
      <c r="CH9" s="395">
        <v>1</v>
      </c>
      <c r="CI9" s="395">
        <v>0</v>
      </c>
      <c r="CJ9" s="395">
        <v>1</v>
      </c>
      <c r="CK9" s="395">
        <v>0</v>
      </c>
      <c r="CL9" s="395">
        <v>0</v>
      </c>
      <c r="CM9" s="395">
        <v>0</v>
      </c>
      <c r="CN9" s="395">
        <v>0</v>
      </c>
      <c r="CO9" s="395">
        <v>0</v>
      </c>
      <c r="CP9" s="395">
        <v>0</v>
      </c>
      <c r="CQ9" s="395">
        <v>0</v>
      </c>
      <c r="CR9" s="395">
        <v>0</v>
      </c>
      <c r="CS9" s="395">
        <v>0</v>
      </c>
      <c r="CT9" s="395">
        <v>1</v>
      </c>
      <c r="CU9" s="395">
        <v>0</v>
      </c>
      <c r="CV9" s="395">
        <v>1</v>
      </c>
      <c r="CW9" s="396">
        <v>9</v>
      </c>
    </row>
    <row r="10" spans="1:101" s="397" customFormat="1" ht="11.25" x14ac:dyDescent="0.2">
      <c r="A10" s="386">
        <v>6</v>
      </c>
      <c r="B10" s="387" t="s">
        <v>385</v>
      </c>
      <c r="C10" s="387" t="s">
        <v>386</v>
      </c>
      <c r="D10" s="388" t="s">
        <v>340</v>
      </c>
      <c r="E10" s="387" t="s">
        <v>341</v>
      </c>
      <c r="F10" s="387" t="s">
        <v>342</v>
      </c>
      <c r="G10" s="389" t="s">
        <v>387</v>
      </c>
      <c r="H10" s="387" t="s">
        <v>388</v>
      </c>
      <c r="I10" s="387" t="s">
        <v>389</v>
      </c>
      <c r="J10" s="387" t="s">
        <v>390</v>
      </c>
      <c r="K10" s="390" t="s">
        <v>391</v>
      </c>
      <c r="L10" s="391" t="s">
        <v>392</v>
      </c>
      <c r="M10" s="392" t="s">
        <v>393</v>
      </c>
      <c r="N10" s="393" t="s">
        <v>394</v>
      </c>
      <c r="O10" s="393" t="s">
        <v>23</v>
      </c>
      <c r="P10" s="394">
        <v>17</v>
      </c>
      <c r="Q10" s="394">
        <v>1</v>
      </c>
      <c r="R10" s="395">
        <v>18</v>
      </c>
      <c r="S10" s="395">
        <v>14</v>
      </c>
      <c r="T10" s="395">
        <v>1</v>
      </c>
      <c r="U10" s="395">
        <v>15</v>
      </c>
      <c r="V10" s="395">
        <v>18</v>
      </c>
      <c r="W10" s="395">
        <v>15</v>
      </c>
      <c r="X10" s="395">
        <v>33</v>
      </c>
      <c r="Y10" s="395">
        <v>10</v>
      </c>
      <c r="Z10" s="395">
        <v>12</v>
      </c>
      <c r="AA10" s="395">
        <v>22</v>
      </c>
      <c r="AB10" s="395">
        <v>10</v>
      </c>
      <c r="AC10" s="395">
        <v>13</v>
      </c>
      <c r="AD10" s="395">
        <v>23</v>
      </c>
      <c r="AE10" s="395">
        <v>17</v>
      </c>
      <c r="AF10" s="395">
        <v>26</v>
      </c>
      <c r="AG10" s="395">
        <v>43</v>
      </c>
      <c r="AH10" s="395">
        <v>15</v>
      </c>
      <c r="AI10" s="395">
        <v>13</v>
      </c>
      <c r="AJ10" s="395">
        <v>28</v>
      </c>
      <c r="AK10" s="395">
        <v>16</v>
      </c>
      <c r="AL10" s="395">
        <v>10</v>
      </c>
      <c r="AM10" s="395">
        <v>26</v>
      </c>
      <c r="AN10" s="395">
        <v>86</v>
      </c>
      <c r="AO10" s="395">
        <v>89</v>
      </c>
      <c r="AP10" s="395">
        <v>175</v>
      </c>
      <c r="AQ10" s="395">
        <v>2</v>
      </c>
      <c r="AR10" s="395">
        <v>3</v>
      </c>
      <c r="AS10" s="395">
        <v>5</v>
      </c>
      <c r="AT10" s="395">
        <v>0</v>
      </c>
      <c r="AU10" s="395">
        <v>0</v>
      </c>
      <c r="AV10" s="395">
        <v>0</v>
      </c>
      <c r="AW10" s="395">
        <v>1</v>
      </c>
      <c r="AX10" s="395">
        <v>1</v>
      </c>
      <c r="AY10" s="395">
        <v>1</v>
      </c>
      <c r="AZ10" s="395">
        <v>2</v>
      </c>
      <c r="BA10" s="395">
        <v>1</v>
      </c>
      <c r="BB10" s="395">
        <v>1</v>
      </c>
      <c r="BC10" s="395">
        <v>0</v>
      </c>
      <c r="BD10" s="395">
        <v>7</v>
      </c>
      <c r="BE10" s="395">
        <v>7</v>
      </c>
      <c r="BF10" s="395">
        <v>7</v>
      </c>
      <c r="BG10" s="395">
        <v>0</v>
      </c>
      <c r="BH10" s="395">
        <v>0</v>
      </c>
      <c r="BI10" s="395">
        <v>0</v>
      </c>
      <c r="BJ10" s="395">
        <v>0</v>
      </c>
      <c r="BK10" s="395">
        <v>1</v>
      </c>
      <c r="BL10" s="395">
        <v>0</v>
      </c>
      <c r="BM10" s="395">
        <v>1</v>
      </c>
      <c r="BN10" s="395">
        <v>0</v>
      </c>
      <c r="BO10" s="395">
        <v>0</v>
      </c>
      <c r="BP10" s="395">
        <f t="shared" si="0"/>
        <v>0</v>
      </c>
      <c r="BQ10" s="395">
        <v>0</v>
      </c>
      <c r="BR10" s="395">
        <v>0</v>
      </c>
      <c r="BS10" s="395">
        <v>0</v>
      </c>
      <c r="BT10" s="395">
        <v>1</v>
      </c>
      <c r="BU10" s="395">
        <v>6</v>
      </c>
      <c r="BV10" s="395">
        <v>7</v>
      </c>
      <c r="BW10" s="395">
        <v>1</v>
      </c>
      <c r="BX10" s="395">
        <v>6</v>
      </c>
      <c r="BY10" s="395">
        <f t="shared" si="1"/>
        <v>7</v>
      </c>
      <c r="BZ10" s="395">
        <v>1</v>
      </c>
      <c r="CA10" s="395">
        <v>1</v>
      </c>
      <c r="CB10" s="395">
        <v>1</v>
      </c>
      <c r="CC10" s="395">
        <v>2</v>
      </c>
      <c r="CD10" s="395">
        <v>1</v>
      </c>
      <c r="CE10" s="395">
        <v>1</v>
      </c>
      <c r="CF10" s="395">
        <v>0</v>
      </c>
      <c r="CG10" s="395">
        <v>7</v>
      </c>
      <c r="CH10" s="395">
        <v>1</v>
      </c>
      <c r="CI10" s="395">
        <v>0</v>
      </c>
      <c r="CJ10" s="395">
        <v>1</v>
      </c>
      <c r="CK10" s="395">
        <v>0</v>
      </c>
      <c r="CL10" s="395">
        <v>0</v>
      </c>
      <c r="CM10" s="395">
        <v>0</v>
      </c>
      <c r="CN10" s="395">
        <v>0</v>
      </c>
      <c r="CO10" s="395">
        <v>0</v>
      </c>
      <c r="CP10" s="395">
        <v>0</v>
      </c>
      <c r="CQ10" s="395">
        <v>0</v>
      </c>
      <c r="CR10" s="395">
        <v>0</v>
      </c>
      <c r="CS10" s="395">
        <v>0</v>
      </c>
      <c r="CT10" s="395">
        <v>1</v>
      </c>
      <c r="CU10" s="395">
        <v>0</v>
      </c>
      <c r="CV10" s="395">
        <v>1</v>
      </c>
      <c r="CW10" s="396">
        <v>10</v>
      </c>
    </row>
    <row r="11" spans="1:101" s="397" customFormat="1" ht="11.25" x14ac:dyDescent="0.2">
      <c r="A11" s="386">
        <v>7</v>
      </c>
      <c r="B11" s="387" t="s">
        <v>395</v>
      </c>
      <c r="C11" s="387" t="s">
        <v>396</v>
      </c>
      <c r="D11" s="388" t="s">
        <v>340</v>
      </c>
      <c r="E11" s="387" t="s">
        <v>341</v>
      </c>
      <c r="F11" s="387" t="s">
        <v>342</v>
      </c>
      <c r="G11" s="389" t="s">
        <v>343</v>
      </c>
      <c r="H11" s="387" t="s">
        <v>344</v>
      </c>
      <c r="I11" s="387" t="s">
        <v>397</v>
      </c>
      <c r="J11" s="387" t="s">
        <v>398</v>
      </c>
      <c r="K11" s="390" t="s">
        <v>347</v>
      </c>
      <c r="L11" s="391" t="s">
        <v>348</v>
      </c>
      <c r="M11" s="392" t="s">
        <v>349</v>
      </c>
      <c r="N11" s="393" t="s">
        <v>399</v>
      </c>
      <c r="O11" s="393" t="s">
        <v>400</v>
      </c>
      <c r="P11" s="394">
        <v>20</v>
      </c>
      <c r="Q11" s="394">
        <v>0</v>
      </c>
      <c r="R11" s="395">
        <v>20</v>
      </c>
      <c r="S11" s="395">
        <v>30</v>
      </c>
      <c r="T11" s="395">
        <v>0</v>
      </c>
      <c r="U11" s="395">
        <v>30</v>
      </c>
      <c r="V11" s="395">
        <v>20</v>
      </c>
      <c r="W11" s="395">
        <v>30</v>
      </c>
      <c r="X11" s="395">
        <v>50</v>
      </c>
      <c r="Y11" s="395">
        <v>26</v>
      </c>
      <c r="Z11" s="395">
        <v>25</v>
      </c>
      <c r="AA11" s="395">
        <v>51</v>
      </c>
      <c r="AB11" s="395">
        <v>32</v>
      </c>
      <c r="AC11" s="395">
        <v>26</v>
      </c>
      <c r="AD11" s="395">
        <v>58</v>
      </c>
      <c r="AE11" s="395">
        <v>25</v>
      </c>
      <c r="AF11" s="395">
        <v>21</v>
      </c>
      <c r="AG11" s="395">
        <v>46</v>
      </c>
      <c r="AH11" s="395">
        <v>26</v>
      </c>
      <c r="AI11" s="395">
        <v>26</v>
      </c>
      <c r="AJ11" s="395">
        <v>52</v>
      </c>
      <c r="AK11" s="395">
        <v>28</v>
      </c>
      <c r="AL11" s="395">
        <v>29</v>
      </c>
      <c r="AM11" s="395">
        <v>57</v>
      </c>
      <c r="AN11" s="395">
        <v>157</v>
      </c>
      <c r="AO11" s="395">
        <v>157</v>
      </c>
      <c r="AP11" s="395">
        <v>314</v>
      </c>
      <c r="AQ11" s="395">
        <v>9</v>
      </c>
      <c r="AR11" s="395">
        <v>13</v>
      </c>
      <c r="AS11" s="395">
        <v>22</v>
      </c>
      <c r="AT11" s="395">
        <v>0</v>
      </c>
      <c r="AU11" s="395">
        <v>1</v>
      </c>
      <c r="AV11" s="395">
        <v>1</v>
      </c>
      <c r="AW11" s="395">
        <v>2</v>
      </c>
      <c r="AX11" s="395">
        <v>2</v>
      </c>
      <c r="AY11" s="395">
        <v>2</v>
      </c>
      <c r="AZ11" s="395">
        <v>2</v>
      </c>
      <c r="BA11" s="395">
        <v>2</v>
      </c>
      <c r="BB11" s="395">
        <v>2</v>
      </c>
      <c r="BC11" s="395">
        <v>0</v>
      </c>
      <c r="BD11" s="395">
        <v>12</v>
      </c>
      <c r="BE11" s="395">
        <v>15</v>
      </c>
      <c r="BF11" s="395">
        <v>15</v>
      </c>
      <c r="BG11" s="395">
        <v>0</v>
      </c>
      <c r="BH11" s="395">
        <v>0</v>
      </c>
      <c r="BI11" s="395">
        <v>0</v>
      </c>
      <c r="BJ11" s="395">
        <v>0</v>
      </c>
      <c r="BK11" s="395">
        <v>0</v>
      </c>
      <c r="BL11" s="395">
        <v>1</v>
      </c>
      <c r="BM11" s="395">
        <v>1</v>
      </c>
      <c r="BN11" s="395">
        <v>0</v>
      </c>
      <c r="BO11" s="395">
        <v>1</v>
      </c>
      <c r="BP11" s="395">
        <f t="shared" si="0"/>
        <v>1</v>
      </c>
      <c r="BQ11" s="395">
        <v>0</v>
      </c>
      <c r="BR11" s="395">
        <v>0</v>
      </c>
      <c r="BS11" s="395">
        <v>0</v>
      </c>
      <c r="BT11" s="395">
        <v>4</v>
      </c>
      <c r="BU11" s="395">
        <v>8</v>
      </c>
      <c r="BV11" s="395">
        <v>12</v>
      </c>
      <c r="BW11" s="395">
        <v>4</v>
      </c>
      <c r="BX11" s="395">
        <v>8</v>
      </c>
      <c r="BY11" s="395">
        <f t="shared" si="1"/>
        <v>12</v>
      </c>
      <c r="BZ11" s="395">
        <v>2</v>
      </c>
      <c r="CA11" s="395">
        <v>2</v>
      </c>
      <c r="CB11" s="395">
        <v>2</v>
      </c>
      <c r="CC11" s="395">
        <v>2</v>
      </c>
      <c r="CD11" s="395">
        <v>2</v>
      </c>
      <c r="CE11" s="395">
        <v>2</v>
      </c>
      <c r="CF11" s="395">
        <v>0</v>
      </c>
      <c r="CG11" s="395">
        <v>12</v>
      </c>
      <c r="CH11" s="395">
        <v>0</v>
      </c>
      <c r="CI11" s="395">
        <v>1</v>
      </c>
      <c r="CJ11" s="395">
        <v>1</v>
      </c>
      <c r="CK11" s="395">
        <v>0</v>
      </c>
      <c r="CL11" s="395">
        <v>0</v>
      </c>
      <c r="CM11" s="395">
        <v>0</v>
      </c>
      <c r="CN11" s="395">
        <v>0</v>
      </c>
      <c r="CO11" s="395">
        <v>0</v>
      </c>
      <c r="CP11" s="395">
        <v>0</v>
      </c>
      <c r="CQ11" s="395">
        <v>0</v>
      </c>
      <c r="CR11" s="395">
        <v>0</v>
      </c>
      <c r="CS11" s="395">
        <v>0</v>
      </c>
      <c r="CT11" s="395">
        <v>0</v>
      </c>
      <c r="CU11" s="395">
        <v>0</v>
      </c>
      <c r="CV11" s="395">
        <v>0</v>
      </c>
      <c r="CW11" s="396">
        <v>15</v>
      </c>
    </row>
    <row r="12" spans="1:101" s="397" customFormat="1" ht="11.25" x14ac:dyDescent="0.2">
      <c r="A12" s="386">
        <v>8</v>
      </c>
      <c r="B12" s="387" t="s">
        <v>401</v>
      </c>
      <c r="C12" s="387" t="s">
        <v>402</v>
      </c>
      <c r="D12" s="388" t="s">
        <v>340</v>
      </c>
      <c r="E12" s="387" t="s">
        <v>341</v>
      </c>
      <c r="F12" s="387" t="s">
        <v>342</v>
      </c>
      <c r="G12" s="389" t="s">
        <v>403</v>
      </c>
      <c r="H12" s="387" t="s">
        <v>404</v>
      </c>
      <c r="I12" s="387" t="s">
        <v>405</v>
      </c>
      <c r="J12" s="387" t="s">
        <v>406</v>
      </c>
      <c r="K12" s="390" t="s">
        <v>347</v>
      </c>
      <c r="L12" s="391" t="s">
        <v>407</v>
      </c>
      <c r="M12" s="392" t="s">
        <v>349</v>
      </c>
      <c r="N12" s="393" t="s">
        <v>406</v>
      </c>
      <c r="O12" s="393" t="s">
        <v>23</v>
      </c>
      <c r="P12" s="394">
        <v>38</v>
      </c>
      <c r="Q12" s="394">
        <v>0</v>
      </c>
      <c r="R12" s="395">
        <v>38</v>
      </c>
      <c r="S12" s="395">
        <v>32</v>
      </c>
      <c r="T12" s="395">
        <v>0</v>
      </c>
      <c r="U12" s="395">
        <v>32</v>
      </c>
      <c r="V12" s="395">
        <v>38</v>
      </c>
      <c r="W12" s="395">
        <v>32</v>
      </c>
      <c r="X12" s="395">
        <v>70</v>
      </c>
      <c r="Y12" s="395">
        <v>44</v>
      </c>
      <c r="Z12" s="395">
        <v>44</v>
      </c>
      <c r="AA12" s="395">
        <v>88</v>
      </c>
      <c r="AB12" s="395">
        <v>59</v>
      </c>
      <c r="AC12" s="395">
        <v>42</v>
      </c>
      <c r="AD12" s="395">
        <v>101</v>
      </c>
      <c r="AE12" s="395">
        <v>33</v>
      </c>
      <c r="AF12" s="395">
        <v>49</v>
      </c>
      <c r="AG12" s="395">
        <v>82</v>
      </c>
      <c r="AH12" s="395">
        <v>48</v>
      </c>
      <c r="AI12" s="395">
        <v>38</v>
      </c>
      <c r="AJ12" s="395">
        <v>86</v>
      </c>
      <c r="AK12" s="395">
        <v>42</v>
      </c>
      <c r="AL12" s="395">
        <v>44</v>
      </c>
      <c r="AM12" s="395">
        <v>86</v>
      </c>
      <c r="AN12" s="395">
        <v>264</v>
      </c>
      <c r="AO12" s="395">
        <v>249</v>
      </c>
      <c r="AP12" s="395">
        <v>513</v>
      </c>
      <c r="AQ12" s="395">
        <v>0</v>
      </c>
      <c r="AR12" s="395">
        <v>0</v>
      </c>
      <c r="AS12" s="395">
        <v>0</v>
      </c>
      <c r="AT12" s="395">
        <v>0</v>
      </c>
      <c r="AU12" s="395">
        <v>0</v>
      </c>
      <c r="AV12" s="395">
        <v>0</v>
      </c>
      <c r="AW12" s="395">
        <v>3</v>
      </c>
      <c r="AX12" s="395">
        <v>3</v>
      </c>
      <c r="AY12" s="395">
        <v>3</v>
      </c>
      <c r="AZ12" s="395">
        <v>3</v>
      </c>
      <c r="BA12" s="395">
        <v>3</v>
      </c>
      <c r="BB12" s="395">
        <v>3</v>
      </c>
      <c r="BC12" s="395">
        <v>0</v>
      </c>
      <c r="BD12" s="395">
        <v>18</v>
      </c>
      <c r="BE12" s="395">
        <v>18</v>
      </c>
      <c r="BF12" s="395">
        <v>18</v>
      </c>
      <c r="BG12" s="395">
        <v>3</v>
      </c>
      <c r="BH12" s="395">
        <v>0</v>
      </c>
      <c r="BI12" s="395">
        <v>0</v>
      </c>
      <c r="BJ12" s="395">
        <v>0</v>
      </c>
      <c r="BK12" s="395">
        <v>1</v>
      </c>
      <c r="BL12" s="395">
        <v>0</v>
      </c>
      <c r="BM12" s="395">
        <v>1</v>
      </c>
      <c r="BN12" s="395">
        <v>0</v>
      </c>
      <c r="BO12" s="395">
        <v>1</v>
      </c>
      <c r="BP12" s="395">
        <f t="shared" si="0"/>
        <v>1</v>
      </c>
      <c r="BQ12" s="395">
        <v>0</v>
      </c>
      <c r="BR12" s="395">
        <v>0</v>
      </c>
      <c r="BS12" s="395">
        <v>0</v>
      </c>
      <c r="BT12" s="395">
        <v>3</v>
      </c>
      <c r="BU12" s="395">
        <v>15</v>
      </c>
      <c r="BV12" s="395">
        <v>18</v>
      </c>
      <c r="BW12" s="395">
        <v>3</v>
      </c>
      <c r="BX12" s="395">
        <v>15</v>
      </c>
      <c r="BY12" s="395">
        <f t="shared" si="1"/>
        <v>18</v>
      </c>
      <c r="BZ12" s="395">
        <v>3</v>
      </c>
      <c r="CA12" s="395">
        <v>3</v>
      </c>
      <c r="CB12" s="395">
        <v>3</v>
      </c>
      <c r="CC12" s="395">
        <v>3</v>
      </c>
      <c r="CD12" s="395">
        <v>3</v>
      </c>
      <c r="CE12" s="395">
        <v>3</v>
      </c>
      <c r="CF12" s="395">
        <v>0</v>
      </c>
      <c r="CG12" s="395">
        <v>18</v>
      </c>
      <c r="CH12" s="395">
        <v>3</v>
      </c>
      <c r="CI12" s="395">
        <v>0</v>
      </c>
      <c r="CJ12" s="395">
        <v>3</v>
      </c>
      <c r="CK12" s="395">
        <v>0</v>
      </c>
      <c r="CL12" s="395">
        <v>0</v>
      </c>
      <c r="CM12" s="395">
        <v>0</v>
      </c>
      <c r="CN12" s="395">
        <v>0</v>
      </c>
      <c r="CO12" s="395">
        <v>1</v>
      </c>
      <c r="CP12" s="395">
        <v>1</v>
      </c>
      <c r="CQ12" s="395">
        <v>1</v>
      </c>
      <c r="CR12" s="395">
        <v>0</v>
      </c>
      <c r="CS12" s="395">
        <v>1</v>
      </c>
      <c r="CT12" s="395">
        <v>3</v>
      </c>
      <c r="CU12" s="395">
        <v>1</v>
      </c>
      <c r="CV12" s="395">
        <v>4</v>
      </c>
      <c r="CW12" s="396">
        <v>29</v>
      </c>
    </row>
    <row r="13" spans="1:101" s="397" customFormat="1" ht="11.25" x14ac:dyDescent="0.2">
      <c r="A13" s="386">
        <v>9</v>
      </c>
      <c r="B13" s="387" t="s">
        <v>408</v>
      </c>
      <c r="C13" s="387" t="s">
        <v>409</v>
      </c>
      <c r="D13" s="388" t="s">
        <v>340</v>
      </c>
      <c r="E13" s="387" t="s">
        <v>341</v>
      </c>
      <c r="F13" s="387" t="s">
        <v>342</v>
      </c>
      <c r="G13" s="389" t="s">
        <v>410</v>
      </c>
      <c r="H13" s="387" t="s">
        <v>411</v>
      </c>
      <c r="I13" s="387" t="s">
        <v>412</v>
      </c>
      <c r="J13" s="387" t="s">
        <v>413</v>
      </c>
      <c r="K13" s="390" t="s">
        <v>414</v>
      </c>
      <c r="L13" s="391" t="s">
        <v>415</v>
      </c>
      <c r="M13" s="392" t="s">
        <v>416</v>
      </c>
      <c r="N13" s="393" t="s">
        <v>417</v>
      </c>
      <c r="O13" s="393" t="s">
        <v>23</v>
      </c>
      <c r="P13" s="394">
        <v>7</v>
      </c>
      <c r="Q13" s="394">
        <v>0</v>
      </c>
      <c r="R13" s="395">
        <v>7</v>
      </c>
      <c r="S13" s="395">
        <v>10</v>
      </c>
      <c r="T13" s="395">
        <v>0</v>
      </c>
      <c r="U13" s="395">
        <v>10</v>
      </c>
      <c r="V13" s="395">
        <v>7</v>
      </c>
      <c r="W13" s="395">
        <v>10</v>
      </c>
      <c r="X13" s="395">
        <v>17</v>
      </c>
      <c r="Y13" s="395">
        <v>8</v>
      </c>
      <c r="Z13" s="395">
        <v>7</v>
      </c>
      <c r="AA13" s="395">
        <v>15</v>
      </c>
      <c r="AB13" s="395">
        <v>11</v>
      </c>
      <c r="AC13" s="395">
        <v>7</v>
      </c>
      <c r="AD13" s="395">
        <v>18</v>
      </c>
      <c r="AE13" s="395">
        <v>9</v>
      </c>
      <c r="AF13" s="395">
        <v>7</v>
      </c>
      <c r="AG13" s="395">
        <v>16</v>
      </c>
      <c r="AH13" s="395">
        <v>6</v>
      </c>
      <c r="AI13" s="395">
        <v>7</v>
      </c>
      <c r="AJ13" s="395">
        <v>13</v>
      </c>
      <c r="AK13" s="395">
        <v>6</v>
      </c>
      <c r="AL13" s="395">
        <v>9</v>
      </c>
      <c r="AM13" s="395">
        <v>15</v>
      </c>
      <c r="AN13" s="395">
        <v>47</v>
      </c>
      <c r="AO13" s="395">
        <v>47</v>
      </c>
      <c r="AP13" s="395">
        <v>94</v>
      </c>
      <c r="AQ13" s="395">
        <v>6</v>
      </c>
      <c r="AR13" s="395">
        <v>2</v>
      </c>
      <c r="AS13" s="395">
        <v>8</v>
      </c>
      <c r="AT13" s="395">
        <v>0</v>
      </c>
      <c r="AU13" s="395">
        <v>0</v>
      </c>
      <c r="AV13" s="395">
        <v>0</v>
      </c>
      <c r="AW13" s="395">
        <v>1</v>
      </c>
      <c r="AX13" s="395">
        <v>1</v>
      </c>
      <c r="AY13" s="395">
        <v>1</v>
      </c>
      <c r="AZ13" s="395">
        <v>1</v>
      </c>
      <c r="BA13" s="395">
        <v>1</v>
      </c>
      <c r="BB13" s="395">
        <v>1</v>
      </c>
      <c r="BC13" s="395">
        <v>0</v>
      </c>
      <c r="BD13" s="395">
        <v>6</v>
      </c>
      <c r="BE13" s="395">
        <v>9</v>
      </c>
      <c r="BF13" s="395">
        <v>6</v>
      </c>
      <c r="BG13" s="395">
        <v>0</v>
      </c>
      <c r="BH13" s="395">
        <v>0</v>
      </c>
      <c r="BI13" s="395">
        <v>0</v>
      </c>
      <c r="BJ13" s="395">
        <v>0</v>
      </c>
      <c r="BK13" s="395">
        <v>1</v>
      </c>
      <c r="BL13" s="395">
        <v>0</v>
      </c>
      <c r="BM13" s="395">
        <v>1</v>
      </c>
      <c r="BN13" s="395">
        <v>0</v>
      </c>
      <c r="BO13" s="395">
        <v>0</v>
      </c>
      <c r="BP13" s="395">
        <f t="shared" si="0"/>
        <v>0</v>
      </c>
      <c r="BQ13" s="395">
        <v>0</v>
      </c>
      <c r="BR13" s="395">
        <v>0</v>
      </c>
      <c r="BS13" s="395">
        <v>0</v>
      </c>
      <c r="BT13" s="395">
        <v>4</v>
      </c>
      <c r="BU13" s="395">
        <v>2</v>
      </c>
      <c r="BV13" s="395">
        <v>6</v>
      </c>
      <c r="BW13" s="395">
        <v>4</v>
      </c>
      <c r="BX13" s="395">
        <v>2</v>
      </c>
      <c r="BY13" s="395">
        <f t="shared" si="1"/>
        <v>6</v>
      </c>
      <c r="BZ13" s="395">
        <v>1</v>
      </c>
      <c r="CA13" s="395">
        <v>1</v>
      </c>
      <c r="CB13" s="395">
        <v>1</v>
      </c>
      <c r="CC13" s="395">
        <v>1</v>
      </c>
      <c r="CD13" s="395">
        <v>1</v>
      </c>
      <c r="CE13" s="395">
        <v>1</v>
      </c>
      <c r="CF13" s="395">
        <v>0</v>
      </c>
      <c r="CG13" s="395">
        <v>6</v>
      </c>
      <c r="CH13" s="395">
        <v>1</v>
      </c>
      <c r="CI13" s="395">
        <v>0</v>
      </c>
      <c r="CJ13" s="395">
        <v>1</v>
      </c>
      <c r="CK13" s="395">
        <v>0</v>
      </c>
      <c r="CL13" s="395">
        <v>0</v>
      </c>
      <c r="CM13" s="395">
        <v>0</v>
      </c>
      <c r="CN13" s="395">
        <v>0</v>
      </c>
      <c r="CO13" s="395">
        <v>0</v>
      </c>
      <c r="CP13" s="395">
        <v>0</v>
      </c>
      <c r="CQ13" s="395">
        <v>0</v>
      </c>
      <c r="CR13" s="395">
        <v>0</v>
      </c>
      <c r="CS13" s="395">
        <v>0</v>
      </c>
      <c r="CT13" s="395">
        <v>0</v>
      </c>
      <c r="CU13" s="395">
        <v>1</v>
      </c>
      <c r="CV13" s="395">
        <v>1</v>
      </c>
      <c r="CW13" s="396">
        <v>9</v>
      </c>
    </row>
    <row r="14" spans="1:101" s="397" customFormat="1" ht="11.25" x14ac:dyDescent="0.2">
      <c r="A14" s="386">
        <v>10</v>
      </c>
      <c r="B14" s="387" t="s">
        <v>418</v>
      </c>
      <c r="C14" s="387" t="s">
        <v>419</v>
      </c>
      <c r="D14" s="388" t="s">
        <v>340</v>
      </c>
      <c r="E14" s="387" t="s">
        <v>341</v>
      </c>
      <c r="F14" s="387" t="s">
        <v>342</v>
      </c>
      <c r="G14" s="389" t="s">
        <v>420</v>
      </c>
      <c r="H14" s="387" t="s">
        <v>421</v>
      </c>
      <c r="I14" s="387" t="s">
        <v>422</v>
      </c>
      <c r="J14" s="387" t="s">
        <v>423</v>
      </c>
      <c r="K14" s="390" t="s">
        <v>424</v>
      </c>
      <c r="L14" s="391" t="s">
        <v>425</v>
      </c>
      <c r="M14" s="392" t="s">
        <v>368</v>
      </c>
      <c r="N14" s="393" t="s">
        <v>423</v>
      </c>
      <c r="O14" s="393" t="s">
        <v>23</v>
      </c>
      <c r="P14" s="394">
        <v>6</v>
      </c>
      <c r="Q14" s="394">
        <v>0</v>
      </c>
      <c r="R14" s="395">
        <v>6</v>
      </c>
      <c r="S14" s="395">
        <v>10</v>
      </c>
      <c r="T14" s="395">
        <v>0</v>
      </c>
      <c r="U14" s="395">
        <v>10</v>
      </c>
      <c r="V14" s="395">
        <v>6</v>
      </c>
      <c r="W14" s="395">
        <v>10</v>
      </c>
      <c r="X14" s="395">
        <v>16</v>
      </c>
      <c r="Y14" s="395">
        <v>11</v>
      </c>
      <c r="Z14" s="395">
        <v>11</v>
      </c>
      <c r="AA14" s="395">
        <v>22</v>
      </c>
      <c r="AB14" s="395">
        <v>11</v>
      </c>
      <c r="AC14" s="395">
        <v>9</v>
      </c>
      <c r="AD14" s="395">
        <v>20</v>
      </c>
      <c r="AE14" s="395">
        <v>8</v>
      </c>
      <c r="AF14" s="395">
        <v>11</v>
      </c>
      <c r="AG14" s="395">
        <v>19</v>
      </c>
      <c r="AH14" s="395">
        <v>8</v>
      </c>
      <c r="AI14" s="395">
        <v>10</v>
      </c>
      <c r="AJ14" s="395">
        <v>18</v>
      </c>
      <c r="AK14" s="395">
        <v>8</v>
      </c>
      <c r="AL14" s="395">
        <v>12</v>
      </c>
      <c r="AM14" s="395">
        <v>20</v>
      </c>
      <c r="AN14" s="395">
        <v>52</v>
      </c>
      <c r="AO14" s="395">
        <v>63</v>
      </c>
      <c r="AP14" s="395">
        <v>115</v>
      </c>
      <c r="AQ14" s="395">
        <v>3</v>
      </c>
      <c r="AR14" s="395">
        <v>0</v>
      </c>
      <c r="AS14" s="395">
        <v>3</v>
      </c>
      <c r="AT14" s="395">
        <v>0</v>
      </c>
      <c r="AU14" s="395">
        <v>0</v>
      </c>
      <c r="AV14" s="395">
        <v>0</v>
      </c>
      <c r="AW14" s="395">
        <v>1</v>
      </c>
      <c r="AX14" s="395">
        <v>1</v>
      </c>
      <c r="AY14" s="395">
        <v>1</v>
      </c>
      <c r="AZ14" s="395">
        <v>1</v>
      </c>
      <c r="BA14" s="395">
        <v>1</v>
      </c>
      <c r="BB14" s="395">
        <v>1</v>
      </c>
      <c r="BC14" s="395">
        <v>0</v>
      </c>
      <c r="BD14" s="395">
        <v>6</v>
      </c>
      <c r="BE14" s="395">
        <v>12</v>
      </c>
      <c r="BF14" s="395">
        <v>12</v>
      </c>
      <c r="BG14" s="395">
        <v>6</v>
      </c>
      <c r="BH14" s="395">
        <v>0</v>
      </c>
      <c r="BI14" s="395">
        <v>0</v>
      </c>
      <c r="BJ14" s="395">
        <v>0</v>
      </c>
      <c r="BK14" s="395">
        <v>1</v>
      </c>
      <c r="BL14" s="395">
        <v>0</v>
      </c>
      <c r="BM14" s="395">
        <v>1</v>
      </c>
      <c r="BN14" s="395">
        <v>0</v>
      </c>
      <c r="BO14" s="395">
        <v>0</v>
      </c>
      <c r="BP14" s="395">
        <f t="shared" si="0"/>
        <v>0</v>
      </c>
      <c r="BQ14" s="395">
        <v>0</v>
      </c>
      <c r="BR14" s="395">
        <v>0</v>
      </c>
      <c r="BS14" s="395">
        <v>0</v>
      </c>
      <c r="BT14" s="395">
        <v>1</v>
      </c>
      <c r="BU14" s="395">
        <v>5</v>
      </c>
      <c r="BV14" s="395">
        <v>6</v>
      </c>
      <c r="BW14" s="395">
        <v>1</v>
      </c>
      <c r="BX14" s="395">
        <v>5</v>
      </c>
      <c r="BY14" s="395">
        <f t="shared" si="1"/>
        <v>6</v>
      </c>
      <c r="BZ14" s="395">
        <v>1</v>
      </c>
      <c r="CA14" s="395">
        <v>1</v>
      </c>
      <c r="CB14" s="395">
        <v>1</v>
      </c>
      <c r="CC14" s="395">
        <v>1</v>
      </c>
      <c r="CD14" s="395">
        <v>1</v>
      </c>
      <c r="CE14" s="395">
        <v>1</v>
      </c>
      <c r="CF14" s="395">
        <v>0</v>
      </c>
      <c r="CG14" s="395">
        <v>6</v>
      </c>
      <c r="CH14" s="395">
        <v>0</v>
      </c>
      <c r="CI14" s="395">
        <v>0</v>
      </c>
      <c r="CJ14" s="395">
        <v>0</v>
      </c>
      <c r="CK14" s="395">
        <v>0</v>
      </c>
      <c r="CL14" s="395">
        <v>0</v>
      </c>
      <c r="CM14" s="395">
        <v>0</v>
      </c>
      <c r="CN14" s="395">
        <v>0</v>
      </c>
      <c r="CO14" s="395">
        <v>0</v>
      </c>
      <c r="CP14" s="395">
        <v>0</v>
      </c>
      <c r="CQ14" s="395">
        <v>0</v>
      </c>
      <c r="CR14" s="395">
        <v>0</v>
      </c>
      <c r="CS14" s="395">
        <v>0</v>
      </c>
      <c r="CT14" s="395">
        <v>3</v>
      </c>
      <c r="CU14" s="395">
        <v>0</v>
      </c>
      <c r="CV14" s="395">
        <v>3</v>
      </c>
      <c r="CW14" s="396">
        <v>10</v>
      </c>
    </row>
    <row r="15" spans="1:101" s="397" customFormat="1" ht="11.25" x14ac:dyDescent="0.2">
      <c r="A15" s="386">
        <v>11</v>
      </c>
      <c r="B15" s="387" t="s">
        <v>426</v>
      </c>
      <c r="C15" s="387" t="s">
        <v>427</v>
      </c>
      <c r="D15" s="388" t="s">
        <v>340</v>
      </c>
      <c r="E15" s="387" t="s">
        <v>341</v>
      </c>
      <c r="F15" s="387" t="s">
        <v>342</v>
      </c>
      <c r="G15" s="389" t="s">
        <v>428</v>
      </c>
      <c r="H15" s="387" t="s">
        <v>273</v>
      </c>
      <c r="I15" s="387" t="s">
        <v>429</v>
      </c>
      <c r="J15" s="387" t="s">
        <v>430</v>
      </c>
      <c r="K15" s="390" t="s">
        <v>431</v>
      </c>
      <c r="L15" s="391" t="s">
        <v>432</v>
      </c>
      <c r="M15" s="392" t="s">
        <v>393</v>
      </c>
      <c r="N15" s="393" t="s">
        <v>430</v>
      </c>
      <c r="O15" s="393" t="s">
        <v>23</v>
      </c>
      <c r="P15" s="394">
        <v>16</v>
      </c>
      <c r="Q15" s="394">
        <v>0</v>
      </c>
      <c r="R15" s="395">
        <v>16</v>
      </c>
      <c r="S15" s="395">
        <v>16</v>
      </c>
      <c r="T15" s="395">
        <v>0</v>
      </c>
      <c r="U15" s="395">
        <v>16</v>
      </c>
      <c r="V15" s="395">
        <v>16</v>
      </c>
      <c r="W15" s="395">
        <v>16</v>
      </c>
      <c r="X15" s="395">
        <v>32</v>
      </c>
      <c r="Y15" s="395">
        <v>10</v>
      </c>
      <c r="Z15" s="395">
        <v>12</v>
      </c>
      <c r="AA15" s="395">
        <v>22</v>
      </c>
      <c r="AB15" s="395">
        <v>12</v>
      </c>
      <c r="AC15" s="395">
        <v>16</v>
      </c>
      <c r="AD15" s="395">
        <v>28</v>
      </c>
      <c r="AE15" s="395">
        <v>14</v>
      </c>
      <c r="AF15" s="395">
        <v>17</v>
      </c>
      <c r="AG15" s="395">
        <v>31</v>
      </c>
      <c r="AH15" s="395">
        <v>10</v>
      </c>
      <c r="AI15" s="395">
        <v>21</v>
      </c>
      <c r="AJ15" s="395">
        <v>31</v>
      </c>
      <c r="AK15" s="395">
        <v>21</v>
      </c>
      <c r="AL15" s="395">
        <v>18</v>
      </c>
      <c r="AM15" s="395">
        <v>39</v>
      </c>
      <c r="AN15" s="395">
        <v>83</v>
      </c>
      <c r="AO15" s="395">
        <v>100</v>
      </c>
      <c r="AP15" s="395">
        <v>183</v>
      </c>
      <c r="AQ15" s="395">
        <v>0</v>
      </c>
      <c r="AR15" s="395">
        <v>1</v>
      </c>
      <c r="AS15" s="395">
        <v>1</v>
      </c>
      <c r="AT15" s="395">
        <v>0</v>
      </c>
      <c r="AU15" s="395">
        <v>0</v>
      </c>
      <c r="AV15" s="395">
        <v>0</v>
      </c>
      <c r="AW15" s="395">
        <v>2</v>
      </c>
      <c r="AX15" s="395">
        <v>2</v>
      </c>
      <c r="AY15" s="395">
        <v>2</v>
      </c>
      <c r="AZ15" s="395">
        <v>2</v>
      </c>
      <c r="BA15" s="395">
        <v>2</v>
      </c>
      <c r="BB15" s="395">
        <v>2</v>
      </c>
      <c r="BC15" s="395">
        <v>0</v>
      </c>
      <c r="BD15" s="395">
        <v>12</v>
      </c>
      <c r="BE15" s="395">
        <v>12</v>
      </c>
      <c r="BF15" s="395">
        <v>12</v>
      </c>
      <c r="BG15" s="395">
        <v>0</v>
      </c>
      <c r="BH15" s="395">
        <v>0</v>
      </c>
      <c r="BI15" s="395">
        <v>0</v>
      </c>
      <c r="BJ15" s="395">
        <v>0</v>
      </c>
      <c r="BK15" s="395">
        <v>0</v>
      </c>
      <c r="BL15" s="395">
        <v>1</v>
      </c>
      <c r="BM15" s="395">
        <v>1</v>
      </c>
      <c r="BN15" s="395">
        <v>0</v>
      </c>
      <c r="BO15" s="395">
        <v>1</v>
      </c>
      <c r="BP15" s="395">
        <f t="shared" si="0"/>
        <v>1</v>
      </c>
      <c r="BQ15" s="395">
        <v>0</v>
      </c>
      <c r="BR15" s="395">
        <v>0</v>
      </c>
      <c r="BS15" s="395">
        <v>0</v>
      </c>
      <c r="BT15" s="395">
        <v>2</v>
      </c>
      <c r="BU15" s="395">
        <v>10</v>
      </c>
      <c r="BV15" s="395">
        <v>12</v>
      </c>
      <c r="BW15" s="395">
        <v>2</v>
      </c>
      <c r="BX15" s="395">
        <v>10</v>
      </c>
      <c r="BY15" s="395">
        <f t="shared" si="1"/>
        <v>12</v>
      </c>
      <c r="BZ15" s="395">
        <v>2</v>
      </c>
      <c r="CA15" s="395">
        <v>2</v>
      </c>
      <c r="CB15" s="395">
        <v>2</v>
      </c>
      <c r="CC15" s="395">
        <v>2</v>
      </c>
      <c r="CD15" s="395">
        <v>2</v>
      </c>
      <c r="CE15" s="395">
        <v>2</v>
      </c>
      <c r="CF15" s="395">
        <v>0</v>
      </c>
      <c r="CG15" s="395">
        <v>12</v>
      </c>
      <c r="CH15" s="395">
        <v>2</v>
      </c>
      <c r="CI15" s="395">
        <v>0</v>
      </c>
      <c r="CJ15" s="395">
        <v>2</v>
      </c>
      <c r="CK15" s="395">
        <v>0</v>
      </c>
      <c r="CL15" s="395">
        <v>0</v>
      </c>
      <c r="CM15" s="395">
        <v>0</v>
      </c>
      <c r="CN15" s="395">
        <v>0</v>
      </c>
      <c r="CO15" s="395">
        <v>0</v>
      </c>
      <c r="CP15" s="395">
        <v>0</v>
      </c>
      <c r="CQ15" s="395">
        <v>0</v>
      </c>
      <c r="CR15" s="395">
        <v>0</v>
      </c>
      <c r="CS15" s="395">
        <v>0</v>
      </c>
      <c r="CT15" s="395">
        <v>0</v>
      </c>
      <c r="CU15" s="395">
        <v>1</v>
      </c>
      <c r="CV15" s="395">
        <v>1</v>
      </c>
      <c r="CW15" s="396">
        <v>17</v>
      </c>
    </row>
    <row r="16" spans="1:101" s="397" customFormat="1" ht="11.25" x14ac:dyDescent="0.2">
      <c r="A16" s="386">
        <v>12</v>
      </c>
      <c r="B16" s="387" t="s">
        <v>433</v>
      </c>
      <c r="C16" s="387" t="s">
        <v>434</v>
      </c>
      <c r="D16" s="388" t="s">
        <v>340</v>
      </c>
      <c r="E16" s="387" t="s">
        <v>341</v>
      </c>
      <c r="F16" s="387" t="s">
        <v>342</v>
      </c>
      <c r="G16" s="389" t="s">
        <v>435</v>
      </c>
      <c r="H16" s="387" t="s">
        <v>53</v>
      </c>
      <c r="I16" s="387" t="s">
        <v>436</v>
      </c>
      <c r="J16" s="387" t="s">
        <v>437</v>
      </c>
      <c r="K16" s="390" t="s">
        <v>424</v>
      </c>
      <c r="L16" s="391" t="s">
        <v>425</v>
      </c>
      <c r="M16" s="392" t="s">
        <v>368</v>
      </c>
      <c r="N16" s="393" t="s">
        <v>438</v>
      </c>
      <c r="O16" s="393" t="s">
        <v>23</v>
      </c>
      <c r="P16" s="394">
        <v>8</v>
      </c>
      <c r="Q16" s="394">
        <v>1</v>
      </c>
      <c r="R16" s="395">
        <v>9</v>
      </c>
      <c r="S16" s="395">
        <v>9</v>
      </c>
      <c r="T16" s="395">
        <v>0</v>
      </c>
      <c r="U16" s="395">
        <v>9</v>
      </c>
      <c r="V16" s="395">
        <v>9</v>
      </c>
      <c r="W16" s="395">
        <v>9</v>
      </c>
      <c r="X16" s="395">
        <v>18</v>
      </c>
      <c r="Y16" s="395">
        <v>8</v>
      </c>
      <c r="Z16" s="395">
        <v>8</v>
      </c>
      <c r="AA16" s="395">
        <v>16</v>
      </c>
      <c r="AB16" s="395">
        <v>6</v>
      </c>
      <c r="AC16" s="395">
        <v>8</v>
      </c>
      <c r="AD16" s="395">
        <v>14</v>
      </c>
      <c r="AE16" s="395">
        <v>5</v>
      </c>
      <c r="AF16" s="395">
        <v>6</v>
      </c>
      <c r="AG16" s="395">
        <v>11</v>
      </c>
      <c r="AH16" s="395">
        <v>11</v>
      </c>
      <c r="AI16" s="395">
        <v>8</v>
      </c>
      <c r="AJ16" s="395">
        <v>19</v>
      </c>
      <c r="AK16" s="395">
        <v>12</v>
      </c>
      <c r="AL16" s="395">
        <v>14</v>
      </c>
      <c r="AM16" s="395">
        <v>26</v>
      </c>
      <c r="AN16" s="395">
        <v>51</v>
      </c>
      <c r="AO16" s="395">
        <v>53</v>
      </c>
      <c r="AP16" s="395">
        <v>104</v>
      </c>
      <c r="AQ16" s="395">
        <v>7</v>
      </c>
      <c r="AR16" s="395">
        <v>3</v>
      </c>
      <c r="AS16" s="395">
        <v>10</v>
      </c>
      <c r="AT16" s="395">
        <v>0</v>
      </c>
      <c r="AU16" s="395">
        <v>0</v>
      </c>
      <c r="AV16" s="395">
        <v>0</v>
      </c>
      <c r="AW16" s="395">
        <v>1</v>
      </c>
      <c r="AX16" s="395">
        <v>1</v>
      </c>
      <c r="AY16" s="395">
        <v>1</v>
      </c>
      <c r="AZ16" s="395">
        <v>1</v>
      </c>
      <c r="BA16" s="395">
        <v>1</v>
      </c>
      <c r="BB16" s="395">
        <v>1</v>
      </c>
      <c r="BC16" s="395">
        <v>0</v>
      </c>
      <c r="BD16" s="395">
        <v>6</v>
      </c>
      <c r="BE16" s="395">
        <v>8</v>
      </c>
      <c r="BF16" s="395">
        <v>6</v>
      </c>
      <c r="BG16" s="395">
        <v>0</v>
      </c>
      <c r="BH16" s="395">
        <v>0</v>
      </c>
      <c r="BI16" s="395">
        <v>0</v>
      </c>
      <c r="BJ16" s="395">
        <v>0</v>
      </c>
      <c r="BK16" s="395">
        <v>1</v>
      </c>
      <c r="BL16" s="395">
        <v>0</v>
      </c>
      <c r="BM16" s="395">
        <v>1</v>
      </c>
      <c r="BN16" s="395">
        <v>0</v>
      </c>
      <c r="BO16" s="395">
        <v>0</v>
      </c>
      <c r="BP16" s="395">
        <f t="shared" si="0"/>
        <v>0</v>
      </c>
      <c r="BQ16" s="395">
        <v>0</v>
      </c>
      <c r="BR16" s="395">
        <v>0</v>
      </c>
      <c r="BS16" s="395">
        <v>0</v>
      </c>
      <c r="BT16" s="395">
        <v>0</v>
      </c>
      <c r="BU16" s="395">
        <v>6</v>
      </c>
      <c r="BV16" s="395">
        <v>6</v>
      </c>
      <c r="BW16" s="395">
        <v>0</v>
      </c>
      <c r="BX16" s="395">
        <v>6</v>
      </c>
      <c r="BY16" s="395">
        <f t="shared" si="1"/>
        <v>6</v>
      </c>
      <c r="BZ16" s="395">
        <v>1</v>
      </c>
      <c r="CA16" s="395">
        <v>1</v>
      </c>
      <c r="CB16" s="395">
        <v>1</v>
      </c>
      <c r="CC16" s="395">
        <v>1</v>
      </c>
      <c r="CD16" s="395">
        <v>1</v>
      </c>
      <c r="CE16" s="395">
        <v>1</v>
      </c>
      <c r="CF16" s="395">
        <v>0</v>
      </c>
      <c r="CG16" s="395">
        <v>6</v>
      </c>
      <c r="CH16" s="395">
        <v>0</v>
      </c>
      <c r="CI16" s="395">
        <v>1</v>
      </c>
      <c r="CJ16" s="395">
        <v>1</v>
      </c>
      <c r="CK16" s="395">
        <v>0</v>
      </c>
      <c r="CL16" s="395">
        <v>0</v>
      </c>
      <c r="CM16" s="395">
        <v>0</v>
      </c>
      <c r="CN16" s="395">
        <v>0</v>
      </c>
      <c r="CO16" s="395">
        <v>0</v>
      </c>
      <c r="CP16" s="395">
        <v>0</v>
      </c>
      <c r="CQ16" s="395">
        <v>0</v>
      </c>
      <c r="CR16" s="395">
        <v>0</v>
      </c>
      <c r="CS16" s="395">
        <v>0</v>
      </c>
      <c r="CT16" s="395">
        <v>0</v>
      </c>
      <c r="CU16" s="395">
        <v>1</v>
      </c>
      <c r="CV16" s="395">
        <v>1</v>
      </c>
      <c r="CW16" s="396">
        <v>9</v>
      </c>
    </row>
    <row r="17" spans="1:101" s="397" customFormat="1" ht="11.25" x14ac:dyDescent="0.2">
      <c r="A17" s="386">
        <v>13</v>
      </c>
      <c r="B17" s="387" t="s">
        <v>439</v>
      </c>
      <c r="C17" s="387" t="s">
        <v>440</v>
      </c>
      <c r="D17" s="388" t="s">
        <v>340</v>
      </c>
      <c r="E17" s="387" t="s">
        <v>341</v>
      </c>
      <c r="F17" s="387" t="s">
        <v>342</v>
      </c>
      <c r="G17" s="389" t="s">
        <v>441</v>
      </c>
      <c r="H17" s="387" t="s">
        <v>442</v>
      </c>
      <c r="I17" s="387" t="s">
        <v>354</v>
      </c>
      <c r="J17" s="387" t="s">
        <v>443</v>
      </c>
      <c r="K17" s="390" t="s">
        <v>444</v>
      </c>
      <c r="L17" s="391" t="s">
        <v>352</v>
      </c>
      <c r="M17" s="392" t="s">
        <v>368</v>
      </c>
      <c r="N17" s="393" t="s">
        <v>443</v>
      </c>
      <c r="O17" s="393" t="s">
        <v>23</v>
      </c>
      <c r="P17" s="394">
        <v>12</v>
      </c>
      <c r="Q17" s="394">
        <v>0</v>
      </c>
      <c r="R17" s="395">
        <v>12</v>
      </c>
      <c r="S17" s="395">
        <v>19</v>
      </c>
      <c r="T17" s="395">
        <v>0</v>
      </c>
      <c r="U17" s="395">
        <v>19</v>
      </c>
      <c r="V17" s="395">
        <v>12</v>
      </c>
      <c r="W17" s="395">
        <v>19</v>
      </c>
      <c r="X17" s="395">
        <v>31</v>
      </c>
      <c r="Y17" s="395">
        <v>21</v>
      </c>
      <c r="Z17" s="395">
        <v>20</v>
      </c>
      <c r="AA17" s="395">
        <v>41</v>
      </c>
      <c r="AB17" s="395">
        <v>12</v>
      </c>
      <c r="AC17" s="395">
        <v>26</v>
      </c>
      <c r="AD17" s="395">
        <v>38</v>
      </c>
      <c r="AE17" s="395">
        <v>22</v>
      </c>
      <c r="AF17" s="395">
        <v>14</v>
      </c>
      <c r="AG17" s="395">
        <v>36</v>
      </c>
      <c r="AH17" s="395">
        <v>31</v>
      </c>
      <c r="AI17" s="395">
        <v>12</v>
      </c>
      <c r="AJ17" s="395">
        <v>43</v>
      </c>
      <c r="AK17" s="395">
        <v>17</v>
      </c>
      <c r="AL17" s="395">
        <v>21</v>
      </c>
      <c r="AM17" s="395">
        <v>38</v>
      </c>
      <c r="AN17" s="395">
        <v>115</v>
      </c>
      <c r="AO17" s="395">
        <v>112</v>
      </c>
      <c r="AP17" s="395">
        <v>227</v>
      </c>
      <c r="AQ17" s="395">
        <v>28</v>
      </c>
      <c r="AR17" s="395">
        <v>24</v>
      </c>
      <c r="AS17" s="395">
        <v>52</v>
      </c>
      <c r="AT17" s="395">
        <v>11</v>
      </c>
      <c r="AU17" s="395">
        <v>11</v>
      </c>
      <c r="AV17" s="395">
        <v>22</v>
      </c>
      <c r="AW17" s="395">
        <v>2</v>
      </c>
      <c r="AX17" s="395">
        <v>2</v>
      </c>
      <c r="AY17" s="395">
        <v>2</v>
      </c>
      <c r="AZ17" s="395">
        <v>1</v>
      </c>
      <c r="BA17" s="395">
        <v>2</v>
      </c>
      <c r="BB17" s="395">
        <v>2</v>
      </c>
      <c r="BC17" s="395">
        <v>0</v>
      </c>
      <c r="BD17" s="395">
        <v>11</v>
      </c>
      <c r="BE17" s="395">
        <v>16</v>
      </c>
      <c r="BF17" s="395">
        <v>11</v>
      </c>
      <c r="BG17" s="395">
        <v>0</v>
      </c>
      <c r="BH17" s="395">
        <v>0</v>
      </c>
      <c r="BI17" s="395">
        <v>0</v>
      </c>
      <c r="BJ17" s="395">
        <v>0</v>
      </c>
      <c r="BK17" s="395">
        <v>0</v>
      </c>
      <c r="BL17" s="395">
        <v>1</v>
      </c>
      <c r="BM17" s="395">
        <v>1</v>
      </c>
      <c r="BN17" s="395">
        <v>0</v>
      </c>
      <c r="BO17" s="395">
        <v>0</v>
      </c>
      <c r="BP17" s="395">
        <f t="shared" si="0"/>
        <v>0</v>
      </c>
      <c r="BQ17" s="395">
        <v>0</v>
      </c>
      <c r="BR17" s="395">
        <v>0</v>
      </c>
      <c r="BS17" s="395">
        <v>0</v>
      </c>
      <c r="BT17" s="395">
        <v>6</v>
      </c>
      <c r="BU17" s="395">
        <v>5</v>
      </c>
      <c r="BV17" s="395">
        <v>11</v>
      </c>
      <c r="BW17" s="395">
        <v>6</v>
      </c>
      <c r="BX17" s="395">
        <v>5</v>
      </c>
      <c r="BY17" s="395">
        <f t="shared" si="1"/>
        <v>11</v>
      </c>
      <c r="BZ17" s="395">
        <v>2</v>
      </c>
      <c r="CA17" s="395">
        <v>2</v>
      </c>
      <c r="CB17" s="395">
        <v>2</v>
      </c>
      <c r="CC17" s="395">
        <v>1</v>
      </c>
      <c r="CD17" s="395">
        <v>2</v>
      </c>
      <c r="CE17" s="395">
        <v>2</v>
      </c>
      <c r="CF17" s="395">
        <v>0</v>
      </c>
      <c r="CG17" s="395">
        <v>11</v>
      </c>
      <c r="CH17" s="395">
        <v>1</v>
      </c>
      <c r="CI17" s="395">
        <v>1</v>
      </c>
      <c r="CJ17" s="395">
        <v>2</v>
      </c>
      <c r="CK17" s="395">
        <v>0</v>
      </c>
      <c r="CL17" s="395">
        <v>0</v>
      </c>
      <c r="CM17" s="395">
        <v>0</v>
      </c>
      <c r="CN17" s="395">
        <v>0</v>
      </c>
      <c r="CO17" s="395">
        <v>0</v>
      </c>
      <c r="CP17" s="395">
        <v>0</v>
      </c>
      <c r="CQ17" s="395">
        <v>0</v>
      </c>
      <c r="CR17" s="395">
        <v>0</v>
      </c>
      <c r="CS17" s="395">
        <v>0</v>
      </c>
      <c r="CT17" s="395">
        <v>1</v>
      </c>
      <c r="CU17" s="395">
        <v>0</v>
      </c>
      <c r="CV17" s="395">
        <v>1</v>
      </c>
      <c r="CW17" s="396">
        <v>15</v>
      </c>
    </row>
    <row r="18" spans="1:101" s="397" customFormat="1" ht="11.25" x14ac:dyDescent="0.2">
      <c r="A18" s="386">
        <v>14</v>
      </c>
      <c r="B18" s="387" t="s">
        <v>445</v>
      </c>
      <c r="C18" s="387" t="s">
        <v>446</v>
      </c>
      <c r="D18" s="388" t="s">
        <v>340</v>
      </c>
      <c r="E18" s="387" t="s">
        <v>341</v>
      </c>
      <c r="F18" s="387" t="s">
        <v>342</v>
      </c>
      <c r="G18" s="389" t="s">
        <v>447</v>
      </c>
      <c r="H18" s="387" t="s">
        <v>448</v>
      </c>
      <c r="I18" s="387" t="s">
        <v>397</v>
      </c>
      <c r="J18" s="387" t="s">
        <v>448</v>
      </c>
      <c r="K18" s="390" t="s">
        <v>444</v>
      </c>
      <c r="L18" s="391" t="s">
        <v>352</v>
      </c>
      <c r="M18" s="392" t="s">
        <v>368</v>
      </c>
      <c r="N18" s="393" t="s">
        <v>449</v>
      </c>
      <c r="O18" s="393" t="s">
        <v>450</v>
      </c>
      <c r="P18" s="394">
        <v>20</v>
      </c>
      <c r="Q18" s="394">
        <v>0</v>
      </c>
      <c r="R18" s="395">
        <v>20</v>
      </c>
      <c r="S18" s="395">
        <v>27</v>
      </c>
      <c r="T18" s="395">
        <v>0</v>
      </c>
      <c r="U18" s="395">
        <v>27</v>
      </c>
      <c r="V18" s="395">
        <v>20</v>
      </c>
      <c r="W18" s="395">
        <v>27</v>
      </c>
      <c r="X18" s="395">
        <v>47</v>
      </c>
      <c r="Y18" s="395">
        <v>19</v>
      </c>
      <c r="Z18" s="395">
        <v>18</v>
      </c>
      <c r="AA18" s="395">
        <v>37</v>
      </c>
      <c r="AB18" s="395">
        <v>20</v>
      </c>
      <c r="AC18" s="395">
        <v>23</v>
      </c>
      <c r="AD18" s="395">
        <v>43</v>
      </c>
      <c r="AE18" s="395">
        <v>21</v>
      </c>
      <c r="AF18" s="395">
        <v>16</v>
      </c>
      <c r="AG18" s="395">
        <v>37</v>
      </c>
      <c r="AH18" s="395">
        <v>28</v>
      </c>
      <c r="AI18" s="395">
        <v>22</v>
      </c>
      <c r="AJ18" s="395">
        <v>50</v>
      </c>
      <c r="AK18" s="395">
        <v>18</v>
      </c>
      <c r="AL18" s="395">
        <v>24</v>
      </c>
      <c r="AM18" s="395">
        <v>42</v>
      </c>
      <c r="AN18" s="395">
        <v>126</v>
      </c>
      <c r="AO18" s="395">
        <v>130</v>
      </c>
      <c r="AP18" s="395">
        <v>256</v>
      </c>
      <c r="AQ18" s="395">
        <v>23</v>
      </c>
      <c r="AR18" s="395">
        <v>17</v>
      </c>
      <c r="AS18" s="395">
        <v>40</v>
      </c>
      <c r="AT18" s="395">
        <v>0</v>
      </c>
      <c r="AU18" s="395">
        <v>0</v>
      </c>
      <c r="AV18" s="395">
        <v>0</v>
      </c>
      <c r="AW18" s="395">
        <v>2</v>
      </c>
      <c r="AX18" s="395">
        <v>2</v>
      </c>
      <c r="AY18" s="395">
        <v>2</v>
      </c>
      <c r="AZ18" s="395">
        <v>2</v>
      </c>
      <c r="BA18" s="395">
        <v>2</v>
      </c>
      <c r="BB18" s="395">
        <v>2</v>
      </c>
      <c r="BC18" s="395">
        <v>0</v>
      </c>
      <c r="BD18" s="395">
        <v>12</v>
      </c>
      <c r="BE18" s="395">
        <v>12</v>
      </c>
      <c r="BF18" s="395">
        <v>12</v>
      </c>
      <c r="BG18" s="395">
        <v>0</v>
      </c>
      <c r="BH18" s="395">
        <v>0</v>
      </c>
      <c r="BI18" s="395">
        <v>0</v>
      </c>
      <c r="BJ18" s="395">
        <v>0</v>
      </c>
      <c r="BK18" s="395">
        <v>1</v>
      </c>
      <c r="BL18" s="395">
        <v>0</v>
      </c>
      <c r="BM18" s="395">
        <v>1</v>
      </c>
      <c r="BN18" s="395">
        <v>0</v>
      </c>
      <c r="BO18" s="395">
        <v>0</v>
      </c>
      <c r="BP18" s="395">
        <f t="shared" si="0"/>
        <v>0</v>
      </c>
      <c r="BQ18" s="395">
        <v>0</v>
      </c>
      <c r="BR18" s="395">
        <v>0</v>
      </c>
      <c r="BS18" s="395">
        <v>0</v>
      </c>
      <c r="BT18" s="395">
        <v>2</v>
      </c>
      <c r="BU18" s="395">
        <v>10</v>
      </c>
      <c r="BV18" s="395">
        <v>12</v>
      </c>
      <c r="BW18" s="395">
        <v>2</v>
      </c>
      <c r="BX18" s="395">
        <v>10</v>
      </c>
      <c r="BY18" s="395">
        <f t="shared" si="1"/>
        <v>12</v>
      </c>
      <c r="BZ18" s="395">
        <v>2</v>
      </c>
      <c r="CA18" s="395">
        <v>2</v>
      </c>
      <c r="CB18" s="395">
        <v>2</v>
      </c>
      <c r="CC18" s="395">
        <v>2</v>
      </c>
      <c r="CD18" s="395">
        <v>2</v>
      </c>
      <c r="CE18" s="395">
        <v>2</v>
      </c>
      <c r="CF18" s="395">
        <v>0</v>
      </c>
      <c r="CG18" s="395">
        <v>12</v>
      </c>
      <c r="CH18" s="395">
        <v>0</v>
      </c>
      <c r="CI18" s="395">
        <v>1</v>
      </c>
      <c r="CJ18" s="395">
        <v>1</v>
      </c>
      <c r="CK18" s="395">
        <v>0</v>
      </c>
      <c r="CL18" s="395">
        <v>0</v>
      </c>
      <c r="CM18" s="395">
        <v>0</v>
      </c>
      <c r="CN18" s="395">
        <v>0</v>
      </c>
      <c r="CO18" s="395">
        <v>0</v>
      </c>
      <c r="CP18" s="395">
        <v>0</v>
      </c>
      <c r="CQ18" s="395">
        <v>0</v>
      </c>
      <c r="CR18" s="395">
        <v>0</v>
      </c>
      <c r="CS18" s="395">
        <v>0</v>
      </c>
      <c r="CT18" s="395">
        <v>3</v>
      </c>
      <c r="CU18" s="395">
        <v>0</v>
      </c>
      <c r="CV18" s="395">
        <v>3</v>
      </c>
      <c r="CW18" s="396">
        <v>17</v>
      </c>
    </row>
    <row r="19" spans="1:101" s="397" customFormat="1" ht="11.25" x14ac:dyDescent="0.2">
      <c r="A19" s="386">
        <v>15</v>
      </c>
      <c r="B19" s="387" t="s">
        <v>451</v>
      </c>
      <c r="C19" s="387" t="s">
        <v>452</v>
      </c>
      <c r="D19" s="388" t="s">
        <v>340</v>
      </c>
      <c r="E19" s="387" t="s">
        <v>341</v>
      </c>
      <c r="F19" s="387" t="s">
        <v>342</v>
      </c>
      <c r="G19" s="389" t="s">
        <v>453</v>
      </c>
      <c r="H19" s="387" t="s">
        <v>454</v>
      </c>
      <c r="I19" s="387" t="s">
        <v>455</v>
      </c>
      <c r="J19" s="387" t="s">
        <v>456</v>
      </c>
      <c r="K19" s="390" t="s">
        <v>457</v>
      </c>
      <c r="L19" s="391" t="s">
        <v>458</v>
      </c>
      <c r="M19" s="392" t="s">
        <v>377</v>
      </c>
      <c r="N19" s="393" t="s">
        <v>456</v>
      </c>
      <c r="O19" s="393" t="s">
        <v>23</v>
      </c>
      <c r="P19" s="394">
        <v>19</v>
      </c>
      <c r="Q19" s="394">
        <v>0</v>
      </c>
      <c r="R19" s="395">
        <v>19</v>
      </c>
      <c r="S19" s="395">
        <v>17</v>
      </c>
      <c r="T19" s="395">
        <v>0</v>
      </c>
      <c r="U19" s="395">
        <v>17</v>
      </c>
      <c r="V19" s="395">
        <v>19</v>
      </c>
      <c r="W19" s="395">
        <v>17</v>
      </c>
      <c r="X19" s="395">
        <v>36</v>
      </c>
      <c r="Y19" s="395">
        <v>17</v>
      </c>
      <c r="Z19" s="395">
        <v>6</v>
      </c>
      <c r="AA19" s="395">
        <v>23</v>
      </c>
      <c r="AB19" s="395">
        <v>13</v>
      </c>
      <c r="AC19" s="395">
        <v>11</v>
      </c>
      <c r="AD19" s="395">
        <v>24</v>
      </c>
      <c r="AE19" s="395">
        <v>12</v>
      </c>
      <c r="AF19" s="395">
        <v>16</v>
      </c>
      <c r="AG19" s="395">
        <v>28</v>
      </c>
      <c r="AH19" s="395">
        <v>27</v>
      </c>
      <c r="AI19" s="395">
        <v>18</v>
      </c>
      <c r="AJ19" s="395">
        <v>45</v>
      </c>
      <c r="AK19" s="395">
        <v>16</v>
      </c>
      <c r="AL19" s="395">
        <v>15</v>
      </c>
      <c r="AM19" s="395">
        <v>31</v>
      </c>
      <c r="AN19" s="395">
        <v>104</v>
      </c>
      <c r="AO19" s="395">
        <v>83</v>
      </c>
      <c r="AP19" s="395">
        <v>187</v>
      </c>
      <c r="AQ19" s="395">
        <v>4</v>
      </c>
      <c r="AR19" s="395">
        <v>5</v>
      </c>
      <c r="AS19" s="395">
        <v>9</v>
      </c>
      <c r="AT19" s="395">
        <v>0</v>
      </c>
      <c r="AU19" s="395">
        <v>0</v>
      </c>
      <c r="AV19" s="395">
        <v>0</v>
      </c>
      <c r="AW19" s="395">
        <v>2</v>
      </c>
      <c r="AX19" s="395">
        <v>1</v>
      </c>
      <c r="AY19" s="395">
        <v>1</v>
      </c>
      <c r="AZ19" s="395">
        <v>1</v>
      </c>
      <c r="BA19" s="395">
        <v>2</v>
      </c>
      <c r="BB19" s="395">
        <v>1</v>
      </c>
      <c r="BC19" s="395">
        <v>0</v>
      </c>
      <c r="BD19" s="395">
        <v>8</v>
      </c>
      <c r="BE19" s="395">
        <v>12</v>
      </c>
      <c r="BF19" s="395">
        <v>12</v>
      </c>
      <c r="BG19" s="395">
        <v>0</v>
      </c>
      <c r="BH19" s="395">
        <v>0</v>
      </c>
      <c r="BI19" s="395">
        <v>0</v>
      </c>
      <c r="BJ19" s="395">
        <v>0</v>
      </c>
      <c r="BK19" s="395">
        <v>0</v>
      </c>
      <c r="BL19" s="395">
        <v>1</v>
      </c>
      <c r="BM19" s="395">
        <v>1</v>
      </c>
      <c r="BN19" s="395">
        <v>0</v>
      </c>
      <c r="BO19" s="395">
        <v>0</v>
      </c>
      <c r="BP19" s="395">
        <f t="shared" si="0"/>
        <v>0</v>
      </c>
      <c r="BQ19" s="395">
        <v>0</v>
      </c>
      <c r="BR19" s="395">
        <v>0</v>
      </c>
      <c r="BS19" s="395">
        <v>0</v>
      </c>
      <c r="BT19" s="395">
        <v>2</v>
      </c>
      <c r="BU19" s="395">
        <v>6</v>
      </c>
      <c r="BV19" s="395">
        <v>8</v>
      </c>
      <c r="BW19" s="395">
        <v>2</v>
      </c>
      <c r="BX19" s="395">
        <v>6</v>
      </c>
      <c r="BY19" s="395">
        <f t="shared" si="1"/>
        <v>8</v>
      </c>
      <c r="BZ19" s="395">
        <v>2</v>
      </c>
      <c r="CA19" s="395">
        <v>1</v>
      </c>
      <c r="CB19" s="395">
        <v>1</v>
      </c>
      <c r="CC19" s="395">
        <v>1</v>
      </c>
      <c r="CD19" s="395">
        <v>2</v>
      </c>
      <c r="CE19" s="395">
        <v>1</v>
      </c>
      <c r="CF19" s="395">
        <v>0</v>
      </c>
      <c r="CG19" s="395">
        <v>8</v>
      </c>
      <c r="CH19" s="395">
        <v>2</v>
      </c>
      <c r="CI19" s="395">
        <v>0</v>
      </c>
      <c r="CJ19" s="395">
        <v>2</v>
      </c>
      <c r="CK19" s="395">
        <v>0</v>
      </c>
      <c r="CL19" s="395">
        <v>0</v>
      </c>
      <c r="CM19" s="395">
        <v>0</v>
      </c>
      <c r="CN19" s="395">
        <v>0</v>
      </c>
      <c r="CO19" s="395">
        <v>0</v>
      </c>
      <c r="CP19" s="395">
        <v>0</v>
      </c>
      <c r="CQ19" s="395">
        <v>0</v>
      </c>
      <c r="CR19" s="395">
        <v>0</v>
      </c>
      <c r="CS19" s="395">
        <v>0</v>
      </c>
      <c r="CT19" s="395">
        <v>1</v>
      </c>
      <c r="CU19" s="395">
        <v>0</v>
      </c>
      <c r="CV19" s="395">
        <v>1</v>
      </c>
      <c r="CW19" s="396">
        <v>12</v>
      </c>
    </row>
    <row r="20" spans="1:101" s="397" customFormat="1" ht="11.25" x14ac:dyDescent="0.2">
      <c r="A20" s="386">
        <v>16</v>
      </c>
      <c r="B20" s="387" t="s">
        <v>459</v>
      </c>
      <c r="C20" s="387" t="s">
        <v>460</v>
      </c>
      <c r="D20" s="388" t="s">
        <v>340</v>
      </c>
      <c r="E20" s="387" t="s">
        <v>341</v>
      </c>
      <c r="F20" s="387" t="s">
        <v>342</v>
      </c>
      <c r="G20" s="389" t="s">
        <v>461</v>
      </c>
      <c r="H20" s="387" t="s">
        <v>462</v>
      </c>
      <c r="I20" s="387" t="s">
        <v>389</v>
      </c>
      <c r="J20" s="387" t="s">
        <v>463</v>
      </c>
      <c r="K20" s="390" t="s">
        <v>464</v>
      </c>
      <c r="L20" s="391" t="s">
        <v>465</v>
      </c>
      <c r="M20" s="392" t="s">
        <v>466</v>
      </c>
      <c r="N20" s="393" t="s">
        <v>450</v>
      </c>
      <c r="O20" s="393" t="s">
        <v>23</v>
      </c>
      <c r="P20" s="394">
        <v>7</v>
      </c>
      <c r="Q20" s="394">
        <v>0</v>
      </c>
      <c r="R20" s="395">
        <v>7</v>
      </c>
      <c r="S20" s="395">
        <v>4</v>
      </c>
      <c r="T20" s="395">
        <v>0</v>
      </c>
      <c r="U20" s="395">
        <v>4</v>
      </c>
      <c r="V20" s="395">
        <v>7</v>
      </c>
      <c r="W20" s="395">
        <v>4</v>
      </c>
      <c r="X20" s="395">
        <v>11</v>
      </c>
      <c r="Y20" s="395">
        <v>10</v>
      </c>
      <c r="Z20" s="395">
        <v>10</v>
      </c>
      <c r="AA20" s="395">
        <v>20</v>
      </c>
      <c r="AB20" s="395">
        <v>12</v>
      </c>
      <c r="AC20" s="395">
        <v>17</v>
      </c>
      <c r="AD20" s="395">
        <v>29</v>
      </c>
      <c r="AE20" s="395">
        <v>14</v>
      </c>
      <c r="AF20" s="395">
        <v>6</v>
      </c>
      <c r="AG20" s="395">
        <v>20</v>
      </c>
      <c r="AH20" s="395">
        <v>10</v>
      </c>
      <c r="AI20" s="395">
        <v>9</v>
      </c>
      <c r="AJ20" s="395">
        <v>19</v>
      </c>
      <c r="AK20" s="395">
        <v>16</v>
      </c>
      <c r="AL20" s="395">
        <v>13</v>
      </c>
      <c r="AM20" s="395">
        <v>29</v>
      </c>
      <c r="AN20" s="395">
        <v>69</v>
      </c>
      <c r="AO20" s="395">
        <v>59</v>
      </c>
      <c r="AP20" s="395">
        <v>128</v>
      </c>
      <c r="AQ20" s="395">
        <v>3</v>
      </c>
      <c r="AR20" s="395">
        <v>3</v>
      </c>
      <c r="AS20" s="395">
        <v>6</v>
      </c>
      <c r="AT20" s="395">
        <v>2</v>
      </c>
      <c r="AU20" s="395">
        <v>1</v>
      </c>
      <c r="AV20" s="395">
        <v>3</v>
      </c>
      <c r="AW20" s="395">
        <v>1</v>
      </c>
      <c r="AX20" s="395">
        <v>1</v>
      </c>
      <c r="AY20" s="395">
        <v>1</v>
      </c>
      <c r="AZ20" s="395">
        <v>1</v>
      </c>
      <c r="BA20" s="395">
        <v>1</v>
      </c>
      <c r="BB20" s="395">
        <v>1</v>
      </c>
      <c r="BC20" s="395">
        <v>0</v>
      </c>
      <c r="BD20" s="395">
        <v>6</v>
      </c>
      <c r="BE20" s="395">
        <v>8</v>
      </c>
      <c r="BF20" s="395">
        <v>8</v>
      </c>
      <c r="BG20" s="395">
        <v>0</v>
      </c>
      <c r="BH20" s="395">
        <v>0</v>
      </c>
      <c r="BI20" s="395">
        <v>0</v>
      </c>
      <c r="BJ20" s="395">
        <v>0</v>
      </c>
      <c r="BK20" s="395">
        <v>0</v>
      </c>
      <c r="BL20" s="395">
        <v>1</v>
      </c>
      <c r="BM20" s="395">
        <v>1</v>
      </c>
      <c r="BN20" s="395">
        <v>0</v>
      </c>
      <c r="BO20" s="395">
        <v>0</v>
      </c>
      <c r="BP20" s="395">
        <f t="shared" si="0"/>
        <v>0</v>
      </c>
      <c r="BQ20" s="395">
        <v>0</v>
      </c>
      <c r="BR20" s="395">
        <v>0</v>
      </c>
      <c r="BS20" s="395">
        <v>0</v>
      </c>
      <c r="BT20" s="395">
        <v>4</v>
      </c>
      <c r="BU20" s="395">
        <v>2</v>
      </c>
      <c r="BV20" s="395">
        <v>6</v>
      </c>
      <c r="BW20" s="395">
        <v>4</v>
      </c>
      <c r="BX20" s="395">
        <v>2</v>
      </c>
      <c r="BY20" s="395">
        <f t="shared" si="1"/>
        <v>6</v>
      </c>
      <c r="BZ20" s="395">
        <v>1</v>
      </c>
      <c r="CA20" s="395">
        <v>1</v>
      </c>
      <c r="CB20" s="395">
        <v>1</v>
      </c>
      <c r="CC20" s="395">
        <v>1</v>
      </c>
      <c r="CD20" s="395">
        <v>1</v>
      </c>
      <c r="CE20" s="395">
        <v>1</v>
      </c>
      <c r="CF20" s="395">
        <v>0</v>
      </c>
      <c r="CG20" s="395">
        <v>6</v>
      </c>
      <c r="CH20" s="395">
        <v>0</v>
      </c>
      <c r="CI20" s="395">
        <v>1</v>
      </c>
      <c r="CJ20" s="395">
        <v>1</v>
      </c>
      <c r="CK20" s="395">
        <v>0</v>
      </c>
      <c r="CL20" s="395">
        <v>0</v>
      </c>
      <c r="CM20" s="395">
        <v>0</v>
      </c>
      <c r="CN20" s="395">
        <v>0</v>
      </c>
      <c r="CO20" s="395">
        <v>0</v>
      </c>
      <c r="CP20" s="395">
        <v>0</v>
      </c>
      <c r="CQ20" s="395">
        <v>0</v>
      </c>
      <c r="CR20" s="395">
        <v>0</v>
      </c>
      <c r="CS20" s="395">
        <v>0</v>
      </c>
      <c r="CT20" s="395">
        <v>0</v>
      </c>
      <c r="CU20" s="395">
        <v>0</v>
      </c>
      <c r="CV20" s="395">
        <v>0</v>
      </c>
      <c r="CW20" s="396">
        <v>8</v>
      </c>
    </row>
    <row r="21" spans="1:101" s="397" customFormat="1" ht="11.25" x14ac:dyDescent="0.2">
      <c r="A21" s="386">
        <v>17</v>
      </c>
      <c r="B21" s="387" t="s">
        <v>467</v>
      </c>
      <c r="C21" s="387" t="s">
        <v>427</v>
      </c>
      <c r="D21" s="388" t="s">
        <v>340</v>
      </c>
      <c r="E21" s="387" t="s">
        <v>341</v>
      </c>
      <c r="F21" s="387" t="s">
        <v>342</v>
      </c>
      <c r="G21" s="389" t="s">
        <v>468</v>
      </c>
      <c r="H21" s="387" t="s">
        <v>469</v>
      </c>
      <c r="I21" s="387" t="s">
        <v>470</v>
      </c>
      <c r="J21" s="387" t="s">
        <v>471</v>
      </c>
      <c r="K21" s="390" t="s">
        <v>414</v>
      </c>
      <c r="L21" s="391" t="s">
        <v>415</v>
      </c>
      <c r="M21" s="392" t="s">
        <v>416</v>
      </c>
      <c r="N21" s="393" t="s">
        <v>471</v>
      </c>
      <c r="O21" s="393" t="s">
        <v>23</v>
      </c>
      <c r="P21" s="394">
        <v>11</v>
      </c>
      <c r="Q21" s="394">
        <v>0</v>
      </c>
      <c r="R21" s="395">
        <v>11</v>
      </c>
      <c r="S21" s="395">
        <v>11</v>
      </c>
      <c r="T21" s="395">
        <v>0</v>
      </c>
      <c r="U21" s="395">
        <v>11</v>
      </c>
      <c r="V21" s="395">
        <v>11</v>
      </c>
      <c r="W21" s="395">
        <v>11</v>
      </c>
      <c r="X21" s="395">
        <v>22</v>
      </c>
      <c r="Y21" s="395">
        <v>4</v>
      </c>
      <c r="Z21" s="395">
        <v>11</v>
      </c>
      <c r="AA21" s="395">
        <v>15</v>
      </c>
      <c r="AB21" s="395">
        <v>14</v>
      </c>
      <c r="AC21" s="395">
        <v>4</v>
      </c>
      <c r="AD21" s="395">
        <v>18</v>
      </c>
      <c r="AE21" s="395">
        <v>11</v>
      </c>
      <c r="AF21" s="395">
        <v>3</v>
      </c>
      <c r="AG21" s="395">
        <v>14</v>
      </c>
      <c r="AH21" s="395">
        <v>10</v>
      </c>
      <c r="AI21" s="395">
        <v>8</v>
      </c>
      <c r="AJ21" s="395">
        <v>18</v>
      </c>
      <c r="AK21" s="395">
        <v>12</v>
      </c>
      <c r="AL21" s="395">
        <v>12</v>
      </c>
      <c r="AM21" s="395">
        <v>24</v>
      </c>
      <c r="AN21" s="395">
        <v>62</v>
      </c>
      <c r="AO21" s="395">
        <v>49</v>
      </c>
      <c r="AP21" s="395">
        <v>111</v>
      </c>
      <c r="AQ21" s="395">
        <v>3</v>
      </c>
      <c r="AR21" s="395">
        <v>4</v>
      </c>
      <c r="AS21" s="395">
        <v>7</v>
      </c>
      <c r="AT21" s="395">
        <v>32</v>
      </c>
      <c r="AU21" s="395">
        <v>24</v>
      </c>
      <c r="AV21" s="395">
        <v>56</v>
      </c>
      <c r="AW21" s="395">
        <v>1</v>
      </c>
      <c r="AX21" s="395">
        <v>1</v>
      </c>
      <c r="AY21" s="395">
        <v>1</v>
      </c>
      <c r="AZ21" s="395">
        <v>1</v>
      </c>
      <c r="BA21" s="395">
        <v>1</v>
      </c>
      <c r="BB21" s="395">
        <v>1</v>
      </c>
      <c r="BC21" s="395">
        <v>0</v>
      </c>
      <c r="BD21" s="395">
        <v>6</v>
      </c>
      <c r="BE21" s="395">
        <v>9</v>
      </c>
      <c r="BF21" s="395">
        <v>6</v>
      </c>
      <c r="BG21" s="395">
        <v>0</v>
      </c>
      <c r="BH21" s="395">
        <v>0</v>
      </c>
      <c r="BI21" s="395">
        <v>0</v>
      </c>
      <c r="BJ21" s="395">
        <v>0</v>
      </c>
      <c r="BK21" s="395">
        <v>0</v>
      </c>
      <c r="BL21" s="395">
        <v>1</v>
      </c>
      <c r="BM21" s="395">
        <v>1</v>
      </c>
      <c r="BN21" s="395">
        <v>0</v>
      </c>
      <c r="BO21" s="395">
        <v>0</v>
      </c>
      <c r="BP21" s="395">
        <f t="shared" si="0"/>
        <v>0</v>
      </c>
      <c r="BQ21" s="395">
        <v>0</v>
      </c>
      <c r="BR21" s="395">
        <v>0</v>
      </c>
      <c r="BS21" s="395">
        <v>0</v>
      </c>
      <c r="BT21" s="395">
        <v>1</v>
      </c>
      <c r="BU21" s="395">
        <v>5</v>
      </c>
      <c r="BV21" s="395">
        <v>6</v>
      </c>
      <c r="BW21" s="395">
        <v>1</v>
      </c>
      <c r="BX21" s="395">
        <v>5</v>
      </c>
      <c r="BY21" s="395">
        <f t="shared" si="1"/>
        <v>6</v>
      </c>
      <c r="BZ21" s="395">
        <v>1</v>
      </c>
      <c r="CA21" s="395">
        <v>1</v>
      </c>
      <c r="CB21" s="395">
        <v>1</v>
      </c>
      <c r="CC21" s="395">
        <v>1</v>
      </c>
      <c r="CD21" s="395">
        <v>1</v>
      </c>
      <c r="CE21" s="395">
        <v>1</v>
      </c>
      <c r="CF21" s="395">
        <v>0</v>
      </c>
      <c r="CG21" s="395">
        <v>6</v>
      </c>
      <c r="CH21" s="395">
        <v>1</v>
      </c>
      <c r="CI21" s="395">
        <v>0</v>
      </c>
      <c r="CJ21" s="395">
        <v>1</v>
      </c>
      <c r="CK21" s="395">
        <v>0</v>
      </c>
      <c r="CL21" s="395">
        <v>0</v>
      </c>
      <c r="CM21" s="395">
        <v>0</v>
      </c>
      <c r="CN21" s="395">
        <v>0</v>
      </c>
      <c r="CO21" s="395">
        <v>0</v>
      </c>
      <c r="CP21" s="395">
        <v>0</v>
      </c>
      <c r="CQ21" s="395">
        <v>0</v>
      </c>
      <c r="CR21" s="395">
        <v>0</v>
      </c>
      <c r="CS21" s="395">
        <v>0</v>
      </c>
      <c r="CT21" s="395">
        <v>1</v>
      </c>
      <c r="CU21" s="395">
        <v>0</v>
      </c>
      <c r="CV21" s="395">
        <v>1</v>
      </c>
      <c r="CW21" s="396">
        <v>9</v>
      </c>
    </row>
    <row r="22" spans="1:101" s="397" customFormat="1" ht="11.25" x14ac:dyDescent="0.2">
      <c r="A22" s="386">
        <v>18</v>
      </c>
      <c r="B22" s="387" t="s">
        <v>472</v>
      </c>
      <c r="C22" s="387" t="s">
        <v>473</v>
      </c>
      <c r="D22" s="388" t="s">
        <v>340</v>
      </c>
      <c r="E22" s="387" t="s">
        <v>341</v>
      </c>
      <c r="F22" s="387" t="s">
        <v>342</v>
      </c>
      <c r="G22" s="389" t="s">
        <v>474</v>
      </c>
      <c r="H22" s="387" t="s">
        <v>475</v>
      </c>
      <c r="I22" s="387" t="s">
        <v>476</v>
      </c>
      <c r="J22" s="387" t="s">
        <v>477</v>
      </c>
      <c r="K22" s="390" t="s">
        <v>478</v>
      </c>
      <c r="L22" s="391" t="s">
        <v>479</v>
      </c>
      <c r="M22" s="392" t="s">
        <v>466</v>
      </c>
      <c r="N22" s="393" t="s">
        <v>480</v>
      </c>
      <c r="O22" s="393" t="s">
        <v>481</v>
      </c>
      <c r="P22" s="394">
        <v>8</v>
      </c>
      <c r="Q22" s="394">
        <v>0</v>
      </c>
      <c r="R22" s="395">
        <v>8</v>
      </c>
      <c r="S22" s="395">
        <v>9</v>
      </c>
      <c r="T22" s="395">
        <v>0</v>
      </c>
      <c r="U22" s="395">
        <v>9</v>
      </c>
      <c r="V22" s="395">
        <v>8</v>
      </c>
      <c r="W22" s="395">
        <v>9</v>
      </c>
      <c r="X22" s="395">
        <v>17</v>
      </c>
      <c r="Y22" s="395">
        <v>10</v>
      </c>
      <c r="Z22" s="395">
        <v>14</v>
      </c>
      <c r="AA22" s="395">
        <v>24</v>
      </c>
      <c r="AB22" s="395">
        <v>9</v>
      </c>
      <c r="AC22" s="395">
        <v>7</v>
      </c>
      <c r="AD22" s="395">
        <v>16</v>
      </c>
      <c r="AE22" s="395">
        <v>14</v>
      </c>
      <c r="AF22" s="395">
        <v>6</v>
      </c>
      <c r="AG22" s="395">
        <v>20</v>
      </c>
      <c r="AH22" s="395">
        <v>12</v>
      </c>
      <c r="AI22" s="395">
        <v>6</v>
      </c>
      <c r="AJ22" s="395">
        <v>18</v>
      </c>
      <c r="AK22" s="395">
        <v>16</v>
      </c>
      <c r="AL22" s="395">
        <v>9</v>
      </c>
      <c r="AM22" s="395">
        <v>25</v>
      </c>
      <c r="AN22" s="395">
        <v>69</v>
      </c>
      <c r="AO22" s="395">
        <v>51</v>
      </c>
      <c r="AP22" s="395">
        <v>120</v>
      </c>
      <c r="AQ22" s="395">
        <v>7</v>
      </c>
      <c r="AR22" s="395">
        <v>6</v>
      </c>
      <c r="AS22" s="395">
        <v>13</v>
      </c>
      <c r="AT22" s="395">
        <v>0</v>
      </c>
      <c r="AU22" s="395">
        <v>0</v>
      </c>
      <c r="AV22" s="395">
        <v>0</v>
      </c>
      <c r="AW22" s="395">
        <v>1</v>
      </c>
      <c r="AX22" s="395">
        <v>1</v>
      </c>
      <c r="AY22" s="395">
        <v>1</v>
      </c>
      <c r="AZ22" s="395">
        <v>1</v>
      </c>
      <c r="BA22" s="395">
        <v>1</v>
      </c>
      <c r="BB22" s="395">
        <v>1</v>
      </c>
      <c r="BC22" s="395">
        <v>0</v>
      </c>
      <c r="BD22" s="395">
        <v>6</v>
      </c>
      <c r="BE22" s="395">
        <v>8</v>
      </c>
      <c r="BF22" s="395">
        <v>6</v>
      </c>
      <c r="BG22" s="395">
        <v>0</v>
      </c>
      <c r="BH22" s="395">
        <v>0</v>
      </c>
      <c r="BI22" s="395">
        <v>0</v>
      </c>
      <c r="BJ22" s="395">
        <v>0</v>
      </c>
      <c r="BK22" s="395">
        <v>1</v>
      </c>
      <c r="BL22" s="395">
        <v>0</v>
      </c>
      <c r="BM22" s="395">
        <v>1</v>
      </c>
      <c r="BN22" s="395">
        <v>0</v>
      </c>
      <c r="BO22" s="395">
        <v>0</v>
      </c>
      <c r="BP22" s="395">
        <f t="shared" si="0"/>
        <v>0</v>
      </c>
      <c r="BQ22" s="395">
        <v>0</v>
      </c>
      <c r="BR22" s="395">
        <v>0</v>
      </c>
      <c r="BS22" s="395">
        <v>0</v>
      </c>
      <c r="BT22" s="395">
        <v>1</v>
      </c>
      <c r="BU22" s="395">
        <v>5</v>
      </c>
      <c r="BV22" s="395">
        <v>6</v>
      </c>
      <c r="BW22" s="395">
        <v>1</v>
      </c>
      <c r="BX22" s="395">
        <v>5</v>
      </c>
      <c r="BY22" s="395">
        <f t="shared" si="1"/>
        <v>6</v>
      </c>
      <c r="BZ22" s="395">
        <v>1</v>
      </c>
      <c r="CA22" s="395">
        <v>1</v>
      </c>
      <c r="CB22" s="395">
        <v>1</v>
      </c>
      <c r="CC22" s="395">
        <v>1</v>
      </c>
      <c r="CD22" s="395">
        <v>1</v>
      </c>
      <c r="CE22" s="395">
        <v>1</v>
      </c>
      <c r="CF22" s="395">
        <v>0</v>
      </c>
      <c r="CG22" s="395">
        <v>6</v>
      </c>
      <c r="CH22" s="395">
        <v>0</v>
      </c>
      <c r="CI22" s="395">
        <v>1</v>
      </c>
      <c r="CJ22" s="395">
        <v>1</v>
      </c>
      <c r="CK22" s="395">
        <v>0</v>
      </c>
      <c r="CL22" s="395">
        <v>0</v>
      </c>
      <c r="CM22" s="395">
        <v>0</v>
      </c>
      <c r="CN22" s="395">
        <v>0</v>
      </c>
      <c r="CO22" s="395">
        <v>0</v>
      </c>
      <c r="CP22" s="395">
        <v>0</v>
      </c>
      <c r="CQ22" s="395">
        <v>0</v>
      </c>
      <c r="CR22" s="395">
        <v>0</v>
      </c>
      <c r="CS22" s="395">
        <v>0</v>
      </c>
      <c r="CT22" s="395">
        <v>0</v>
      </c>
      <c r="CU22" s="395">
        <v>1</v>
      </c>
      <c r="CV22" s="395">
        <v>1</v>
      </c>
      <c r="CW22" s="396">
        <v>9</v>
      </c>
    </row>
    <row r="23" spans="1:101" s="397" customFormat="1" ht="11.25" x14ac:dyDescent="0.2">
      <c r="A23" s="386">
        <v>19</v>
      </c>
      <c r="B23" s="387" t="s">
        <v>482</v>
      </c>
      <c r="C23" s="387" t="s">
        <v>483</v>
      </c>
      <c r="D23" s="388" t="s">
        <v>340</v>
      </c>
      <c r="E23" s="387" t="s">
        <v>341</v>
      </c>
      <c r="F23" s="387" t="s">
        <v>342</v>
      </c>
      <c r="G23" s="389" t="s">
        <v>484</v>
      </c>
      <c r="H23" s="387" t="s">
        <v>485</v>
      </c>
      <c r="I23" s="387" t="s">
        <v>486</v>
      </c>
      <c r="J23" s="387" t="s">
        <v>487</v>
      </c>
      <c r="K23" s="390" t="s">
        <v>488</v>
      </c>
      <c r="L23" s="391" t="s">
        <v>489</v>
      </c>
      <c r="M23" s="392" t="s">
        <v>490</v>
      </c>
      <c r="N23" s="393" t="s">
        <v>491</v>
      </c>
      <c r="O23" s="393" t="s">
        <v>487</v>
      </c>
      <c r="P23" s="394">
        <v>8</v>
      </c>
      <c r="Q23" s="394">
        <v>0</v>
      </c>
      <c r="R23" s="395">
        <v>8</v>
      </c>
      <c r="S23" s="395">
        <v>12</v>
      </c>
      <c r="T23" s="395">
        <v>0</v>
      </c>
      <c r="U23" s="395">
        <v>12</v>
      </c>
      <c r="V23" s="395">
        <v>8</v>
      </c>
      <c r="W23" s="395">
        <v>12</v>
      </c>
      <c r="X23" s="395">
        <v>20</v>
      </c>
      <c r="Y23" s="395">
        <v>6</v>
      </c>
      <c r="Z23" s="395">
        <v>18</v>
      </c>
      <c r="AA23" s="395">
        <v>24</v>
      </c>
      <c r="AB23" s="395">
        <v>14</v>
      </c>
      <c r="AC23" s="395">
        <v>6</v>
      </c>
      <c r="AD23" s="395">
        <v>20</v>
      </c>
      <c r="AE23" s="395">
        <v>12</v>
      </c>
      <c r="AF23" s="395">
        <v>8</v>
      </c>
      <c r="AG23" s="395">
        <v>20</v>
      </c>
      <c r="AH23" s="395">
        <v>10</v>
      </c>
      <c r="AI23" s="395">
        <v>19</v>
      </c>
      <c r="AJ23" s="395">
        <v>29</v>
      </c>
      <c r="AK23" s="395">
        <v>11</v>
      </c>
      <c r="AL23" s="395">
        <v>7</v>
      </c>
      <c r="AM23" s="395">
        <v>18</v>
      </c>
      <c r="AN23" s="395">
        <v>61</v>
      </c>
      <c r="AO23" s="395">
        <v>70</v>
      </c>
      <c r="AP23" s="395">
        <v>131</v>
      </c>
      <c r="AQ23" s="395">
        <v>7</v>
      </c>
      <c r="AR23" s="395">
        <v>15</v>
      </c>
      <c r="AS23" s="395">
        <v>22</v>
      </c>
      <c r="AT23" s="395">
        <v>0</v>
      </c>
      <c r="AU23" s="395">
        <v>0</v>
      </c>
      <c r="AV23" s="395">
        <v>0</v>
      </c>
      <c r="AW23" s="395">
        <v>1</v>
      </c>
      <c r="AX23" s="395">
        <v>1</v>
      </c>
      <c r="AY23" s="395">
        <v>1</v>
      </c>
      <c r="AZ23" s="395">
        <v>1</v>
      </c>
      <c r="BA23" s="395">
        <v>1</v>
      </c>
      <c r="BB23" s="395">
        <v>1</v>
      </c>
      <c r="BC23" s="395">
        <v>0</v>
      </c>
      <c r="BD23" s="395">
        <v>6</v>
      </c>
      <c r="BE23" s="395">
        <v>12</v>
      </c>
      <c r="BF23" s="395">
        <v>6</v>
      </c>
      <c r="BG23" s="395">
        <v>0</v>
      </c>
      <c r="BH23" s="395">
        <v>0</v>
      </c>
      <c r="BI23" s="395">
        <v>0</v>
      </c>
      <c r="BJ23" s="395">
        <v>0</v>
      </c>
      <c r="BK23" s="395">
        <v>1</v>
      </c>
      <c r="BL23" s="395">
        <v>0</v>
      </c>
      <c r="BM23" s="395">
        <v>1</v>
      </c>
      <c r="BN23" s="395">
        <v>0</v>
      </c>
      <c r="BO23" s="395">
        <v>0</v>
      </c>
      <c r="BP23" s="395">
        <f t="shared" si="0"/>
        <v>0</v>
      </c>
      <c r="BQ23" s="395">
        <v>0</v>
      </c>
      <c r="BR23" s="395">
        <v>0</v>
      </c>
      <c r="BS23" s="395">
        <v>0</v>
      </c>
      <c r="BT23" s="395">
        <v>3</v>
      </c>
      <c r="BU23" s="395">
        <v>3</v>
      </c>
      <c r="BV23" s="395">
        <v>6</v>
      </c>
      <c r="BW23" s="395">
        <v>3</v>
      </c>
      <c r="BX23" s="395">
        <v>3</v>
      </c>
      <c r="BY23" s="395">
        <f t="shared" si="1"/>
        <v>6</v>
      </c>
      <c r="BZ23" s="395">
        <v>1</v>
      </c>
      <c r="CA23" s="395">
        <v>1</v>
      </c>
      <c r="CB23" s="395">
        <v>1</v>
      </c>
      <c r="CC23" s="395">
        <v>1</v>
      </c>
      <c r="CD23" s="395">
        <v>1</v>
      </c>
      <c r="CE23" s="395">
        <v>1</v>
      </c>
      <c r="CF23" s="395">
        <v>0</v>
      </c>
      <c r="CG23" s="395">
        <v>6</v>
      </c>
      <c r="CH23" s="395">
        <v>0</v>
      </c>
      <c r="CI23" s="395">
        <v>0</v>
      </c>
      <c r="CJ23" s="395">
        <v>0</v>
      </c>
      <c r="CK23" s="395">
        <v>0</v>
      </c>
      <c r="CL23" s="395">
        <v>0</v>
      </c>
      <c r="CM23" s="395">
        <v>0</v>
      </c>
      <c r="CN23" s="395">
        <v>0</v>
      </c>
      <c r="CO23" s="395">
        <v>0</v>
      </c>
      <c r="CP23" s="395">
        <v>0</v>
      </c>
      <c r="CQ23" s="395">
        <v>0</v>
      </c>
      <c r="CR23" s="395">
        <v>0</v>
      </c>
      <c r="CS23" s="395">
        <v>0</v>
      </c>
      <c r="CT23" s="395">
        <v>0</v>
      </c>
      <c r="CU23" s="395">
        <v>1</v>
      </c>
      <c r="CV23" s="395">
        <v>1</v>
      </c>
      <c r="CW23" s="396">
        <v>8</v>
      </c>
    </row>
    <row r="24" spans="1:101" s="397" customFormat="1" ht="11.25" x14ac:dyDescent="0.2">
      <c r="A24" s="386">
        <v>20</v>
      </c>
      <c r="B24" s="387" t="s">
        <v>492</v>
      </c>
      <c r="C24" s="387" t="s">
        <v>386</v>
      </c>
      <c r="D24" s="388" t="s">
        <v>340</v>
      </c>
      <c r="E24" s="387" t="s">
        <v>341</v>
      </c>
      <c r="F24" s="387" t="s">
        <v>342</v>
      </c>
      <c r="G24" s="389" t="s">
        <v>493</v>
      </c>
      <c r="H24" s="387" t="s">
        <v>494</v>
      </c>
      <c r="I24" s="387" t="s">
        <v>495</v>
      </c>
      <c r="J24" s="387" t="s">
        <v>496</v>
      </c>
      <c r="K24" s="390" t="s">
        <v>375</v>
      </c>
      <c r="L24" s="391" t="s">
        <v>376</v>
      </c>
      <c r="M24" s="392" t="s">
        <v>377</v>
      </c>
      <c r="N24" s="393" t="s">
        <v>496</v>
      </c>
      <c r="O24" s="393" t="s">
        <v>23</v>
      </c>
      <c r="P24" s="394">
        <v>8</v>
      </c>
      <c r="Q24" s="394">
        <v>0</v>
      </c>
      <c r="R24" s="395">
        <v>8</v>
      </c>
      <c r="S24" s="395">
        <v>7</v>
      </c>
      <c r="T24" s="395">
        <v>0</v>
      </c>
      <c r="U24" s="395">
        <v>7</v>
      </c>
      <c r="V24" s="395">
        <v>8</v>
      </c>
      <c r="W24" s="395">
        <v>7</v>
      </c>
      <c r="X24" s="395">
        <v>15</v>
      </c>
      <c r="Y24" s="395">
        <v>16</v>
      </c>
      <c r="Z24" s="395">
        <v>7</v>
      </c>
      <c r="AA24" s="395">
        <v>23</v>
      </c>
      <c r="AB24" s="395">
        <v>7</v>
      </c>
      <c r="AC24" s="395">
        <v>12</v>
      </c>
      <c r="AD24" s="395">
        <v>19</v>
      </c>
      <c r="AE24" s="395">
        <v>7</v>
      </c>
      <c r="AF24" s="395">
        <v>10</v>
      </c>
      <c r="AG24" s="395">
        <v>17</v>
      </c>
      <c r="AH24" s="395">
        <v>8</v>
      </c>
      <c r="AI24" s="395">
        <v>6</v>
      </c>
      <c r="AJ24" s="395">
        <v>14</v>
      </c>
      <c r="AK24" s="395">
        <v>9</v>
      </c>
      <c r="AL24" s="395">
        <v>5</v>
      </c>
      <c r="AM24" s="395">
        <v>14</v>
      </c>
      <c r="AN24" s="395">
        <v>55</v>
      </c>
      <c r="AO24" s="395">
        <v>47</v>
      </c>
      <c r="AP24" s="395">
        <v>102</v>
      </c>
      <c r="AQ24" s="395">
        <v>1</v>
      </c>
      <c r="AR24" s="395">
        <v>0</v>
      </c>
      <c r="AS24" s="395">
        <v>1</v>
      </c>
      <c r="AT24" s="395">
        <v>0</v>
      </c>
      <c r="AU24" s="395">
        <v>0</v>
      </c>
      <c r="AV24" s="395">
        <v>0</v>
      </c>
      <c r="AW24" s="395">
        <v>1</v>
      </c>
      <c r="AX24" s="395">
        <v>1</v>
      </c>
      <c r="AY24" s="395">
        <v>1</v>
      </c>
      <c r="AZ24" s="395">
        <v>1</v>
      </c>
      <c r="BA24" s="395">
        <v>1</v>
      </c>
      <c r="BB24" s="395">
        <v>1</v>
      </c>
      <c r="BC24" s="395">
        <v>0</v>
      </c>
      <c r="BD24" s="395">
        <v>6</v>
      </c>
      <c r="BE24" s="395">
        <v>6</v>
      </c>
      <c r="BF24" s="395">
        <v>6</v>
      </c>
      <c r="BG24" s="395">
        <v>0</v>
      </c>
      <c r="BH24" s="395">
        <v>0</v>
      </c>
      <c r="BI24" s="395">
        <v>0</v>
      </c>
      <c r="BJ24" s="395">
        <v>0</v>
      </c>
      <c r="BK24" s="395">
        <v>0</v>
      </c>
      <c r="BL24" s="395">
        <v>1</v>
      </c>
      <c r="BM24" s="395">
        <v>1</v>
      </c>
      <c r="BN24" s="395">
        <v>0</v>
      </c>
      <c r="BO24" s="395">
        <v>0</v>
      </c>
      <c r="BP24" s="395">
        <f t="shared" si="0"/>
        <v>0</v>
      </c>
      <c r="BQ24" s="395">
        <v>0</v>
      </c>
      <c r="BR24" s="395">
        <v>0</v>
      </c>
      <c r="BS24" s="395">
        <v>0</v>
      </c>
      <c r="BT24" s="395">
        <v>1</v>
      </c>
      <c r="BU24" s="395">
        <v>5</v>
      </c>
      <c r="BV24" s="395">
        <v>6</v>
      </c>
      <c r="BW24" s="395">
        <v>1</v>
      </c>
      <c r="BX24" s="395">
        <v>5</v>
      </c>
      <c r="BY24" s="395">
        <f t="shared" si="1"/>
        <v>6</v>
      </c>
      <c r="BZ24" s="395">
        <v>1</v>
      </c>
      <c r="CA24" s="395">
        <v>1</v>
      </c>
      <c r="CB24" s="395">
        <v>1</v>
      </c>
      <c r="CC24" s="395">
        <v>1</v>
      </c>
      <c r="CD24" s="395">
        <v>1</v>
      </c>
      <c r="CE24" s="395">
        <v>1</v>
      </c>
      <c r="CF24" s="395">
        <v>0</v>
      </c>
      <c r="CG24" s="395">
        <v>6</v>
      </c>
      <c r="CH24" s="395">
        <v>2</v>
      </c>
      <c r="CI24" s="395">
        <v>0</v>
      </c>
      <c r="CJ24" s="395">
        <v>2</v>
      </c>
      <c r="CK24" s="395">
        <v>0</v>
      </c>
      <c r="CL24" s="395">
        <v>0</v>
      </c>
      <c r="CM24" s="395">
        <v>0</v>
      </c>
      <c r="CN24" s="395">
        <v>0</v>
      </c>
      <c r="CO24" s="395">
        <v>1</v>
      </c>
      <c r="CP24" s="395">
        <v>1</v>
      </c>
      <c r="CQ24" s="395">
        <v>0</v>
      </c>
      <c r="CR24" s="395">
        <v>1</v>
      </c>
      <c r="CS24" s="395">
        <v>1</v>
      </c>
      <c r="CT24" s="395">
        <v>0</v>
      </c>
      <c r="CU24" s="395">
        <v>1</v>
      </c>
      <c r="CV24" s="395">
        <v>1</v>
      </c>
      <c r="CW24" s="396">
        <v>12</v>
      </c>
    </row>
    <row r="25" spans="1:101" s="397" customFormat="1" ht="11.25" x14ac:dyDescent="0.2">
      <c r="A25" s="386">
        <v>21</v>
      </c>
      <c r="B25" s="387" t="s">
        <v>497</v>
      </c>
      <c r="C25" s="387" t="s">
        <v>498</v>
      </c>
      <c r="D25" s="388" t="s">
        <v>340</v>
      </c>
      <c r="E25" s="387" t="s">
        <v>341</v>
      </c>
      <c r="F25" s="387" t="s">
        <v>342</v>
      </c>
      <c r="G25" s="389" t="s">
        <v>499</v>
      </c>
      <c r="H25" s="387" t="s">
        <v>500</v>
      </c>
      <c r="I25" s="387" t="s">
        <v>364</v>
      </c>
      <c r="J25" s="387" t="s">
        <v>501</v>
      </c>
      <c r="K25" s="390" t="s">
        <v>356</v>
      </c>
      <c r="L25" s="391" t="s">
        <v>502</v>
      </c>
      <c r="M25" s="392" t="s">
        <v>503</v>
      </c>
      <c r="N25" s="393" t="s">
        <v>504</v>
      </c>
      <c r="O25" s="393" t="s">
        <v>23</v>
      </c>
      <c r="P25" s="394">
        <v>6</v>
      </c>
      <c r="Q25" s="394">
        <v>0</v>
      </c>
      <c r="R25" s="395">
        <v>6</v>
      </c>
      <c r="S25" s="395">
        <v>5</v>
      </c>
      <c r="T25" s="395">
        <v>0</v>
      </c>
      <c r="U25" s="395">
        <v>5</v>
      </c>
      <c r="V25" s="395">
        <v>6</v>
      </c>
      <c r="W25" s="395">
        <v>5</v>
      </c>
      <c r="X25" s="395">
        <v>11</v>
      </c>
      <c r="Y25" s="395">
        <v>9</v>
      </c>
      <c r="Z25" s="395">
        <v>12</v>
      </c>
      <c r="AA25" s="395">
        <v>21</v>
      </c>
      <c r="AB25" s="395">
        <v>5</v>
      </c>
      <c r="AC25" s="395">
        <v>13</v>
      </c>
      <c r="AD25" s="395">
        <v>18</v>
      </c>
      <c r="AE25" s="395">
        <v>10</v>
      </c>
      <c r="AF25" s="395">
        <v>5</v>
      </c>
      <c r="AG25" s="395">
        <v>15</v>
      </c>
      <c r="AH25" s="395">
        <v>7</v>
      </c>
      <c r="AI25" s="395">
        <v>9</v>
      </c>
      <c r="AJ25" s="395">
        <v>16</v>
      </c>
      <c r="AK25" s="395">
        <v>18</v>
      </c>
      <c r="AL25" s="395">
        <v>5</v>
      </c>
      <c r="AM25" s="395">
        <v>23</v>
      </c>
      <c r="AN25" s="395">
        <v>55</v>
      </c>
      <c r="AO25" s="395">
        <v>49</v>
      </c>
      <c r="AP25" s="395">
        <v>104</v>
      </c>
      <c r="AQ25" s="395">
        <v>0</v>
      </c>
      <c r="AR25" s="395">
        <v>3</v>
      </c>
      <c r="AS25" s="395">
        <v>3</v>
      </c>
      <c r="AT25" s="395">
        <v>0</v>
      </c>
      <c r="AU25" s="395">
        <v>0</v>
      </c>
      <c r="AV25" s="395">
        <v>0</v>
      </c>
      <c r="AW25" s="395">
        <v>1</v>
      </c>
      <c r="AX25" s="395">
        <v>1</v>
      </c>
      <c r="AY25" s="395">
        <v>1</v>
      </c>
      <c r="AZ25" s="395">
        <v>1</v>
      </c>
      <c r="BA25" s="395">
        <v>1</v>
      </c>
      <c r="BB25" s="395">
        <v>1</v>
      </c>
      <c r="BC25" s="395">
        <v>0</v>
      </c>
      <c r="BD25" s="395">
        <v>6</v>
      </c>
      <c r="BE25" s="395">
        <v>6</v>
      </c>
      <c r="BF25" s="395">
        <v>6</v>
      </c>
      <c r="BG25" s="395">
        <v>0</v>
      </c>
      <c r="BH25" s="395">
        <v>0</v>
      </c>
      <c r="BI25" s="395">
        <v>0</v>
      </c>
      <c r="BJ25" s="395">
        <v>0</v>
      </c>
      <c r="BK25" s="395">
        <v>0</v>
      </c>
      <c r="BL25" s="395">
        <v>1</v>
      </c>
      <c r="BM25" s="395">
        <v>1</v>
      </c>
      <c r="BN25" s="395">
        <v>0</v>
      </c>
      <c r="BO25" s="395">
        <v>0</v>
      </c>
      <c r="BP25" s="395">
        <f t="shared" si="0"/>
        <v>0</v>
      </c>
      <c r="BQ25" s="395">
        <v>0</v>
      </c>
      <c r="BR25" s="395">
        <v>0</v>
      </c>
      <c r="BS25" s="395">
        <v>0</v>
      </c>
      <c r="BT25" s="395">
        <v>2</v>
      </c>
      <c r="BU25" s="395">
        <v>4</v>
      </c>
      <c r="BV25" s="395">
        <v>6</v>
      </c>
      <c r="BW25" s="395">
        <v>2</v>
      </c>
      <c r="BX25" s="395">
        <v>4</v>
      </c>
      <c r="BY25" s="395">
        <f t="shared" si="1"/>
        <v>6</v>
      </c>
      <c r="BZ25" s="395">
        <v>1</v>
      </c>
      <c r="CA25" s="395">
        <v>1</v>
      </c>
      <c r="CB25" s="395">
        <v>1</v>
      </c>
      <c r="CC25" s="395">
        <v>1</v>
      </c>
      <c r="CD25" s="395">
        <v>1</v>
      </c>
      <c r="CE25" s="395">
        <v>1</v>
      </c>
      <c r="CF25" s="395">
        <v>0</v>
      </c>
      <c r="CG25" s="395">
        <v>6</v>
      </c>
      <c r="CH25" s="395">
        <v>2</v>
      </c>
      <c r="CI25" s="395">
        <v>0</v>
      </c>
      <c r="CJ25" s="395">
        <v>2</v>
      </c>
      <c r="CK25" s="395">
        <v>0</v>
      </c>
      <c r="CL25" s="395">
        <v>0</v>
      </c>
      <c r="CM25" s="395">
        <v>0</v>
      </c>
      <c r="CN25" s="395">
        <v>0</v>
      </c>
      <c r="CO25" s="395">
        <v>0</v>
      </c>
      <c r="CP25" s="395">
        <v>0</v>
      </c>
      <c r="CQ25" s="395">
        <v>0</v>
      </c>
      <c r="CR25" s="395">
        <v>0</v>
      </c>
      <c r="CS25" s="395">
        <v>0</v>
      </c>
      <c r="CT25" s="395">
        <v>1</v>
      </c>
      <c r="CU25" s="395">
        <v>0</v>
      </c>
      <c r="CV25" s="395">
        <v>1</v>
      </c>
      <c r="CW25" s="396">
        <v>10</v>
      </c>
    </row>
    <row r="26" spans="1:101" s="397" customFormat="1" ht="11.25" x14ac:dyDescent="0.2">
      <c r="A26" s="386">
        <v>22</v>
      </c>
      <c r="B26" s="387" t="s">
        <v>505</v>
      </c>
      <c r="C26" s="387" t="s">
        <v>506</v>
      </c>
      <c r="D26" s="388" t="s">
        <v>340</v>
      </c>
      <c r="E26" s="387" t="s">
        <v>341</v>
      </c>
      <c r="F26" s="387" t="s">
        <v>342</v>
      </c>
      <c r="G26" s="389" t="s">
        <v>367</v>
      </c>
      <c r="H26" s="387" t="s">
        <v>507</v>
      </c>
      <c r="I26" s="387" t="s">
        <v>508</v>
      </c>
      <c r="J26" s="387" t="s">
        <v>509</v>
      </c>
      <c r="K26" s="390" t="s">
        <v>356</v>
      </c>
      <c r="L26" s="391" t="s">
        <v>502</v>
      </c>
      <c r="M26" s="392" t="s">
        <v>503</v>
      </c>
      <c r="N26" s="393" t="s">
        <v>398</v>
      </c>
      <c r="O26" s="393" t="s">
        <v>23</v>
      </c>
      <c r="P26" s="394">
        <v>6</v>
      </c>
      <c r="Q26" s="394">
        <v>0</v>
      </c>
      <c r="R26" s="395">
        <v>6</v>
      </c>
      <c r="S26" s="395">
        <v>4</v>
      </c>
      <c r="T26" s="395">
        <v>0</v>
      </c>
      <c r="U26" s="395">
        <v>4</v>
      </c>
      <c r="V26" s="395">
        <v>6</v>
      </c>
      <c r="W26" s="395">
        <v>4</v>
      </c>
      <c r="X26" s="395">
        <v>10</v>
      </c>
      <c r="Y26" s="395">
        <v>7</v>
      </c>
      <c r="Z26" s="395">
        <v>16</v>
      </c>
      <c r="AA26" s="395">
        <v>23</v>
      </c>
      <c r="AB26" s="395">
        <v>5</v>
      </c>
      <c r="AC26" s="395">
        <v>14</v>
      </c>
      <c r="AD26" s="395">
        <v>19</v>
      </c>
      <c r="AE26" s="395">
        <v>18</v>
      </c>
      <c r="AF26" s="395">
        <v>10</v>
      </c>
      <c r="AG26" s="395">
        <v>28</v>
      </c>
      <c r="AH26" s="395">
        <v>12</v>
      </c>
      <c r="AI26" s="395">
        <v>12</v>
      </c>
      <c r="AJ26" s="395">
        <v>24</v>
      </c>
      <c r="AK26" s="395">
        <v>9</v>
      </c>
      <c r="AL26" s="395">
        <v>12</v>
      </c>
      <c r="AM26" s="395">
        <v>21</v>
      </c>
      <c r="AN26" s="395">
        <v>57</v>
      </c>
      <c r="AO26" s="395">
        <v>68</v>
      </c>
      <c r="AP26" s="395">
        <v>125</v>
      </c>
      <c r="AQ26" s="395">
        <v>10</v>
      </c>
      <c r="AR26" s="395">
        <v>9</v>
      </c>
      <c r="AS26" s="395">
        <v>19</v>
      </c>
      <c r="AT26" s="395">
        <v>0</v>
      </c>
      <c r="AU26" s="395">
        <v>3</v>
      </c>
      <c r="AV26" s="395">
        <v>3</v>
      </c>
      <c r="AW26" s="395">
        <v>1</v>
      </c>
      <c r="AX26" s="395">
        <v>1</v>
      </c>
      <c r="AY26" s="395">
        <v>1</v>
      </c>
      <c r="AZ26" s="395">
        <v>1</v>
      </c>
      <c r="BA26" s="395">
        <v>1</v>
      </c>
      <c r="BB26" s="395">
        <v>1</v>
      </c>
      <c r="BC26" s="395">
        <v>0</v>
      </c>
      <c r="BD26" s="395">
        <v>6</v>
      </c>
      <c r="BE26" s="395">
        <v>6</v>
      </c>
      <c r="BF26" s="395">
        <v>6</v>
      </c>
      <c r="BG26" s="395">
        <v>0</v>
      </c>
      <c r="BH26" s="395">
        <v>0</v>
      </c>
      <c r="BI26" s="395">
        <v>0</v>
      </c>
      <c r="BJ26" s="395">
        <v>0</v>
      </c>
      <c r="BK26" s="395">
        <v>0</v>
      </c>
      <c r="BL26" s="395">
        <v>1</v>
      </c>
      <c r="BM26" s="395">
        <v>1</v>
      </c>
      <c r="BN26" s="395">
        <v>0</v>
      </c>
      <c r="BO26" s="395">
        <v>0</v>
      </c>
      <c r="BP26" s="395">
        <f t="shared" si="0"/>
        <v>0</v>
      </c>
      <c r="BQ26" s="395">
        <v>0</v>
      </c>
      <c r="BR26" s="395">
        <v>0</v>
      </c>
      <c r="BS26" s="395">
        <v>0</v>
      </c>
      <c r="BT26" s="395">
        <v>1</v>
      </c>
      <c r="BU26" s="395">
        <v>5</v>
      </c>
      <c r="BV26" s="395">
        <v>6</v>
      </c>
      <c r="BW26" s="395">
        <v>1</v>
      </c>
      <c r="BX26" s="395">
        <v>5</v>
      </c>
      <c r="BY26" s="395">
        <f t="shared" si="1"/>
        <v>6</v>
      </c>
      <c r="BZ26" s="395">
        <v>1</v>
      </c>
      <c r="CA26" s="395">
        <v>1</v>
      </c>
      <c r="CB26" s="395">
        <v>1</v>
      </c>
      <c r="CC26" s="395">
        <v>1</v>
      </c>
      <c r="CD26" s="395">
        <v>1</v>
      </c>
      <c r="CE26" s="395">
        <v>1</v>
      </c>
      <c r="CF26" s="395">
        <v>0</v>
      </c>
      <c r="CG26" s="395">
        <v>6</v>
      </c>
      <c r="CH26" s="395">
        <v>1</v>
      </c>
      <c r="CI26" s="395">
        <v>0</v>
      </c>
      <c r="CJ26" s="395">
        <v>1</v>
      </c>
      <c r="CK26" s="395">
        <v>0</v>
      </c>
      <c r="CL26" s="395">
        <v>0</v>
      </c>
      <c r="CM26" s="395">
        <v>0</v>
      </c>
      <c r="CN26" s="395">
        <v>1</v>
      </c>
      <c r="CO26" s="395">
        <v>0</v>
      </c>
      <c r="CP26" s="395">
        <v>1</v>
      </c>
      <c r="CQ26" s="395">
        <v>0</v>
      </c>
      <c r="CR26" s="395">
        <v>0</v>
      </c>
      <c r="CS26" s="395">
        <v>0</v>
      </c>
      <c r="CT26" s="395">
        <v>2</v>
      </c>
      <c r="CU26" s="395">
        <v>2</v>
      </c>
      <c r="CV26" s="395">
        <v>4</v>
      </c>
      <c r="CW26" s="396">
        <v>13</v>
      </c>
    </row>
    <row r="27" spans="1:101" s="397" customFormat="1" ht="11.25" x14ac:dyDescent="0.2">
      <c r="A27" s="386">
        <v>23</v>
      </c>
      <c r="B27" s="387" t="s">
        <v>510</v>
      </c>
      <c r="C27" s="387" t="s">
        <v>511</v>
      </c>
      <c r="D27" s="388" t="s">
        <v>340</v>
      </c>
      <c r="E27" s="387" t="s">
        <v>341</v>
      </c>
      <c r="F27" s="387" t="s">
        <v>342</v>
      </c>
      <c r="G27" s="389" t="s">
        <v>512</v>
      </c>
      <c r="H27" s="387" t="s">
        <v>513</v>
      </c>
      <c r="I27" s="387" t="s">
        <v>397</v>
      </c>
      <c r="J27" s="387" t="s">
        <v>513</v>
      </c>
      <c r="K27" s="390" t="s">
        <v>464</v>
      </c>
      <c r="L27" s="391" t="s">
        <v>465</v>
      </c>
      <c r="M27" s="392" t="s">
        <v>466</v>
      </c>
      <c r="N27" s="393" t="s">
        <v>514</v>
      </c>
      <c r="O27" s="393" t="s">
        <v>400</v>
      </c>
      <c r="P27" s="394">
        <v>7</v>
      </c>
      <c r="Q27" s="394">
        <v>0</v>
      </c>
      <c r="R27" s="395">
        <v>7</v>
      </c>
      <c r="S27" s="395">
        <v>11</v>
      </c>
      <c r="T27" s="395">
        <v>0</v>
      </c>
      <c r="U27" s="395">
        <v>11</v>
      </c>
      <c r="V27" s="395">
        <v>7</v>
      </c>
      <c r="W27" s="395">
        <v>11</v>
      </c>
      <c r="X27" s="395">
        <v>18</v>
      </c>
      <c r="Y27" s="395">
        <v>5</v>
      </c>
      <c r="Z27" s="395">
        <v>8</v>
      </c>
      <c r="AA27" s="395">
        <v>13</v>
      </c>
      <c r="AB27" s="395">
        <v>7</v>
      </c>
      <c r="AC27" s="395">
        <v>12</v>
      </c>
      <c r="AD27" s="395">
        <v>19</v>
      </c>
      <c r="AE27" s="395">
        <v>15</v>
      </c>
      <c r="AF27" s="395">
        <v>8</v>
      </c>
      <c r="AG27" s="395">
        <v>23</v>
      </c>
      <c r="AH27" s="395">
        <v>6</v>
      </c>
      <c r="AI27" s="395">
        <v>12</v>
      </c>
      <c r="AJ27" s="395">
        <v>18</v>
      </c>
      <c r="AK27" s="395">
        <v>6</v>
      </c>
      <c r="AL27" s="395">
        <v>6</v>
      </c>
      <c r="AM27" s="395">
        <v>12</v>
      </c>
      <c r="AN27" s="395">
        <v>46</v>
      </c>
      <c r="AO27" s="395">
        <v>57</v>
      </c>
      <c r="AP27" s="395">
        <v>103</v>
      </c>
      <c r="AQ27" s="395">
        <v>3</v>
      </c>
      <c r="AR27" s="395">
        <v>7</v>
      </c>
      <c r="AS27" s="395">
        <v>10</v>
      </c>
      <c r="AT27" s="395">
        <v>0</v>
      </c>
      <c r="AU27" s="395">
        <v>0</v>
      </c>
      <c r="AV27" s="395">
        <v>0</v>
      </c>
      <c r="AW27" s="395">
        <v>1</v>
      </c>
      <c r="AX27" s="395">
        <v>1</v>
      </c>
      <c r="AY27" s="395">
        <v>1</v>
      </c>
      <c r="AZ27" s="395">
        <v>1</v>
      </c>
      <c r="BA27" s="395">
        <v>1</v>
      </c>
      <c r="BB27" s="395">
        <v>1</v>
      </c>
      <c r="BC27" s="395">
        <v>0</v>
      </c>
      <c r="BD27" s="395">
        <v>6</v>
      </c>
      <c r="BE27" s="395">
        <v>8</v>
      </c>
      <c r="BF27" s="395">
        <v>8</v>
      </c>
      <c r="BG27" s="395">
        <v>0</v>
      </c>
      <c r="BH27" s="395">
        <v>0</v>
      </c>
      <c r="BI27" s="395">
        <v>0</v>
      </c>
      <c r="BJ27" s="395">
        <v>0</v>
      </c>
      <c r="BK27" s="395">
        <v>0</v>
      </c>
      <c r="BL27" s="395">
        <v>1</v>
      </c>
      <c r="BM27" s="395">
        <v>1</v>
      </c>
      <c r="BN27" s="395">
        <v>0</v>
      </c>
      <c r="BO27" s="395">
        <v>0</v>
      </c>
      <c r="BP27" s="395">
        <f t="shared" si="0"/>
        <v>0</v>
      </c>
      <c r="BQ27" s="395">
        <v>0</v>
      </c>
      <c r="BR27" s="395">
        <v>0</v>
      </c>
      <c r="BS27" s="395">
        <v>0</v>
      </c>
      <c r="BT27" s="395">
        <v>2</v>
      </c>
      <c r="BU27" s="395">
        <v>4</v>
      </c>
      <c r="BV27" s="395">
        <v>6</v>
      </c>
      <c r="BW27" s="395">
        <v>2</v>
      </c>
      <c r="BX27" s="395">
        <v>4</v>
      </c>
      <c r="BY27" s="395">
        <f t="shared" si="1"/>
        <v>6</v>
      </c>
      <c r="BZ27" s="395">
        <v>1</v>
      </c>
      <c r="CA27" s="395">
        <v>1</v>
      </c>
      <c r="CB27" s="395">
        <v>1</v>
      </c>
      <c r="CC27" s="395">
        <v>1</v>
      </c>
      <c r="CD27" s="395">
        <v>1</v>
      </c>
      <c r="CE27" s="395">
        <v>1</v>
      </c>
      <c r="CF27" s="395">
        <v>0</v>
      </c>
      <c r="CG27" s="395">
        <v>6</v>
      </c>
      <c r="CH27" s="395">
        <v>0</v>
      </c>
      <c r="CI27" s="395">
        <v>1</v>
      </c>
      <c r="CJ27" s="395">
        <v>1</v>
      </c>
      <c r="CK27" s="395">
        <v>0</v>
      </c>
      <c r="CL27" s="395">
        <v>0</v>
      </c>
      <c r="CM27" s="395">
        <v>0</v>
      </c>
      <c r="CN27" s="395">
        <v>0</v>
      </c>
      <c r="CO27" s="395">
        <v>0</v>
      </c>
      <c r="CP27" s="395">
        <v>0</v>
      </c>
      <c r="CQ27" s="395">
        <v>0</v>
      </c>
      <c r="CR27" s="395">
        <v>0</v>
      </c>
      <c r="CS27" s="395">
        <v>0</v>
      </c>
      <c r="CT27" s="395">
        <v>0</v>
      </c>
      <c r="CU27" s="395">
        <v>1</v>
      </c>
      <c r="CV27" s="395">
        <v>1</v>
      </c>
      <c r="CW27" s="396">
        <v>9</v>
      </c>
    </row>
    <row r="28" spans="1:101" s="397" customFormat="1" ht="11.25" x14ac:dyDescent="0.2">
      <c r="A28" s="386">
        <v>24</v>
      </c>
      <c r="B28" s="387" t="s">
        <v>515</v>
      </c>
      <c r="C28" s="387" t="s">
        <v>516</v>
      </c>
      <c r="D28" s="388" t="s">
        <v>340</v>
      </c>
      <c r="E28" s="387" t="s">
        <v>341</v>
      </c>
      <c r="F28" s="387" t="s">
        <v>342</v>
      </c>
      <c r="G28" s="389" t="s">
        <v>435</v>
      </c>
      <c r="H28" s="387" t="s">
        <v>53</v>
      </c>
      <c r="I28" s="387" t="s">
        <v>517</v>
      </c>
      <c r="J28" s="387" t="s">
        <v>518</v>
      </c>
      <c r="K28" s="390" t="s">
        <v>444</v>
      </c>
      <c r="L28" s="391" t="s">
        <v>352</v>
      </c>
      <c r="M28" s="392" t="s">
        <v>368</v>
      </c>
      <c r="N28" s="393" t="s">
        <v>518</v>
      </c>
      <c r="O28" s="393" t="s">
        <v>23</v>
      </c>
      <c r="P28" s="394">
        <v>12</v>
      </c>
      <c r="Q28" s="394">
        <v>0</v>
      </c>
      <c r="R28" s="395">
        <v>12</v>
      </c>
      <c r="S28" s="395">
        <v>13</v>
      </c>
      <c r="T28" s="395">
        <v>0</v>
      </c>
      <c r="U28" s="395">
        <v>13</v>
      </c>
      <c r="V28" s="395">
        <v>12</v>
      </c>
      <c r="W28" s="395">
        <v>13</v>
      </c>
      <c r="X28" s="395">
        <v>25</v>
      </c>
      <c r="Y28" s="395">
        <v>20</v>
      </c>
      <c r="Z28" s="395">
        <v>21</v>
      </c>
      <c r="AA28" s="395">
        <v>41</v>
      </c>
      <c r="AB28" s="395">
        <v>26</v>
      </c>
      <c r="AC28" s="395">
        <v>16</v>
      </c>
      <c r="AD28" s="395">
        <v>42</v>
      </c>
      <c r="AE28" s="395">
        <v>23</v>
      </c>
      <c r="AF28" s="395">
        <v>16</v>
      </c>
      <c r="AG28" s="395">
        <v>39</v>
      </c>
      <c r="AH28" s="395">
        <v>19</v>
      </c>
      <c r="AI28" s="395">
        <v>20</v>
      </c>
      <c r="AJ28" s="395">
        <v>39</v>
      </c>
      <c r="AK28" s="395">
        <v>28</v>
      </c>
      <c r="AL28" s="395">
        <v>21</v>
      </c>
      <c r="AM28" s="395">
        <v>49</v>
      </c>
      <c r="AN28" s="395">
        <v>128</v>
      </c>
      <c r="AO28" s="395">
        <v>107</v>
      </c>
      <c r="AP28" s="395">
        <v>235</v>
      </c>
      <c r="AQ28" s="395">
        <v>7</v>
      </c>
      <c r="AR28" s="395">
        <v>7</v>
      </c>
      <c r="AS28" s="395">
        <v>14</v>
      </c>
      <c r="AT28" s="395">
        <v>0</v>
      </c>
      <c r="AU28" s="395">
        <v>0</v>
      </c>
      <c r="AV28" s="395">
        <v>0</v>
      </c>
      <c r="AW28" s="395">
        <v>1</v>
      </c>
      <c r="AX28" s="395">
        <v>2</v>
      </c>
      <c r="AY28" s="395">
        <v>2</v>
      </c>
      <c r="AZ28" s="395">
        <v>2</v>
      </c>
      <c r="BA28" s="395">
        <v>2</v>
      </c>
      <c r="BB28" s="395">
        <v>2</v>
      </c>
      <c r="BC28" s="395">
        <v>0</v>
      </c>
      <c r="BD28" s="395">
        <v>11</v>
      </c>
      <c r="BE28" s="395">
        <v>15</v>
      </c>
      <c r="BF28" s="395">
        <v>11</v>
      </c>
      <c r="BG28" s="395">
        <v>0</v>
      </c>
      <c r="BH28" s="395">
        <v>0</v>
      </c>
      <c r="BI28" s="395">
        <v>0</v>
      </c>
      <c r="BJ28" s="395">
        <v>0</v>
      </c>
      <c r="BK28" s="395">
        <v>0</v>
      </c>
      <c r="BL28" s="395">
        <v>1</v>
      </c>
      <c r="BM28" s="395">
        <v>1</v>
      </c>
      <c r="BN28" s="395">
        <v>0</v>
      </c>
      <c r="BO28" s="395">
        <v>1</v>
      </c>
      <c r="BP28" s="395">
        <f t="shared" si="0"/>
        <v>1</v>
      </c>
      <c r="BQ28" s="395">
        <v>0</v>
      </c>
      <c r="BR28" s="395">
        <v>0</v>
      </c>
      <c r="BS28" s="395">
        <v>0</v>
      </c>
      <c r="BT28" s="395">
        <v>4</v>
      </c>
      <c r="BU28" s="395">
        <v>7</v>
      </c>
      <c r="BV28" s="395">
        <v>11</v>
      </c>
      <c r="BW28" s="395">
        <v>4</v>
      </c>
      <c r="BX28" s="395">
        <v>7</v>
      </c>
      <c r="BY28" s="395">
        <f t="shared" si="1"/>
        <v>11</v>
      </c>
      <c r="BZ28" s="395">
        <v>1</v>
      </c>
      <c r="CA28" s="395">
        <v>2</v>
      </c>
      <c r="CB28" s="395">
        <v>2</v>
      </c>
      <c r="CC28" s="395">
        <v>2</v>
      </c>
      <c r="CD28" s="395">
        <v>2</v>
      </c>
      <c r="CE28" s="395">
        <v>2</v>
      </c>
      <c r="CF28" s="395">
        <v>0</v>
      </c>
      <c r="CG28" s="395">
        <v>11</v>
      </c>
      <c r="CH28" s="395">
        <v>0</v>
      </c>
      <c r="CI28" s="395">
        <v>1</v>
      </c>
      <c r="CJ28" s="395">
        <v>1</v>
      </c>
      <c r="CK28" s="395">
        <v>0</v>
      </c>
      <c r="CL28" s="395">
        <v>0</v>
      </c>
      <c r="CM28" s="395">
        <v>0</v>
      </c>
      <c r="CN28" s="395">
        <v>0</v>
      </c>
      <c r="CO28" s="395">
        <v>0</v>
      </c>
      <c r="CP28" s="395">
        <v>0</v>
      </c>
      <c r="CQ28" s="395">
        <v>0</v>
      </c>
      <c r="CR28" s="395">
        <v>0</v>
      </c>
      <c r="CS28" s="395">
        <v>0</v>
      </c>
      <c r="CT28" s="395">
        <v>0</v>
      </c>
      <c r="CU28" s="395">
        <v>2</v>
      </c>
      <c r="CV28" s="395">
        <v>2</v>
      </c>
      <c r="CW28" s="396">
        <v>16</v>
      </c>
    </row>
    <row r="29" spans="1:101" s="397" customFormat="1" ht="11.25" x14ac:dyDescent="0.2">
      <c r="A29" s="386">
        <v>25</v>
      </c>
      <c r="B29" s="387" t="s">
        <v>519</v>
      </c>
      <c r="C29" s="387" t="s">
        <v>520</v>
      </c>
      <c r="D29" s="388" t="s">
        <v>340</v>
      </c>
      <c r="E29" s="387" t="s">
        <v>341</v>
      </c>
      <c r="F29" s="387" t="s">
        <v>342</v>
      </c>
      <c r="G29" s="389" t="s">
        <v>521</v>
      </c>
      <c r="H29" s="387" t="s">
        <v>522</v>
      </c>
      <c r="I29" s="387" t="s">
        <v>397</v>
      </c>
      <c r="J29" s="387" t="s">
        <v>522</v>
      </c>
      <c r="K29" s="390" t="s">
        <v>366</v>
      </c>
      <c r="L29" s="391" t="s">
        <v>367</v>
      </c>
      <c r="M29" s="392" t="s">
        <v>368</v>
      </c>
      <c r="N29" s="393" t="s">
        <v>523</v>
      </c>
      <c r="O29" s="393" t="s">
        <v>523</v>
      </c>
      <c r="P29" s="394">
        <v>4</v>
      </c>
      <c r="Q29" s="394">
        <v>0</v>
      </c>
      <c r="R29" s="395">
        <v>4</v>
      </c>
      <c r="S29" s="395">
        <v>7</v>
      </c>
      <c r="T29" s="395">
        <v>1</v>
      </c>
      <c r="U29" s="395">
        <v>8</v>
      </c>
      <c r="V29" s="395">
        <v>4</v>
      </c>
      <c r="W29" s="395">
        <v>8</v>
      </c>
      <c r="X29" s="395">
        <v>12</v>
      </c>
      <c r="Y29" s="395">
        <v>9</v>
      </c>
      <c r="Z29" s="395">
        <v>11</v>
      </c>
      <c r="AA29" s="395">
        <v>20</v>
      </c>
      <c r="AB29" s="395">
        <v>5</v>
      </c>
      <c r="AC29" s="395">
        <v>9</v>
      </c>
      <c r="AD29" s="395">
        <v>14</v>
      </c>
      <c r="AE29" s="395">
        <v>14</v>
      </c>
      <c r="AF29" s="395">
        <v>7</v>
      </c>
      <c r="AG29" s="395">
        <v>21</v>
      </c>
      <c r="AH29" s="395">
        <v>12</v>
      </c>
      <c r="AI29" s="395">
        <v>6</v>
      </c>
      <c r="AJ29" s="395">
        <v>18</v>
      </c>
      <c r="AK29" s="395">
        <v>6</v>
      </c>
      <c r="AL29" s="395">
        <v>13</v>
      </c>
      <c r="AM29" s="395">
        <v>19</v>
      </c>
      <c r="AN29" s="395">
        <v>50</v>
      </c>
      <c r="AO29" s="395">
        <v>54</v>
      </c>
      <c r="AP29" s="395">
        <v>104</v>
      </c>
      <c r="AQ29" s="395">
        <v>5</v>
      </c>
      <c r="AR29" s="395">
        <v>5</v>
      </c>
      <c r="AS29" s="395">
        <v>10</v>
      </c>
      <c r="AT29" s="395">
        <v>4</v>
      </c>
      <c r="AU29" s="395">
        <v>9</v>
      </c>
      <c r="AV29" s="395">
        <v>13</v>
      </c>
      <c r="AW29" s="395">
        <v>1</v>
      </c>
      <c r="AX29" s="395">
        <v>1</v>
      </c>
      <c r="AY29" s="395">
        <v>1</v>
      </c>
      <c r="AZ29" s="395">
        <v>1</v>
      </c>
      <c r="BA29" s="395">
        <v>1</v>
      </c>
      <c r="BB29" s="395">
        <v>1</v>
      </c>
      <c r="BC29" s="395">
        <v>0</v>
      </c>
      <c r="BD29" s="395">
        <v>6</v>
      </c>
      <c r="BE29" s="395">
        <v>6</v>
      </c>
      <c r="BF29" s="395">
        <v>6</v>
      </c>
      <c r="BG29" s="395">
        <v>0</v>
      </c>
      <c r="BH29" s="395">
        <v>0</v>
      </c>
      <c r="BI29" s="395">
        <v>0</v>
      </c>
      <c r="BJ29" s="395">
        <v>0</v>
      </c>
      <c r="BK29" s="395">
        <v>1</v>
      </c>
      <c r="BL29" s="395">
        <v>0</v>
      </c>
      <c r="BM29" s="395">
        <v>1</v>
      </c>
      <c r="BN29" s="395">
        <v>0</v>
      </c>
      <c r="BO29" s="395">
        <v>0</v>
      </c>
      <c r="BP29" s="395">
        <f t="shared" si="0"/>
        <v>0</v>
      </c>
      <c r="BQ29" s="395">
        <v>0</v>
      </c>
      <c r="BR29" s="395">
        <v>0</v>
      </c>
      <c r="BS29" s="395">
        <v>0</v>
      </c>
      <c r="BT29" s="395">
        <v>1</v>
      </c>
      <c r="BU29" s="395">
        <v>5</v>
      </c>
      <c r="BV29" s="395">
        <v>6</v>
      </c>
      <c r="BW29" s="395">
        <v>1</v>
      </c>
      <c r="BX29" s="395">
        <v>5</v>
      </c>
      <c r="BY29" s="395">
        <f t="shared" si="1"/>
        <v>6</v>
      </c>
      <c r="BZ29" s="395">
        <v>1</v>
      </c>
      <c r="CA29" s="395">
        <v>1</v>
      </c>
      <c r="CB29" s="395">
        <v>1</v>
      </c>
      <c r="CC29" s="395">
        <v>1</v>
      </c>
      <c r="CD29" s="395">
        <v>1</v>
      </c>
      <c r="CE29" s="395">
        <v>1</v>
      </c>
      <c r="CF29" s="395">
        <v>0</v>
      </c>
      <c r="CG29" s="395">
        <v>6</v>
      </c>
      <c r="CH29" s="395">
        <v>1</v>
      </c>
      <c r="CI29" s="395">
        <v>0</v>
      </c>
      <c r="CJ29" s="395">
        <v>1</v>
      </c>
      <c r="CK29" s="395">
        <v>0</v>
      </c>
      <c r="CL29" s="395">
        <v>0</v>
      </c>
      <c r="CM29" s="395">
        <v>0</v>
      </c>
      <c r="CN29" s="395">
        <v>0</v>
      </c>
      <c r="CO29" s="395">
        <v>1</v>
      </c>
      <c r="CP29" s="395">
        <v>1</v>
      </c>
      <c r="CQ29" s="395">
        <v>0</v>
      </c>
      <c r="CR29" s="395">
        <v>1</v>
      </c>
      <c r="CS29" s="395">
        <v>1</v>
      </c>
      <c r="CT29" s="395">
        <v>3</v>
      </c>
      <c r="CU29" s="395">
        <v>2</v>
      </c>
      <c r="CV29" s="395">
        <v>5</v>
      </c>
      <c r="CW29" s="396">
        <v>15</v>
      </c>
    </row>
    <row r="30" spans="1:101" s="397" customFormat="1" ht="11.25" x14ac:dyDescent="0.2">
      <c r="A30" s="386">
        <v>26</v>
      </c>
      <c r="B30" s="387" t="s">
        <v>524</v>
      </c>
      <c r="C30" s="387" t="s">
        <v>386</v>
      </c>
      <c r="D30" s="388" t="s">
        <v>340</v>
      </c>
      <c r="E30" s="387" t="s">
        <v>341</v>
      </c>
      <c r="F30" s="387" t="s">
        <v>342</v>
      </c>
      <c r="G30" s="389" t="s">
        <v>420</v>
      </c>
      <c r="H30" s="387" t="s">
        <v>421</v>
      </c>
      <c r="I30" s="387" t="s">
        <v>397</v>
      </c>
      <c r="J30" s="387" t="s">
        <v>525</v>
      </c>
      <c r="K30" s="390" t="s">
        <v>424</v>
      </c>
      <c r="L30" s="391" t="s">
        <v>425</v>
      </c>
      <c r="M30" s="392" t="s">
        <v>368</v>
      </c>
      <c r="N30" s="393" t="s">
        <v>526</v>
      </c>
      <c r="O30" s="393" t="s">
        <v>527</v>
      </c>
      <c r="P30" s="394">
        <v>16</v>
      </c>
      <c r="Q30" s="394">
        <v>0</v>
      </c>
      <c r="R30" s="395">
        <v>16</v>
      </c>
      <c r="S30" s="395">
        <v>15</v>
      </c>
      <c r="T30" s="395">
        <v>0</v>
      </c>
      <c r="U30" s="395">
        <v>15</v>
      </c>
      <c r="V30" s="395">
        <v>16</v>
      </c>
      <c r="W30" s="395">
        <v>15</v>
      </c>
      <c r="X30" s="395">
        <v>31</v>
      </c>
      <c r="Y30" s="395">
        <v>21</v>
      </c>
      <c r="Z30" s="395">
        <v>12</v>
      </c>
      <c r="AA30" s="395">
        <v>33</v>
      </c>
      <c r="AB30" s="395">
        <v>15</v>
      </c>
      <c r="AC30" s="395">
        <v>20</v>
      </c>
      <c r="AD30" s="395">
        <v>35</v>
      </c>
      <c r="AE30" s="395">
        <v>23</v>
      </c>
      <c r="AF30" s="395">
        <v>14</v>
      </c>
      <c r="AG30" s="395">
        <v>37</v>
      </c>
      <c r="AH30" s="395">
        <v>17</v>
      </c>
      <c r="AI30" s="395">
        <v>21</v>
      </c>
      <c r="AJ30" s="395">
        <v>38</v>
      </c>
      <c r="AK30" s="395">
        <v>15</v>
      </c>
      <c r="AL30" s="395">
        <v>16</v>
      </c>
      <c r="AM30" s="395">
        <v>31</v>
      </c>
      <c r="AN30" s="395">
        <v>107</v>
      </c>
      <c r="AO30" s="395">
        <v>98</v>
      </c>
      <c r="AP30" s="395">
        <v>205</v>
      </c>
      <c r="AQ30" s="395">
        <v>7</v>
      </c>
      <c r="AR30" s="395">
        <v>8</v>
      </c>
      <c r="AS30" s="395">
        <v>15</v>
      </c>
      <c r="AT30" s="395">
        <v>0</v>
      </c>
      <c r="AU30" s="395">
        <v>0</v>
      </c>
      <c r="AV30" s="395">
        <v>0</v>
      </c>
      <c r="AW30" s="395">
        <v>2</v>
      </c>
      <c r="AX30" s="395">
        <v>2</v>
      </c>
      <c r="AY30" s="395">
        <v>2</v>
      </c>
      <c r="AZ30" s="395">
        <v>2</v>
      </c>
      <c r="BA30" s="395">
        <v>2</v>
      </c>
      <c r="BB30" s="395">
        <v>2</v>
      </c>
      <c r="BC30" s="395">
        <v>0</v>
      </c>
      <c r="BD30" s="395">
        <v>12</v>
      </c>
      <c r="BE30" s="395">
        <v>12</v>
      </c>
      <c r="BF30" s="395">
        <v>12</v>
      </c>
      <c r="BG30" s="395">
        <v>0</v>
      </c>
      <c r="BH30" s="395">
        <v>0</v>
      </c>
      <c r="BI30" s="395">
        <v>0</v>
      </c>
      <c r="BJ30" s="395">
        <v>0</v>
      </c>
      <c r="BK30" s="395">
        <v>0</v>
      </c>
      <c r="BL30" s="395">
        <v>1</v>
      </c>
      <c r="BM30" s="395">
        <v>1</v>
      </c>
      <c r="BN30" s="395">
        <v>1</v>
      </c>
      <c r="BO30" s="395">
        <v>0</v>
      </c>
      <c r="BP30" s="395">
        <f t="shared" si="0"/>
        <v>1</v>
      </c>
      <c r="BQ30" s="395">
        <v>0</v>
      </c>
      <c r="BR30" s="395">
        <v>0</v>
      </c>
      <c r="BS30" s="395">
        <v>0</v>
      </c>
      <c r="BT30" s="395">
        <v>4</v>
      </c>
      <c r="BU30" s="395">
        <v>8</v>
      </c>
      <c r="BV30" s="395">
        <v>12</v>
      </c>
      <c r="BW30" s="395">
        <v>4</v>
      </c>
      <c r="BX30" s="395">
        <v>8</v>
      </c>
      <c r="BY30" s="395">
        <f t="shared" si="1"/>
        <v>12</v>
      </c>
      <c r="BZ30" s="395">
        <v>2</v>
      </c>
      <c r="CA30" s="395">
        <v>2</v>
      </c>
      <c r="CB30" s="395">
        <v>2</v>
      </c>
      <c r="CC30" s="395">
        <v>2</v>
      </c>
      <c r="CD30" s="395">
        <v>2</v>
      </c>
      <c r="CE30" s="395">
        <v>2</v>
      </c>
      <c r="CF30" s="395">
        <v>0</v>
      </c>
      <c r="CG30" s="395">
        <v>12</v>
      </c>
      <c r="CH30" s="395">
        <v>1</v>
      </c>
      <c r="CI30" s="395">
        <v>0</v>
      </c>
      <c r="CJ30" s="395">
        <v>1</v>
      </c>
      <c r="CK30" s="395">
        <v>0</v>
      </c>
      <c r="CL30" s="395">
        <v>0</v>
      </c>
      <c r="CM30" s="395">
        <v>0</v>
      </c>
      <c r="CN30" s="395">
        <v>0</v>
      </c>
      <c r="CO30" s="395">
        <v>0</v>
      </c>
      <c r="CP30" s="395">
        <v>0</v>
      </c>
      <c r="CQ30" s="395">
        <v>0</v>
      </c>
      <c r="CR30" s="395">
        <v>0</v>
      </c>
      <c r="CS30" s="395">
        <v>0</v>
      </c>
      <c r="CT30" s="395">
        <v>2</v>
      </c>
      <c r="CU30" s="395">
        <v>1</v>
      </c>
      <c r="CV30" s="395">
        <v>3</v>
      </c>
      <c r="CW30" s="396">
        <v>18</v>
      </c>
    </row>
    <row r="31" spans="1:101" s="397" customFormat="1" ht="11.25" x14ac:dyDescent="0.2">
      <c r="A31" s="386">
        <v>27</v>
      </c>
      <c r="B31" s="387" t="s">
        <v>528</v>
      </c>
      <c r="C31" s="387" t="s">
        <v>529</v>
      </c>
      <c r="D31" s="388" t="s">
        <v>340</v>
      </c>
      <c r="E31" s="387" t="s">
        <v>341</v>
      </c>
      <c r="F31" s="387" t="s">
        <v>342</v>
      </c>
      <c r="G31" s="389" t="s">
        <v>435</v>
      </c>
      <c r="H31" s="387" t="s">
        <v>53</v>
      </c>
      <c r="I31" s="387" t="s">
        <v>530</v>
      </c>
      <c r="J31" s="387" t="s">
        <v>531</v>
      </c>
      <c r="K31" s="390" t="s">
        <v>532</v>
      </c>
      <c r="L31" s="391" t="s">
        <v>533</v>
      </c>
      <c r="M31" s="392" t="s">
        <v>368</v>
      </c>
      <c r="N31" s="393" t="s">
        <v>534</v>
      </c>
      <c r="O31" s="393" t="s">
        <v>23</v>
      </c>
      <c r="P31" s="394">
        <v>13</v>
      </c>
      <c r="Q31" s="394">
        <v>0</v>
      </c>
      <c r="R31" s="395">
        <v>13</v>
      </c>
      <c r="S31" s="395">
        <v>12</v>
      </c>
      <c r="T31" s="395">
        <v>0</v>
      </c>
      <c r="U31" s="395">
        <v>12</v>
      </c>
      <c r="V31" s="395">
        <v>13</v>
      </c>
      <c r="W31" s="395">
        <v>12</v>
      </c>
      <c r="X31" s="395">
        <v>25</v>
      </c>
      <c r="Y31" s="395">
        <v>16</v>
      </c>
      <c r="Z31" s="395">
        <v>22</v>
      </c>
      <c r="AA31" s="395">
        <v>38</v>
      </c>
      <c r="AB31" s="395">
        <v>18</v>
      </c>
      <c r="AC31" s="395">
        <v>14</v>
      </c>
      <c r="AD31" s="395">
        <v>32</v>
      </c>
      <c r="AE31" s="395">
        <v>15</v>
      </c>
      <c r="AF31" s="395">
        <v>12</v>
      </c>
      <c r="AG31" s="395">
        <v>27</v>
      </c>
      <c r="AH31" s="395">
        <v>14</v>
      </c>
      <c r="AI31" s="395">
        <v>15</v>
      </c>
      <c r="AJ31" s="395">
        <v>29</v>
      </c>
      <c r="AK31" s="395">
        <v>17</v>
      </c>
      <c r="AL31" s="395">
        <v>13</v>
      </c>
      <c r="AM31" s="395">
        <v>30</v>
      </c>
      <c r="AN31" s="395">
        <v>93</v>
      </c>
      <c r="AO31" s="395">
        <v>88</v>
      </c>
      <c r="AP31" s="395">
        <v>181</v>
      </c>
      <c r="AQ31" s="395">
        <v>0</v>
      </c>
      <c r="AR31" s="395">
        <v>1</v>
      </c>
      <c r="AS31" s="395">
        <v>1</v>
      </c>
      <c r="AT31" s="395">
        <v>5</v>
      </c>
      <c r="AU31" s="395">
        <v>10</v>
      </c>
      <c r="AV31" s="395">
        <v>15</v>
      </c>
      <c r="AW31" s="395">
        <v>1</v>
      </c>
      <c r="AX31" s="395">
        <v>2</v>
      </c>
      <c r="AY31" s="395">
        <v>1</v>
      </c>
      <c r="AZ31" s="395">
        <v>1</v>
      </c>
      <c r="BA31" s="395">
        <v>1</v>
      </c>
      <c r="BB31" s="395">
        <v>1</v>
      </c>
      <c r="BC31" s="395">
        <v>0</v>
      </c>
      <c r="BD31" s="395">
        <v>7</v>
      </c>
      <c r="BE31" s="395">
        <v>8</v>
      </c>
      <c r="BF31" s="395">
        <v>7</v>
      </c>
      <c r="BG31" s="395">
        <v>0</v>
      </c>
      <c r="BH31" s="395">
        <v>0</v>
      </c>
      <c r="BI31" s="395">
        <v>0</v>
      </c>
      <c r="BJ31" s="395">
        <v>0</v>
      </c>
      <c r="BK31" s="395">
        <v>1</v>
      </c>
      <c r="BL31" s="395">
        <v>0</v>
      </c>
      <c r="BM31" s="395">
        <v>1</v>
      </c>
      <c r="BN31" s="395">
        <v>0</v>
      </c>
      <c r="BO31" s="395">
        <v>1</v>
      </c>
      <c r="BP31" s="395">
        <f t="shared" si="0"/>
        <v>1</v>
      </c>
      <c r="BQ31" s="395">
        <v>0</v>
      </c>
      <c r="BR31" s="395">
        <v>0</v>
      </c>
      <c r="BS31" s="395">
        <v>0</v>
      </c>
      <c r="BT31" s="395">
        <v>2</v>
      </c>
      <c r="BU31" s="395">
        <v>5</v>
      </c>
      <c r="BV31" s="395">
        <v>7</v>
      </c>
      <c r="BW31" s="395">
        <v>2</v>
      </c>
      <c r="BX31" s="395">
        <v>5</v>
      </c>
      <c r="BY31" s="395">
        <f t="shared" si="1"/>
        <v>7</v>
      </c>
      <c r="BZ31" s="395">
        <v>1</v>
      </c>
      <c r="CA31" s="395">
        <v>2</v>
      </c>
      <c r="CB31" s="395">
        <v>1</v>
      </c>
      <c r="CC31" s="395">
        <v>1</v>
      </c>
      <c r="CD31" s="395">
        <v>1</v>
      </c>
      <c r="CE31" s="395">
        <v>1</v>
      </c>
      <c r="CF31" s="395">
        <v>0</v>
      </c>
      <c r="CG31" s="395">
        <v>7</v>
      </c>
      <c r="CH31" s="395">
        <v>0</v>
      </c>
      <c r="CI31" s="395">
        <v>1</v>
      </c>
      <c r="CJ31" s="395">
        <v>1</v>
      </c>
      <c r="CK31" s="395">
        <v>0</v>
      </c>
      <c r="CL31" s="395">
        <v>0</v>
      </c>
      <c r="CM31" s="395">
        <v>0</v>
      </c>
      <c r="CN31" s="395">
        <v>1</v>
      </c>
      <c r="CO31" s="395">
        <v>0</v>
      </c>
      <c r="CP31" s="395">
        <v>1</v>
      </c>
      <c r="CQ31" s="395">
        <v>0</v>
      </c>
      <c r="CR31" s="395">
        <v>0</v>
      </c>
      <c r="CS31" s="395">
        <v>0</v>
      </c>
      <c r="CT31" s="395">
        <v>0</v>
      </c>
      <c r="CU31" s="395">
        <v>4</v>
      </c>
      <c r="CV31" s="395">
        <v>4</v>
      </c>
      <c r="CW31" s="396">
        <v>15</v>
      </c>
    </row>
    <row r="32" spans="1:101" s="397" customFormat="1" ht="11.25" x14ac:dyDescent="0.2">
      <c r="A32" s="386">
        <v>28</v>
      </c>
      <c r="B32" s="387" t="s">
        <v>535</v>
      </c>
      <c r="C32" s="387" t="s">
        <v>536</v>
      </c>
      <c r="D32" s="388" t="s">
        <v>340</v>
      </c>
      <c r="E32" s="387" t="s">
        <v>341</v>
      </c>
      <c r="F32" s="387" t="s">
        <v>342</v>
      </c>
      <c r="G32" s="389" t="s">
        <v>537</v>
      </c>
      <c r="H32" s="387" t="s">
        <v>538</v>
      </c>
      <c r="I32" s="387" t="s">
        <v>397</v>
      </c>
      <c r="J32" s="387" t="s">
        <v>539</v>
      </c>
      <c r="K32" s="390" t="s">
        <v>457</v>
      </c>
      <c r="L32" s="391" t="s">
        <v>540</v>
      </c>
      <c r="M32" s="392" t="s">
        <v>377</v>
      </c>
      <c r="N32" s="393" t="s">
        <v>541</v>
      </c>
      <c r="O32" s="393" t="s">
        <v>542</v>
      </c>
      <c r="P32" s="394">
        <v>19</v>
      </c>
      <c r="Q32" s="394">
        <v>0</v>
      </c>
      <c r="R32" s="395">
        <v>19</v>
      </c>
      <c r="S32" s="395">
        <v>14</v>
      </c>
      <c r="T32" s="395">
        <v>0</v>
      </c>
      <c r="U32" s="395">
        <v>14</v>
      </c>
      <c r="V32" s="395">
        <v>19</v>
      </c>
      <c r="W32" s="395">
        <v>14</v>
      </c>
      <c r="X32" s="395">
        <v>33</v>
      </c>
      <c r="Y32" s="395">
        <v>24</v>
      </c>
      <c r="Z32" s="395">
        <v>20</v>
      </c>
      <c r="AA32" s="395">
        <v>44</v>
      </c>
      <c r="AB32" s="395">
        <v>23</v>
      </c>
      <c r="AC32" s="395">
        <v>16</v>
      </c>
      <c r="AD32" s="395">
        <v>39</v>
      </c>
      <c r="AE32" s="395">
        <v>24</v>
      </c>
      <c r="AF32" s="395">
        <v>26</v>
      </c>
      <c r="AG32" s="395">
        <v>50</v>
      </c>
      <c r="AH32" s="395">
        <v>29</v>
      </c>
      <c r="AI32" s="395">
        <v>16</v>
      </c>
      <c r="AJ32" s="395">
        <v>45</v>
      </c>
      <c r="AK32" s="395">
        <v>16</v>
      </c>
      <c r="AL32" s="395">
        <v>24</v>
      </c>
      <c r="AM32" s="395">
        <v>40</v>
      </c>
      <c r="AN32" s="395">
        <v>135</v>
      </c>
      <c r="AO32" s="395">
        <v>116</v>
      </c>
      <c r="AP32" s="395">
        <v>251</v>
      </c>
      <c r="AQ32" s="395">
        <v>9</v>
      </c>
      <c r="AR32" s="395">
        <v>4</v>
      </c>
      <c r="AS32" s="395">
        <v>13</v>
      </c>
      <c r="AT32" s="395">
        <v>0</v>
      </c>
      <c r="AU32" s="395">
        <v>0</v>
      </c>
      <c r="AV32" s="395">
        <v>0</v>
      </c>
      <c r="AW32" s="395">
        <v>2</v>
      </c>
      <c r="AX32" s="395">
        <v>2</v>
      </c>
      <c r="AY32" s="395">
        <v>2</v>
      </c>
      <c r="AZ32" s="395">
        <v>2</v>
      </c>
      <c r="BA32" s="395">
        <v>2</v>
      </c>
      <c r="BB32" s="395">
        <v>2</v>
      </c>
      <c r="BC32" s="395">
        <v>0</v>
      </c>
      <c r="BD32" s="395">
        <v>12</v>
      </c>
      <c r="BE32" s="395">
        <v>15</v>
      </c>
      <c r="BF32" s="395">
        <v>12</v>
      </c>
      <c r="BG32" s="395">
        <v>1</v>
      </c>
      <c r="BH32" s="395">
        <v>0</v>
      </c>
      <c r="BI32" s="395">
        <v>0</v>
      </c>
      <c r="BJ32" s="395">
        <v>0</v>
      </c>
      <c r="BK32" s="395">
        <v>0</v>
      </c>
      <c r="BL32" s="395">
        <v>1</v>
      </c>
      <c r="BM32" s="395">
        <v>1</v>
      </c>
      <c r="BN32" s="395">
        <v>1</v>
      </c>
      <c r="BO32" s="395">
        <v>0</v>
      </c>
      <c r="BP32" s="395">
        <f t="shared" si="0"/>
        <v>1</v>
      </c>
      <c r="BQ32" s="395">
        <v>0</v>
      </c>
      <c r="BR32" s="395">
        <v>0</v>
      </c>
      <c r="BS32" s="395">
        <v>0</v>
      </c>
      <c r="BT32" s="395">
        <v>2</v>
      </c>
      <c r="BU32" s="395">
        <v>10</v>
      </c>
      <c r="BV32" s="395">
        <v>12</v>
      </c>
      <c r="BW32" s="395">
        <v>2</v>
      </c>
      <c r="BX32" s="395">
        <v>10</v>
      </c>
      <c r="BY32" s="395">
        <f t="shared" si="1"/>
        <v>12</v>
      </c>
      <c r="BZ32" s="395">
        <v>2</v>
      </c>
      <c r="CA32" s="395">
        <v>2</v>
      </c>
      <c r="CB32" s="395">
        <v>2</v>
      </c>
      <c r="CC32" s="395">
        <v>2</v>
      </c>
      <c r="CD32" s="395">
        <v>2</v>
      </c>
      <c r="CE32" s="395">
        <v>2</v>
      </c>
      <c r="CF32" s="395">
        <v>0</v>
      </c>
      <c r="CG32" s="395">
        <v>12</v>
      </c>
      <c r="CH32" s="395">
        <v>1</v>
      </c>
      <c r="CI32" s="395">
        <v>0</v>
      </c>
      <c r="CJ32" s="395">
        <v>1</v>
      </c>
      <c r="CK32" s="395">
        <v>0</v>
      </c>
      <c r="CL32" s="395">
        <v>0</v>
      </c>
      <c r="CM32" s="395">
        <v>0</v>
      </c>
      <c r="CN32" s="395">
        <v>0</v>
      </c>
      <c r="CO32" s="395">
        <v>0</v>
      </c>
      <c r="CP32" s="395">
        <v>0</v>
      </c>
      <c r="CQ32" s="395">
        <v>0</v>
      </c>
      <c r="CR32" s="395">
        <v>0</v>
      </c>
      <c r="CS32" s="395">
        <v>0</v>
      </c>
      <c r="CT32" s="395">
        <v>2</v>
      </c>
      <c r="CU32" s="395">
        <v>0</v>
      </c>
      <c r="CV32" s="395">
        <v>2</v>
      </c>
      <c r="CW32" s="396">
        <v>17</v>
      </c>
    </row>
    <row r="33" spans="1:101" s="397" customFormat="1" ht="11.25" x14ac:dyDescent="0.2">
      <c r="A33" s="386">
        <v>29</v>
      </c>
      <c r="B33" s="387" t="s">
        <v>543</v>
      </c>
      <c r="C33" s="387" t="s">
        <v>544</v>
      </c>
      <c r="D33" s="388" t="s">
        <v>340</v>
      </c>
      <c r="E33" s="387" t="s">
        <v>341</v>
      </c>
      <c r="F33" s="387" t="s">
        <v>342</v>
      </c>
      <c r="G33" s="389" t="s">
        <v>512</v>
      </c>
      <c r="H33" s="387" t="s">
        <v>513</v>
      </c>
      <c r="I33" s="387" t="s">
        <v>545</v>
      </c>
      <c r="J33" s="387" t="s">
        <v>546</v>
      </c>
      <c r="K33" s="390" t="s">
        <v>464</v>
      </c>
      <c r="L33" s="391" t="s">
        <v>465</v>
      </c>
      <c r="M33" s="392" t="s">
        <v>466</v>
      </c>
      <c r="N33" s="393" t="s">
        <v>547</v>
      </c>
      <c r="O33" s="393" t="s">
        <v>23</v>
      </c>
      <c r="P33" s="394">
        <v>13</v>
      </c>
      <c r="Q33" s="394">
        <v>0</v>
      </c>
      <c r="R33" s="395">
        <v>13</v>
      </c>
      <c r="S33" s="395">
        <v>8</v>
      </c>
      <c r="T33" s="395">
        <v>0</v>
      </c>
      <c r="U33" s="395">
        <v>8</v>
      </c>
      <c r="V33" s="395">
        <v>13</v>
      </c>
      <c r="W33" s="395">
        <v>8</v>
      </c>
      <c r="X33" s="395">
        <v>21</v>
      </c>
      <c r="Y33" s="395">
        <v>8</v>
      </c>
      <c r="Z33" s="395">
        <v>12</v>
      </c>
      <c r="AA33" s="395">
        <v>20</v>
      </c>
      <c r="AB33" s="395">
        <v>13</v>
      </c>
      <c r="AC33" s="395">
        <v>15</v>
      </c>
      <c r="AD33" s="395">
        <v>28</v>
      </c>
      <c r="AE33" s="395">
        <v>10</v>
      </c>
      <c r="AF33" s="395">
        <v>14</v>
      </c>
      <c r="AG33" s="395">
        <v>24</v>
      </c>
      <c r="AH33" s="395">
        <v>14</v>
      </c>
      <c r="AI33" s="395">
        <v>7</v>
      </c>
      <c r="AJ33" s="395">
        <v>21</v>
      </c>
      <c r="AK33" s="395">
        <v>8</v>
      </c>
      <c r="AL33" s="395">
        <v>13</v>
      </c>
      <c r="AM33" s="395">
        <v>21</v>
      </c>
      <c r="AN33" s="395">
        <v>66</v>
      </c>
      <c r="AO33" s="395">
        <v>69</v>
      </c>
      <c r="AP33" s="395">
        <v>135</v>
      </c>
      <c r="AQ33" s="395">
        <v>9</v>
      </c>
      <c r="AR33" s="395">
        <v>5</v>
      </c>
      <c r="AS33" s="395">
        <v>14</v>
      </c>
      <c r="AT33" s="395">
        <v>0</v>
      </c>
      <c r="AU33" s="395">
        <v>0</v>
      </c>
      <c r="AV33" s="395">
        <v>0</v>
      </c>
      <c r="AW33" s="395">
        <v>1</v>
      </c>
      <c r="AX33" s="395">
        <v>1</v>
      </c>
      <c r="AY33" s="395">
        <v>1</v>
      </c>
      <c r="AZ33" s="395">
        <v>1</v>
      </c>
      <c r="BA33" s="395">
        <v>1</v>
      </c>
      <c r="BB33" s="395">
        <v>1</v>
      </c>
      <c r="BC33" s="395">
        <v>0</v>
      </c>
      <c r="BD33" s="395">
        <v>6</v>
      </c>
      <c r="BE33" s="395">
        <v>8</v>
      </c>
      <c r="BF33" s="395">
        <v>8</v>
      </c>
      <c r="BG33" s="395">
        <v>0</v>
      </c>
      <c r="BH33" s="395">
        <v>0</v>
      </c>
      <c r="BI33" s="395">
        <v>0</v>
      </c>
      <c r="BJ33" s="395">
        <v>0</v>
      </c>
      <c r="BK33" s="395">
        <v>0</v>
      </c>
      <c r="BL33" s="395">
        <v>1</v>
      </c>
      <c r="BM33" s="395">
        <v>1</v>
      </c>
      <c r="BN33" s="395">
        <v>0</v>
      </c>
      <c r="BO33" s="395">
        <v>0</v>
      </c>
      <c r="BP33" s="395">
        <f t="shared" si="0"/>
        <v>0</v>
      </c>
      <c r="BQ33" s="395">
        <v>0</v>
      </c>
      <c r="BR33" s="395">
        <v>0</v>
      </c>
      <c r="BS33" s="395">
        <v>0</v>
      </c>
      <c r="BT33" s="395">
        <v>1</v>
      </c>
      <c r="BU33" s="395">
        <v>5</v>
      </c>
      <c r="BV33" s="395">
        <v>6</v>
      </c>
      <c r="BW33" s="395">
        <v>1</v>
      </c>
      <c r="BX33" s="395">
        <v>5</v>
      </c>
      <c r="BY33" s="395">
        <f t="shared" si="1"/>
        <v>6</v>
      </c>
      <c r="BZ33" s="395">
        <v>1</v>
      </c>
      <c r="CA33" s="395">
        <v>1</v>
      </c>
      <c r="CB33" s="395">
        <v>1</v>
      </c>
      <c r="CC33" s="395">
        <v>1</v>
      </c>
      <c r="CD33" s="395">
        <v>1</v>
      </c>
      <c r="CE33" s="395">
        <v>1</v>
      </c>
      <c r="CF33" s="395">
        <v>0</v>
      </c>
      <c r="CG33" s="395">
        <v>6</v>
      </c>
      <c r="CH33" s="395">
        <v>0</v>
      </c>
      <c r="CI33" s="395">
        <v>0</v>
      </c>
      <c r="CJ33" s="395">
        <v>0</v>
      </c>
      <c r="CK33" s="395">
        <v>0</v>
      </c>
      <c r="CL33" s="395">
        <v>0</v>
      </c>
      <c r="CM33" s="395">
        <v>0</v>
      </c>
      <c r="CN33" s="395">
        <v>0</v>
      </c>
      <c r="CO33" s="395">
        <v>0</v>
      </c>
      <c r="CP33" s="395">
        <v>0</v>
      </c>
      <c r="CQ33" s="395">
        <v>0</v>
      </c>
      <c r="CR33" s="395">
        <v>0</v>
      </c>
      <c r="CS33" s="395">
        <v>0</v>
      </c>
      <c r="CT33" s="395">
        <v>1</v>
      </c>
      <c r="CU33" s="395">
        <v>0</v>
      </c>
      <c r="CV33" s="395">
        <v>1</v>
      </c>
      <c r="CW33" s="396">
        <v>8</v>
      </c>
    </row>
    <row r="34" spans="1:101" s="397" customFormat="1" ht="11.25" x14ac:dyDescent="0.2">
      <c r="A34" s="386">
        <v>30</v>
      </c>
      <c r="B34" s="387" t="s">
        <v>548</v>
      </c>
      <c r="C34" s="387" t="s">
        <v>549</v>
      </c>
      <c r="D34" s="388" t="s">
        <v>340</v>
      </c>
      <c r="E34" s="387" t="s">
        <v>341</v>
      </c>
      <c r="F34" s="387" t="s">
        <v>342</v>
      </c>
      <c r="G34" s="389" t="s">
        <v>550</v>
      </c>
      <c r="H34" s="387" t="s">
        <v>551</v>
      </c>
      <c r="I34" s="387" t="s">
        <v>397</v>
      </c>
      <c r="J34" s="387" t="s">
        <v>552</v>
      </c>
      <c r="K34" s="390" t="s">
        <v>444</v>
      </c>
      <c r="L34" s="391" t="s">
        <v>352</v>
      </c>
      <c r="M34" s="392" t="s">
        <v>368</v>
      </c>
      <c r="N34" s="393" t="s">
        <v>551</v>
      </c>
      <c r="O34" s="393" t="s">
        <v>23</v>
      </c>
      <c r="P34" s="394">
        <v>17</v>
      </c>
      <c r="Q34" s="394">
        <v>0</v>
      </c>
      <c r="R34" s="395">
        <v>17</v>
      </c>
      <c r="S34" s="395">
        <v>15</v>
      </c>
      <c r="T34" s="395">
        <v>0</v>
      </c>
      <c r="U34" s="395">
        <v>15</v>
      </c>
      <c r="V34" s="395">
        <v>17</v>
      </c>
      <c r="W34" s="395">
        <v>15</v>
      </c>
      <c r="X34" s="395">
        <v>32</v>
      </c>
      <c r="Y34" s="395">
        <v>14</v>
      </c>
      <c r="Z34" s="395">
        <v>16</v>
      </c>
      <c r="AA34" s="395">
        <v>30</v>
      </c>
      <c r="AB34" s="395">
        <v>12</v>
      </c>
      <c r="AC34" s="395">
        <v>13</v>
      </c>
      <c r="AD34" s="395">
        <v>25</v>
      </c>
      <c r="AE34" s="395">
        <v>9</v>
      </c>
      <c r="AF34" s="395">
        <v>11</v>
      </c>
      <c r="AG34" s="395">
        <v>20</v>
      </c>
      <c r="AH34" s="395">
        <v>11</v>
      </c>
      <c r="AI34" s="395">
        <v>12</v>
      </c>
      <c r="AJ34" s="395">
        <v>23</v>
      </c>
      <c r="AK34" s="395">
        <v>11</v>
      </c>
      <c r="AL34" s="395">
        <v>13</v>
      </c>
      <c r="AM34" s="395">
        <v>24</v>
      </c>
      <c r="AN34" s="395">
        <v>74</v>
      </c>
      <c r="AO34" s="395">
        <v>80</v>
      </c>
      <c r="AP34" s="395">
        <v>154</v>
      </c>
      <c r="AQ34" s="395">
        <v>6</v>
      </c>
      <c r="AR34" s="395">
        <v>6</v>
      </c>
      <c r="AS34" s="395">
        <v>12</v>
      </c>
      <c r="AT34" s="395">
        <v>4</v>
      </c>
      <c r="AU34" s="395">
        <v>4</v>
      </c>
      <c r="AV34" s="395">
        <v>8</v>
      </c>
      <c r="AW34" s="395">
        <v>1</v>
      </c>
      <c r="AX34" s="395">
        <v>1</v>
      </c>
      <c r="AY34" s="395">
        <v>1</v>
      </c>
      <c r="AZ34" s="395">
        <v>1</v>
      </c>
      <c r="BA34" s="395">
        <v>1</v>
      </c>
      <c r="BB34" s="395">
        <v>1</v>
      </c>
      <c r="BC34" s="395">
        <v>0</v>
      </c>
      <c r="BD34" s="395">
        <v>6</v>
      </c>
      <c r="BE34" s="395">
        <v>8</v>
      </c>
      <c r="BF34" s="395">
        <v>6</v>
      </c>
      <c r="BG34" s="395">
        <v>6</v>
      </c>
      <c r="BH34" s="395">
        <v>0</v>
      </c>
      <c r="BI34" s="395">
        <v>0</v>
      </c>
      <c r="BJ34" s="395">
        <v>0</v>
      </c>
      <c r="BK34" s="395">
        <v>0</v>
      </c>
      <c r="BL34" s="395">
        <v>1</v>
      </c>
      <c r="BM34" s="395">
        <v>1</v>
      </c>
      <c r="BN34" s="395">
        <v>0</v>
      </c>
      <c r="BO34" s="395">
        <v>1</v>
      </c>
      <c r="BP34" s="395">
        <f t="shared" si="0"/>
        <v>1</v>
      </c>
      <c r="BQ34" s="395">
        <v>0</v>
      </c>
      <c r="BR34" s="395">
        <v>0</v>
      </c>
      <c r="BS34" s="395">
        <v>0</v>
      </c>
      <c r="BT34" s="395">
        <v>2</v>
      </c>
      <c r="BU34" s="395">
        <v>4</v>
      </c>
      <c r="BV34" s="395">
        <v>6</v>
      </c>
      <c r="BW34" s="395">
        <v>2</v>
      </c>
      <c r="BX34" s="395">
        <v>4</v>
      </c>
      <c r="BY34" s="395">
        <f t="shared" si="1"/>
        <v>6</v>
      </c>
      <c r="BZ34" s="395">
        <v>1</v>
      </c>
      <c r="CA34" s="395">
        <v>1</v>
      </c>
      <c r="CB34" s="395">
        <v>1</v>
      </c>
      <c r="CC34" s="395">
        <v>1</v>
      </c>
      <c r="CD34" s="395">
        <v>1</v>
      </c>
      <c r="CE34" s="395">
        <v>1</v>
      </c>
      <c r="CF34" s="395">
        <v>0</v>
      </c>
      <c r="CG34" s="395">
        <v>6</v>
      </c>
      <c r="CH34" s="395">
        <v>0</v>
      </c>
      <c r="CI34" s="395">
        <v>1</v>
      </c>
      <c r="CJ34" s="395">
        <v>1</v>
      </c>
      <c r="CK34" s="395">
        <v>0</v>
      </c>
      <c r="CL34" s="395">
        <v>0</v>
      </c>
      <c r="CM34" s="395">
        <v>0</v>
      </c>
      <c r="CN34" s="395">
        <v>0</v>
      </c>
      <c r="CO34" s="395">
        <v>0</v>
      </c>
      <c r="CP34" s="395">
        <v>0</v>
      </c>
      <c r="CQ34" s="395">
        <v>0</v>
      </c>
      <c r="CR34" s="395">
        <v>0</v>
      </c>
      <c r="CS34" s="395">
        <v>0</v>
      </c>
      <c r="CT34" s="395">
        <v>2</v>
      </c>
      <c r="CU34" s="395">
        <v>0</v>
      </c>
      <c r="CV34" s="395">
        <v>2</v>
      </c>
      <c r="CW34" s="396">
        <v>11</v>
      </c>
    </row>
    <row r="35" spans="1:101" s="397" customFormat="1" ht="11.25" x14ac:dyDescent="0.2">
      <c r="A35" s="386">
        <v>31</v>
      </c>
      <c r="B35" s="387" t="s">
        <v>553</v>
      </c>
      <c r="C35" s="387" t="s">
        <v>554</v>
      </c>
      <c r="D35" s="388" t="s">
        <v>340</v>
      </c>
      <c r="E35" s="387" t="s">
        <v>341</v>
      </c>
      <c r="F35" s="387" t="s">
        <v>342</v>
      </c>
      <c r="G35" s="389" t="s">
        <v>555</v>
      </c>
      <c r="H35" s="387" t="s">
        <v>556</v>
      </c>
      <c r="I35" s="387" t="s">
        <v>495</v>
      </c>
      <c r="J35" s="387" t="s">
        <v>557</v>
      </c>
      <c r="K35" s="390" t="s">
        <v>391</v>
      </c>
      <c r="L35" s="391" t="s">
        <v>558</v>
      </c>
      <c r="M35" s="392" t="s">
        <v>393</v>
      </c>
      <c r="N35" s="393" t="s">
        <v>559</v>
      </c>
      <c r="O35" s="393" t="s">
        <v>23</v>
      </c>
      <c r="P35" s="394">
        <v>12</v>
      </c>
      <c r="Q35" s="394">
        <v>0</v>
      </c>
      <c r="R35" s="395">
        <v>12</v>
      </c>
      <c r="S35" s="395">
        <v>12</v>
      </c>
      <c r="T35" s="395">
        <v>0</v>
      </c>
      <c r="U35" s="395">
        <v>12</v>
      </c>
      <c r="V35" s="395">
        <v>12</v>
      </c>
      <c r="W35" s="395">
        <v>12</v>
      </c>
      <c r="X35" s="395">
        <v>24</v>
      </c>
      <c r="Y35" s="395">
        <v>12</v>
      </c>
      <c r="Z35" s="395">
        <v>12</v>
      </c>
      <c r="AA35" s="395">
        <v>24</v>
      </c>
      <c r="AB35" s="395">
        <v>18</v>
      </c>
      <c r="AC35" s="395">
        <v>11</v>
      </c>
      <c r="AD35" s="395">
        <v>29</v>
      </c>
      <c r="AE35" s="395">
        <v>12</v>
      </c>
      <c r="AF35" s="395">
        <v>11</v>
      </c>
      <c r="AG35" s="395">
        <v>23</v>
      </c>
      <c r="AH35" s="395">
        <v>13</v>
      </c>
      <c r="AI35" s="395">
        <v>12</v>
      </c>
      <c r="AJ35" s="395">
        <v>25</v>
      </c>
      <c r="AK35" s="395">
        <v>12</v>
      </c>
      <c r="AL35" s="395">
        <v>7</v>
      </c>
      <c r="AM35" s="395">
        <v>19</v>
      </c>
      <c r="AN35" s="395">
        <v>79</v>
      </c>
      <c r="AO35" s="395">
        <v>65</v>
      </c>
      <c r="AP35" s="395">
        <v>144</v>
      </c>
      <c r="AQ35" s="395">
        <v>9</v>
      </c>
      <c r="AR35" s="395">
        <v>3</v>
      </c>
      <c r="AS35" s="395">
        <v>12</v>
      </c>
      <c r="AT35" s="395">
        <v>0</v>
      </c>
      <c r="AU35" s="395">
        <v>1</v>
      </c>
      <c r="AV35" s="395">
        <v>1</v>
      </c>
      <c r="AW35" s="395">
        <v>1</v>
      </c>
      <c r="AX35" s="395">
        <v>1</v>
      </c>
      <c r="AY35" s="395">
        <v>1</v>
      </c>
      <c r="AZ35" s="395">
        <v>1</v>
      </c>
      <c r="BA35" s="395">
        <v>1</v>
      </c>
      <c r="BB35" s="395">
        <v>1</v>
      </c>
      <c r="BC35" s="395">
        <v>0</v>
      </c>
      <c r="BD35" s="395">
        <v>6</v>
      </c>
      <c r="BE35" s="395">
        <v>8</v>
      </c>
      <c r="BF35" s="395">
        <v>8</v>
      </c>
      <c r="BG35" s="395">
        <v>1</v>
      </c>
      <c r="BH35" s="395">
        <v>0</v>
      </c>
      <c r="BI35" s="395">
        <v>0</v>
      </c>
      <c r="BJ35" s="395">
        <v>0</v>
      </c>
      <c r="BK35" s="395">
        <v>1</v>
      </c>
      <c r="BL35" s="395">
        <v>0</v>
      </c>
      <c r="BM35" s="395">
        <v>1</v>
      </c>
      <c r="BN35" s="395">
        <v>0</v>
      </c>
      <c r="BO35" s="395">
        <v>0</v>
      </c>
      <c r="BP35" s="395">
        <f t="shared" si="0"/>
        <v>0</v>
      </c>
      <c r="BQ35" s="395">
        <v>0</v>
      </c>
      <c r="BR35" s="395">
        <v>0</v>
      </c>
      <c r="BS35" s="395">
        <v>0</v>
      </c>
      <c r="BT35" s="395">
        <v>0</v>
      </c>
      <c r="BU35" s="395">
        <v>6</v>
      </c>
      <c r="BV35" s="395">
        <v>6</v>
      </c>
      <c r="BW35" s="395">
        <v>0</v>
      </c>
      <c r="BX35" s="395">
        <v>6</v>
      </c>
      <c r="BY35" s="395">
        <f t="shared" si="1"/>
        <v>6</v>
      </c>
      <c r="BZ35" s="395">
        <v>1</v>
      </c>
      <c r="CA35" s="395">
        <v>1</v>
      </c>
      <c r="CB35" s="395">
        <v>1</v>
      </c>
      <c r="CC35" s="395">
        <v>1</v>
      </c>
      <c r="CD35" s="395">
        <v>1</v>
      </c>
      <c r="CE35" s="395">
        <v>1</v>
      </c>
      <c r="CF35" s="395">
        <v>0</v>
      </c>
      <c r="CG35" s="395">
        <v>6</v>
      </c>
      <c r="CH35" s="395">
        <v>1</v>
      </c>
      <c r="CI35" s="395">
        <v>0</v>
      </c>
      <c r="CJ35" s="395">
        <v>1</v>
      </c>
      <c r="CK35" s="395">
        <v>0</v>
      </c>
      <c r="CL35" s="395">
        <v>0</v>
      </c>
      <c r="CM35" s="395">
        <v>0</v>
      </c>
      <c r="CN35" s="395">
        <v>0</v>
      </c>
      <c r="CO35" s="395">
        <v>1</v>
      </c>
      <c r="CP35" s="395">
        <v>1</v>
      </c>
      <c r="CQ35" s="395">
        <v>1</v>
      </c>
      <c r="CR35" s="395">
        <v>0</v>
      </c>
      <c r="CS35" s="395">
        <v>1</v>
      </c>
      <c r="CT35" s="395">
        <v>3</v>
      </c>
      <c r="CU35" s="395">
        <v>2</v>
      </c>
      <c r="CV35" s="395">
        <v>5</v>
      </c>
      <c r="CW35" s="396">
        <v>15</v>
      </c>
    </row>
    <row r="36" spans="1:101" s="397" customFormat="1" ht="11.25" x14ac:dyDescent="0.2">
      <c r="A36" s="386">
        <v>32</v>
      </c>
      <c r="B36" s="387" t="s">
        <v>560</v>
      </c>
      <c r="C36" s="387" t="s">
        <v>386</v>
      </c>
      <c r="D36" s="388" t="s">
        <v>340</v>
      </c>
      <c r="E36" s="387" t="s">
        <v>341</v>
      </c>
      <c r="F36" s="387" t="s">
        <v>342</v>
      </c>
      <c r="G36" s="389" t="s">
        <v>561</v>
      </c>
      <c r="H36" s="387" t="s">
        <v>562</v>
      </c>
      <c r="I36" s="387" t="s">
        <v>563</v>
      </c>
      <c r="J36" s="387" t="s">
        <v>564</v>
      </c>
      <c r="K36" s="390" t="s">
        <v>565</v>
      </c>
      <c r="L36" s="391" t="s">
        <v>343</v>
      </c>
      <c r="M36" s="392" t="s">
        <v>368</v>
      </c>
      <c r="N36" s="393" t="s">
        <v>566</v>
      </c>
      <c r="O36" s="393" t="s">
        <v>23</v>
      </c>
      <c r="P36" s="394">
        <v>19</v>
      </c>
      <c r="Q36" s="394">
        <v>2</v>
      </c>
      <c r="R36" s="395">
        <v>21</v>
      </c>
      <c r="S36" s="395">
        <v>21</v>
      </c>
      <c r="T36" s="395">
        <v>1</v>
      </c>
      <c r="U36" s="395">
        <v>22</v>
      </c>
      <c r="V36" s="395">
        <v>21</v>
      </c>
      <c r="W36" s="395">
        <v>22</v>
      </c>
      <c r="X36" s="395">
        <v>43</v>
      </c>
      <c r="Y36" s="395">
        <v>28</v>
      </c>
      <c r="Z36" s="395">
        <v>19</v>
      </c>
      <c r="AA36" s="395">
        <v>47</v>
      </c>
      <c r="AB36" s="395">
        <v>17</v>
      </c>
      <c r="AC36" s="395">
        <v>25</v>
      </c>
      <c r="AD36" s="395">
        <v>42</v>
      </c>
      <c r="AE36" s="395">
        <v>31</v>
      </c>
      <c r="AF36" s="395">
        <v>16</v>
      </c>
      <c r="AG36" s="395">
        <v>47</v>
      </c>
      <c r="AH36" s="395">
        <v>26</v>
      </c>
      <c r="AI36" s="395">
        <v>24</v>
      </c>
      <c r="AJ36" s="395">
        <v>50</v>
      </c>
      <c r="AK36" s="395">
        <v>26</v>
      </c>
      <c r="AL36" s="395">
        <v>18</v>
      </c>
      <c r="AM36" s="395">
        <v>44</v>
      </c>
      <c r="AN36" s="395">
        <v>149</v>
      </c>
      <c r="AO36" s="395">
        <v>124</v>
      </c>
      <c r="AP36" s="395">
        <v>273</v>
      </c>
      <c r="AQ36" s="395">
        <v>5</v>
      </c>
      <c r="AR36" s="395">
        <v>2</v>
      </c>
      <c r="AS36" s="395">
        <v>7</v>
      </c>
      <c r="AT36" s="395">
        <v>0</v>
      </c>
      <c r="AU36" s="395">
        <v>0</v>
      </c>
      <c r="AV36" s="395">
        <v>0</v>
      </c>
      <c r="AW36" s="395">
        <v>2</v>
      </c>
      <c r="AX36" s="395">
        <v>2</v>
      </c>
      <c r="AY36" s="395">
        <v>2</v>
      </c>
      <c r="AZ36" s="395">
        <v>2</v>
      </c>
      <c r="BA36" s="395">
        <v>2</v>
      </c>
      <c r="BB36" s="395">
        <v>2</v>
      </c>
      <c r="BC36" s="395">
        <v>0</v>
      </c>
      <c r="BD36" s="395">
        <v>12</v>
      </c>
      <c r="BE36" s="395">
        <v>18</v>
      </c>
      <c r="BF36" s="395">
        <v>12</v>
      </c>
      <c r="BG36" s="395">
        <v>0</v>
      </c>
      <c r="BH36" s="395">
        <v>0</v>
      </c>
      <c r="BI36" s="395">
        <v>0</v>
      </c>
      <c r="BJ36" s="395">
        <v>0</v>
      </c>
      <c r="BK36" s="395">
        <v>0</v>
      </c>
      <c r="BL36" s="395">
        <v>1</v>
      </c>
      <c r="BM36" s="395">
        <v>1</v>
      </c>
      <c r="BN36" s="395">
        <v>0</v>
      </c>
      <c r="BO36" s="395">
        <v>0</v>
      </c>
      <c r="BP36" s="395">
        <f t="shared" si="0"/>
        <v>0</v>
      </c>
      <c r="BQ36" s="395">
        <v>0</v>
      </c>
      <c r="BR36" s="395">
        <v>1</v>
      </c>
      <c r="BS36" s="395">
        <v>1</v>
      </c>
      <c r="BT36" s="395">
        <v>2</v>
      </c>
      <c r="BU36" s="395">
        <v>10</v>
      </c>
      <c r="BV36" s="395">
        <v>12</v>
      </c>
      <c r="BW36" s="395">
        <v>2</v>
      </c>
      <c r="BX36" s="395">
        <v>10</v>
      </c>
      <c r="BY36" s="395">
        <f t="shared" si="1"/>
        <v>12</v>
      </c>
      <c r="BZ36" s="395">
        <v>2</v>
      </c>
      <c r="CA36" s="395">
        <v>2</v>
      </c>
      <c r="CB36" s="395">
        <v>2</v>
      </c>
      <c r="CC36" s="395">
        <v>2</v>
      </c>
      <c r="CD36" s="395">
        <v>2</v>
      </c>
      <c r="CE36" s="395">
        <v>2</v>
      </c>
      <c r="CF36" s="395">
        <v>0</v>
      </c>
      <c r="CG36" s="395">
        <v>12</v>
      </c>
      <c r="CH36" s="395">
        <v>1</v>
      </c>
      <c r="CI36" s="395">
        <v>0</v>
      </c>
      <c r="CJ36" s="395">
        <v>1</v>
      </c>
      <c r="CK36" s="395">
        <v>0</v>
      </c>
      <c r="CL36" s="395">
        <v>0</v>
      </c>
      <c r="CM36" s="395">
        <v>0</v>
      </c>
      <c r="CN36" s="395">
        <v>0</v>
      </c>
      <c r="CO36" s="395">
        <v>0</v>
      </c>
      <c r="CP36" s="395">
        <v>0</v>
      </c>
      <c r="CQ36" s="395">
        <v>0</v>
      </c>
      <c r="CR36" s="395">
        <v>0</v>
      </c>
      <c r="CS36" s="395">
        <v>0</v>
      </c>
      <c r="CT36" s="395">
        <v>3</v>
      </c>
      <c r="CU36" s="395">
        <v>0</v>
      </c>
      <c r="CV36" s="395">
        <v>3</v>
      </c>
      <c r="CW36" s="396">
        <v>18</v>
      </c>
    </row>
    <row r="37" spans="1:101" s="397" customFormat="1" ht="11.25" x14ac:dyDescent="0.2">
      <c r="A37" s="386">
        <v>33</v>
      </c>
      <c r="B37" s="387" t="s">
        <v>567</v>
      </c>
      <c r="C37" s="387" t="s">
        <v>568</v>
      </c>
      <c r="D37" s="388" t="s">
        <v>340</v>
      </c>
      <c r="E37" s="387" t="s">
        <v>341</v>
      </c>
      <c r="F37" s="387" t="s">
        <v>342</v>
      </c>
      <c r="G37" s="389" t="s">
        <v>435</v>
      </c>
      <c r="H37" s="387" t="s">
        <v>53</v>
      </c>
      <c r="I37" s="387" t="s">
        <v>569</v>
      </c>
      <c r="J37" s="387" t="s">
        <v>570</v>
      </c>
      <c r="K37" s="390" t="s">
        <v>532</v>
      </c>
      <c r="L37" s="391" t="s">
        <v>533</v>
      </c>
      <c r="M37" s="392" t="s">
        <v>368</v>
      </c>
      <c r="N37" s="393" t="s">
        <v>571</v>
      </c>
      <c r="O37" s="393" t="s">
        <v>23</v>
      </c>
      <c r="P37" s="394">
        <v>26</v>
      </c>
      <c r="Q37" s="394">
        <v>0</v>
      </c>
      <c r="R37" s="395">
        <v>26</v>
      </c>
      <c r="S37" s="395">
        <v>34</v>
      </c>
      <c r="T37" s="395">
        <v>1</v>
      </c>
      <c r="U37" s="395">
        <v>35</v>
      </c>
      <c r="V37" s="395">
        <v>26</v>
      </c>
      <c r="W37" s="395">
        <v>35</v>
      </c>
      <c r="X37" s="395">
        <v>61</v>
      </c>
      <c r="Y37" s="395">
        <v>37</v>
      </c>
      <c r="Z37" s="395">
        <v>40</v>
      </c>
      <c r="AA37" s="395">
        <v>77</v>
      </c>
      <c r="AB37" s="395">
        <v>34</v>
      </c>
      <c r="AC37" s="395">
        <v>25</v>
      </c>
      <c r="AD37" s="395">
        <v>59</v>
      </c>
      <c r="AE37" s="395">
        <v>28</v>
      </c>
      <c r="AF37" s="395">
        <v>30</v>
      </c>
      <c r="AG37" s="395">
        <v>58</v>
      </c>
      <c r="AH37" s="395">
        <v>44</v>
      </c>
      <c r="AI37" s="395">
        <v>37</v>
      </c>
      <c r="AJ37" s="395">
        <v>81</v>
      </c>
      <c r="AK37" s="395">
        <v>33</v>
      </c>
      <c r="AL37" s="395">
        <v>41</v>
      </c>
      <c r="AM37" s="395">
        <v>74</v>
      </c>
      <c r="AN37" s="395">
        <v>202</v>
      </c>
      <c r="AO37" s="395">
        <v>208</v>
      </c>
      <c r="AP37" s="395">
        <v>410</v>
      </c>
      <c r="AQ37" s="395">
        <v>7</v>
      </c>
      <c r="AR37" s="395">
        <v>4</v>
      </c>
      <c r="AS37" s="395">
        <v>11</v>
      </c>
      <c r="AT37" s="395">
        <v>1</v>
      </c>
      <c r="AU37" s="395">
        <v>0</v>
      </c>
      <c r="AV37" s="395">
        <v>1</v>
      </c>
      <c r="AW37" s="395">
        <v>2</v>
      </c>
      <c r="AX37" s="395">
        <v>3</v>
      </c>
      <c r="AY37" s="395">
        <v>2</v>
      </c>
      <c r="AZ37" s="395">
        <v>2</v>
      </c>
      <c r="BA37" s="395">
        <v>3</v>
      </c>
      <c r="BB37" s="395">
        <v>3</v>
      </c>
      <c r="BC37" s="395">
        <v>0</v>
      </c>
      <c r="BD37" s="395">
        <v>15</v>
      </c>
      <c r="BE37" s="395">
        <v>15</v>
      </c>
      <c r="BF37" s="395">
        <v>15</v>
      </c>
      <c r="BG37" s="395">
        <v>0</v>
      </c>
      <c r="BH37" s="395">
        <v>0</v>
      </c>
      <c r="BI37" s="395">
        <v>0</v>
      </c>
      <c r="BJ37" s="395">
        <v>0</v>
      </c>
      <c r="BK37" s="395">
        <v>1</v>
      </c>
      <c r="BL37" s="395">
        <v>0</v>
      </c>
      <c r="BM37" s="395">
        <v>1</v>
      </c>
      <c r="BN37" s="395">
        <v>1</v>
      </c>
      <c r="BO37" s="395">
        <v>0</v>
      </c>
      <c r="BP37" s="395">
        <f t="shared" ref="BP37:BP63" si="2">BN37+BO37</f>
        <v>1</v>
      </c>
      <c r="BQ37" s="395">
        <v>0</v>
      </c>
      <c r="BR37" s="395">
        <v>0</v>
      </c>
      <c r="BS37" s="395">
        <v>0</v>
      </c>
      <c r="BT37" s="395">
        <v>3</v>
      </c>
      <c r="BU37" s="395">
        <v>12</v>
      </c>
      <c r="BV37" s="395">
        <v>15</v>
      </c>
      <c r="BW37" s="395">
        <v>3</v>
      </c>
      <c r="BX37" s="395">
        <v>12</v>
      </c>
      <c r="BY37" s="395">
        <f t="shared" ref="BY37:BY63" si="3">BW37+BX37</f>
        <v>15</v>
      </c>
      <c r="BZ37" s="395">
        <v>2</v>
      </c>
      <c r="CA37" s="395">
        <v>3</v>
      </c>
      <c r="CB37" s="395">
        <v>2</v>
      </c>
      <c r="CC37" s="395">
        <v>2</v>
      </c>
      <c r="CD37" s="395">
        <v>3</v>
      </c>
      <c r="CE37" s="395">
        <v>3</v>
      </c>
      <c r="CF37" s="395">
        <v>0</v>
      </c>
      <c r="CG37" s="395">
        <v>15</v>
      </c>
      <c r="CH37" s="395">
        <v>1</v>
      </c>
      <c r="CI37" s="395">
        <v>0</v>
      </c>
      <c r="CJ37" s="395">
        <v>1</v>
      </c>
      <c r="CK37" s="395">
        <v>0</v>
      </c>
      <c r="CL37" s="395">
        <v>0</v>
      </c>
      <c r="CM37" s="395">
        <v>0</v>
      </c>
      <c r="CN37" s="395">
        <v>0</v>
      </c>
      <c r="CO37" s="395">
        <v>1</v>
      </c>
      <c r="CP37" s="395">
        <v>1</v>
      </c>
      <c r="CQ37" s="395">
        <v>0</v>
      </c>
      <c r="CR37" s="395">
        <v>1</v>
      </c>
      <c r="CS37" s="395">
        <v>1</v>
      </c>
      <c r="CT37" s="395">
        <v>9</v>
      </c>
      <c r="CU37" s="395">
        <v>3</v>
      </c>
      <c r="CV37" s="395">
        <v>12</v>
      </c>
      <c r="CW37" s="396">
        <v>32</v>
      </c>
    </row>
    <row r="38" spans="1:101" s="397" customFormat="1" ht="11.25" x14ac:dyDescent="0.2">
      <c r="A38" s="386">
        <v>34</v>
      </c>
      <c r="B38" s="387" t="s">
        <v>572</v>
      </c>
      <c r="C38" s="387" t="s">
        <v>573</v>
      </c>
      <c r="D38" s="388" t="s">
        <v>340</v>
      </c>
      <c r="E38" s="387" t="s">
        <v>341</v>
      </c>
      <c r="F38" s="387" t="s">
        <v>342</v>
      </c>
      <c r="G38" s="389" t="s">
        <v>574</v>
      </c>
      <c r="H38" s="387" t="s">
        <v>575</v>
      </c>
      <c r="I38" s="387" t="s">
        <v>397</v>
      </c>
      <c r="J38" s="387" t="s">
        <v>575</v>
      </c>
      <c r="K38" s="390" t="s">
        <v>464</v>
      </c>
      <c r="L38" s="391" t="s">
        <v>576</v>
      </c>
      <c r="M38" s="392" t="s">
        <v>466</v>
      </c>
      <c r="N38" s="393">
        <v>33</v>
      </c>
      <c r="O38" s="393" t="s">
        <v>577</v>
      </c>
      <c r="P38" s="394">
        <v>13</v>
      </c>
      <c r="Q38" s="394">
        <v>0</v>
      </c>
      <c r="R38" s="395">
        <v>13</v>
      </c>
      <c r="S38" s="395">
        <v>13</v>
      </c>
      <c r="T38" s="395">
        <v>0</v>
      </c>
      <c r="U38" s="395">
        <v>13</v>
      </c>
      <c r="V38" s="395">
        <v>13</v>
      </c>
      <c r="W38" s="395">
        <v>13</v>
      </c>
      <c r="X38" s="395">
        <v>26</v>
      </c>
      <c r="Y38" s="395">
        <v>12</v>
      </c>
      <c r="Z38" s="395">
        <v>15</v>
      </c>
      <c r="AA38" s="395">
        <v>27</v>
      </c>
      <c r="AB38" s="395">
        <v>18</v>
      </c>
      <c r="AC38" s="395">
        <v>15</v>
      </c>
      <c r="AD38" s="395">
        <v>33</v>
      </c>
      <c r="AE38" s="395">
        <v>17</v>
      </c>
      <c r="AF38" s="395">
        <v>16</v>
      </c>
      <c r="AG38" s="395">
        <v>33</v>
      </c>
      <c r="AH38" s="395">
        <v>12</v>
      </c>
      <c r="AI38" s="395">
        <v>17</v>
      </c>
      <c r="AJ38" s="395">
        <v>29</v>
      </c>
      <c r="AK38" s="395">
        <v>15</v>
      </c>
      <c r="AL38" s="395">
        <v>8</v>
      </c>
      <c r="AM38" s="395">
        <v>23</v>
      </c>
      <c r="AN38" s="395">
        <v>87</v>
      </c>
      <c r="AO38" s="395">
        <v>84</v>
      </c>
      <c r="AP38" s="395">
        <v>171</v>
      </c>
      <c r="AQ38" s="395">
        <v>11</v>
      </c>
      <c r="AR38" s="395">
        <v>8</v>
      </c>
      <c r="AS38" s="395">
        <v>19</v>
      </c>
      <c r="AT38" s="395">
        <v>9</v>
      </c>
      <c r="AU38" s="395">
        <v>8</v>
      </c>
      <c r="AV38" s="395">
        <v>17</v>
      </c>
      <c r="AW38" s="395">
        <v>1</v>
      </c>
      <c r="AX38" s="395">
        <v>1</v>
      </c>
      <c r="AY38" s="395">
        <v>2</v>
      </c>
      <c r="AZ38" s="395">
        <v>2</v>
      </c>
      <c r="BA38" s="395">
        <v>1</v>
      </c>
      <c r="BB38" s="395">
        <v>1</v>
      </c>
      <c r="BC38" s="395">
        <v>0</v>
      </c>
      <c r="BD38" s="395">
        <v>8</v>
      </c>
      <c r="BE38" s="395">
        <v>9</v>
      </c>
      <c r="BF38" s="395">
        <v>8</v>
      </c>
      <c r="BG38" s="395">
        <v>0</v>
      </c>
      <c r="BH38" s="395">
        <v>0</v>
      </c>
      <c r="BI38" s="395">
        <v>0</v>
      </c>
      <c r="BJ38" s="395">
        <v>0</v>
      </c>
      <c r="BK38" s="395">
        <v>1</v>
      </c>
      <c r="BL38" s="395">
        <v>0</v>
      </c>
      <c r="BM38" s="395">
        <v>1</v>
      </c>
      <c r="BN38" s="395">
        <v>0</v>
      </c>
      <c r="BO38" s="395">
        <v>0</v>
      </c>
      <c r="BP38" s="395">
        <f t="shared" si="2"/>
        <v>0</v>
      </c>
      <c r="BQ38" s="395">
        <v>0</v>
      </c>
      <c r="BR38" s="395">
        <v>0</v>
      </c>
      <c r="BS38" s="395">
        <v>0</v>
      </c>
      <c r="BT38" s="395">
        <v>3</v>
      </c>
      <c r="BU38" s="395">
        <v>5</v>
      </c>
      <c r="BV38" s="395">
        <v>8</v>
      </c>
      <c r="BW38" s="395">
        <v>3</v>
      </c>
      <c r="BX38" s="395">
        <v>5</v>
      </c>
      <c r="BY38" s="395">
        <f t="shared" si="3"/>
        <v>8</v>
      </c>
      <c r="BZ38" s="395">
        <v>1</v>
      </c>
      <c r="CA38" s="395">
        <v>1</v>
      </c>
      <c r="CB38" s="395">
        <v>2</v>
      </c>
      <c r="CC38" s="395">
        <v>2</v>
      </c>
      <c r="CD38" s="395">
        <v>1</v>
      </c>
      <c r="CE38" s="395">
        <v>1</v>
      </c>
      <c r="CF38" s="395">
        <v>0</v>
      </c>
      <c r="CG38" s="395">
        <v>8</v>
      </c>
      <c r="CH38" s="395">
        <v>0</v>
      </c>
      <c r="CI38" s="395">
        <v>1</v>
      </c>
      <c r="CJ38" s="395">
        <v>1</v>
      </c>
      <c r="CK38" s="395">
        <v>0</v>
      </c>
      <c r="CL38" s="395">
        <v>0</v>
      </c>
      <c r="CM38" s="395">
        <v>0</v>
      </c>
      <c r="CN38" s="395">
        <v>0</v>
      </c>
      <c r="CO38" s="395">
        <v>1</v>
      </c>
      <c r="CP38" s="395">
        <v>1</v>
      </c>
      <c r="CQ38" s="395">
        <v>0</v>
      </c>
      <c r="CR38" s="395">
        <v>1</v>
      </c>
      <c r="CS38" s="395">
        <v>1</v>
      </c>
      <c r="CT38" s="395">
        <v>0</v>
      </c>
      <c r="CU38" s="395">
        <v>1</v>
      </c>
      <c r="CV38" s="395">
        <v>1</v>
      </c>
      <c r="CW38" s="396">
        <v>13</v>
      </c>
    </row>
    <row r="39" spans="1:101" s="397" customFormat="1" ht="11.25" x14ac:dyDescent="0.2">
      <c r="A39" s="386">
        <v>35</v>
      </c>
      <c r="B39" s="387" t="s">
        <v>578</v>
      </c>
      <c r="C39" s="387" t="s">
        <v>579</v>
      </c>
      <c r="D39" s="388" t="s">
        <v>340</v>
      </c>
      <c r="E39" s="387" t="s">
        <v>341</v>
      </c>
      <c r="F39" s="387" t="s">
        <v>342</v>
      </c>
      <c r="G39" s="389" t="s">
        <v>580</v>
      </c>
      <c r="H39" s="387" t="s">
        <v>581</v>
      </c>
      <c r="I39" s="387" t="s">
        <v>582</v>
      </c>
      <c r="J39" s="387" t="s">
        <v>583</v>
      </c>
      <c r="K39" s="390" t="s">
        <v>464</v>
      </c>
      <c r="L39" s="391" t="s">
        <v>576</v>
      </c>
      <c r="M39" s="392" t="s">
        <v>466</v>
      </c>
      <c r="N39" s="393" t="s">
        <v>584</v>
      </c>
      <c r="O39" s="393" t="s">
        <v>585</v>
      </c>
      <c r="P39" s="394">
        <v>45</v>
      </c>
      <c r="Q39" s="394">
        <v>0</v>
      </c>
      <c r="R39" s="395">
        <v>45</v>
      </c>
      <c r="S39" s="395">
        <v>32</v>
      </c>
      <c r="T39" s="395">
        <v>0</v>
      </c>
      <c r="U39" s="395">
        <v>32</v>
      </c>
      <c r="V39" s="395">
        <v>45</v>
      </c>
      <c r="W39" s="395">
        <v>32</v>
      </c>
      <c r="X39" s="395">
        <v>77</v>
      </c>
      <c r="Y39" s="395">
        <v>24</v>
      </c>
      <c r="Z39" s="395">
        <v>25</v>
      </c>
      <c r="AA39" s="395">
        <v>49</v>
      </c>
      <c r="AB39" s="395">
        <v>37</v>
      </c>
      <c r="AC39" s="395">
        <v>39</v>
      </c>
      <c r="AD39" s="395">
        <v>76</v>
      </c>
      <c r="AE39" s="395">
        <v>27</v>
      </c>
      <c r="AF39" s="395">
        <v>28</v>
      </c>
      <c r="AG39" s="395">
        <v>55</v>
      </c>
      <c r="AH39" s="395">
        <v>29</v>
      </c>
      <c r="AI39" s="395">
        <v>20</v>
      </c>
      <c r="AJ39" s="395">
        <v>49</v>
      </c>
      <c r="AK39" s="395">
        <v>25</v>
      </c>
      <c r="AL39" s="395">
        <v>34</v>
      </c>
      <c r="AM39" s="395">
        <v>59</v>
      </c>
      <c r="AN39" s="395">
        <v>187</v>
      </c>
      <c r="AO39" s="395">
        <v>178</v>
      </c>
      <c r="AP39" s="395">
        <v>365</v>
      </c>
      <c r="AQ39" s="395">
        <v>11</v>
      </c>
      <c r="AR39" s="395">
        <v>9</v>
      </c>
      <c r="AS39" s="395">
        <v>20</v>
      </c>
      <c r="AT39" s="395">
        <v>2</v>
      </c>
      <c r="AU39" s="395">
        <v>0</v>
      </c>
      <c r="AV39" s="395">
        <v>2</v>
      </c>
      <c r="AW39" s="395">
        <v>3</v>
      </c>
      <c r="AX39" s="395">
        <v>2</v>
      </c>
      <c r="AY39" s="395">
        <v>3</v>
      </c>
      <c r="AZ39" s="395">
        <v>2</v>
      </c>
      <c r="BA39" s="395">
        <v>2</v>
      </c>
      <c r="BB39" s="395">
        <v>2</v>
      </c>
      <c r="BC39" s="395">
        <v>0</v>
      </c>
      <c r="BD39" s="395">
        <v>14</v>
      </c>
      <c r="BE39" s="395">
        <v>15</v>
      </c>
      <c r="BF39" s="395">
        <v>14</v>
      </c>
      <c r="BG39" s="395">
        <v>0</v>
      </c>
      <c r="BH39" s="395">
        <v>0</v>
      </c>
      <c r="BI39" s="395">
        <v>0</v>
      </c>
      <c r="BJ39" s="395">
        <v>0</v>
      </c>
      <c r="BK39" s="395">
        <v>0</v>
      </c>
      <c r="BL39" s="395">
        <v>1</v>
      </c>
      <c r="BM39" s="395">
        <v>1</v>
      </c>
      <c r="BN39" s="395">
        <v>0</v>
      </c>
      <c r="BO39" s="395">
        <v>1</v>
      </c>
      <c r="BP39" s="395">
        <f t="shared" si="2"/>
        <v>1</v>
      </c>
      <c r="BQ39" s="395">
        <v>0</v>
      </c>
      <c r="BR39" s="395">
        <v>0</v>
      </c>
      <c r="BS39" s="395">
        <v>0</v>
      </c>
      <c r="BT39" s="395">
        <v>2</v>
      </c>
      <c r="BU39" s="395">
        <v>12</v>
      </c>
      <c r="BV39" s="395">
        <v>14</v>
      </c>
      <c r="BW39" s="395">
        <v>2</v>
      </c>
      <c r="BX39" s="395">
        <v>12</v>
      </c>
      <c r="BY39" s="395">
        <f t="shared" si="3"/>
        <v>14</v>
      </c>
      <c r="BZ39" s="395">
        <v>3</v>
      </c>
      <c r="CA39" s="395">
        <v>2</v>
      </c>
      <c r="CB39" s="395">
        <v>3</v>
      </c>
      <c r="CC39" s="395">
        <v>2</v>
      </c>
      <c r="CD39" s="395">
        <v>2</v>
      </c>
      <c r="CE39" s="395">
        <v>2</v>
      </c>
      <c r="CF39" s="395">
        <v>0</v>
      </c>
      <c r="CG39" s="395">
        <v>14</v>
      </c>
      <c r="CH39" s="395">
        <v>2</v>
      </c>
      <c r="CI39" s="395">
        <v>2</v>
      </c>
      <c r="CJ39" s="395">
        <v>4</v>
      </c>
      <c r="CK39" s="395">
        <v>0</v>
      </c>
      <c r="CL39" s="395">
        <v>0</v>
      </c>
      <c r="CM39" s="395">
        <v>0</v>
      </c>
      <c r="CN39" s="395">
        <v>0</v>
      </c>
      <c r="CO39" s="395">
        <v>0</v>
      </c>
      <c r="CP39" s="395">
        <v>0</v>
      </c>
      <c r="CQ39" s="395">
        <v>0</v>
      </c>
      <c r="CR39" s="395">
        <v>0</v>
      </c>
      <c r="CS39" s="395">
        <v>0</v>
      </c>
      <c r="CT39" s="395">
        <v>1</v>
      </c>
      <c r="CU39" s="395">
        <v>1</v>
      </c>
      <c r="CV39" s="395">
        <v>2</v>
      </c>
      <c r="CW39" s="396">
        <v>22</v>
      </c>
    </row>
    <row r="40" spans="1:101" s="397" customFormat="1" ht="11.25" x14ac:dyDescent="0.2">
      <c r="A40" s="386">
        <v>36</v>
      </c>
      <c r="B40" s="387" t="s">
        <v>586</v>
      </c>
      <c r="C40" s="387" t="s">
        <v>587</v>
      </c>
      <c r="D40" s="388" t="s">
        <v>340</v>
      </c>
      <c r="E40" s="387" t="s">
        <v>341</v>
      </c>
      <c r="F40" s="387" t="s">
        <v>342</v>
      </c>
      <c r="G40" s="389" t="s">
        <v>588</v>
      </c>
      <c r="H40" s="387" t="s">
        <v>589</v>
      </c>
      <c r="I40" s="387" t="s">
        <v>397</v>
      </c>
      <c r="J40" s="387" t="s">
        <v>589</v>
      </c>
      <c r="K40" s="390" t="s">
        <v>590</v>
      </c>
      <c r="L40" s="391" t="s">
        <v>591</v>
      </c>
      <c r="M40" s="392" t="s">
        <v>358</v>
      </c>
      <c r="N40" s="393" t="s">
        <v>592</v>
      </c>
      <c r="O40" s="393" t="s">
        <v>593</v>
      </c>
      <c r="P40" s="394">
        <v>10</v>
      </c>
      <c r="Q40" s="394">
        <v>0</v>
      </c>
      <c r="R40" s="395">
        <v>10</v>
      </c>
      <c r="S40" s="395">
        <v>3</v>
      </c>
      <c r="T40" s="395">
        <v>0</v>
      </c>
      <c r="U40" s="395">
        <v>3</v>
      </c>
      <c r="V40" s="395">
        <v>10</v>
      </c>
      <c r="W40" s="395">
        <v>3</v>
      </c>
      <c r="X40" s="395">
        <v>13</v>
      </c>
      <c r="Y40" s="395">
        <v>11</v>
      </c>
      <c r="Z40" s="395">
        <v>7</v>
      </c>
      <c r="AA40" s="395">
        <v>18</v>
      </c>
      <c r="AB40" s="395">
        <v>6</v>
      </c>
      <c r="AC40" s="395">
        <v>6</v>
      </c>
      <c r="AD40" s="395">
        <v>12</v>
      </c>
      <c r="AE40" s="395">
        <v>9</v>
      </c>
      <c r="AF40" s="395">
        <v>9</v>
      </c>
      <c r="AG40" s="395">
        <v>18</v>
      </c>
      <c r="AH40" s="395">
        <v>10</v>
      </c>
      <c r="AI40" s="395">
        <v>8</v>
      </c>
      <c r="AJ40" s="395">
        <v>18</v>
      </c>
      <c r="AK40" s="395">
        <v>7</v>
      </c>
      <c r="AL40" s="395">
        <v>4</v>
      </c>
      <c r="AM40" s="395">
        <v>11</v>
      </c>
      <c r="AN40" s="395">
        <v>53</v>
      </c>
      <c r="AO40" s="395">
        <v>37</v>
      </c>
      <c r="AP40" s="395">
        <v>90</v>
      </c>
      <c r="AQ40" s="395">
        <v>9</v>
      </c>
      <c r="AR40" s="395">
        <v>3</v>
      </c>
      <c r="AS40" s="395">
        <v>12</v>
      </c>
      <c r="AT40" s="395">
        <v>0</v>
      </c>
      <c r="AU40" s="395">
        <v>0</v>
      </c>
      <c r="AV40" s="395">
        <v>0</v>
      </c>
      <c r="AW40" s="395">
        <v>1</v>
      </c>
      <c r="AX40" s="395">
        <v>1</v>
      </c>
      <c r="AY40" s="395">
        <v>1</v>
      </c>
      <c r="AZ40" s="395">
        <v>1</v>
      </c>
      <c r="BA40" s="395">
        <v>1</v>
      </c>
      <c r="BB40" s="395">
        <v>1</v>
      </c>
      <c r="BC40" s="395">
        <v>0</v>
      </c>
      <c r="BD40" s="395">
        <v>6</v>
      </c>
      <c r="BE40" s="395">
        <v>6</v>
      </c>
      <c r="BF40" s="395">
        <v>6</v>
      </c>
      <c r="BG40" s="395">
        <v>0</v>
      </c>
      <c r="BH40" s="395">
        <v>0</v>
      </c>
      <c r="BI40" s="395">
        <v>0</v>
      </c>
      <c r="BJ40" s="395">
        <v>0</v>
      </c>
      <c r="BK40" s="395">
        <v>0</v>
      </c>
      <c r="BL40" s="395">
        <v>1</v>
      </c>
      <c r="BM40" s="395">
        <v>1</v>
      </c>
      <c r="BN40" s="395">
        <v>0</v>
      </c>
      <c r="BO40" s="395">
        <v>0</v>
      </c>
      <c r="BP40" s="395">
        <f t="shared" si="2"/>
        <v>0</v>
      </c>
      <c r="BQ40" s="395">
        <v>0</v>
      </c>
      <c r="BR40" s="395">
        <v>0</v>
      </c>
      <c r="BS40" s="395">
        <v>0</v>
      </c>
      <c r="BT40" s="395">
        <v>2</v>
      </c>
      <c r="BU40" s="395">
        <v>4</v>
      </c>
      <c r="BV40" s="395">
        <v>6</v>
      </c>
      <c r="BW40" s="395">
        <v>2</v>
      </c>
      <c r="BX40" s="395">
        <v>4</v>
      </c>
      <c r="BY40" s="395">
        <f t="shared" si="3"/>
        <v>6</v>
      </c>
      <c r="BZ40" s="395">
        <v>1</v>
      </c>
      <c r="CA40" s="395">
        <v>1</v>
      </c>
      <c r="CB40" s="395">
        <v>1</v>
      </c>
      <c r="CC40" s="395">
        <v>1</v>
      </c>
      <c r="CD40" s="395">
        <v>1</v>
      </c>
      <c r="CE40" s="395">
        <v>1</v>
      </c>
      <c r="CF40" s="395">
        <v>0</v>
      </c>
      <c r="CG40" s="395">
        <v>6</v>
      </c>
      <c r="CH40" s="395">
        <v>1</v>
      </c>
      <c r="CI40" s="395">
        <v>0</v>
      </c>
      <c r="CJ40" s="395">
        <v>1</v>
      </c>
      <c r="CK40" s="395">
        <v>0</v>
      </c>
      <c r="CL40" s="395">
        <v>0</v>
      </c>
      <c r="CM40" s="395">
        <v>0</v>
      </c>
      <c r="CN40" s="395">
        <v>0</v>
      </c>
      <c r="CO40" s="395">
        <v>0</v>
      </c>
      <c r="CP40" s="395">
        <v>0</v>
      </c>
      <c r="CQ40" s="395">
        <v>0</v>
      </c>
      <c r="CR40" s="395">
        <v>0</v>
      </c>
      <c r="CS40" s="395">
        <v>0</v>
      </c>
      <c r="CT40" s="395">
        <v>1</v>
      </c>
      <c r="CU40" s="395">
        <v>0</v>
      </c>
      <c r="CV40" s="395">
        <v>1</v>
      </c>
      <c r="CW40" s="396">
        <v>9</v>
      </c>
    </row>
    <row r="41" spans="1:101" s="397" customFormat="1" ht="11.25" x14ac:dyDescent="0.2">
      <c r="A41" s="386">
        <v>37</v>
      </c>
      <c r="B41" s="387" t="s">
        <v>594</v>
      </c>
      <c r="C41" s="387" t="s">
        <v>595</v>
      </c>
      <c r="D41" s="388" t="s">
        <v>340</v>
      </c>
      <c r="E41" s="387" t="s">
        <v>341</v>
      </c>
      <c r="F41" s="387" t="s">
        <v>342</v>
      </c>
      <c r="G41" s="389" t="s">
        <v>580</v>
      </c>
      <c r="H41" s="387" t="s">
        <v>581</v>
      </c>
      <c r="I41" s="387" t="s">
        <v>596</v>
      </c>
      <c r="J41" s="387" t="s">
        <v>597</v>
      </c>
      <c r="K41" s="390" t="s">
        <v>478</v>
      </c>
      <c r="L41" s="391" t="s">
        <v>598</v>
      </c>
      <c r="M41" s="392" t="s">
        <v>466</v>
      </c>
      <c r="N41" s="393" t="s">
        <v>599</v>
      </c>
      <c r="O41" s="393" t="s">
        <v>23</v>
      </c>
      <c r="P41" s="394">
        <v>12</v>
      </c>
      <c r="Q41" s="394">
        <v>0</v>
      </c>
      <c r="R41" s="395">
        <v>12</v>
      </c>
      <c r="S41" s="395">
        <v>14</v>
      </c>
      <c r="T41" s="395">
        <v>0</v>
      </c>
      <c r="U41" s="395">
        <v>14</v>
      </c>
      <c r="V41" s="395">
        <v>12</v>
      </c>
      <c r="W41" s="395">
        <v>14</v>
      </c>
      <c r="X41" s="395">
        <v>26</v>
      </c>
      <c r="Y41" s="395">
        <v>25</v>
      </c>
      <c r="Z41" s="395">
        <v>16</v>
      </c>
      <c r="AA41" s="395">
        <v>41</v>
      </c>
      <c r="AB41" s="395">
        <v>22</v>
      </c>
      <c r="AC41" s="395">
        <v>17</v>
      </c>
      <c r="AD41" s="395">
        <v>39</v>
      </c>
      <c r="AE41" s="395">
        <v>21</v>
      </c>
      <c r="AF41" s="395">
        <v>23</v>
      </c>
      <c r="AG41" s="395">
        <v>44</v>
      </c>
      <c r="AH41" s="395">
        <v>22</v>
      </c>
      <c r="AI41" s="395">
        <v>19</v>
      </c>
      <c r="AJ41" s="395">
        <v>41</v>
      </c>
      <c r="AK41" s="395">
        <v>22</v>
      </c>
      <c r="AL41" s="395">
        <v>14</v>
      </c>
      <c r="AM41" s="395">
        <v>36</v>
      </c>
      <c r="AN41" s="395">
        <v>124</v>
      </c>
      <c r="AO41" s="395">
        <v>103</v>
      </c>
      <c r="AP41" s="395">
        <v>227</v>
      </c>
      <c r="AQ41" s="395">
        <v>6</v>
      </c>
      <c r="AR41" s="395">
        <v>4</v>
      </c>
      <c r="AS41" s="395">
        <v>10</v>
      </c>
      <c r="AT41" s="395">
        <v>11</v>
      </c>
      <c r="AU41" s="395">
        <v>14</v>
      </c>
      <c r="AV41" s="395">
        <v>25</v>
      </c>
      <c r="AW41" s="395">
        <v>1</v>
      </c>
      <c r="AX41" s="395">
        <v>2</v>
      </c>
      <c r="AY41" s="395">
        <v>2</v>
      </c>
      <c r="AZ41" s="395">
        <v>2</v>
      </c>
      <c r="BA41" s="395">
        <v>2</v>
      </c>
      <c r="BB41" s="395">
        <v>2</v>
      </c>
      <c r="BC41" s="395">
        <v>0</v>
      </c>
      <c r="BD41" s="395">
        <v>11</v>
      </c>
      <c r="BE41" s="395">
        <v>15</v>
      </c>
      <c r="BF41" s="395">
        <v>11</v>
      </c>
      <c r="BG41" s="395">
        <v>0</v>
      </c>
      <c r="BH41" s="395">
        <v>0</v>
      </c>
      <c r="BI41" s="395">
        <v>0</v>
      </c>
      <c r="BJ41" s="395">
        <v>0</v>
      </c>
      <c r="BK41" s="395">
        <v>0</v>
      </c>
      <c r="BL41" s="395">
        <v>1</v>
      </c>
      <c r="BM41" s="395">
        <v>1</v>
      </c>
      <c r="BN41" s="395">
        <v>0</v>
      </c>
      <c r="BO41" s="395">
        <v>0</v>
      </c>
      <c r="BP41" s="395">
        <f t="shared" si="2"/>
        <v>0</v>
      </c>
      <c r="BQ41" s="395">
        <v>0</v>
      </c>
      <c r="BR41" s="395">
        <v>0</v>
      </c>
      <c r="BS41" s="395">
        <v>0</v>
      </c>
      <c r="BT41" s="395">
        <v>1</v>
      </c>
      <c r="BU41" s="395">
        <v>10</v>
      </c>
      <c r="BV41" s="395">
        <v>11</v>
      </c>
      <c r="BW41" s="395">
        <v>1</v>
      </c>
      <c r="BX41" s="395">
        <v>10</v>
      </c>
      <c r="BY41" s="395">
        <f t="shared" si="3"/>
        <v>11</v>
      </c>
      <c r="BZ41" s="395">
        <v>1</v>
      </c>
      <c r="CA41" s="395">
        <v>2</v>
      </c>
      <c r="CB41" s="395">
        <v>2</v>
      </c>
      <c r="CC41" s="395">
        <v>2</v>
      </c>
      <c r="CD41" s="395">
        <v>2</v>
      </c>
      <c r="CE41" s="395">
        <v>2</v>
      </c>
      <c r="CF41" s="395">
        <v>0</v>
      </c>
      <c r="CG41" s="395">
        <v>11</v>
      </c>
      <c r="CH41" s="395">
        <v>1</v>
      </c>
      <c r="CI41" s="395">
        <v>1</v>
      </c>
      <c r="CJ41" s="395">
        <v>2</v>
      </c>
      <c r="CK41" s="395">
        <v>0</v>
      </c>
      <c r="CL41" s="395">
        <v>0</v>
      </c>
      <c r="CM41" s="395">
        <v>0</v>
      </c>
      <c r="CN41" s="395">
        <v>0</v>
      </c>
      <c r="CO41" s="395">
        <v>0</v>
      </c>
      <c r="CP41" s="395">
        <v>0</v>
      </c>
      <c r="CQ41" s="395">
        <v>0</v>
      </c>
      <c r="CR41" s="395">
        <v>0</v>
      </c>
      <c r="CS41" s="395">
        <v>0</v>
      </c>
      <c r="CT41" s="395">
        <v>3</v>
      </c>
      <c r="CU41" s="395">
        <v>6</v>
      </c>
      <c r="CV41" s="395">
        <v>9</v>
      </c>
      <c r="CW41" s="396">
        <v>23</v>
      </c>
    </row>
    <row r="42" spans="1:101" s="397" customFormat="1" ht="11.25" x14ac:dyDescent="0.2">
      <c r="A42" s="386">
        <v>38</v>
      </c>
      <c r="B42" s="387" t="s">
        <v>600</v>
      </c>
      <c r="C42" s="387" t="s">
        <v>452</v>
      </c>
      <c r="D42" s="388" t="s">
        <v>340</v>
      </c>
      <c r="E42" s="387" t="s">
        <v>341</v>
      </c>
      <c r="F42" s="387" t="s">
        <v>342</v>
      </c>
      <c r="G42" s="389" t="s">
        <v>343</v>
      </c>
      <c r="H42" s="387" t="s">
        <v>344</v>
      </c>
      <c r="I42" s="387" t="s">
        <v>601</v>
      </c>
      <c r="J42" s="387" t="s">
        <v>602</v>
      </c>
      <c r="K42" s="390" t="s">
        <v>347</v>
      </c>
      <c r="L42" s="391" t="s">
        <v>603</v>
      </c>
      <c r="M42" s="392" t="s">
        <v>349</v>
      </c>
      <c r="N42" s="393" t="s">
        <v>604</v>
      </c>
      <c r="O42" s="393" t="s">
        <v>605</v>
      </c>
      <c r="P42" s="394">
        <v>22</v>
      </c>
      <c r="Q42" s="394">
        <v>0</v>
      </c>
      <c r="R42" s="395">
        <v>22</v>
      </c>
      <c r="S42" s="395">
        <v>22</v>
      </c>
      <c r="T42" s="395">
        <v>0</v>
      </c>
      <c r="U42" s="395">
        <v>22</v>
      </c>
      <c r="V42" s="395">
        <v>22</v>
      </c>
      <c r="W42" s="395">
        <v>22</v>
      </c>
      <c r="X42" s="395">
        <v>44</v>
      </c>
      <c r="Y42" s="395">
        <v>20</v>
      </c>
      <c r="Z42" s="395">
        <v>26</v>
      </c>
      <c r="AA42" s="395">
        <v>46</v>
      </c>
      <c r="AB42" s="395">
        <v>23</v>
      </c>
      <c r="AC42" s="395">
        <v>13</v>
      </c>
      <c r="AD42" s="395">
        <v>36</v>
      </c>
      <c r="AE42" s="395">
        <v>26</v>
      </c>
      <c r="AF42" s="395">
        <v>20</v>
      </c>
      <c r="AG42" s="395">
        <v>46</v>
      </c>
      <c r="AH42" s="395">
        <v>32</v>
      </c>
      <c r="AI42" s="395">
        <v>16</v>
      </c>
      <c r="AJ42" s="395">
        <v>48</v>
      </c>
      <c r="AK42" s="395">
        <v>23</v>
      </c>
      <c r="AL42" s="395">
        <v>20</v>
      </c>
      <c r="AM42" s="395">
        <v>43</v>
      </c>
      <c r="AN42" s="395">
        <v>146</v>
      </c>
      <c r="AO42" s="395">
        <v>117</v>
      </c>
      <c r="AP42" s="395">
        <v>263</v>
      </c>
      <c r="AQ42" s="395">
        <v>7</v>
      </c>
      <c r="AR42" s="395">
        <v>4</v>
      </c>
      <c r="AS42" s="395">
        <v>11</v>
      </c>
      <c r="AT42" s="395">
        <v>0</v>
      </c>
      <c r="AU42" s="395">
        <v>0</v>
      </c>
      <c r="AV42" s="395">
        <v>0</v>
      </c>
      <c r="AW42" s="395">
        <v>2</v>
      </c>
      <c r="AX42" s="395">
        <v>2</v>
      </c>
      <c r="AY42" s="395">
        <v>2</v>
      </c>
      <c r="AZ42" s="395">
        <v>2</v>
      </c>
      <c r="BA42" s="395">
        <v>2</v>
      </c>
      <c r="BB42" s="395">
        <v>2</v>
      </c>
      <c r="BC42" s="395">
        <v>0</v>
      </c>
      <c r="BD42" s="395">
        <v>12</v>
      </c>
      <c r="BE42" s="395">
        <v>12</v>
      </c>
      <c r="BF42" s="395">
        <v>12</v>
      </c>
      <c r="BG42" s="395">
        <v>0</v>
      </c>
      <c r="BH42" s="395">
        <v>0</v>
      </c>
      <c r="BI42" s="395">
        <v>0</v>
      </c>
      <c r="BJ42" s="395">
        <v>0</v>
      </c>
      <c r="BK42" s="395">
        <v>0</v>
      </c>
      <c r="BL42" s="395">
        <v>1</v>
      </c>
      <c r="BM42" s="395">
        <v>1</v>
      </c>
      <c r="BN42" s="395">
        <v>0</v>
      </c>
      <c r="BO42" s="395">
        <v>0</v>
      </c>
      <c r="BP42" s="395">
        <f t="shared" si="2"/>
        <v>0</v>
      </c>
      <c r="BQ42" s="395">
        <v>0</v>
      </c>
      <c r="BR42" s="395">
        <v>0</v>
      </c>
      <c r="BS42" s="395">
        <v>0</v>
      </c>
      <c r="BT42" s="395">
        <v>5</v>
      </c>
      <c r="BU42" s="395">
        <v>7</v>
      </c>
      <c r="BV42" s="395">
        <v>12</v>
      </c>
      <c r="BW42" s="395">
        <v>5</v>
      </c>
      <c r="BX42" s="395">
        <v>7</v>
      </c>
      <c r="BY42" s="395">
        <f t="shared" si="3"/>
        <v>12</v>
      </c>
      <c r="BZ42" s="395">
        <v>2</v>
      </c>
      <c r="CA42" s="395">
        <v>2</v>
      </c>
      <c r="CB42" s="395">
        <v>2</v>
      </c>
      <c r="CC42" s="395">
        <v>2</v>
      </c>
      <c r="CD42" s="395">
        <v>2</v>
      </c>
      <c r="CE42" s="395">
        <v>2</v>
      </c>
      <c r="CF42" s="395">
        <v>0</v>
      </c>
      <c r="CG42" s="395">
        <v>12</v>
      </c>
      <c r="CH42" s="395">
        <v>3</v>
      </c>
      <c r="CI42" s="395">
        <v>0</v>
      </c>
      <c r="CJ42" s="395">
        <v>3</v>
      </c>
      <c r="CK42" s="395">
        <v>0</v>
      </c>
      <c r="CL42" s="395">
        <v>0</v>
      </c>
      <c r="CM42" s="395">
        <v>0</v>
      </c>
      <c r="CN42" s="395">
        <v>1</v>
      </c>
      <c r="CO42" s="395">
        <v>0</v>
      </c>
      <c r="CP42" s="395">
        <v>1</v>
      </c>
      <c r="CQ42" s="395">
        <v>1</v>
      </c>
      <c r="CR42" s="395">
        <v>0</v>
      </c>
      <c r="CS42" s="395">
        <v>1</v>
      </c>
      <c r="CT42" s="395">
        <v>1</v>
      </c>
      <c r="CU42" s="395">
        <v>2</v>
      </c>
      <c r="CV42" s="395">
        <v>3</v>
      </c>
      <c r="CW42" s="396">
        <v>21</v>
      </c>
    </row>
    <row r="43" spans="1:101" s="397" customFormat="1" ht="11.25" x14ac:dyDescent="0.2">
      <c r="A43" s="386">
        <v>39</v>
      </c>
      <c r="B43" s="387" t="s">
        <v>606</v>
      </c>
      <c r="C43" s="387" t="s">
        <v>607</v>
      </c>
      <c r="D43" s="388" t="s">
        <v>340</v>
      </c>
      <c r="E43" s="387" t="s">
        <v>608</v>
      </c>
      <c r="F43" s="387" t="s">
        <v>342</v>
      </c>
      <c r="G43" s="389" t="s">
        <v>574</v>
      </c>
      <c r="H43" s="387" t="s">
        <v>575</v>
      </c>
      <c r="I43" s="387" t="s">
        <v>397</v>
      </c>
      <c r="J43" s="387" t="s">
        <v>575</v>
      </c>
      <c r="K43" s="390" t="s">
        <v>609</v>
      </c>
      <c r="L43" s="391" t="s">
        <v>380</v>
      </c>
      <c r="M43" s="392" t="s">
        <v>610</v>
      </c>
      <c r="N43" s="393" t="s">
        <v>611</v>
      </c>
      <c r="O43" s="393" t="s">
        <v>400</v>
      </c>
      <c r="P43" s="394">
        <v>10</v>
      </c>
      <c r="Q43" s="394">
        <v>0</v>
      </c>
      <c r="R43" s="395">
        <v>10</v>
      </c>
      <c r="S43" s="395">
        <v>13</v>
      </c>
      <c r="T43" s="395">
        <v>0</v>
      </c>
      <c r="U43" s="395">
        <v>13</v>
      </c>
      <c r="V43" s="395">
        <v>10</v>
      </c>
      <c r="W43" s="395">
        <v>13</v>
      </c>
      <c r="X43" s="395">
        <v>23</v>
      </c>
      <c r="Y43" s="395">
        <v>14</v>
      </c>
      <c r="Z43" s="395">
        <v>11</v>
      </c>
      <c r="AA43" s="395">
        <v>25</v>
      </c>
      <c r="AB43" s="395">
        <v>7</v>
      </c>
      <c r="AC43" s="395">
        <v>18</v>
      </c>
      <c r="AD43" s="395">
        <v>25</v>
      </c>
      <c r="AE43" s="395">
        <v>19</v>
      </c>
      <c r="AF43" s="395">
        <v>17</v>
      </c>
      <c r="AG43" s="395">
        <v>36</v>
      </c>
      <c r="AH43" s="395">
        <v>19</v>
      </c>
      <c r="AI43" s="395">
        <v>17</v>
      </c>
      <c r="AJ43" s="395">
        <v>36</v>
      </c>
      <c r="AK43" s="395">
        <v>15</v>
      </c>
      <c r="AL43" s="395">
        <v>10</v>
      </c>
      <c r="AM43" s="395">
        <v>25</v>
      </c>
      <c r="AN43" s="395">
        <v>84</v>
      </c>
      <c r="AO43" s="395">
        <v>86</v>
      </c>
      <c r="AP43" s="395">
        <v>170</v>
      </c>
      <c r="AQ43" s="395">
        <v>7</v>
      </c>
      <c r="AR43" s="395">
        <v>10</v>
      </c>
      <c r="AS43" s="395">
        <v>17</v>
      </c>
      <c r="AT43" s="395">
        <v>1</v>
      </c>
      <c r="AU43" s="395">
        <v>1</v>
      </c>
      <c r="AV43" s="395">
        <v>2</v>
      </c>
      <c r="AW43" s="395">
        <v>1</v>
      </c>
      <c r="AX43" s="395">
        <v>1</v>
      </c>
      <c r="AY43" s="395">
        <v>1</v>
      </c>
      <c r="AZ43" s="395">
        <v>2</v>
      </c>
      <c r="BA43" s="395">
        <v>2</v>
      </c>
      <c r="BB43" s="395">
        <v>1</v>
      </c>
      <c r="BC43" s="395">
        <v>0</v>
      </c>
      <c r="BD43" s="395">
        <v>8</v>
      </c>
      <c r="BE43" s="395">
        <v>13</v>
      </c>
      <c r="BF43" s="395">
        <v>8</v>
      </c>
      <c r="BG43" s="395">
        <v>0</v>
      </c>
      <c r="BH43" s="395">
        <v>0</v>
      </c>
      <c r="BI43" s="395">
        <v>0</v>
      </c>
      <c r="BJ43" s="395">
        <v>0</v>
      </c>
      <c r="BK43" s="395">
        <v>0</v>
      </c>
      <c r="BL43" s="395">
        <v>1</v>
      </c>
      <c r="BM43" s="395">
        <v>1</v>
      </c>
      <c r="BN43" s="395">
        <v>0</v>
      </c>
      <c r="BO43" s="395">
        <v>0</v>
      </c>
      <c r="BP43" s="395">
        <f t="shared" si="2"/>
        <v>0</v>
      </c>
      <c r="BQ43" s="395">
        <v>0</v>
      </c>
      <c r="BR43" s="395">
        <v>0</v>
      </c>
      <c r="BS43" s="395">
        <v>0</v>
      </c>
      <c r="BT43" s="395">
        <v>0</v>
      </c>
      <c r="BU43" s="395">
        <v>8</v>
      </c>
      <c r="BV43" s="395">
        <v>8</v>
      </c>
      <c r="BW43" s="395">
        <v>0</v>
      </c>
      <c r="BX43" s="395">
        <v>8</v>
      </c>
      <c r="BY43" s="395">
        <f t="shared" si="3"/>
        <v>8</v>
      </c>
      <c r="BZ43" s="395">
        <v>1</v>
      </c>
      <c r="CA43" s="395">
        <v>1</v>
      </c>
      <c r="CB43" s="395">
        <v>1</v>
      </c>
      <c r="CC43" s="395">
        <v>2</v>
      </c>
      <c r="CD43" s="395">
        <v>2</v>
      </c>
      <c r="CE43" s="395">
        <v>1</v>
      </c>
      <c r="CF43" s="395">
        <v>0</v>
      </c>
      <c r="CG43" s="395">
        <v>8</v>
      </c>
      <c r="CH43" s="395">
        <v>2</v>
      </c>
      <c r="CI43" s="395">
        <v>0</v>
      </c>
      <c r="CJ43" s="395">
        <v>2</v>
      </c>
      <c r="CK43" s="395">
        <v>0</v>
      </c>
      <c r="CL43" s="395">
        <v>0</v>
      </c>
      <c r="CM43" s="395">
        <v>0</v>
      </c>
      <c r="CN43" s="395">
        <v>0</v>
      </c>
      <c r="CO43" s="395">
        <v>1</v>
      </c>
      <c r="CP43" s="395">
        <v>1</v>
      </c>
      <c r="CQ43" s="395">
        <v>0</v>
      </c>
      <c r="CR43" s="395">
        <v>0</v>
      </c>
      <c r="CS43" s="395">
        <v>0</v>
      </c>
      <c r="CT43" s="395">
        <v>1</v>
      </c>
      <c r="CU43" s="395">
        <v>1</v>
      </c>
      <c r="CV43" s="395">
        <v>2</v>
      </c>
      <c r="CW43" s="396">
        <v>14</v>
      </c>
    </row>
    <row r="44" spans="1:101" s="397" customFormat="1" ht="11.25" x14ac:dyDescent="0.2">
      <c r="A44" s="386">
        <v>40</v>
      </c>
      <c r="B44" s="387" t="s">
        <v>612</v>
      </c>
      <c r="C44" s="387" t="s">
        <v>613</v>
      </c>
      <c r="D44" s="388" t="s">
        <v>340</v>
      </c>
      <c r="E44" s="387" t="s">
        <v>608</v>
      </c>
      <c r="F44" s="387" t="s">
        <v>342</v>
      </c>
      <c r="G44" s="389" t="s">
        <v>343</v>
      </c>
      <c r="H44" s="387" t="s">
        <v>344</v>
      </c>
      <c r="I44" s="387" t="s">
        <v>397</v>
      </c>
      <c r="J44" s="387" t="s">
        <v>398</v>
      </c>
      <c r="K44" s="390" t="s">
        <v>609</v>
      </c>
      <c r="L44" s="391" t="s">
        <v>614</v>
      </c>
      <c r="M44" s="392" t="s">
        <v>610</v>
      </c>
      <c r="N44" s="393" t="s">
        <v>615</v>
      </c>
      <c r="O44" s="393" t="s">
        <v>615</v>
      </c>
      <c r="P44" s="394">
        <v>15</v>
      </c>
      <c r="Q44" s="394">
        <v>0</v>
      </c>
      <c r="R44" s="395">
        <v>15</v>
      </c>
      <c r="S44" s="395">
        <v>14</v>
      </c>
      <c r="T44" s="395">
        <v>1</v>
      </c>
      <c r="U44" s="395">
        <v>15</v>
      </c>
      <c r="V44" s="395">
        <v>15</v>
      </c>
      <c r="W44" s="395">
        <v>15</v>
      </c>
      <c r="X44" s="395">
        <v>30</v>
      </c>
      <c r="Y44" s="395">
        <v>18</v>
      </c>
      <c r="Z44" s="395">
        <v>19</v>
      </c>
      <c r="AA44" s="395">
        <v>37</v>
      </c>
      <c r="AB44" s="395">
        <v>19</v>
      </c>
      <c r="AC44" s="395">
        <v>18</v>
      </c>
      <c r="AD44" s="395">
        <v>37</v>
      </c>
      <c r="AE44" s="395">
        <v>20</v>
      </c>
      <c r="AF44" s="395">
        <v>22</v>
      </c>
      <c r="AG44" s="395">
        <v>42</v>
      </c>
      <c r="AH44" s="395">
        <v>22</v>
      </c>
      <c r="AI44" s="395">
        <v>23</v>
      </c>
      <c r="AJ44" s="395">
        <v>45</v>
      </c>
      <c r="AK44" s="395">
        <v>17</v>
      </c>
      <c r="AL44" s="395">
        <v>21</v>
      </c>
      <c r="AM44" s="395">
        <v>38</v>
      </c>
      <c r="AN44" s="395">
        <v>111</v>
      </c>
      <c r="AO44" s="395">
        <v>118</v>
      </c>
      <c r="AP44" s="395">
        <v>229</v>
      </c>
      <c r="AQ44" s="395">
        <v>1</v>
      </c>
      <c r="AR44" s="395">
        <v>5</v>
      </c>
      <c r="AS44" s="395">
        <v>6</v>
      </c>
      <c r="AT44" s="395">
        <v>0</v>
      </c>
      <c r="AU44" s="395">
        <v>0</v>
      </c>
      <c r="AV44" s="395">
        <v>0</v>
      </c>
      <c r="AW44" s="395">
        <v>2</v>
      </c>
      <c r="AX44" s="395">
        <v>2</v>
      </c>
      <c r="AY44" s="395">
        <v>1</v>
      </c>
      <c r="AZ44" s="395">
        <v>1</v>
      </c>
      <c r="BA44" s="395">
        <v>2</v>
      </c>
      <c r="BB44" s="395">
        <v>2</v>
      </c>
      <c r="BC44" s="395">
        <v>0</v>
      </c>
      <c r="BD44" s="395">
        <v>10</v>
      </c>
      <c r="BE44" s="395">
        <v>12</v>
      </c>
      <c r="BF44" s="395">
        <v>12</v>
      </c>
      <c r="BG44" s="395">
        <v>1</v>
      </c>
      <c r="BH44" s="395">
        <v>0</v>
      </c>
      <c r="BI44" s="395">
        <v>0</v>
      </c>
      <c r="BJ44" s="395">
        <v>0</v>
      </c>
      <c r="BK44" s="395">
        <v>1</v>
      </c>
      <c r="BL44" s="395">
        <v>1</v>
      </c>
      <c r="BM44" s="395">
        <v>2</v>
      </c>
      <c r="BN44" s="395">
        <v>0</v>
      </c>
      <c r="BO44" s="395">
        <v>0</v>
      </c>
      <c r="BP44" s="395">
        <f t="shared" si="2"/>
        <v>0</v>
      </c>
      <c r="BQ44" s="395">
        <v>0</v>
      </c>
      <c r="BR44" s="395">
        <v>0</v>
      </c>
      <c r="BS44" s="395">
        <v>0</v>
      </c>
      <c r="BT44" s="395">
        <v>2</v>
      </c>
      <c r="BU44" s="395">
        <v>8</v>
      </c>
      <c r="BV44" s="395">
        <v>10</v>
      </c>
      <c r="BW44" s="395">
        <v>2</v>
      </c>
      <c r="BX44" s="395">
        <v>8</v>
      </c>
      <c r="BY44" s="395">
        <f t="shared" si="3"/>
        <v>10</v>
      </c>
      <c r="BZ44" s="395">
        <v>2</v>
      </c>
      <c r="CA44" s="395">
        <v>2</v>
      </c>
      <c r="CB44" s="395">
        <v>1</v>
      </c>
      <c r="CC44" s="395">
        <v>1</v>
      </c>
      <c r="CD44" s="395">
        <v>2</v>
      </c>
      <c r="CE44" s="395">
        <v>2</v>
      </c>
      <c r="CF44" s="395">
        <v>0</v>
      </c>
      <c r="CG44" s="395">
        <v>10</v>
      </c>
      <c r="CH44" s="395">
        <v>1</v>
      </c>
      <c r="CI44" s="395">
        <v>0</v>
      </c>
      <c r="CJ44" s="395">
        <v>1</v>
      </c>
      <c r="CK44" s="395">
        <v>0</v>
      </c>
      <c r="CL44" s="395">
        <v>1</v>
      </c>
      <c r="CM44" s="395">
        <v>0</v>
      </c>
      <c r="CN44" s="395">
        <v>0</v>
      </c>
      <c r="CO44" s="395">
        <v>1</v>
      </c>
      <c r="CP44" s="395">
        <v>1</v>
      </c>
      <c r="CQ44" s="395">
        <v>0</v>
      </c>
      <c r="CR44" s="395">
        <v>1</v>
      </c>
      <c r="CS44" s="395">
        <v>1</v>
      </c>
      <c r="CT44" s="395">
        <v>2</v>
      </c>
      <c r="CU44" s="395">
        <v>0</v>
      </c>
      <c r="CV44" s="395">
        <v>2</v>
      </c>
      <c r="CW44" s="396">
        <v>18</v>
      </c>
    </row>
    <row r="45" spans="1:101" s="397" customFormat="1" ht="11.25" x14ac:dyDescent="0.2">
      <c r="A45" s="386">
        <v>41</v>
      </c>
      <c r="B45" s="387" t="s">
        <v>616</v>
      </c>
      <c r="C45" s="387" t="s">
        <v>617</v>
      </c>
      <c r="D45" s="388" t="s">
        <v>340</v>
      </c>
      <c r="E45" s="387" t="s">
        <v>608</v>
      </c>
      <c r="F45" s="387" t="s">
        <v>361</v>
      </c>
      <c r="G45" s="389" t="s">
        <v>461</v>
      </c>
      <c r="H45" s="387" t="s">
        <v>462</v>
      </c>
      <c r="I45" s="387" t="s">
        <v>618</v>
      </c>
      <c r="J45" s="387" t="s">
        <v>619</v>
      </c>
      <c r="K45" s="390" t="s">
        <v>609</v>
      </c>
      <c r="L45" s="391" t="s">
        <v>620</v>
      </c>
      <c r="M45" s="392" t="s">
        <v>610</v>
      </c>
      <c r="N45" s="393" t="s">
        <v>619</v>
      </c>
      <c r="O45" s="393" t="s">
        <v>23</v>
      </c>
      <c r="P45" s="394">
        <v>5</v>
      </c>
      <c r="Q45" s="394">
        <v>0</v>
      </c>
      <c r="R45" s="395">
        <v>5</v>
      </c>
      <c r="S45" s="395">
        <v>5</v>
      </c>
      <c r="T45" s="395">
        <v>0</v>
      </c>
      <c r="U45" s="395">
        <v>5</v>
      </c>
      <c r="V45" s="395">
        <v>5</v>
      </c>
      <c r="W45" s="395">
        <v>5</v>
      </c>
      <c r="X45" s="395">
        <v>10</v>
      </c>
      <c r="Y45" s="395">
        <v>9</v>
      </c>
      <c r="Z45" s="395">
        <v>2</v>
      </c>
      <c r="AA45" s="395">
        <v>11</v>
      </c>
      <c r="AB45" s="395">
        <v>8</v>
      </c>
      <c r="AC45" s="395">
        <v>6</v>
      </c>
      <c r="AD45" s="395">
        <v>14</v>
      </c>
      <c r="AE45" s="395">
        <v>11</v>
      </c>
      <c r="AF45" s="395">
        <v>11</v>
      </c>
      <c r="AG45" s="395">
        <v>22</v>
      </c>
      <c r="AH45" s="395">
        <v>14</v>
      </c>
      <c r="AI45" s="395">
        <v>7</v>
      </c>
      <c r="AJ45" s="395">
        <v>21</v>
      </c>
      <c r="AK45" s="395">
        <v>9</v>
      </c>
      <c r="AL45" s="395">
        <v>10</v>
      </c>
      <c r="AM45" s="395">
        <v>19</v>
      </c>
      <c r="AN45" s="395">
        <v>56</v>
      </c>
      <c r="AO45" s="395">
        <v>41</v>
      </c>
      <c r="AP45" s="395">
        <v>97</v>
      </c>
      <c r="AQ45" s="395">
        <v>0</v>
      </c>
      <c r="AR45" s="395">
        <v>1</v>
      </c>
      <c r="AS45" s="395">
        <v>1</v>
      </c>
      <c r="AT45" s="395">
        <v>0</v>
      </c>
      <c r="AU45" s="395">
        <v>0</v>
      </c>
      <c r="AV45" s="395">
        <v>0</v>
      </c>
      <c r="AW45" s="395">
        <v>0</v>
      </c>
      <c r="AX45" s="395">
        <v>0</v>
      </c>
      <c r="AY45" s="395">
        <v>1</v>
      </c>
      <c r="AZ45" s="395">
        <v>1</v>
      </c>
      <c r="BA45" s="395">
        <v>1</v>
      </c>
      <c r="BB45" s="395">
        <v>1</v>
      </c>
      <c r="BC45" s="395">
        <v>1</v>
      </c>
      <c r="BD45" s="395">
        <v>5</v>
      </c>
      <c r="BE45" s="395">
        <v>5</v>
      </c>
      <c r="BF45" s="395">
        <v>5</v>
      </c>
      <c r="BG45" s="395">
        <v>0</v>
      </c>
      <c r="BH45" s="395">
        <v>1</v>
      </c>
      <c r="BI45" s="395">
        <v>0</v>
      </c>
      <c r="BJ45" s="395">
        <v>1</v>
      </c>
      <c r="BK45" s="395">
        <v>0</v>
      </c>
      <c r="BL45" s="395">
        <v>0</v>
      </c>
      <c r="BM45" s="395">
        <v>0</v>
      </c>
      <c r="BN45" s="395">
        <v>0</v>
      </c>
      <c r="BO45" s="395">
        <v>0</v>
      </c>
      <c r="BP45" s="395">
        <f t="shared" si="2"/>
        <v>0</v>
      </c>
      <c r="BQ45" s="395">
        <v>0</v>
      </c>
      <c r="BR45" s="395">
        <v>0</v>
      </c>
      <c r="BS45" s="395">
        <v>0</v>
      </c>
      <c r="BT45" s="395">
        <v>1</v>
      </c>
      <c r="BU45" s="395">
        <v>3</v>
      </c>
      <c r="BV45" s="395">
        <v>4</v>
      </c>
      <c r="BW45" s="395">
        <v>2</v>
      </c>
      <c r="BX45" s="395">
        <v>3</v>
      </c>
      <c r="BY45" s="395">
        <f t="shared" si="3"/>
        <v>5</v>
      </c>
      <c r="BZ45" s="395">
        <v>0</v>
      </c>
      <c r="CA45" s="395">
        <v>0</v>
      </c>
      <c r="CB45" s="395">
        <v>1</v>
      </c>
      <c r="CC45" s="395">
        <v>1</v>
      </c>
      <c r="CD45" s="395">
        <v>1</v>
      </c>
      <c r="CE45" s="395">
        <v>1</v>
      </c>
      <c r="CF45" s="395">
        <v>1</v>
      </c>
      <c r="CG45" s="395">
        <v>5</v>
      </c>
      <c r="CH45" s="395">
        <v>1</v>
      </c>
      <c r="CI45" s="395">
        <v>0</v>
      </c>
      <c r="CJ45" s="395">
        <v>1</v>
      </c>
      <c r="CK45" s="395">
        <v>0</v>
      </c>
      <c r="CL45" s="395">
        <v>0</v>
      </c>
      <c r="CM45" s="395">
        <v>0</v>
      </c>
      <c r="CN45" s="395">
        <v>0</v>
      </c>
      <c r="CO45" s="395">
        <v>1</v>
      </c>
      <c r="CP45" s="395">
        <v>1</v>
      </c>
      <c r="CQ45" s="395">
        <v>0</v>
      </c>
      <c r="CR45" s="395">
        <v>0</v>
      </c>
      <c r="CS45" s="395">
        <v>0</v>
      </c>
      <c r="CT45" s="395">
        <v>1</v>
      </c>
      <c r="CU45" s="395">
        <v>0</v>
      </c>
      <c r="CV45" s="395">
        <v>1</v>
      </c>
      <c r="CW45" s="396">
        <v>8</v>
      </c>
    </row>
    <row r="46" spans="1:101" s="397" customFormat="1" ht="11.25" x14ac:dyDescent="0.2">
      <c r="A46" s="386">
        <v>42</v>
      </c>
      <c r="B46" s="387" t="s">
        <v>621</v>
      </c>
      <c r="C46" s="387" t="s">
        <v>622</v>
      </c>
      <c r="D46" s="388" t="s">
        <v>340</v>
      </c>
      <c r="E46" s="387" t="s">
        <v>608</v>
      </c>
      <c r="F46" s="387" t="s">
        <v>342</v>
      </c>
      <c r="G46" s="389" t="s">
        <v>362</v>
      </c>
      <c r="H46" s="387" t="s">
        <v>363</v>
      </c>
      <c r="I46" s="387" t="s">
        <v>397</v>
      </c>
      <c r="J46" s="387" t="s">
        <v>623</v>
      </c>
      <c r="K46" s="390" t="s">
        <v>624</v>
      </c>
      <c r="L46" s="391" t="s">
        <v>461</v>
      </c>
      <c r="M46" s="392" t="s">
        <v>610</v>
      </c>
      <c r="N46" s="393" t="s">
        <v>625</v>
      </c>
      <c r="O46" s="393" t="s">
        <v>400</v>
      </c>
      <c r="P46" s="394">
        <v>9</v>
      </c>
      <c r="Q46" s="394">
        <v>0</v>
      </c>
      <c r="R46" s="395">
        <v>9</v>
      </c>
      <c r="S46" s="395">
        <v>13</v>
      </c>
      <c r="T46" s="395">
        <v>0</v>
      </c>
      <c r="U46" s="395">
        <v>13</v>
      </c>
      <c r="V46" s="395">
        <v>9</v>
      </c>
      <c r="W46" s="395">
        <v>13</v>
      </c>
      <c r="X46" s="395">
        <v>22</v>
      </c>
      <c r="Y46" s="395">
        <v>10</v>
      </c>
      <c r="Z46" s="395">
        <v>11</v>
      </c>
      <c r="AA46" s="395">
        <v>21</v>
      </c>
      <c r="AB46" s="395">
        <v>11</v>
      </c>
      <c r="AC46" s="395">
        <v>9</v>
      </c>
      <c r="AD46" s="395">
        <v>20</v>
      </c>
      <c r="AE46" s="395">
        <v>12</v>
      </c>
      <c r="AF46" s="395">
        <v>9</v>
      </c>
      <c r="AG46" s="395">
        <v>21</v>
      </c>
      <c r="AH46" s="395">
        <v>14</v>
      </c>
      <c r="AI46" s="395">
        <v>6</v>
      </c>
      <c r="AJ46" s="395">
        <v>20</v>
      </c>
      <c r="AK46" s="395">
        <v>14</v>
      </c>
      <c r="AL46" s="395">
        <v>7</v>
      </c>
      <c r="AM46" s="395">
        <v>21</v>
      </c>
      <c r="AN46" s="395">
        <v>70</v>
      </c>
      <c r="AO46" s="395">
        <v>55</v>
      </c>
      <c r="AP46" s="395">
        <v>125</v>
      </c>
      <c r="AQ46" s="395">
        <v>13</v>
      </c>
      <c r="AR46" s="395">
        <v>7</v>
      </c>
      <c r="AS46" s="395">
        <v>20</v>
      </c>
      <c r="AT46" s="395">
        <v>0</v>
      </c>
      <c r="AU46" s="395">
        <v>0</v>
      </c>
      <c r="AV46" s="395">
        <v>0</v>
      </c>
      <c r="AW46" s="395">
        <v>1</v>
      </c>
      <c r="AX46" s="395">
        <v>1</v>
      </c>
      <c r="AY46" s="395">
        <v>1</v>
      </c>
      <c r="AZ46" s="395">
        <v>1</v>
      </c>
      <c r="BA46" s="395">
        <v>1</v>
      </c>
      <c r="BB46" s="395">
        <v>1</v>
      </c>
      <c r="BC46" s="395">
        <v>0</v>
      </c>
      <c r="BD46" s="395">
        <v>6</v>
      </c>
      <c r="BE46" s="395">
        <v>8</v>
      </c>
      <c r="BF46" s="395">
        <v>6</v>
      </c>
      <c r="BG46" s="395">
        <v>0</v>
      </c>
      <c r="BH46" s="395">
        <v>0</v>
      </c>
      <c r="BI46" s="395">
        <v>0</v>
      </c>
      <c r="BJ46" s="395">
        <v>0</v>
      </c>
      <c r="BK46" s="395">
        <v>1</v>
      </c>
      <c r="BL46" s="395">
        <v>0</v>
      </c>
      <c r="BM46" s="395">
        <v>1</v>
      </c>
      <c r="BN46" s="395">
        <v>0</v>
      </c>
      <c r="BO46" s="395">
        <v>0</v>
      </c>
      <c r="BP46" s="395">
        <f t="shared" si="2"/>
        <v>0</v>
      </c>
      <c r="BQ46" s="395">
        <v>0</v>
      </c>
      <c r="BR46" s="395">
        <v>0</v>
      </c>
      <c r="BS46" s="395">
        <v>0</v>
      </c>
      <c r="BT46" s="395">
        <v>1</v>
      </c>
      <c r="BU46" s="395">
        <v>5</v>
      </c>
      <c r="BV46" s="395">
        <v>6</v>
      </c>
      <c r="BW46" s="395">
        <v>1</v>
      </c>
      <c r="BX46" s="395">
        <v>5</v>
      </c>
      <c r="BY46" s="395">
        <f t="shared" si="3"/>
        <v>6</v>
      </c>
      <c r="BZ46" s="395">
        <v>1</v>
      </c>
      <c r="CA46" s="395">
        <v>1</v>
      </c>
      <c r="CB46" s="395">
        <v>1</v>
      </c>
      <c r="CC46" s="395">
        <v>1</v>
      </c>
      <c r="CD46" s="395">
        <v>1</v>
      </c>
      <c r="CE46" s="395">
        <v>1</v>
      </c>
      <c r="CF46" s="395">
        <v>0</v>
      </c>
      <c r="CG46" s="395">
        <v>6</v>
      </c>
      <c r="CH46" s="395">
        <v>1</v>
      </c>
      <c r="CI46" s="395">
        <v>1</v>
      </c>
      <c r="CJ46" s="395">
        <v>2</v>
      </c>
      <c r="CK46" s="395">
        <v>0</v>
      </c>
      <c r="CL46" s="395">
        <v>0</v>
      </c>
      <c r="CM46" s="395">
        <v>0</v>
      </c>
      <c r="CN46" s="395">
        <v>0</v>
      </c>
      <c r="CO46" s="395">
        <v>1</v>
      </c>
      <c r="CP46" s="395">
        <v>1</v>
      </c>
      <c r="CQ46" s="395">
        <v>0</v>
      </c>
      <c r="CR46" s="395">
        <v>1</v>
      </c>
      <c r="CS46" s="395">
        <v>1</v>
      </c>
      <c r="CT46" s="395">
        <v>0</v>
      </c>
      <c r="CU46" s="395">
        <v>1</v>
      </c>
      <c r="CV46" s="395">
        <v>1</v>
      </c>
      <c r="CW46" s="396">
        <v>12</v>
      </c>
    </row>
    <row r="47" spans="1:101" s="397" customFormat="1" ht="11.25" x14ac:dyDescent="0.2">
      <c r="A47" s="386">
        <v>43</v>
      </c>
      <c r="B47" s="387" t="s">
        <v>626</v>
      </c>
      <c r="C47" s="387" t="s">
        <v>627</v>
      </c>
      <c r="D47" s="388" t="s">
        <v>340</v>
      </c>
      <c r="E47" s="387" t="s">
        <v>608</v>
      </c>
      <c r="F47" s="387" t="s">
        <v>342</v>
      </c>
      <c r="G47" s="389" t="s">
        <v>362</v>
      </c>
      <c r="H47" s="387" t="s">
        <v>363</v>
      </c>
      <c r="I47" s="387" t="s">
        <v>545</v>
      </c>
      <c r="J47" s="387" t="s">
        <v>628</v>
      </c>
      <c r="K47" s="390" t="s">
        <v>624</v>
      </c>
      <c r="L47" s="391" t="s">
        <v>461</v>
      </c>
      <c r="M47" s="392" t="s">
        <v>610</v>
      </c>
      <c r="N47" s="393" t="s">
        <v>629</v>
      </c>
      <c r="O47" s="393" t="s">
        <v>23</v>
      </c>
      <c r="P47" s="394">
        <v>5</v>
      </c>
      <c r="Q47" s="394">
        <v>0</v>
      </c>
      <c r="R47" s="395">
        <v>5</v>
      </c>
      <c r="S47" s="395">
        <v>13</v>
      </c>
      <c r="T47" s="395">
        <v>0</v>
      </c>
      <c r="U47" s="395">
        <v>13</v>
      </c>
      <c r="V47" s="395">
        <v>5</v>
      </c>
      <c r="W47" s="395">
        <v>13</v>
      </c>
      <c r="X47" s="395">
        <v>18</v>
      </c>
      <c r="Y47" s="395">
        <v>10</v>
      </c>
      <c r="Z47" s="395">
        <v>7</v>
      </c>
      <c r="AA47" s="395">
        <v>17</v>
      </c>
      <c r="AB47" s="395">
        <v>11</v>
      </c>
      <c r="AC47" s="395">
        <v>9</v>
      </c>
      <c r="AD47" s="395">
        <v>20</v>
      </c>
      <c r="AE47" s="395">
        <v>4</v>
      </c>
      <c r="AF47" s="395">
        <v>14</v>
      </c>
      <c r="AG47" s="395">
        <v>18</v>
      </c>
      <c r="AH47" s="395">
        <v>11</v>
      </c>
      <c r="AI47" s="395">
        <v>11</v>
      </c>
      <c r="AJ47" s="395">
        <v>22</v>
      </c>
      <c r="AK47" s="395">
        <v>12</v>
      </c>
      <c r="AL47" s="395">
        <v>7</v>
      </c>
      <c r="AM47" s="395">
        <v>19</v>
      </c>
      <c r="AN47" s="395">
        <v>53</v>
      </c>
      <c r="AO47" s="395">
        <v>61</v>
      </c>
      <c r="AP47" s="395">
        <v>114</v>
      </c>
      <c r="AQ47" s="395">
        <v>13</v>
      </c>
      <c r="AR47" s="395">
        <v>8</v>
      </c>
      <c r="AS47" s="395">
        <v>21</v>
      </c>
      <c r="AT47" s="395">
        <v>0</v>
      </c>
      <c r="AU47" s="395">
        <v>0</v>
      </c>
      <c r="AV47" s="395">
        <v>0</v>
      </c>
      <c r="AW47" s="395">
        <v>1</v>
      </c>
      <c r="AX47" s="395">
        <v>1</v>
      </c>
      <c r="AY47" s="395">
        <v>1</v>
      </c>
      <c r="AZ47" s="395">
        <v>1</v>
      </c>
      <c r="BA47" s="395">
        <v>1</v>
      </c>
      <c r="BB47" s="395">
        <v>1</v>
      </c>
      <c r="BC47" s="395">
        <v>0</v>
      </c>
      <c r="BD47" s="395">
        <v>6</v>
      </c>
      <c r="BE47" s="395">
        <v>6</v>
      </c>
      <c r="BF47" s="395">
        <v>6</v>
      </c>
      <c r="BG47" s="395">
        <v>0</v>
      </c>
      <c r="BH47" s="395">
        <v>0</v>
      </c>
      <c r="BI47" s="395">
        <v>0</v>
      </c>
      <c r="BJ47" s="395">
        <v>0</v>
      </c>
      <c r="BK47" s="395">
        <v>0</v>
      </c>
      <c r="BL47" s="395">
        <v>1</v>
      </c>
      <c r="BM47" s="395">
        <v>1</v>
      </c>
      <c r="BN47" s="395">
        <v>0</v>
      </c>
      <c r="BO47" s="395">
        <v>0</v>
      </c>
      <c r="BP47" s="395">
        <f t="shared" si="2"/>
        <v>0</v>
      </c>
      <c r="BQ47" s="395">
        <v>0</v>
      </c>
      <c r="BR47" s="395">
        <v>0</v>
      </c>
      <c r="BS47" s="395">
        <v>0</v>
      </c>
      <c r="BT47" s="395">
        <v>0</v>
      </c>
      <c r="BU47" s="395">
        <v>6</v>
      </c>
      <c r="BV47" s="395">
        <v>6</v>
      </c>
      <c r="BW47" s="395">
        <v>0</v>
      </c>
      <c r="BX47" s="395">
        <v>6</v>
      </c>
      <c r="BY47" s="395">
        <f t="shared" si="3"/>
        <v>6</v>
      </c>
      <c r="BZ47" s="395">
        <v>1</v>
      </c>
      <c r="CA47" s="395">
        <v>1</v>
      </c>
      <c r="CB47" s="395">
        <v>1</v>
      </c>
      <c r="CC47" s="395">
        <v>1</v>
      </c>
      <c r="CD47" s="395">
        <v>1</v>
      </c>
      <c r="CE47" s="395">
        <v>1</v>
      </c>
      <c r="CF47" s="395">
        <v>0</v>
      </c>
      <c r="CG47" s="395">
        <v>6</v>
      </c>
      <c r="CH47" s="395">
        <v>1</v>
      </c>
      <c r="CI47" s="395">
        <v>1</v>
      </c>
      <c r="CJ47" s="395">
        <v>2</v>
      </c>
      <c r="CK47" s="395">
        <v>0</v>
      </c>
      <c r="CL47" s="395">
        <v>0</v>
      </c>
      <c r="CM47" s="395">
        <v>0</v>
      </c>
      <c r="CN47" s="395">
        <v>1</v>
      </c>
      <c r="CO47" s="395">
        <v>1</v>
      </c>
      <c r="CP47" s="395">
        <v>2</v>
      </c>
      <c r="CQ47" s="395">
        <v>0</v>
      </c>
      <c r="CR47" s="395">
        <v>1</v>
      </c>
      <c r="CS47" s="395">
        <v>1</v>
      </c>
      <c r="CT47" s="395">
        <v>1</v>
      </c>
      <c r="CU47" s="395">
        <v>0</v>
      </c>
      <c r="CV47" s="395">
        <v>1</v>
      </c>
      <c r="CW47" s="396">
        <v>13</v>
      </c>
    </row>
    <row r="48" spans="1:101" s="397" customFormat="1" ht="11.25" x14ac:dyDescent="0.2">
      <c r="A48" s="386">
        <v>44</v>
      </c>
      <c r="B48" s="387" t="s">
        <v>630</v>
      </c>
      <c r="C48" s="387" t="s">
        <v>631</v>
      </c>
      <c r="D48" s="388" t="s">
        <v>340</v>
      </c>
      <c r="E48" s="387" t="s">
        <v>608</v>
      </c>
      <c r="F48" s="387" t="s">
        <v>342</v>
      </c>
      <c r="G48" s="389" t="s">
        <v>632</v>
      </c>
      <c r="H48" s="387" t="s">
        <v>633</v>
      </c>
      <c r="I48" s="387" t="s">
        <v>634</v>
      </c>
      <c r="J48" s="387" t="s">
        <v>635</v>
      </c>
      <c r="K48" s="390" t="s">
        <v>636</v>
      </c>
      <c r="L48" s="391" t="s">
        <v>637</v>
      </c>
      <c r="M48" s="392" t="s">
        <v>610</v>
      </c>
      <c r="N48" s="393" t="s">
        <v>638</v>
      </c>
      <c r="O48" s="393" t="s">
        <v>639</v>
      </c>
      <c r="P48" s="394">
        <v>34</v>
      </c>
      <c r="Q48" s="394">
        <v>5</v>
      </c>
      <c r="R48" s="395">
        <v>39</v>
      </c>
      <c r="S48" s="395">
        <v>34</v>
      </c>
      <c r="T48" s="395">
        <v>4</v>
      </c>
      <c r="U48" s="395">
        <v>38</v>
      </c>
      <c r="V48" s="395">
        <v>39</v>
      </c>
      <c r="W48" s="395">
        <v>38</v>
      </c>
      <c r="X48" s="395">
        <v>77</v>
      </c>
      <c r="Y48" s="395">
        <v>37</v>
      </c>
      <c r="Z48" s="395">
        <v>46</v>
      </c>
      <c r="AA48" s="395">
        <v>83</v>
      </c>
      <c r="AB48" s="395">
        <v>26</v>
      </c>
      <c r="AC48" s="395">
        <v>35</v>
      </c>
      <c r="AD48" s="395">
        <v>61</v>
      </c>
      <c r="AE48" s="395">
        <v>27</v>
      </c>
      <c r="AF48" s="395">
        <v>33</v>
      </c>
      <c r="AG48" s="395">
        <v>60</v>
      </c>
      <c r="AH48" s="395">
        <v>36</v>
      </c>
      <c r="AI48" s="395">
        <v>33</v>
      </c>
      <c r="AJ48" s="395">
        <v>69</v>
      </c>
      <c r="AK48" s="395">
        <v>28</v>
      </c>
      <c r="AL48" s="395">
        <v>39</v>
      </c>
      <c r="AM48" s="395">
        <v>67</v>
      </c>
      <c r="AN48" s="395">
        <v>193</v>
      </c>
      <c r="AO48" s="395">
        <v>224</v>
      </c>
      <c r="AP48" s="395">
        <v>417</v>
      </c>
      <c r="AQ48" s="395">
        <v>20</v>
      </c>
      <c r="AR48" s="395">
        <v>26</v>
      </c>
      <c r="AS48" s="395">
        <v>46</v>
      </c>
      <c r="AT48" s="395">
        <v>0</v>
      </c>
      <c r="AU48" s="395">
        <v>0</v>
      </c>
      <c r="AV48" s="395">
        <v>0</v>
      </c>
      <c r="AW48" s="395">
        <v>2</v>
      </c>
      <c r="AX48" s="395">
        <v>2</v>
      </c>
      <c r="AY48" s="395">
        <v>2</v>
      </c>
      <c r="AZ48" s="395">
        <v>2</v>
      </c>
      <c r="BA48" s="395">
        <v>2</v>
      </c>
      <c r="BB48" s="395">
        <v>2</v>
      </c>
      <c r="BC48" s="395">
        <v>0</v>
      </c>
      <c r="BD48" s="395">
        <v>12</v>
      </c>
      <c r="BE48" s="395">
        <v>12</v>
      </c>
      <c r="BF48" s="395">
        <v>12</v>
      </c>
      <c r="BG48" s="395">
        <v>0</v>
      </c>
      <c r="BH48" s="395">
        <v>0</v>
      </c>
      <c r="BI48" s="395">
        <v>0</v>
      </c>
      <c r="BJ48" s="395">
        <v>0</v>
      </c>
      <c r="BK48" s="395">
        <v>1</v>
      </c>
      <c r="BL48" s="395">
        <v>0</v>
      </c>
      <c r="BM48" s="395">
        <v>1</v>
      </c>
      <c r="BN48" s="395">
        <v>0</v>
      </c>
      <c r="BO48" s="395">
        <v>0</v>
      </c>
      <c r="BP48" s="395">
        <f t="shared" si="2"/>
        <v>0</v>
      </c>
      <c r="BQ48" s="395">
        <v>0</v>
      </c>
      <c r="BR48" s="395">
        <v>0</v>
      </c>
      <c r="BS48" s="395">
        <v>0</v>
      </c>
      <c r="BT48" s="395">
        <v>5</v>
      </c>
      <c r="BU48" s="395">
        <v>7</v>
      </c>
      <c r="BV48" s="395">
        <v>12</v>
      </c>
      <c r="BW48" s="395">
        <v>5</v>
      </c>
      <c r="BX48" s="395">
        <v>7</v>
      </c>
      <c r="BY48" s="395">
        <f t="shared" si="3"/>
        <v>12</v>
      </c>
      <c r="BZ48" s="395">
        <v>2</v>
      </c>
      <c r="CA48" s="395">
        <v>2</v>
      </c>
      <c r="CB48" s="395">
        <v>2</v>
      </c>
      <c r="CC48" s="395">
        <v>2</v>
      </c>
      <c r="CD48" s="395">
        <v>2</v>
      </c>
      <c r="CE48" s="395">
        <v>2</v>
      </c>
      <c r="CF48" s="395">
        <v>0</v>
      </c>
      <c r="CG48" s="395">
        <v>12</v>
      </c>
      <c r="CH48" s="395">
        <v>0</v>
      </c>
      <c r="CI48" s="395">
        <v>1</v>
      </c>
      <c r="CJ48" s="395">
        <v>1</v>
      </c>
      <c r="CK48" s="395">
        <v>0</v>
      </c>
      <c r="CL48" s="395">
        <v>0</v>
      </c>
      <c r="CM48" s="395">
        <v>0</v>
      </c>
      <c r="CN48" s="395">
        <v>1</v>
      </c>
      <c r="CO48" s="395">
        <v>0</v>
      </c>
      <c r="CP48" s="395">
        <v>1</v>
      </c>
      <c r="CQ48" s="395">
        <v>1</v>
      </c>
      <c r="CR48" s="395">
        <v>0</v>
      </c>
      <c r="CS48" s="395">
        <v>1</v>
      </c>
      <c r="CT48" s="395">
        <v>2</v>
      </c>
      <c r="CU48" s="395">
        <v>4</v>
      </c>
      <c r="CV48" s="395">
        <v>6</v>
      </c>
      <c r="CW48" s="396">
        <v>22</v>
      </c>
    </row>
    <row r="49" spans="1:101" s="397" customFormat="1" ht="11.25" x14ac:dyDescent="0.2">
      <c r="A49" s="386">
        <v>45</v>
      </c>
      <c r="B49" s="387" t="s">
        <v>640</v>
      </c>
      <c r="C49" s="387" t="s">
        <v>641</v>
      </c>
      <c r="D49" s="388" t="s">
        <v>340</v>
      </c>
      <c r="E49" s="387" t="s">
        <v>608</v>
      </c>
      <c r="F49" s="387" t="s">
        <v>342</v>
      </c>
      <c r="G49" s="389" t="s">
        <v>447</v>
      </c>
      <c r="H49" s="387" t="s">
        <v>448</v>
      </c>
      <c r="I49" s="387" t="s">
        <v>397</v>
      </c>
      <c r="J49" s="387" t="s">
        <v>448</v>
      </c>
      <c r="K49" s="390" t="s">
        <v>624</v>
      </c>
      <c r="L49" s="391" t="s">
        <v>461</v>
      </c>
      <c r="M49" s="392" t="s">
        <v>610</v>
      </c>
      <c r="N49" s="393" t="s">
        <v>642</v>
      </c>
      <c r="O49" s="393" t="s">
        <v>400</v>
      </c>
      <c r="P49" s="394">
        <v>7</v>
      </c>
      <c r="Q49" s="394">
        <v>0</v>
      </c>
      <c r="R49" s="395">
        <v>7</v>
      </c>
      <c r="S49" s="395">
        <v>15</v>
      </c>
      <c r="T49" s="395">
        <v>0</v>
      </c>
      <c r="U49" s="395">
        <v>15</v>
      </c>
      <c r="V49" s="395">
        <v>7</v>
      </c>
      <c r="W49" s="395">
        <v>15</v>
      </c>
      <c r="X49" s="395">
        <v>22</v>
      </c>
      <c r="Y49" s="395">
        <v>15</v>
      </c>
      <c r="Z49" s="395">
        <v>23</v>
      </c>
      <c r="AA49" s="395">
        <v>38</v>
      </c>
      <c r="AB49" s="395">
        <v>18</v>
      </c>
      <c r="AC49" s="395">
        <v>18</v>
      </c>
      <c r="AD49" s="395">
        <v>36</v>
      </c>
      <c r="AE49" s="395">
        <v>11</v>
      </c>
      <c r="AF49" s="395">
        <v>11</v>
      </c>
      <c r="AG49" s="395">
        <v>22</v>
      </c>
      <c r="AH49" s="395">
        <v>8</v>
      </c>
      <c r="AI49" s="395">
        <v>13</v>
      </c>
      <c r="AJ49" s="395">
        <v>21</v>
      </c>
      <c r="AK49" s="395">
        <v>10</v>
      </c>
      <c r="AL49" s="395">
        <v>14</v>
      </c>
      <c r="AM49" s="395">
        <v>24</v>
      </c>
      <c r="AN49" s="395">
        <v>69</v>
      </c>
      <c r="AO49" s="395">
        <v>94</v>
      </c>
      <c r="AP49" s="395">
        <v>163</v>
      </c>
      <c r="AQ49" s="395">
        <v>9</v>
      </c>
      <c r="AR49" s="395">
        <v>12</v>
      </c>
      <c r="AS49" s="395">
        <v>21</v>
      </c>
      <c r="AT49" s="395">
        <v>0</v>
      </c>
      <c r="AU49" s="395">
        <v>0</v>
      </c>
      <c r="AV49" s="395">
        <v>0</v>
      </c>
      <c r="AW49" s="395">
        <v>1</v>
      </c>
      <c r="AX49" s="395">
        <v>2</v>
      </c>
      <c r="AY49" s="395">
        <v>1</v>
      </c>
      <c r="AZ49" s="395">
        <v>1</v>
      </c>
      <c r="BA49" s="395">
        <v>1</v>
      </c>
      <c r="BB49" s="395">
        <v>1</v>
      </c>
      <c r="BC49" s="395">
        <v>0</v>
      </c>
      <c r="BD49" s="395">
        <v>7</v>
      </c>
      <c r="BE49" s="395">
        <v>7</v>
      </c>
      <c r="BF49" s="395">
        <v>7</v>
      </c>
      <c r="BG49" s="395">
        <v>7</v>
      </c>
      <c r="BH49" s="395">
        <v>0</v>
      </c>
      <c r="BI49" s="395">
        <v>0</v>
      </c>
      <c r="BJ49" s="395">
        <v>0</v>
      </c>
      <c r="BK49" s="395">
        <v>0</v>
      </c>
      <c r="BL49" s="395">
        <v>1</v>
      </c>
      <c r="BM49" s="395">
        <v>1</v>
      </c>
      <c r="BN49" s="395">
        <v>0</v>
      </c>
      <c r="BO49" s="395">
        <v>0</v>
      </c>
      <c r="BP49" s="395">
        <f t="shared" si="2"/>
        <v>0</v>
      </c>
      <c r="BQ49" s="395">
        <v>0</v>
      </c>
      <c r="BR49" s="395">
        <v>0</v>
      </c>
      <c r="BS49" s="395">
        <v>0</v>
      </c>
      <c r="BT49" s="395">
        <v>1</v>
      </c>
      <c r="BU49" s="395">
        <v>6</v>
      </c>
      <c r="BV49" s="395">
        <v>7</v>
      </c>
      <c r="BW49" s="395">
        <v>1</v>
      </c>
      <c r="BX49" s="395">
        <v>6</v>
      </c>
      <c r="BY49" s="395">
        <f t="shared" si="3"/>
        <v>7</v>
      </c>
      <c r="BZ49" s="395">
        <v>1</v>
      </c>
      <c r="CA49" s="395">
        <v>2</v>
      </c>
      <c r="CB49" s="395">
        <v>1</v>
      </c>
      <c r="CC49" s="395">
        <v>1</v>
      </c>
      <c r="CD49" s="395">
        <v>1</v>
      </c>
      <c r="CE49" s="395">
        <v>1</v>
      </c>
      <c r="CF49" s="395">
        <v>0</v>
      </c>
      <c r="CG49" s="395">
        <v>7</v>
      </c>
      <c r="CH49" s="395">
        <v>1</v>
      </c>
      <c r="CI49" s="395">
        <v>0</v>
      </c>
      <c r="CJ49" s="395">
        <v>1</v>
      </c>
      <c r="CK49" s="395">
        <v>0</v>
      </c>
      <c r="CL49" s="395">
        <v>0</v>
      </c>
      <c r="CM49" s="395">
        <v>0</v>
      </c>
      <c r="CN49" s="395">
        <v>1</v>
      </c>
      <c r="CO49" s="395">
        <v>0</v>
      </c>
      <c r="CP49" s="395">
        <v>1</v>
      </c>
      <c r="CQ49" s="395">
        <v>1</v>
      </c>
      <c r="CR49" s="395">
        <v>0</v>
      </c>
      <c r="CS49" s="395">
        <v>1</v>
      </c>
      <c r="CT49" s="395">
        <v>0</v>
      </c>
      <c r="CU49" s="395">
        <v>1</v>
      </c>
      <c r="CV49" s="395">
        <v>1</v>
      </c>
      <c r="CW49" s="396">
        <v>12</v>
      </c>
    </row>
    <row r="50" spans="1:101" s="397" customFormat="1" ht="11.25" x14ac:dyDescent="0.2">
      <c r="A50" s="386">
        <v>46</v>
      </c>
      <c r="B50" s="387" t="s">
        <v>643</v>
      </c>
      <c r="C50" s="387" t="s">
        <v>644</v>
      </c>
      <c r="D50" s="388" t="s">
        <v>340</v>
      </c>
      <c r="E50" s="387" t="s">
        <v>608</v>
      </c>
      <c r="F50" s="387" t="s">
        <v>342</v>
      </c>
      <c r="G50" s="389" t="s">
        <v>343</v>
      </c>
      <c r="H50" s="387" t="s">
        <v>344</v>
      </c>
      <c r="I50" s="387" t="s">
        <v>601</v>
      </c>
      <c r="J50" s="387" t="s">
        <v>602</v>
      </c>
      <c r="K50" s="390" t="s">
        <v>609</v>
      </c>
      <c r="L50" s="391" t="s">
        <v>614</v>
      </c>
      <c r="M50" s="392" t="s">
        <v>610</v>
      </c>
      <c r="N50" s="393" t="s">
        <v>645</v>
      </c>
      <c r="O50" s="393" t="s">
        <v>646</v>
      </c>
      <c r="P50" s="394">
        <v>23</v>
      </c>
      <c r="Q50" s="394">
        <v>0</v>
      </c>
      <c r="R50" s="395">
        <v>23</v>
      </c>
      <c r="S50" s="395">
        <v>17</v>
      </c>
      <c r="T50" s="395">
        <v>0</v>
      </c>
      <c r="U50" s="395">
        <v>17</v>
      </c>
      <c r="V50" s="395">
        <v>23</v>
      </c>
      <c r="W50" s="395">
        <v>17</v>
      </c>
      <c r="X50" s="395">
        <v>40</v>
      </c>
      <c r="Y50" s="395">
        <v>18</v>
      </c>
      <c r="Z50" s="395">
        <v>22</v>
      </c>
      <c r="AA50" s="395">
        <v>40</v>
      </c>
      <c r="AB50" s="395">
        <v>24</v>
      </c>
      <c r="AC50" s="395">
        <v>17</v>
      </c>
      <c r="AD50" s="395">
        <v>41</v>
      </c>
      <c r="AE50" s="395">
        <v>20</v>
      </c>
      <c r="AF50" s="395">
        <v>22</v>
      </c>
      <c r="AG50" s="395">
        <v>42</v>
      </c>
      <c r="AH50" s="395">
        <v>27</v>
      </c>
      <c r="AI50" s="395">
        <v>30</v>
      </c>
      <c r="AJ50" s="395">
        <v>57</v>
      </c>
      <c r="AK50" s="395">
        <v>18</v>
      </c>
      <c r="AL50" s="395">
        <v>23</v>
      </c>
      <c r="AM50" s="395">
        <v>41</v>
      </c>
      <c r="AN50" s="395">
        <v>130</v>
      </c>
      <c r="AO50" s="395">
        <v>131</v>
      </c>
      <c r="AP50" s="395">
        <v>261</v>
      </c>
      <c r="AQ50" s="395">
        <v>2</v>
      </c>
      <c r="AR50" s="395">
        <v>0</v>
      </c>
      <c r="AS50" s="395">
        <v>2</v>
      </c>
      <c r="AT50" s="395">
        <v>0</v>
      </c>
      <c r="AU50" s="395">
        <v>1</v>
      </c>
      <c r="AV50" s="395">
        <v>1</v>
      </c>
      <c r="AW50" s="395">
        <v>2</v>
      </c>
      <c r="AX50" s="395">
        <v>2</v>
      </c>
      <c r="AY50" s="395">
        <v>2</v>
      </c>
      <c r="AZ50" s="395">
        <v>2</v>
      </c>
      <c r="BA50" s="395">
        <v>2</v>
      </c>
      <c r="BB50" s="395">
        <v>2</v>
      </c>
      <c r="BC50" s="395">
        <v>0</v>
      </c>
      <c r="BD50" s="395">
        <v>12</v>
      </c>
      <c r="BE50" s="395">
        <v>12</v>
      </c>
      <c r="BF50" s="395">
        <v>12</v>
      </c>
      <c r="BG50" s="395">
        <v>0</v>
      </c>
      <c r="BH50" s="395">
        <v>0</v>
      </c>
      <c r="BI50" s="395">
        <v>0</v>
      </c>
      <c r="BJ50" s="395">
        <v>0</v>
      </c>
      <c r="BK50" s="395">
        <v>0</v>
      </c>
      <c r="BL50" s="395">
        <v>1</v>
      </c>
      <c r="BM50" s="395">
        <v>1</v>
      </c>
      <c r="BN50" s="395">
        <v>0</v>
      </c>
      <c r="BO50" s="395">
        <v>0</v>
      </c>
      <c r="BP50" s="395">
        <f t="shared" si="2"/>
        <v>0</v>
      </c>
      <c r="BQ50" s="395">
        <v>0</v>
      </c>
      <c r="BR50" s="395">
        <v>0</v>
      </c>
      <c r="BS50" s="395">
        <v>0</v>
      </c>
      <c r="BT50" s="395">
        <v>3</v>
      </c>
      <c r="BU50" s="395">
        <v>9</v>
      </c>
      <c r="BV50" s="395">
        <v>12</v>
      </c>
      <c r="BW50" s="395">
        <v>3</v>
      </c>
      <c r="BX50" s="395">
        <v>9</v>
      </c>
      <c r="BY50" s="395">
        <f t="shared" si="3"/>
        <v>12</v>
      </c>
      <c r="BZ50" s="395">
        <v>2</v>
      </c>
      <c r="CA50" s="395">
        <v>2</v>
      </c>
      <c r="CB50" s="395">
        <v>2</v>
      </c>
      <c r="CC50" s="395">
        <v>2</v>
      </c>
      <c r="CD50" s="395">
        <v>2</v>
      </c>
      <c r="CE50" s="395">
        <v>2</v>
      </c>
      <c r="CF50" s="395">
        <v>0</v>
      </c>
      <c r="CG50" s="395">
        <v>12</v>
      </c>
      <c r="CH50" s="395">
        <v>3</v>
      </c>
      <c r="CI50" s="395">
        <v>0</v>
      </c>
      <c r="CJ50" s="395">
        <v>3</v>
      </c>
      <c r="CK50" s="395">
        <v>0</v>
      </c>
      <c r="CL50" s="395">
        <v>1</v>
      </c>
      <c r="CM50" s="395">
        <v>0</v>
      </c>
      <c r="CN50" s="395">
        <v>0</v>
      </c>
      <c r="CO50" s="395">
        <v>1</v>
      </c>
      <c r="CP50" s="395">
        <v>1</v>
      </c>
      <c r="CQ50" s="395">
        <v>0</v>
      </c>
      <c r="CR50" s="395">
        <v>1</v>
      </c>
      <c r="CS50" s="395">
        <v>1</v>
      </c>
      <c r="CT50" s="395">
        <v>1</v>
      </c>
      <c r="CU50" s="395">
        <v>1</v>
      </c>
      <c r="CV50" s="395">
        <v>2</v>
      </c>
      <c r="CW50" s="396">
        <v>21</v>
      </c>
    </row>
    <row r="51" spans="1:101" s="397" customFormat="1" ht="11.25" x14ac:dyDescent="0.2">
      <c r="A51" s="386">
        <v>47</v>
      </c>
      <c r="B51" s="387" t="s">
        <v>647</v>
      </c>
      <c r="C51" s="387" t="s">
        <v>648</v>
      </c>
      <c r="D51" s="388" t="s">
        <v>340</v>
      </c>
      <c r="E51" s="387" t="s">
        <v>608</v>
      </c>
      <c r="F51" s="387" t="s">
        <v>342</v>
      </c>
      <c r="G51" s="389" t="s">
        <v>343</v>
      </c>
      <c r="H51" s="387" t="s">
        <v>344</v>
      </c>
      <c r="I51" s="387" t="s">
        <v>649</v>
      </c>
      <c r="J51" s="387" t="s">
        <v>650</v>
      </c>
      <c r="K51" s="390" t="s">
        <v>609</v>
      </c>
      <c r="L51" s="391" t="s">
        <v>614</v>
      </c>
      <c r="M51" s="392" t="s">
        <v>610</v>
      </c>
      <c r="N51" s="393" t="s">
        <v>651</v>
      </c>
      <c r="O51" s="393" t="s">
        <v>23</v>
      </c>
      <c r="P51" s="394">
        <v>16</v>
      </c>
      <c r="Q51" s="394">
        <v>0</v>
      </c>
      <c r="R51" s="395">
        <v>16</v>
      </c>
      <c r="S51" s="395">
        <v>3</v>
      </c>
      <c r="T51" s="395">
        <v>0</v>
      </c>
      <c r="U51" s="395">
        <v>3</v>
      </c>
      <c r="V51" s="395">
        <v>16</v>
      </c>
      <c r="W51" s="395">
        <v>3</v>
      </c>
      <c r="X51" s="395">
        <v>19</v>
      </c>
      <c r="Y51" s="395">
        <v>12</v>
      </c>
      <c r="Z51" s="395">
        <v>6</v>
      </c>
      <c r="AA51" s="395">
        <v>18</v>
      </c>
      <c r="AB51" s="395">
        <v>15</v>
      </c>
      <c r="AC51" s="395">
        <v>11</v>
      </c>
      <c r="AD51" s="395">
        <v>26</v>
      </c>
      <c r="AE51" s="395">
        <v>10</v>
      </c>
      <c r="AF51" s="395">
        <v>12</v>
      </c>
      <c r="AG51" s="395">
        <v>22</v>
      </c>
      <c r="AH51" s="395">
        <v>21</v>
      </c>
      <c r="AI51" s="395">
        <v>14</v>
      </c>
      <c r="AJ51" s="395">
        <v>35</v>
      </c>
      <c r="AK51" s="395">
        <v>8</v>
      </c>
      <c r="AL51" s="395">
        <v>10</v>
      </c>
      <c r="AM51" s="395">
        <v>18</v>
      </c>
      <c r="AN51" s="395">
        <v>82</v>
      </c>
      <c r="AO51" s="395">
        <v>56</v>
      </c>
      <c r="AP51" s="395">
        <v>138</v>
      </c>
      <c r="AQ51" s="395">
        <v>6</v>
      </c>
      <c r="AR51" s="395">
        <v>8</v>
      </c>
      <c r="AS51" s="395">
        <v>14</v>
      </c>
      <c r="AT51" s="395">
        <v>5</v>
      </c>
      <c r="AU51" s="395">
        <v>2</v>
      </c>
      <c r="AV51" s="395">
        <v>7</v>
      </c>
      <c r="AW51" s="395">
        <v>1</v>
      </c>
      <c r="AX51" s="395">
        <v>1</v>
      </c>
      <c r="AY51" s="395">
        <v>1</v>
      </c>
      <c r="AZ51" s="395">
        <v>1</v>
      </c>
      <c r="BA51" s="395">
        <v>2</v>
      </c>
      <c r="BB51" s="395">
        <v>1</v>
      </c>
      <c r="BC51" s="395">
        <v>0</v>
      </c>
      <c r="BD51" s="395">
        <v>7</v>
      </c>
      <c r="BE51" s="395">
        <v>7</v>
      </c>
      <c r="BF51" s="395">
        <v>7</v>
      </c>
      <c r="BG51" s="395">
        <v>0</v>
      </c>
      <c r="BH51" s="395">
        <v>0</v>
      </c>
      <c r="BI51" s="395">
        <v>0</v>
      </c>
      <c r="BJ51" s="395">
        <v>0</v>
      </c>
      <c r="BK51" s="395">
        <v>0</v>
      </c>
      <c r="BL51" s="395">
        <v>1</v>
      </c>
      <c r="BM51" s="395">
        <v>1</v>
      </c>
      <c r="BN51" s="395">
        <v>0</v>
      </c>
      <c r="BO51" s="395">
        <v>0</v>
      </c>
      <c r="BP51" s="395">
        <f t="shared" si="2"/>
        <v>0</v>
      </c>
      <c r="BQ51" s="395">
        <v>0</v>
      </c>
      <c r="BR51" s="395">
        <v>0</v>
      </c>
      <c r="BS51" s="395">
        <v>0</v>
      </c>
      <c r="BT51" s="395">
        <v>2</v>
      </c>
      <c r="BU51" s="395">
        <v>5</v>
      </c>
      <c r="BV51" s="395">
        <v>7</v>
      </c>
      <c r="BW51" s="395">
        <v>2</v>
      </c>
      <c r="BX51" s="395">
        <v>5</v>
      </c>
      <c r="BY51" s="395">
        <f t="shared" si="3"/>
        <v>7</v>
      </c>
      <c r="BZ51" s="395">
        <v>1</v>
      </c>
      <c r="CA51" s="395">
        <v>1</v>
      </c>
      <c r="CB51" s="395">
        <v>1</v>
      </c>
      <c r="CC51" s="395">
        <v>1</v>
      </c>
      <c r="CD51" s="395">
        <v>2</v>
      </c>
      <c r="CE51" s="395">
        <v>1</v>
      </c>
      <c r="CF51" s="395">
        <v>0</v>
      </c>
      <c r="CG51" s="395">
        <v>7</v>
      </c>
      <c r="CH51" s="395">
        <v>2</v>
      </c>
      <c r="CI51" s="395">
        <v>0</v>
      </c>
      <c r="CJ51" s="395">
        <v>2</v>
      </c>
      <c r="CK51" s="395">
        <v>0</v>
      </c>
      <c r="CL51" s="395">
        <v>1</v>
      </c>
      <c r="CM51" s="395">
        <v>0</v>
      </c>
      <c r="CN51" s="395">
        <v>0</v>
      </c>
      <c r="CO51" s="395">
        <v>1</v>
      </c>
      <c r="CP51" s="395">
        <v>1</v>
      </c>
      <c r="CQ51" s="395">
        <v>0</v>
      </c>
      <c r="CR51" s="395">
        <v>1</v>
      </c>
      <c r="CS51" s="395">
        <v>1</v>
      </c>
      <c r="CT51" s="395">
        <v>1</v>
      </c>
      <c r="CU51" s="395">
        <v>0</v>
      </c>
      <c r="CV51" s="395">
        <v>1</v>
      </c>
      <c r="CW51" s="396">
        <v>14</v>
      </c>
    </row>
    <row r="52" spans="1:101" s="397" customFormat="1" ht="11.25" x14ac:dyDescent="0.2">
      <c r="A52" s="386">
        <v>48</v>
      </c>
      <c r="B52" s="387" t="s">
        <v>652</v>
      </c>
      <c r="C52" s="387" t="s">
        <v>653</v>
      </c>
      <c r="D52" s="388" t="s">
        <v>340</v>
      </c>
      <c r="E52" s="387" t="s">
        <v>608</v>
      </c>
      <c r="F52" s="387" t="s">
        <v>361</v>
      </c>
      <c r="G52" s="389" t="s">
        <v>343</v>
      </c>
      <c r="H52" s="387" t="s">
        <v>344</v>
      </c>
      <c r="I52" s="387" t="s">
        <v>654</v>
      </c>
      <c r="J52" s="387" t="s">
        <v>655</v>
      </c>
      <c r="K52" s="390" t="s">
        <v>609</v>
      </c>
      <c r="L52" s="391" t="s">
        <v>614</v>
      </c>
      <c r="M52" s="392" t="s">
        <v>610</v>
      </c>
      <c r="N52" s="393" t="s">
        <v>655</v>
      </c>
      <c r="O52" s="393" t="s">
        <v>23</v>
      </c>
      <c r="P52" s="394">
        <v>1</v>
      </c>
      <c r="Q52" s="394">
        <v>0</v>
      </c>
      <c r="R52" s="395">
        <v>1</v>
      </c>
      <c r="S52" s="395">
        <v>7</v>
      </c>
      <c r="T52" s="395">
        <v>0</v>
      </c>
      <c r="U52" s="395">
        <v>7</v>
      </c>
      <c r="V52" s="395">
        <v>1</v>
      </c>
      <c r="W52" s="395">
        <v>7</v>
      </c>
      <c r="X52" s="395">
        <v>8</v>
      </c>
      <c r="Y52" s="395">
        <v>5</v>
      </c>
      <c r="Z52" s="395">
        <v>5</v>
      </c>
      <c r="AA52" s="395">
        <v>10</v>
      </c>
      <c r="AB52" s="395">
        <v>7</v>
      </c>
      <c r="AC52" s="395">
        <v>11</v>
      </c>
      <c r="AD52" s="395">
        <v>18</v>
      </c>
      <c r="AE52" s="395">
        <v>8</v>
      </c>
      <c r="AF52" s="395">
        <v>9</v>
      </c>
      <c r="AG52" s="395">
        <v>17</v>
      </c>
      <c r="AH52" s="395">
        <v>8</v>
      </c>
      <c r="AI52" s="395">
        <v>10</v>
      </c>
      <c r="AJ52" s="395">
        <v>18</v>
      </c>
      <c r="AK52" s="395">
        <v>7</v>
      </c>
      <c r="AL52" s="395">
        <v>2</v>
      </c>
      <c r="AM52" s="395">
        <v>9</v>
      </c>
      <c r="AN52" s="395">
        <v>36</v>
      </c>
      <c r="AO52" s="395">
        <v>44</v>
      </c>
      <c r="AP52" s="395">
        <v>80</v>
      </c>
      <c r="AQ52" s="395">
        <v>1</v>
      </c>
      <c r="AR52" s="395">
        <v>1</v>
      </c>
      <c r="AS52" s="395">
        <v>2</v>
      </c>
      <c r="AT52" s="395">
        <v>0</v>
      </c>
      <c r="AU52" s="395">
        <v>0</v>
      </c>
      <c r="AV52" s="395">
        <v>0</v>
      </c>
      <c r="AW52" s="395">
        <v>0</v>
      </c>
      <c r="AX52" s="395">
        <v>0</v>
      </c>
      <c r="AY52" s="395">
        <v>1</v>
      </c>
      <c r="AZ52" s="395">
        <v>1</v>
      </c>
      <c r="BA52" s="395">
        <v>0</v>
      </c>
      <c r="BB52" s="395">
        <v>0</v>
      </c>
      <c r="BC52" s="395">
        <v>2</v>
      </c>
      <c r="BD52" s="395">
        <v>4</v>
      </c>
      <c r="BE52" s="395">
        <v>11</v>
      </c>
      <c r="BF52" s="395">
        <v>6</v>
      </c>
      <c r="BG52" s="395">
        <v>4</v>
      </c>
      <c r="BH52" s="395">
        <v>0</v>
      </c>
      <c r="BI52" s="395">
        <v>1</v>
      </c>
      <c r="BJ52" s="395">
        <v>1</v>
      </c>
      <c r="BK52" s="395">
        <v>0</v>
      </c>
      <c r="BL52" s="395">
        <v>0</v>
      </c>
      <c r="BM52" s="395">
        <v>0</v>
      </c>
      <c r="BN52" s="395">
        <v>0</v>
      </c>
      <c r="BO52" s="395">
        <v>0</v>
      </c>
      <c r="BP52" s="395">
        <f t="shared" si="2"/>
        <v>0</v>
      </c>
      <c r="BQ52" s="395">
        <v>0</v>
      </c>
      <c r="BR52" s="395">
        <v>0</v>
      </c>
      <c r="BS52" s="395">
        <v>0</v>
      </c>
      <c r="BT52" s="395">
        <v>0</v>
      </c>
      <c r="BU52" s="395">
        <v>3</v>
      </c>
      <c r="BV52" s="395">
        <v>3</v>
      </c>
      <c r="BW52" s="395">
        <v>0</v>
      </c>
      <c r="BX52" s="395">
        <v>4</v>
      </c>
      <c r="BY52" s="395">
        <f t="shared" si="3"/>
        <v>4</v>
      </c>
      <c r="BZ52" s="395">
        <v>0</v>
      </c>
      <c r="CA52" s="395">
        <v>0</v>
      </c>
      <c r="CB52" s="395">
        <v>1</v>
      </c>
      <c r="CC52" s="395">
        <v>1</v>
      </c>
      <c r="CD52" s="395">
        <v>0</v>
      </c>
      <c r="CE52" s="395">
        <v>0</v>
      </c>
      <c r="CF52" s="395">
        <v>2</v>
      </c>
      <c r="CG52" s="395">
        <v>4</v>
      </c>
      <c r="CH52" s="395">
        <v>1</v>
      </c>
      <c r="CI52" s="395">
        <v>1</v>
      </c>
      <c r="CJ52" s="395">
        <v>2</v>
      </c>
      <c r="CK52" s="395">
        <v>0</v>
      </c>
      <c r="CL52" s="395">
        <v>0</v>
      </c>
      <c r="CM52" s="395">
        <v>0</v>
      </c>
      <c r="CN52" s="395">
        <v>0</v>
      </c>
      <c r="CO52" s="395">
        <v>1</v>
      </c>
      <c r="CP52" s="395">
        <v>1</v>
      </c>
      <c r="CQ52" s="395">
        <v>0</v>
      </c>
      <c r="CR52" s="395">
        <v>1</v>
      </c>
      <c r="CS52" s="395">
        <v>1</v>
      </c>
      <c r="CT52" s="395">
        <v>0</v>
      </c>
      <c r="CU52" s="395">
        <v>0</v>
      </c>
      <c r="CV52" s="395">
        <v>0</v>
      </c>
      <c r="CW52" s="396">
        <v>8</v>
      </c>
    </row>
    <row r="53" spans="1:101" s="397" customFormat="1" ht="11.25" x14ac:dyDescent="0.2">
      <c r="A53" s="386">
        <v>49</v>
      </c>
      <c r="B53" s="387" t="s">
        <v>656</v>
      </c>
      <c r="C53" s="387" t="s">
        <v>657</v>
      </c>
      <c r="D53" s="388" t="s">
        <v>340</v>
      </c>
      <c r="E53" s="387" t="s">
        <v>608</v>
      </c>
      <c r="F53" s="387" t="s">
        <v>342</v>
      </c>
      <c r="G53" s="389" t="s">
        <v>658</v>
      </c>
      <c r="H53" s="387" t="s">
        <v>659</v>
      </c>
      <c r="I53" s="387" t="s">
        <v>397</v>
      </c>
      <c r="J53" s="387" t="s">
        <v>659</v>
      </c>
      <c r="K53" s="390" t="s">
        <v>609</v>
      </c>
      <c r="L53" s="391" t="s">
        <v>614</v>
      </c>
      <c r="M53" s="392" t="s">
        <v>610</v>
      </c>
      <c r="N53" s="393" t="s">
        <v>660</v>
      </c>
      <c r="O53" s="393" t="s">
        <v>400</v>
      </c>
      <c r="P53" s="394">
        <v>17</v>
      </c>
      <c r="Q53" s="394">
        <v>0</v>
      </c>
      <c r="R53" s="395">
        <v>17</v>
      </c>
      <c r="S53" s="395">
        <v>11</v>
      </c>
      <c r="T53" s="395">
        <v>0</v>
      </c>
      <c r="U53" s="395">
        <v>11</v>
      </c>
      <c r="V53" s="395">
        <v>17</v>
      </c>
      <c r="W53" s="395">
        <v>11</v>
      </c>
      <c r="X53" s="395">
        <v>28</v>
      </c>
      <c r="Y53" s="395">
        <v>17</v>
      </c>
      <c r="Z53" s="395">
        <v>20</v>
      </c>
      <c r="AA53" s="395">
        <v>37</v>
      </c>
      <c r="AB53" s="395">
        <v>11</v>
      </c>
      <c r="AC53" s="395">
        <v>9</v>
      </c>
      <c r="AD53" s="395">
        <v>20</v>
      </c>
      <c r="AE53" s="395">
        <v>17</v>
      </c>
      <c r="AF53" s="395">
        <v>21</v>
      </c>
      <c r="AG53" s="395">
        <v>38</v>
      </c>
      <c r="AH53" s="395">
        <v>12</v>
      </c>
      <c r="AI53" s="395">
        <v>15</v>
      </c>
      <c r="AJ53" s="395">
        <v>27</v>
      </c>
      <c r="AK53" s="395">
        <v>17</v>
      </c>
      <c r="AL53" s="395">
        <v>16</v>
      </c>
      <c r="AM53" s="395">
        <v>33</v>
      </c>
      <c r="AN53" s="395">
        <v>91</v>
      </c>
      <c r="AO53" s="395">
        <v>92</v>
      </c>
      <c r="AP53" s="395">
        <v>183</v>
      </c>
      <c r="AQ53" s="395">
        <v>7</v>
      </c>
      <c r="AR53" s="395">
        <v>11</v>
      </c>
      <c r="AS53" s="395">
        <v>18</v>
      </c>
      <c r="AT53" s="395">
        <v>0</v>
      </c>
      <c r="AU53" s="395">
        <v>0</v>
      </c>
      <c r="AV53" s="395">
        <v>0</v>
      </c>
      <c r="AW53" s="395">
        <v>1</v>
      </c>
      <c r="AX53" s="395">
        <v>2</v>
      </c>
      <c r="AY53" s="395">
        <v>1</v>
      </c>
      <c r="AZ53" s="395">
        <v>2</v>
      </c>
      <c r="BA53" s="395">
        <v>1</v>
      </c>
      <c r="BB53" s="395">
        <v>1</v>
      </c>
      <c r="BC53" s="395">
        <v>0</v>
      </c>
      <c r="BD53" s="395">
        <v>8</v>
      </c>
      <c r="BE53" s="395">
        <v>8</v>
      </c>
      <c r="BF53" s="395">
        <v>8</v>
      </c>
      <c r="BG53" s="395">
        <v>0</v>
      </c>
      <c r="BH53" s="395">
        <v>0</v>
      </c>
      <c r="BI53" s="395">
        <v>0</v>
      </c>
      <c r="BJ53" s="395">
        <v>0</v>
      </c>
      <c r="BK53" s="395">
        <v>0</v>
      </c>
      <c r="BL53" s="395">
        <v>1</v>
      </c>
      <c r="BM53" s="395">
        <v>1</v>
      </c>
      <c r="BN53" s="395">
        <v>0</v>
      </c>
      <c r="BO53" s="395">
        <v>0</v>
      </c>
      <c r="BP53" s="395">
        <f t="shared" si="2"/>
        <v>0</v>
      </c>
      <c r="BQ53" s="395">
        <v>0</v>
      </c>
      <c r="BR53" s="395">
        <v>0</v>
      </c>
      <c r="BS53" s="395">
        <v>0</v>
      </c>
      <c r="BT53" s="395">
        <v>3</v>
      </c>
      <c r="BU53" s="395">
        <v>5</v>
      </c>
      <c r="BV53" s="395">
        <v>8</v>
      </c>
      <c r="BW53" s="395">
        <v>3</v>
      </c>
      <c r="BX53" s="395">
        <v>5</v>
      </c>
      <c r="BY53" s="395">
        <f t="shared" si="3"/>
        <v>8</v>
      </c>
      <c r="BZ53" s="395">
        <v>1</v>
      </c>
      <c r="CA53" s="395">
        <v>2</v>
      </c>
      <c r="CB53" s="395">
        <v>1</v>
      </c>
      <c r="CC53" s="395">
        <v>2</v>
      </c>
      <c r="CD53" s="395">
        <v>1</v>
      </c>
      <c r="CE53" s="395">
        <v>1</v>
      </c>
      <c r="CF53" s="395">
        <v>0</v>
      </c>
      <c r="CG53" s="395">
        <v>8</v>
      </c>
      <c r="CH53" s="395">
        <v>1</v>
      </c>
      <c r="CI53" s="395">
        <v>1</v>
      </c>
      <c r="CJ53" s="395">
        <v>2</v>
      </c>
      <c r="CK53" s="395">
        <v>0</v>
      </c>
      <c r="CL53" s="395">
        <v>0</v>
      </c>
      <c r="CM53" s="395">
        <v>0</v>
      </c>
      <c r="CN53" s="395">
        <v>1</v>
      </c>
      <c r="CO53" s="395">
        <v>0</v>
      </c>
      <c r="CP53" s="395">
        <v>1</v>
      </c>
      <c r="CQ53" s="395">
        <v>0</v>
      </c>
      <c r="CR53" s="395">
        <v>1</v>
      </c>
      <c r="CS53" s="395">
        <v>1</v>
      </c>
      <c r="CT53" s="395">
        <v>1</v>
      </c>
      <c r="CU53" s="395">
        <v>0</v>
      </c>
      <c r="CV53" s="395">
        <v>1</v>
      </c>
      <c r="CW53" s="396">
        <v>14</v>
      </c>
    </row>
    <row r="54" spans="1:101" s="397" customFormat="1" ht="11.25" x14ac:dyDescent="0.2">
      <c r="A54" s="386">
        <v>50</v>
      </c>
      <c r="B54" s="387" t="s">
        <v>661</v>
      </c>
      <c r="C54" s="387" t="s">
        <v>662</v>
      </c>
      <c r="D54" s="388" t="s">
        <v>340</v>
      </c>
      <c r="E54" s="387" t="s">
        <v>608</v>
      </c>
      <c r="F54" s="387" t="s">
        <v>342</v>
      </c>
      <c r="G54" s="389" t="s">
        <v>474</v>
      </c>
      <c r="H54" s="387" t="s">
        <v>475</v>
      </c>
      <c r="I54" s="387" t="s">
        <v>397</v>
      </c>
      <c r="J54" s="387" t="s">
        <v>475</v>
      </c>
      <c r="K54" s="390" t="s">
        <v>609</v>
      </c>
      <c r="L54" s="391" t="s">
        <v>663</v>
      </c>
      <c r="M54" s="392" t="s">
        <v>610</v>
      </c>
      <c r="N54" s="393" t="s">
        <v>664</v>
      </c>
      <c r="O54" s="393" t="s">
        <v>400</v>
      </c>
      <c r="P54" s="394">
        <v>19</v>
      </c>
      <c r="Q54" s="394">
        <v>0</v>
      </c>
      <c r="R54" s="395">
        <v>19</v>
      </c>
      <c r="S54" s="395">
        <v>22</v>
      </c>
      <c r="T54" s="395">
        <v>1</v>
      </c>
      <c r="U54" s="395">
        <v>23</v>
      </c>
      <c r="V54" s="395">
        <v>19</v>
      </c>
      <c r="W54" s="395">
        <v>23</v>
      </c>
      <c r="X54" s="395">
        <v>42</v>
      </c>
      <c r="Y54" s="395">
        <v>23</v>
      </c>
      <c r="Z54" s="395">
        <v>16</v>
      </c>
      <c r="AA54" s="395">
        <v>39</v>
      </c>
      <c r="AB54" s="395">
        <v>19</v>
      </c>
      <c r="AC54" s="395">
        <v>18</v>
      </c>
      <c r="AD54" s="395">
        <v>37</v>
      </c>
      <c r="AE54" s="395">
        <v>20</v>
      </c>
      <c r="AF54" s="395">
        <v>21</v>
      </c>
      <c r="AG54" s="395">
        <v>41</v>
      </c>
      <c r="AH54" s="395">
        <v>20</v>
      </c>
      <c r="AI54" s="395">
        <v>21</v>
      </c>
      <c r="AJ54" s="395">
        <v>41</v>
      </c>
      <c r="AK54" s="395">
        <v>23</v>
      </c>
      <c r="AL54" s="395">
        <v>23</v>
      </c>
      <c r="AM54" s="395">
        <v>46</v>
      </c>
      <c r="AN54" s="395">
        <v>124</v>
      </c>
      <c r="AO54" s="395">
        <v>122</v>
      </c>
      <c r="AP54" s="395">
        <v>246</v>
      </c>
      <c r="AQ54" s="395">
        <v>18</v>
      </c>
      <c r="AR54" s="395">
        <v>16</v>
      </c>
      <c r="AS54" s="395">
        <v>34</v>
      </c>
      <c r="AT54" s="395">
        <v>0</v>
      </c>
      <c r="AU54" s="395">
        <v>1</v>
      </c>
      <c r="AV54" s="395">
        <v>1</v>
      </c>
      <c r="AW54" s="395">
        <v>2</v>
      </c>
      <c r="AX54" s="395">
        <v>2</v>
      </c>
      <c r="AY54" s="395">
        <v>2</v>
      </c>
      <c r="AZ54" s="395">
        <v>2</v>
      </c>
      <c r="BA54" s="395">
        <v>2</v>
      </c>
      <c r="BB54" s="395">
        <v>2</v>
      </c>
      <c r="BC54" s="395">
        <v>0</v>
      </c>
      <c r="BD54" s="395">
        <v>12</v>
      </c>
      <c r="BE54" s="395">
        <v>15</v>
      </c>
      <c r="BF54" s="395">
        <v>14</v>
      </c>
      <c r="BG54" s="395">
        <v>2</v>
      </c>
      <c r="BH54" s="395">
        <v>0</v>
      </c>
      <c r="BI54" s="395">
        <v>0</v>
      </c>
      <c r="BJ54" s="395">
        <v>0</v>
      </c>
      <c r="BK54" s="395">
        <v>1</v>
      </c>
      <c r="BL54" s="395">
        <v>0</v>
      </c>
      <c r="BM54" s="395">
        <v>1</v>
      </c>
      <c r="BN54" s="395">
        <v>0</v>
      </c>
      <c r="BO54" s="395">
        <v>0</v>
      </c>
      <c r="BP54" s="395">
        <f t="shared" si="2"/>
        <v>0</v>
      </c>
      <c r="BQ54" s="395">
        <v>0</v>
      </c>
      <c r="BR54" s="395">
        <v>0</v>
      </c>
      <c r="BS54" s="395">
        <v>0</v>
      </c>
      <c r="BT54" s="395">
        <v>3</v>
      </c>
      <c r="BU54" s="395">
        <v>9</v>
      </c>
      <c r="BV54" s="395">
        <v>12</v>
      </c>
      <c r="BW54" s="395">
        <v>3</v>
      </c>
      <c r="BX54" s="395">
        <v>9</v>
      </c>
      <c r="BY54" s="395">
        <f t="shared" si="3"/>
        <v>12</v>
      </c>
      <c r="BZ54" s="395">
        <v>2</v>
      </c>
      <c r="CA54" s="395">
        <v>2</v>
      </c>
      <c r="CB54" s="395">
        <v>2</v>
      </c>
      <c r="CC54" s="395">
        <v>2</v>
      </c>
      <c r="CD54" s="395">
        <v>2</v>
      </c>
      <c r="CE54" s="395">
        <v>2</v>
      </c>
      <c r="CF54" s="395">
        <v>0</v>
      </c>
      <c r="CG54" s="395">
        <v>12</v>
      </c>
      <c r="CH54" s="395">
        <v>1</v>
      </c>
      <c r="CI54" s="395">
        <v>1</v>
      </c>
      <c r="CJ54" s="395">
        <v>2</v>
      </c>
      <c r="CK54" s="395">
        <v>1</v>
      </c>
      <c r="CL54" s="395">
        <v>0</v>
      </c>
      <c r="CM54" s="395">
        <v>0</v>
      </c>
      <c r="CN54" s="395">
        <v>1</v>
      </c>
      <c r="CO54" s="395">
        <v>0</v>
      </c>
      <c r="CP54" s="395">
        <v>1</v>
      </c>
      <c r="CQ54" s="395">
        <v>0</v>
      </c>
      <c r="CR54" s="395">
        <v>0</v>
      </c>
      <c r="CS54" s="395">
        <v>0</v>
      </c>
      <c r="CT54" s="395">
        <v>2</v>
      </c>
      <c r="CU54" s="395">
        <v>0</v>
      </c>
      <c r="CV54" s="395">
        <v>2</v>
      </c>
      <c r="CW54" s="396">
        <v>19</v>
      </c>
    </row>
    <row r="55" spans="1:101" s="397" customFormat="1" ht="11.25" x14ac:dyDescent="0.2">
      <c r="A55" s="386">
        <v>51</v>
      </c>
      <c r="B55" s="387" t="s">
        <v>665</v>
      </c>
      <c r="C55" s="387" t="s">
        <v>666</v>
      </c>
      <c r="D55" s="388" t="s">
        <v>340</v>
      </c>
      <c r="E55" s="387" t="s">
        <v>608</v>
      </c>
      <c r="F55" s="387" t="s">
        <v>342</v>
      </c>
      <c r="G55" s="389" t="s">
        <v>410</v>
      </c>
      <c r="H55" s="387" t="s">
        <v>411</v>
      </c>
      <c r="I55" s="387" t="s">
        <v>397</v>
      </c>
      <c r="J55" s="387" t="s">
        <v>667</v>
      </c>
      <c r="K55" s="390" t="s">
        <v>23</v>
      </c>
      <c r="L55" s="391" t="s">
        <v>468</v>
      </c>
      <c r="M55" s="392" t="s">
        <v>610</v>
      </c>
      <c r="N55" s="393" t="s">
        <v>667</v>
      </c>
      <c r="O55" s="393" t="s">
        <v>23</v>
      </c>
      <c r="P55" s="394">
        <v>11</v>
      </c>
      <c r="Q55" s="394">
        <v>0</v>
      </c>
      <c r="R55" s="395">
        <v>11</v>
      </c>
      <c r="S55" s="395">
        <v>9</v>
      </c>
      <c r="T55" s="395">
        <v>0</v>
      </c>
      <c r="U55" s="395">
        <v>9</v>
      </c>
      <c r="V55" s="395">
        <v>11</v>
      </c>
      <c r="W55" s="395">
        <v>9</v>
      </c>
      <c r="X55" s="395">
        <v>20</v>
      </c>
      <c r="Y55" s="395">
        <v>11</v>
      </c>
      <c r="Z55" s="395">
        <v>7</v>
      </c>
      <c r="AA55" s="395">
        <v>18</v>
      </c>
      <c r="AB55" s="395">
        <v>11</v>
      </c>
      <c r="AC55" s="395">
        <v>8</v>
      </c>
      <c r="AD55" s="395">
        <v>19</v>
      </c>
      <c r="AE55" s="395">
        <v>12</v>
      </c>
      <c r="AF55" s="395">
        <v>9</v>
      </c>
      <c r="AG55" s="395">
        <v>21</v>
      </c>
      <c r="AH55" s="395">
        <v>9</v>
      </c>
      <c r="AI55" s="395">
        <v>11</v>
      </c>
      <c r="AJ55" s="395">
        <v>20</v>
      </c>
      <c r="AK55" s="395">
        <v>8</v>
      </c>
      <c r="AL55" s="395">
        <v>11</v>
      </c>
      <c r="AM55" s="395">
        <v>19</v>
      </c>
      <c r="AN55" s="395">
        <v>62</v>
      </c>
      <c r="AO55" s="395">
        <v>55</v>
      </c>
      <c r="AP55" s="395">
        <v>117</v>
      </c>
      <c r="AQ55" s="395">
        <v>15</v>
      </c>
      <c r="AR55" s="395">
        <v>20</v>
      </c>
      <c r="AS55" s="395">
        <v>35</v>
      </c>
      <c r="AT55" s="395">
        <v>0</v>
      </c>
      <c r="AU55" s="395">
        <v>0</v>
      </c>
      <c r="AV55" s="395">
        <v>0</v>
      </c>
      <c r="AW55" s="395">
        <v>1</v>
      </c>
      <c r="AX55" s="395">
        <v>1</v>
      </c>
      <c r="AY55" s="395">
        <v>1</v>
      </c>
      <c r="AZ55" s="395">
        <v>1</v>
      </c>
      <c r="BA55" s="395">
        <v>1</v>
      </c>
      <c r="BB55" s="395">
        <v>1</v>
      </c>
      <c r="BC55" s="395">
        <v>0</v>
      </c>
      <c r="BD55" s="395">
        <v>6</v>
      </c>
      <c r="BE55" s="395">
        <v>7</v>
      </c>
      <c r="BF55" s="395">
        <v>7</v>
      </c>
      <c r="BG55" s="395">
        <v>7</v>
      </c>
      <c r="BH55" s="395">
        <v>0</v>
      </c>
      <c r="BI55" s="395">
        <v>0</v>
      </c>
      <c r="BJ55" s="395">
        <v>0</v>
      </c>
      <c r="BK55" s="395">
        <v>0</v>
      </c>
      <c r="BL55" s="395">
        <v>1</v>
      </c>
      <c r="BM55" s="395">
        <v>1</v>
      </c>
      <c r="BN55" s="395">
        <v>0</v>
      </c>
      <c r="BO55" s="395">
        <v>0</v>
      </c>
      <c r="BP55" s="395">
        <f t="shared" si="2"/>
        <v>0</v>
      </c>
      <c r="BQ55" s="395">
        <v>0</v>
      </c>
      <c r="BR55" s="395">
        <v>0</v>
      </c>
      <c r="BS55" s="395">
        <v>0</v>
      </c>
      <c r="BT55" s="395">
        <v>3</v>
      </c>
      <c r="BU55" s="395">
        <v>3</v>
      </c>
      <c r="BV55" s="395">
        <v>6</v>
      </c>
      <c r="BW55" s="395">
        <v>3</v>
      </c>
      <c r="BX55" s="395">
        <v>3</v>
      </c>
      <c r="BY55" s="395">
        <f t="shared" si="3"/>
        <v>6</v>
      </c>
      <c r="BZ55" s="395">
        <v>1</v>
      </c>
      <c r="CA55" s="395">
        <v>1</v>
      </c>
      <c r="CB55" s="395">
        <v>1</v>
      </c>
      <c r="CC55" s="395">
        <v>1</v>
      </c>
      <c r="CD55" s="395">
        <v>1</v>
      </c>
      <c r="CE55" s="395">
        <v>1</v>
      </c>
      <c r="CF55" s="395">
        <v>0</v>
      </c>
      <c r="CG55" s="395">
        <v>6</v>
      </c>
      <c r="CH55" s="395">
        <v>0</v>
      </c>
      <c r="CI55" s="395">
        <v>0</v>
      </c>
      <c r="CJ55" s="395">
        <v>0</v>
      </c>
      <c r="CK55" s="395">
        <v>1</v>
      </c>
      <c r="CL55" s="395">
        <v>0</v>
      </c>
      <c r="CM55" s="395">
        <v>0</v>
      </c>
      <c r="CN55" s="395">
        <v>0</v>
      </c>
      <c r="CO55" s="395">
        <v>0</v>
      </c>
      <c r="CP55" s="395">
        <v>0</v>
      </c>
      <c r="CQ55" s="395">
        <v>0</v>
      </c>
      <c r="CR55" s="395">
        <v>0</v>
      </c>
      <c r="CS55" s="395">
        <v>0</v>
      </c>
      <c r="CT55" s="395">
        <v>1</v>
      </c>
      <c r="CU55" s="395">
        <v>0</v>
      </c>
      <c r="CV55" s="395">
        <v>1</v>
      </c>
      <c r="CW55" s="396">
        <v>9</v>
      </c>
    </row>
    <row r="56" spans="1:101" s="397" customFormat="1" ht="11.25" x14ac:dyDescent="0.2">
      <c r="A56" s="386">
        <v>52</v>
      </c>
      <c r="B56" s="387" t="s">
        <v>668</v>
      </c>
      <c r="C56" s="387" t="s">
        <v>669</v>
      </c>
      <c r="D56" s="388" t="s">
        <v>340</v>
      </c>
      <c r="E56" s="387" t="s">
        <v>608</v>
      </c>
      <c r="F56" s="387" t="s">
        <v>342</v>
      </c>
      <c r="G56" s="389" t="s">
        <v>521</v>
      </c>
      <c r="H56" s="387" t="s">
        <v>522</v>
      </c>
      <c r="I56" s="387" t="s">
        <v>397</v>
      </c>
      <c r="J56" s="387" t="s">
        <v>522</v>
      </c>
      <c r="K56" s="390" t="s">
        <v>624</v>
      </c>
      <c r="L56" s="391" t="s">
        <v>461</v>
      </c>
      <c r="M56" s="392" t="s">
        <v>610</v>
      </c>
      <c r="N56" s="393" t="s">
        <v>670</v>
      </c>
      <c r="O56" s="393" t="s">
        <v>400</v>
      </c>
      <c r="P56" s="394">
        <v>11</v>
      </c>
      <c r="Q56" s="394">
        <v>0</v>
      </c>
      <c r="R56" s="395">
        <v>11</v>
      </c>
      <c r="S56" s="395">
        <v>9</v>
      </c>
      <c r="T56" s="395">
        <v>0</v>
      </c>
      <c r="U56" s="395">
        <v>9</v>
      </c>
      <c r="V56" s="395">
        <v>11</v>
      </c>
      <c r="W56" s="395">
        <v>9</v>
      </c>
      <c r="X56" s="395">
        <v>20</v>
      </c>
      <c r="Y56" s="395">
        <v>11</v>
      </c>
      <c r="Z56" s="395">
        <v>15</v>
      </c>
      <c r="AA56" s="395">
        <v>26</v>
      </c>
      <c r="AB56" s="395">
        <v>12</v>
      </c>
      <c r="AC56" s="395">
        <v>9</v>
      </c>
      <c r="AD56" s="395">
        <v>21</v>
      </c>
      <c r="AE56" s="395">
        <v>12</v>
      </c>
      <c r="AF56" s="395">
        <v>11</v>
      </c>
      <c r="AG56" s="395">
        <v>23</v>
      </c>
      <c r="AH56" s="395">
        <v>7</v>
      </c>
      <c r="AI56" s="395">
        <v>13</v>
      </c>
      <c r="AJ56" s="395">
        <v>20</v>
      </c>
      <c r="AK56" s="395">
        <v>12</v>
      </c>
      <c r="AL56" s="395">
        <v>9</v>
      </c>
      <c r="AM56" s="395">
        <v>21</v>
      </c>
      <c r="AN56" s="395">
        <v>65</v>
      </c>
      <c r="AO56" s="395">
        <v>66</v>
      </c>
      <c r="AP56" s="395">
        <v>131</v>
      </c>
      <c r="AQ56" s="395">
        <v>6</v>
      </c>
      <c r="AR56" s="395">
        <v>8</v>
      </c>
      <c r="AS56" s="395">
        <v>14</v>
      </c>
      <c r="AT56" s="395">
        <v>0</v>
      </c>
      <c r="AU56" s="395">
        <v>0</v>
      </c>
      <c r="AV56" s="395">
        <v>0</v>
      </c>
      <c r="AW56" s="395">
        <v>1</v>
      </c>
      <c r="AX56" s="395">
        <v>1</v>
      </c>
      <c r="AY56" s="395">
        <v>1</v>
      </c>
      <c r="AZ56" s="395">
        <v>1</v>
      </c>
      <c r="BA56" s="395">
        <v>1</v>
      </c>
      <c r="BB56" s="395">
        <v>1</v>
      </c>
      <c r="BC56" s="395">
        <v>0</v>
      </c>
      <c r="BD56" s="395">
        <v>6</v>
      </c>
      <c r="BE56" s="395">
        <v>10</v>
      </c>
      <c r="BF56" s="395">
        <v>6</v>
      </c>
      <c r="BG56" s="395">
        <v>0</v>
      </c>
      <c r="BH56" s="395">
        <v>0</v>
      </c>
      <c r="BI56" s="395">
        <v>0</v>
      </c>
      <c r="BJ56" s="395">
        <v>0</v>
      </c>
      <c r="BK56" s="395">
        <v>1</v>
      </c>
      <c r="BL56" s="395">
        <v>0</v>
      </c>
      <c r="BM56" s="395">
        <v>1</v>
      </c>
      <c r="BN56" s="395">
        <v>0</v>
      </c>
      <c r="BO56" s="395">
        <v>0</v>
      </c>
      <c r="BP56" s="395">
        <f t="shared" si="2"/>
        <v>0</v>
      </c>
      <c r="BQ56" s="395">
        <v>0</v>
      </c>
      <c r="BR56" s="395">
        <v>0</v>
      </c>
      <c r="BS56" s="395">
        <v>0</v>
      </c>
      <c r="BT56" s="395">
        <v>1</v>
      </c>
      <c r="BU56" s="395">
        <v>5</v>
      </c>
      <c r="BV56" s="395">
        <v>6</v>
      </c>
      <c r="BW56" s="395">
        <v>1</v>
      </c>
      <c r="BX56" s="395">
        <v>5</v>
      </c>
      <c r="BY56" s="395">
        <f t="shared" si="3"/>
        <v>6</v>
      </c>
      <c r="BZ56" s="395">
        <v>1</v>
      </c>
      <c r="CA56" s="395">
        <v>1</v>
      </c>
      <c r="CB56" s="395">
        <v>1</v>
      </c>
      <c r="CC56" s="395">
        <v>1</v>
      </c>
      <c r="CD56" s="395">
        <v>1</v>
      </c>
      <c r="CE56" s="395">
        <v>1</v>
      </c>
      <c r="CF56" s="395">
        <v>0</v>
      </c>
      <c r="CG56" s="395">
        <v>6</v>
      </c>
      <c r="CH56" s="395">
        <v>0</v>
      </c>
      <c r="CI56" s="395">
        <v>1</v>
      </c>
      <c r="CJ56" s="395">
        <v>1</v>
      </c>
      <c r="CK56" s="395">
        <v>0</v>
      </c>
      <c r="CL56" s="395">
        <v>0</v>
      </c>
      <c r="CM56" s="395">
        <v>0</v>
      </c>
      <c r="CN56" s="395">
        <v>1</v>
      </c>
      <c r="CO56" s="395">
        <v>0</v>
      </c>
      <c r="CP56" s="395">
        <v>1</v>
      </c>
      <c r="CQ56" s="395">
        <v>0</v>
      </c>
      <c r="CR56" s="395">
        <v>0</v>
      </c>
      <c r="CS56" s="395">
        <v>0</v>
      </c>
      <c r="CT56" s="395">
        <v>1</v>
      </c>
      <c r="CU56" s="395">
        <v>0</v>
      </c>
      <c r="CV56" s="395">
        <v>1</v>
      </c>
      <c r="CW56" s="396">
        <v>10</v>
      </c>
    </row>
    <row r="57" spans="1:101" s="397" customFormat="1" ht="11.25" x14ac:dyDescent="0.2">
      <c r="A57" s="386">
        <v>53</v>
      </c>
      <c r="B57" s="387" t="s">
        <v>671</v>
      </c>
      <c r="C57" s="387" t="s">
        <v>672</v>
      </c>
      <c r="D57" s="388" t="s">
        <v>340</v>
      </c>
      <c r="E57" s="387" t="s">
        <v>608</v>
      </c>
      <c r="F57" s="387" t="s">
        <v>342</v>
      </c>
      <c r="G57" s="389" t="s">
        <v>588</v>
      </c>
      <c r="H57" s="387" t="s">
        <v>589</v>
      </c>
      <c r="I57" s="387" t="s">
        <v>397</v>
      </c>
      <c r="J57" s="398" t="s">
        <v>589</v>
      </c>
      <c r="K57" s="390" t="s">
        <v>609</v>
      </c>
      <c r="L57" s="391" t="s">
        <v>447</v>
      </c>
      <c r="M57" s="392" t="s">
        <v>610</v>
      </c>
      <c r="N57" s="393" t="s">
        <v>673</v>
      </c>
      <c r="O57" s="393" t="s">
        <v>400</v>
      </c>
      <c r="P57" s="394">
        <v>11</v>
      </c>
      <c r="Q57" s="394">
        <v>0</v>
      </c>
      <c r="R57" s="395">
        <v>11</v>
      </c>
      <c r="S57" s="395">
        <v>9</v>
      </c>
      <c r="T57" s="395">
        <v>0</v>
      </c>
      <c r="U57" s="395">
        <v>9</v>
      </c>
      <c r="V57" s="395">
        <v>11</v>
      </c>
      <c r="W57" s="395">
        <v>9</v>
      </c>
      <c r="X57" s="395">
        <v>20</v>
      </c>
      <c r="Y57" s="395">
        <v>5</v>
      </c>
      <c r="Z57" s="395">
        <v>14</v>
      </c>
      <c r="AA57" s="395">
        <v>19</v>
      </c>
      <c r="AB57" s="395">
        <v>10</v>
      </c>
      <c r="AC57" s="395">
        <v>8</v>
      </c>
      <c r="AD57" s="395">
        <v>18</v>
      </c>
      <c r="AE57" s="395">
        <v>15</v>
      </c>
      <c r="AF57" s="395">
        <v>12</v>
      </c>
      <c r="AG57" s="395">
        <v>27</v>
      </c>
      <c r="AH57" s="395">
        <v>13</v>
      </c>
      <c r="AI57" s="395">
        <v>13</v>
      </c>
      <c r="AJ57" s="395">
        <v>26</v>
      </c>
      <c r="AK57" s="395">
        <v>15</v>
      </c>
      <c r="AL57" s="395">
        <v>8</v>
      </c>
      <c r="AM57" s="395">
        <v>23</v>
      </c>
      <c r="AN57" s="395">
        <v>69</v>
      </c>
      <c r="AO57" s="395">
        <v>64</v>
      </c>
      <c r="AP57" s="395">
        <v>133</v>
      </c>
      <c r="AQ57" s="395">
        <v>11</v>
      </c>
      <c r="AR57" s="395">
        <v>12</v>
      </c>
      <c r="AS57" s="395">
        <v>23</v>
      </c>
      <c r="AT57" s="395">
        <v>0</v>
      </c>
      <c r="AU57" s="395">
        <v>0</v>
      </c>
      <c r="AV57" s="395">
        <v>0</v>
      </c>
      <c r="AW57" s="395">
        <v>1</v>
      </c>
      <c r="AX57" s="395">
        <v>1</v>
      </c>
      <c r="AY57" s="395">
        <v>1</v>
      </c>
      <c r="AZ57" s="395">
        <v>1</v>
      </c>
      <c r="BA57" s="395">
        <v>1</v>
      </c>
      <c r="BB57" s="395">
        <v>1</v>
      </c>
      <c r="BC57" s="395">
        <v>0</v>
      </c>
      <c r="BD57" s="395">
        <v>6</v>
      </c>
      <c r="BE57" s="395">
        <v>9</v>
      </c>
      <c r="BF57" s="395">
        <v>6</v>
      </c>
      <c r="BG57" s="395">
        <v>0</v>
      </c>
      <c r="BH57" s="395">
        <v>0</v>
      </c>
      <c r="BI57" s="395">
        <v>0</v>
      </c>
      <c r="BJ57" s="395">
        <v>0</v>
      </c>
      <c r="BK57" s="395">
        <v>1</v>
      </c>
      <c r="BL57" s="395">
        <v>0</v>
      </c>
      <c r="BM57" s="395">
        <v>1</v>
      </c>
      <c r="BN57" s="395">
        <v>0</v>
      </c>
      <c r="BO57" s="395">
        <v>0</v>
      </c>
      <c r="BP57" s="395">
        <f t="shared" si="2"/>
        <v>0</v>
      </c>
      <c r="BQ57" s="395">
        <v>0</v>
      </c>
      <c r="BR57" s="395">
        <v>0</v>
      </c>
      <c r="BS57" s="395">
        <v>0</v>
      </c>
      <c r="BT57" s="395">
        <v>3</v>
      </c>
      <c r="BU57" s="395">
        <v>3</v>
      </c>
      <c r="BV57" s="395">
        <v>6</v>
      </c>
      <c r="BW57" s="395">
        <v>3</v>
      </c>
      <c r="BX57" s="395">
        <v>3</v>
      </c>
      <c r="BY57" s="395">
        <f t="shared" si="3"/>
        <v>6</v>
      </c>
      <c r="BZ57" s="395">
        <v>1</v>
      </c>
      <c r="CA57" s="395">
        <v>1</v>
      </c>
      <c r="CB57" s="395">
        <v>1</v>
      </c>
      <c r="CC57" s="395">
        <v>1</v>
      </c>
      <c r="CD57" s="395">
        <v>1</v>
      </c>
      <c r="CE57" s="395">
        <v>1</v>
      </c>
      <c r="CF57" s="395">
        <v>0</v>
      </c>
      <c r="CG57" s="395">
        <v>6</v>
      </c>
      <c r="CH57" s="395">
        <v>1</v>
      </c>
      <c r="CI57" s="395">
        <v>0</v>
      </c>
      <c r="CJ57" s="395">
        <v>1</v>
      </c>
      <c r="CK57" s="395">
        <v>0</v>
      </c>
      <c r="CL57" s="395">
        <v>0</v>
      </c>
      <c r="CM57" s="395">
        <v>0</v>
      </c>
      <c r="CN57" s="395">
        <v>1</v>
      </c>
      <c r="CO57" s="395">
        <v>0</v>
      </c>
      <c r="CP57" s="395">
        <v>1</v>
      </c>
      <c r="CQ57" s="395">
        <v>0</v>
      </c>
      <c r="CR57" s="395">
        <v>1</v>
      </c>
      <c r="CS57" s="395">
        <v>1</v>
      </c>
      <c r="CT57" s="395">
        <v>0</v>
      </c>
      <c r="CU57" s="395">
        <v>1</v>
      </c>
      <c r="CV57" s="395">
        <v>1</v>
      </c>
      <c r="CW57" s="396">
        <v>11</v>
      </c>
    </row>
    <row r="58" spans="1:101" s="397" customFormat="1" ht="11.25" x14ac:dyDescent="0.2">
      <c r="A58" s="386">
        <v>54</v>
      </c>
      <c r="B58" s="387" t="s">
        <v>674</v>
      </c>
      <c r="C58" s="387" t="s">
        <v>675</v>
      </c>
      <c r="D58" s="388" t="s">
        <v>340</v>
      </c>
      <c r="E58" s="387" t="s">
        <v>608</v>
      </c>
      <c r="F58" s="387" t="s">
        <v>361</v>
      </c>
      <c r="G58" s="389" t="s">
        <v>474</v>
      </c>
      <c r="H58" s="387" t="s">
        <v>475</v>
      </c>
      <c r="I58" s="387" t="s">
        <v>676</v>
      </c>
      <c r="J58" s="387" t="s">
        <v>677</v>
      </c>
      <c r="K58" s="390" t="s">
        <v>609</v>
      </c>
      <c r="L58" s="391" t="s">
        <v>663</v>
      </c>
      <c r="M58" s="392" t="s">
        <v>610</v>
      </c>
      <c r="N58" s="393" t="s">
        <v>678</v>
      </c>
      <c r="O58" s="393" t="s">
        <v>400</v>
      </c>
      <c r="P58" s="394">
        <v>17</v>
      </c>
      <c r="Q58" s="394">
        <v>0</v>
      </c>
      <c r="R58" s="395">
        <v>17</v>
      </c>
      <c r="S58" s="395">
        <v>19</v>
      </c>
      <c r="T58" s="395">
        <v>0</v>
      </c>
      <c r="U58" s="395">
        <v>19</v>
      </c>
      <c r="V58" s="395">
        <v>17</v>
      </c>
      <c r="W58" s="395">
        <v>19</v>
      </c>
      <c r="X58" s="395">
        <v>36</v>
      </c>
      <c r="Y58" s="395">
        <v>20</v>
      </c>
      <c r="Z58" s="395">
        <v>16</v>
      </c>
      <c r="AA58" s="395">
        <v>36</v>
      </c>
      <c r="AB58" s="395">
        <v>22</v>
      </c>
      <c r="AC58" s="395">
        <v>11</v>
      </c>
      <c r="AD58" s="395">
        <v>33</v>
      </c>
      <c r="AE58" s="395">
        <v>17</v>
      </c>
      <c r="AF58" s="395">
        <v>22</v>
      </c>
      <c r="AG58" s="395">
        <v>39</v>
      </c>
      <c r="AH58" s="395">
        <v>15</v>
      </c>
      <c r="AI58" s="395">
        <v>22</v>
      </c>
      <c r="AJ58" s="395">
        <v>37</v>
      </c>
      <c r="AK58" s="395">
        <v>21</v>
      </c>
      <c r="AL58" s="395">
        <v>15</v>
      </c>
      <c r="AM58" s="395">
        <v>36</v>
      </c>
      <c r="AN58" s="395">
        <v>112</v>
      </c>
      <c r="AO58" s="395">
        <v>105</v>
      </c>
      <c r="AP58" s="395">
        <v>217</v>
      </c>
      <c r="AQ58" s="395">
        <v>25</v>
      </c>
      <c r="AR58" s="395">
        <v>20</v>
      </c>
      <c r="AS58" s="395">
        <v>45</v>
      </c>
      <c r="AT58" s="395">
        <v>7</v>
      </c>
      <c r="AU58" s="395">
        <v>10</v>
      </c>
      <c r="AV58" s="395">
        <v>17</v>
      </c>
      <c r="AW58" s="395">
        <v>2</v>
      </c>
      <c r="AX58" s="395">
        <v>2</v>
      </c>
      <c r="AY58" s="395">
        <v>0</v>
      </c>
      <c r="AZ58" s="395">
        <v>2</v>
      </c>
      <c r="BA58" s="395">
        <v>2</v>
      </c>
      <c r="BB58" s="395">
        <v>0</v>
      </c>
      <c r="BC58" s="395">
        <v>2</v>
      </c>
      <c r="BD58" s="395">
        <v>10</v>
      </c>
      <c r="BE58" s="395">
        <v>11</v>
      </c>
      <c r="BF58" s="395">
        <v>11</v>
      </c>
      <c r="BG58" s="395">
        <v>0</v>
      </c>
      <c r="BH58" s="395">
        <v>0</v>
      </c>
      <c r="BI58" s="395">
        <v>0</v>
      </c>
      <c r="BJ58" s="395">
        <v>0</v>
      </c>
      <c r="BK58" s="395">
        <v>0</v>
      </c>
      <c r="BL58" s="395">
        <v>1</v>
      </c>
      <c r="BM58" s="395">
        <v>1</v>
      </c>
      <c r="BN58" s="395">
        <v>0</v>
      </c>
      <c r="BO58" s="395">
        <v>0</v>
      </c>
      <c r="BP58" s="395">
        <f t="shared" si="2"/>
        <v>0</v>
      </c>
      <c r="BQ58" s="395">
        <v>0</v>
      </c>
      <c r="BR58" s="395">
        <v>0</v>
      </c>
      <c r="BS58" s="395">
        <v>0</v>
      </c>
      <c r="BT58" s="395">
        <v>2</v>
      </c>
      <c r="BU58" s="395">
        <v>8</v>
      </c>
      <c r="BV58" s="395">
        <v>10</v>
      </c>
      <c r="BW58" s="395">
        <v>2</v>
      </c>
      <c r="BX58" s="395">
        <v>8</v>
      </c>
      <c r="BY58" s="395">
        <f t="shared" si="3"/>
        <v>10</v>
      </c>
      <c r="BZ58" s="395">
        <v>2</v>
      </c>
      <c r="CA58" s="395">
        <v>2</v>
      </c>
      <c r="CB58" s="395">
        <v>0</v>
      </c>
      <c r="CC58" s="395">
        <v>2</v>
      </c>
      <c r="CD58" s="395">
        <v>2</v>
      </c>
      <c r="CE58" s="395">
        <v>0</v>
      </c>
      <c r="CF58" s="395">
        <v>2</v>
      </c>
      <c r="CG58" s="395">
        <v>10</v>
      </c>
      <c r="CH58" s="395">
        <v>1</v>
      </c>
      <c r="CI58" s="395">
        <v>1</v>
      </c>
      <c r="CJ58" s="395">
        <v>2</v>
      </c>
      <c r="CK58" s="395">
        <v>0</v>
      </c>
      <c r="CL58" s="395">
        <v>0</v>
      </c>
      <c r="CM58" s="395">
        <v>0</v>
      </c>
      <c r="CN58" s="395">
        <v>1</v>
      </c>
      <c r="CO58" s="395">
        <v>0</v>
      </c>
      <c r="CP58" s="395">
        <v>1</v>
      </c>
      <c r="CQ58" s="395">
        <v>0</v>
      </c>
      <c r="CR58" s="395">
        <v>0</v>
      </c>
      <c r="CS58" s="395">
        <v>0</v>
      </c>
      <c r="CT58" s="395">
        <v>1</v>
      </c>
      <c r="CU58" s="395">
        <v>0</v>
      </c>
      <c r="CV58" s="395">
        <v>1</v>
      </c>
      <c r="CW58" s="396">
        <v>15</v>
      </c>
    </row>
    <row r="59" spans="1:101" s="397" customFormat="1" ht="11.25" x14ac:dyDescent="0.2">
      <c r="A59" s="386">
        <v>55</v>
      </c>
      <c r="B59" s="387" t="s">
        <v>679</v>
      </c>
      <c r="C59" s="387" t="s">
        <v>680</v>
      </c>
      <c r="D59" s="388" t="s">
        <v>340</v>
      </c>
      <c r="E59" s="387" t="s">
        <v>608</v>
      </c>
      <c r="F59" s="387" t="s">
        <v>342</v>
      </c>
      <c r="G59" s="389" t="s">
        <v>441</v>
      </c>
      <c r="H59" s="387" t="s">
        <v>442</v>
      </c>
      <c r="I59" s="387" t="s">
        <v>397</v>
      </c>
      <c r="J59" s="387" t="s">
        <v>681</v>
      </c>
      <c r="K59" s="390" t="s">
        <v>624</v>
      </c>
      <c r="L59" s="391" t="s">
        <v>461</v>
      </c>
      <c r="M59" s="392" t="s">
        <v>610</v>
      </c>
      <c r="N59" s="393" t="s">
        <v>442</v>
      </c>
      <c r="O59" s="393" t="s">
        <v>400</v>
      </c>
      <c r="P59" s="394">
        <v>9</v>
      </c>
      <c r="Q59" s="394">
        <v>0</v>
      </c>
      <c r="R59" s="395">
        <v>9</v>
      </c>
      <c r="S59" s="395">
        <v>13</v>
      </c>
      <c r="T59" s="395">
        <v>0</v>
      </c>
      <c r="U59" s="395">
        <v>13</v>
      </c>
      <c r="V59" s="395">
        <v>9</v>
      </c>
      <c r="W59" s="395">
        <v>13</v>
      </c>
      <c r="X59" s="395">
        <v>22</v>
      </c>
      <c r="Y59" s="395">
        <v>7</v>
      </c>
      <c r="Z59" s="395">
        <v>11</v>
      </c>
      <c r="AA59" s="395">
        <v>18</v>
      </c>
      <c r="AB59" s="395">
        <v>9</v>
      </c>
      <c r="AC59" s="395">
        <v>9</v>
      </c>
      <c r="AD59" s="395">
        <v>18</v>
      </c>
      <c r="AE59" s="395">
        <v>6</v>
      </c>
      <c r="AF59" s="395">
        <v>14</v>
      </c>
      <c r="AG59" s="395">
        <v>20</v>
      </c>
      <c r="AH59" s="395">
        <v>9</v>
      </c>
      <c r="AI59" s="395">
        <v>10</v>
      </c>
      <c r="AJ59" s="395">
        <v>19</v>
      </c>
      <c r="AK59" s="395">
        <v>11</v>
      </c>
      <c r="AL59" s="395">
        <v>8</v>
      </c>
      <c r="AM59" s="395">
        <v>19</v>
      </c>
      <c r="AN59" s="395">
        <v>51</v>
      </c>
      <c r="AO59" s="395">
        <v>65</v>
      </c>
      <c r="AP59" s="395">
        <v>116</v>
      </c>
      <c r="AQ59" s="395">
        <v>7</v>
      </c>
      <c r="AR59" s="395">
        <v>6</v>
      </c>
      <c r="AS59" s="395">
        <v>13</v>
      </c>
      <c r="AT59" s="395">
        <v>0</v>
      </c>
      <c r="AU59" s="395">
        <v>0</v>
      </c>
      <c r="AV59" s="395">
        <v>0</v>
      </c>
      <c r="AW59" s="395">
        <v>1</v>
      </c>
      <c r="AX59" s="395">
        <v>1</v>
      </c>
      <c r="AY59" s="395">
        <v>1</v>
      </c>
      <c r="AZ59" s="395">
        <v>1</v>
      </c>
      <c r="BA59" s="395">
        <v>1</v>
      </c>
      <c r="BB59" s="395">
        <v>1</v>
      </c>
      <c r="BC59" s="395">
        <v>0</v>
      </c>
      <c r="BD59" s="395">
        <v>6</v>
      </c>
      <c r="BE59" s="395">
        <v>6</v>
      </c>
      <c r="BF59" s="395">
        <v>6</v>
      </c>
      <c r="BG59" s="395">
        <v>0</v>
      </c>
      <c r="BH59" s="395">
        <v>0</v>
      </c>
      <c r="BI59" s="395">
        <v>0</v>
      </c>
      <c r="BJ59" s="395">
        <v>0</v>
      </c>
      <c r="BK59" s="395">
        <v>1</v>
      </c>
      <c r="BL59" s="395">
        <v>0</v>
      </c>
      <c r="BM59" s="395">
        <v>1</v>
      </c>
      <c r="BN59" s="395">
        <v>0</v>
      </c>
      <c r="BO59" s="395">
        <v>0</v>
      </c>
      <c r="BP59" s="395">
        <f t="shared" si="2"/>
        <v>0</v>
      </c>
      <c r="BQ59" s="395">
        <v>0</v>
      </c>
      <c r="BR59" s="395">
        <v>0</v>
      </c>
      <c r="BS59" s="395">
        <v>0</v>
      </c>
      <c r="BT59" s="395">
        <v>1</v>
      </c>
      <c r="BU59" s="395">
        <v>5</v>
      </c>
      <c r="BV59" s="395">
        <v>6</v>
      </c>
      <c r="BW59" s="395">
        <v>1</v>
      </c>
      <c r="BX59" s="395">
        <v>5</v>
      </c>
      <c r="BY59" s="395">
        <f t="shared" si="3"/>
        <v>6</v>
      </c>
      <c r="BZ59" s="395">
        <v>1</v>
      </c>
      <c r="CA59" s="395">
        <v>1</v>
      </c>
      <c r="CB59" s="395">
        <v>1</v>
      </c>
      <c r="CC59" s="395">
        <v>1</v>
      </c>
      <c r="CD59" s="395">
        <v>1</v>
      </c>
      <c r="CE59" s="395">
        <v>1</v>
      </c>
      <c r="CF59" s="395">
        <v>0</v>
      </c>
      <c r="CG59" s="395">
        <v>6</v>
      </c>
      <c r="CH59" s="395">
        <v>1</v>
      </c>
      <c r="CI59" s="395">
        <v>0</v>
      </c>
      <c r="CJ59" s="395">
        <v>1</v>
      </c>
      <c r="CK59" s="395">
        <v>0</v>
      </c>
      <c r="CL59" s="395">
        <v>1</v>
      </c>
      <c r="CM59" s="395">
        <v>0</v>
      </c>
      <c r="CN59" s="395">
        <v>0</v>
      </c>
      <c r="CO59" s="395">
        <v>0</v>
      </c>
      <c r="CP59" s="395">
        <v>0</v>
      </c>
      <c r="CQ59" s="395">
        <v>0</v>
      </c>
      <c r="CR59" s="395">
        <v>1</v>
      </c>
      <c r="CS59" s="395">
        <v>1</v>
      </c>
      <c r="CT59" s="395">
        <v>1</v>
      </c>
      <c r="CU59" s="395">
        <v>0</v>
      </c>
      <c r="CV59" s="395">
        <v>1</v>
      </c>
      <c r="CW59" s="396">
        <v>11</v>
      </c>
    </row>
    <row r="60" spans="1:101" s="397" customFormat="1" ht="11.25" x14ac:dyDescent="0.2">
      <c r="A60" s="386">
        <v>56</v>
      </c>
      <c r="B60" s="387" t="s">
        <v>682</v>
      </c>
      <c r="C60" s="387" t="s">
        <v>683</v>
      </c>
      <c r="D60" s="388" t="s">
        <v>340</v>
      </c>
      <c r="E60" s="387" t="s">
        <v>608</v>
      </c>
      <c r="F60" s="387" t="s">
        <v>342</v>
      </c>
      <c r="G60" s="389" t="s">
        <v>537</v>
      </c>
      <c r="H60" s="387" t="s">
        <v>538</v>
      </c>
      <c r="I60" s="387" t="s">
        <v>397</v>
      </c>
      <c r="J60" s="387" t="s">
        <v>539</v>
      </c>
      <c r="K60" s="390" t="s">
        <v>23</v>
      </c>
      <c r="L60" s="391" t="s">
        <v>684</v>
      </c>
      <c r="M60" s="392" t="s">
        <v>610</v>
      </c>
      <c r="N60" s="393" t="s">
        <v>685</v>
      </c>
      <c r="O60" s="393" t="s">
        <v>400</v>
      </c>
      <c r="P60" s="394">
        <v>24</v>
      </c>
      <c r="Q60" s="394">
        <v>2</v>
      </c>
      <c r="R60" s="395">
        <v>26</v>
      </c>
      <c r="S60" s="395">
        <v>32</v>
      </c>
      <c r="T60" s="395">
        <v>2</v>
      </c>
      <c r="U60" s="395">
        <v>34</v>
      </c>
      <c r="V60" s="395">
        <v>26</v>
      </c>
      <c r="W60" s="395">
        <v>34</v>
      </c>
      <c r="X60" s="395">
        <v>60</v>
      </c>
      <c r="Y60" s="395">
        <v>12</v>
      </c>
      <c r="Z60" s="395">
        <v>15</v>
      </c>
      <c r="AA60" s="395">
        <v>27</v>
      </c>
      <c r="AB60" s="395">
        <v>15</v>
      </c>
      <c r="AC60" s="395">
        <v>21</v>
      </c>
      <c r="AD60" s="395">
        <v>36</v>
      </c>
      <c r="AE60" s="395">
        <v>13</v>
      </c>
      <c r="AF60" s="395">
        <v>14</v>
      </c>
      <c r="AG60" s="395">
        <v>27</v>
      </c>
      <c r="AH60" s="395">
        <v>22</v>
      </c>
      <c r="AI60" s="395">
        <v>27</v>
      </c>
      <c r="AJ60" s="395">
        <v>49</v>
      </c>
      <c r="AK60" s="395">
        <v>26</v>
      </c>
      <c r="AL60" s="395">
        <v>22</v>
      </c>
      <c r="AM60" s="395">
        <v>48</v>
      </c>
      <c r="AN60" s="395">
        <v>114</v>
      </c>
      <c r="AO60" s="395">
        <v>133</v>
      </c>
      <c r="AP60" s="395">
        <v>247</v>
      </c>
      <c r="AQ60" s="395">
        <v>6</v>
      </c>
      <c r="AR60" s="395">
        <v>4</v>
      </c>
      <c r="AS60" s="395">
        <v>10</v>
      </c>
      <c r="AT60" s="395">
        <v>0</v>
      </c>
      <c r="AU60" s="395">
        <v>0</v>
      </c>
      <c r="AV60" s="395">
        <v>0</v>
      </c>
      <c r="AW60" s="395">
        <v>2</v>
      </c>
      <c r="AX60" s="395">
        <v>1</v>
      </c>
      <c r="AY60" s="395">
        <v>2</v>
      </c>
      <c r="AZ60" s="395">
        <v>1</v>
      </c>
      <c r="BA60" s="395">
        <v>2</v>
      </c>
      <c r="BB60" s="395">
        <v>2</v>
      </c>
      <c r="BC60" s="395">
        <v>0</v>
      </c>
      <c r="BD60" s="395">
        <v>10</v>
      </c>
      <c r="BE60" s="395">
        <v>8</v>
      </c>
      <c r="BF60" s="395">
        <v>8</v>
      </c>
      <c r="BG60" s="395">
        <v>2</v>
      </c>
      <c r="BH60" s="395">
        <v>0</v>
      </c>
      <c r="BI60" s="395">
        <v>0</v>
      </c>
      <c r="BJ60" s="395">
        <v>0</v>
      </c>
      <c r="BK60" s="395">
        <v>1</v>
      </c>
      <c r="BL60" s="395">
        <v>0</v>
      </c>
      <c r="BM60" s="395">
        <v>1</v>
      </c>
      <c r="BN60" s="395">
        <v>0</v>
      </c>
      <c r="BO60" s="395">
        <v>0</v>
      </c>
      <c r="BP60" s="395">
        <f t="shared" si="2"/>
        <v>0</v>
      </c>
      <c r="BQ60" s="395">
        <v>0</v>
      </c>
      <c r="BR60" s="395">
        <v>0</v>
      </c>
      <c r="BS60" s="395">
        <v>0</v>
      </c>
      <c r="BT60" s="395">
        <v>2</v>
      </c>
      <c r="BU60" s="395">
        <v>8</v>
      </c>
      <c r="BV60" s="395">
        <v>10</v>
      </c>
      <c r="BW60" s="395">
        <v>2</v>
      </c>
      <c r="BX60" s="395">
        <v>8</v>
      </c>
      <c r="BY60" s="395">
        <f t="shared" si="3"/>
        <v>10</v>
      </c>
      <c r="BZ60" s="395">
        <v>2</v>
      </c>
      <c r="CA60" s="395">
        <v>1</v>
      </c>
      <c r="CB60" s="395">
        <v>2</v>
      </c>
      <c r="CC60" s="395">
        <v>1</v>
      </c>
      <c r="CD60" s="395">
        <v>2</v>
      </c>
      <c r="CE60" s="395">
        <v>2</v>
      </c>
      <c r="CF60" s="395">
        <v>0</v>
      </c>
      <c r="CG60" s="395">
        <v>10</v>
      </c>
      <c r="CH60" s="395">
        <v>0</v>
      </c>
      <c r="CI60" s="395">
        <v>1</v>
      </c>
      <c r="CJ60" s="395">
        <v>1</v>
      </c>
      <c r="CK60" s="395">
        <v>0</v>
      </c>
      <c r="CL60" s="395">
        <v>0</v>
      </c>
      <c r="CM60" s="395">
        <v>0</v>
      </c>
      <c r="CN60" s="395">
        <v>0</v>
      </c>
      <c r="CO60" s="395">
        <v>0</v>
      </c>
      <c r="CP60" s="395">
        <v>0</v>
      </c>
      <c r="CQ60" s="395">
        <v>0</v>
      </c>
      <c r="CR60" s="395">
        <v>1</v>
      </c>
      <c r="CS60" s="395">
        <v>1</v>
      </c>
      <c r="CT60" s="395">
        <v>0</v>
      </c>
      <c r="CU60" s="395">
        <v>1</v>
      </c>
      <c r="CV60" s="395">
        <v>1</v>
      </c>
      <c r="CW60" s="396">
        <v>14</v>
      </c>
    </row>
    <row r="61" spans="1:101" s="397" customFormat="1" ht="11.25" x14ac:dyDescent="0.2">
      <c r="A61" s="386">
        <v>57</v>
      </c>
      <c r="B61" s="387" t="s">
        <v>686</v>
      </c>
      <c r="C61" s="387" t="s">
        <v>687</v>
      </c>
      <c r="D61" s="388" t="s">
        <v>340</v>
      </c>
      <c r="E61" s="387" t="s">
        <v>608</v>
      </c>
      <c r="F61" s="387" t="s">
        <v>361</v>
      </c>
      <c r="G61" s="389" t="s">
        <v>588</v>
      </c>
      <c r="H61" s="387" t="s">
        <v>589</v>
      </c>
      <c r="I61" s="387" t="s">
        <v>688</v>
      </c>
      <c r="J61" s="387" t="s">
        <v>689</v>
      </c>
      <c r="K61" s="390" t="s">
        <v>609</v>
      </c>
      <c r="L61" s="391" t="s">
        <v>447</v>
      </c>
      <c r="M61" s="392" t="s">
        <v>610</v>
      </c>
      <c r="N61" s="393" t="s">
        <v>690</v>
      </c>
      <c r="O61" s="393" t="s">
        <v>23</v>
      </c>
      <c r="P61" s="394">
        <v>4</v>
      </c>
      <c r="Q61" s="394">
        <v>0</v>
      </c>
      <c r="R61" s="395">
        <v>4</v>
      </c>
      <c r="S61" s="395">
        <v>2</v>
      </c>
      <c r="T61" s="395">
        <v>0</v>
      </c>
      <c r="U61" s="395">
        <v>2</v>
      </c>
      <c r="V61" s="395">
        <v>4</v>
      </c>
      <c r="W61" s="395">
        <v>2</v>
      </c>
      <c r="X61" s="395">
        <v>6</v>
      </c>
      <c r="Y61" s="395">
        <v>1</v>
      </c>
      <c r="Z61" s="395">
        <v>5</v>
      </c>
      <c r="AA61" s="395">
        <v>6</v>
      </c>
      <c r="AB61" s="395">
        <v>4</v>
      </c>
      <c r="AC61" s="395">
        <v>0</v>
      </c>
      <c r="AD61" s="395">
        <v>4</v>
      </c>
      <c r="AE61" s="395">
        <v>6</v>
      </c>
      <c r="AF61" s="395">
        <v>4</v>
      </c>
      <c r="AG61" s="395">
        <v>10</v>
      </c>
      <c r="AH61" s="395">
        <v>7</v>
      </c>
      <c r="AI61" s="395">
        <v>4</v>
      </c>
      <c r="AJ61" s="395">
        <v>11</v>
      </c>
      <c r="AK61" s="395">
        <v>7</v>
      </c>
      <c r="AL61" s="395">
        <v>8</v>
      </c>
      <c r="AM61" s="395">
        <v>15</v>
      </c>
      <c r="AN61" s="395">
        <v>29</v>
      </c>
      <c r="AO61" s="395">
        <v>23</v>
      </c>
      <c r="AP61" s="395">
        <v>52</v>
      </c>
      <c r="AQ61" s="395">
        <v>3</v>
      </c>
      <c r="AR61" s="395">
        <v>6</v>
      </c>
      <c r="AS61" s="395">
        <v>9</v>
      </c>
      <c r="AT61" s="395">
        <v>0</v>
      </c>
      <c r="AU61" s="395">
        <v>0</v>
      </c>
      <c r="AV61" s="395">
        <v>0</v>
      </c>
      <c r="AW61" s="395">
        <v>0</v>
      </c>
      <c r="AX61" s="395">
        <v>0</v>
      </c>
      <c r="AY61" s="395">
        <v>0</v>
      </c>
      <c r="AZ61" s="395">
        <v>0</v>
      </c>
      <c r="BA61" s="395">
        <v>0</v>
      </c>
      <c r="BB61" s="395">
        <v>0</v>
      </c>
      <c r="BC61" s="395">
        <v>3</v>
      </c>
      <c r="BD61" s="395">
        <v>3</v>
      </c>
      <c r="BE61" s="395">
        <v>7</v>
      </c>
      <c r="BF61" s="395">
        <v>3</v>
      </c>
      <c r="BG61" s="395">
        <v>0</v>
      </c>
      <c r="BH61" s="395">
        <v>0</v>
      </c>
      <c r="BI61" s="395">
        <v>1</v>
      </c>
      <c r="BJ61" s="395">
        <v>1</v>
      </c>
      <c r="BK61" s="395">
        <v>0</v>
      </c>
      <c r="BL61" s="395">
        <v>0</v>
      </c>
      <c r="BM61" s="395">
        <v>0</v>
      </c>
      <c r="BN61" s="395">
        <v>0</v>
      </c>
      <c r="BO61" s="395">
        <v>0</v>
      </c>
      <c r="BP61" s="395">
        <f t="shared" si="2"/>
        <v>0</v>
      </c>
      <c r="BQ61" s="395">
        <v>0</v>
      </c>
      <c r="BR61" s="395">
        <v>0</v>
      </c>
      <c r="BS61" s="395">
        <v>0</v>
      </c>
      <c r="BT61" s="395">
        <v>0</v>
      </c>
      <c r="BU61" s="395">
        <v>2</v>
      </c>
      <c r="BV61" s="395">
        <v>2</v>
      </c>
      <c r="BW61" s="395">
        <v>0</v>
      </c>
      <c r="BX61" s="395">
        <v>3</v>
      </c>
      <c r="BY61" s="395">
        <f t="shared" si="3"/>
        <v>3</v>
      </c>
      <c r="BZ61" s="395">
        <v>0</v>
      </c>
      <c r="CA61" s="395">
        <v>0</v>
      </c>
      <c r="CB61" s="395">
        <v>0</v>
      </c>
      <c r="CC61" s="395">
        <v>0</v>
      </c>
      <c r="CD61" s="395">
        <v>0</v>
      </c>
      <c r="CE61" s="395">
        <v>0</v>
      </c>
      <c r="CF61" s="395">
        <v>3</v>
      </c>
      <c r="CG61" s="395">
        <v>3</v>
      </c>
      <c r="CH61" s="395">
        <v>1</v>
      </c>
      <c r="CI61" s="395">
        <v>0</v>
      </c>
      <c r="CJ61" s="395">
        <v>1</v>
      </c>
      <c r="CK61" s="395">
        <v>0</v>
      </c>
      <c r="CL61" s="395">
        <v>0</v>
      </c>
      <c r="CM61" s="395">
        <v>0</v>
      </c>
      <c r="CN61" s="395">
        <v>0</v>
      </c>
      <c r="CO61" s="395">
        <v>0</v>
      </c>
      <c r="CP61" s="395">
        <v>0</v>
      </c>
      <c r="CQ61" s="395">
        <v>0</v>
      </c>
      <c r="CR61" s="395">
        <v>0</v>
      </c>
      <c r="CS61" s="395">
        <v>0</v>
      </c>
      <c r="CT61" s="395">
        <v>0</v>
      </c>
      <c r="CU61" s="395">
        <v>0</v>
      </c>
      <c r="CV61" s="395">
        <v>0</v>
      </c>
      <c r="CW61" s="396">
        <v>4</v>
      </c>
    </row>
    <row r="62" spans="1:101" s="397" customFormat="1" ht="11.25" x14ac:dyDescent="0.2">
      <c r="A62" s="386">
        <v>58</v>
      </c>
      <c r="B62" s="387" t="s">
        <v>691</v>
      </c>
      <c r="C62" s="387" t="s">
        <v>692</v>
      </c>
      <c r="D62" s="388" t="s">
        <v>340</v>
      </c>
      <c r="E62" s="387" t="s">
        <v>608</v>
      </c>
      <c r="F62" s="387" t="s">
        <v>342</v>
      </c>
      <c r="G62" s="389" t="s">
        <v>580</v>
      </c>
      <c r="H62" s="387" t="s">
        <v>581</v>
      </c>
      <c r="I62" s="387" t="s">
        <v>582</v>
      </c>
      <c r="J62" s="387" t="s">
        <v>583</v>
      </c>
      <c r="K62" s="390" t="s">
        <v>609</v>
      </c>
      <c r="L62" s="391" t="s">
        <v>380</v>
      </c>
      <c r="M62" s="392" t="s">
        <v>610</v>
      </c>
      <c r="N62" s="393" t="s">
        <v>693</v>
      </c>
      <c r="O62" s="393" t="s">
        <v>23</v>
      </c>
      <c r="P62" s="394">
        <v>22</v>
      </c>
      <c r="Q62" s="394">
        <v>1</v>
      </c>
      <c r="R62" s="395">
        <v>23</v>
      </c>
      <c r="S62" s="395">
        <v>50</v>
      </c>
      <c r="T62" s="395">
        <v>0</v>
      </c>
      <c r="U62" s="395">
        <v>50</v>
      </c>
      <c r="V62" s="395">
        <v>23</v>
      </c>
      <c r="W62" s="395">
        <v>50</v>
      </c>
      <c r="X62" s="395">
        <v>73</v>
      </c>
      <c r="Y62" s="395">
        <v>42</v>
      </c>
      <c r="Z62" s="395">
        <v>33</v>
      </c>
      <c r="AA62" s="395">
        <v>75</v>
      </c>
      <c r="AB62" s="395">
        <v>41</v>
      </c>
      <c r="AC62" s="395">
        <v>34</v>
      </c>
      <c r="AD62" s="395">
        <v>75</v>
      </c>
      <c r="AE62" s="395">
        <v>37</v>
      </c>
      <c r="AF62" s="395">
        <v>45</v>
      </c>
      <c r="AG62" s="395">
        <v>82</v>
      </c>
      <c r="AH62" s="395">
        <v>34</v>
      </c>
      <c r="AI62" s="395">
        <v>45</v>
      </c>
      <c r="AJ62" s="395">
        <v>79</v>
      </c>
      <c r="AK62" s="395">
        <v>43</v>
      </c>
      <c r="AL62" s="395">
        <v>35</v>
      </c>
      <c r="AM62" s="395">
        <v>78</v>
      </c>
      <c r="AN62" s="395">
        <v>220</v>
      </c>
      <c r="AO62" s="395">
        <v>242</v>
      </c>
      <c r="AP62" s="395">
        <v>462</v>
      </c>
      <c r="AQ62" s="395">
        <v>20</v>
      </c>
      <c r="AR62" s="395">
        <v>10</v>
      </c>
      <c r="AS62" s="395">
        <v>30</v>
      </c>
      <c r="AT62" s="395">
        <v>0</v>
      </c>
      <c r="AU62" s="395">
        <v>0</v>
      </c>
      <c r="AV62" s="395">
        <v>0</v>
      </c>
      <c r="AW62" s="395">
        <v>3</v>
      </c>
      <c r="AX62" s="395">
        <v>3</v>
      </c>
      <c r="AY62" s="395">
        <v>3</v>
      </c>
      <c r="AZ62" s="395">
        <v>3</v>
      </c>
      <c r="BA62" s="395">
        <v>3</v>
      </c>
      <c r="BB62" s="395">
        <v>3</v>
      </c>
      <c r="BC62" s="395">
        <v>0</v>
      </c>
      <c r="BD62" s="395">
        <v>18</v>
      </c>
      <c r="BE62" s="395">
        <v>18</v>
      </c>
      <c r="BF62" s="395">
        <v>16</v>
      </c>
      <c r="BG62" s="395">
        <v>2</v>
      </c>
      <c r="BH62" s="395">
        <v>0</v>
      </c>
      <c r="BI62" s="395">
        <v>0</v>
      </c>
      <c r="BJ62" s="395">
        <v>0</v>
      </c>
      <c r="BK62" s="395">
        <v>0</v>
      </c>
      <c r="BL62" s="395">
        <v>1</v>
      </c>
      <c r="BM62" s="395">
        <v>1</v>
      </c>
      <c r="BN62" s="395">
        <v>0</v>
      </c>
      <c r="BO62" s="395">
        <v>0</v>
      </c>
      <c r="BP62" s="395">
        <f t="shared" si="2"/>
        <v>0</v>
      </c>
      <c r="BQ62" s="395">
        <v>0</v>
      </c>
      <c r="BR62" s="395">
        <v>0</v>
      </c>
      <c r="BS62" s="395">
        <v>0</v>
      </c>
      <c r="BT62" s="395">
        <v>5</v>
      </c>
      <c r="BU62" s="395">
        <v>13</v>
      </c>
      <c r="BV62" s="395">
        <v>18</v>
      </c>
      <c r="BW62" s="395">
        <v>5</v>
      </c>
      <c r="BX62" s="395">
        <v>13</v>
      </c>
      <c r="BY62" s="395">
        <f t="shared" si="3"/>
        <v>18</v>
      </c>
      <c r="BZ62" s="395">
        <v>3</v>
      </c>
      <c r="CA62" s="395">
        <v>3</v>
      </c>
      <c r="CB62" s="395">
        <v>3</v>
      </c>
      <c r="CC62" s="395">
        <v>3</v>
      </c>
      <c r="CD62" s="395">
        <v>3</v>
      </c>
      <c r="CE62" s="395">
        <v>3</v>
      </c>
      <c r="CF62" s="395">
        <v>0</v>
      </c>
      <c r="CG62" s="395">
        <v>18</v>
      </c>
      <c r="CH62" s="395">
        <v>2</v>
      </c>
      <c r="CI62" s="395">
        <v>1</v>
      </c>
      <c r="CJ62" s="395">
        <v>3</v>
      </c>
      <c r="CK62" s="395">
        <v>0</v>
      </c>
      <c r="CL62" s="395">
        <v>0</v>
      </c>
      <c r="CM62" s="395">
        <v>0</v>
      </c>
      <c r="CN62" s="395">
        <v>1</v>
      </c>
      <c r="CO62" s="395">
        <v>1</v>
      </c>
      <c r="CP62" s="395">
        <v>2</v>
      </c>
      <c r="CQ62" s="395">
        <v>1</v>
      </c>
      <c r="CR62" s="395">
        <v>1</v>
      </c>
      <c r="CS62" s="395">
        <v>2</v>
      </c>
      <c r="CT62" s="395">
        <v>2</v>
      </c>
      <c r="CU62" s="395">
        <v>1</v>
      </c>
      <c r="CV62" s="395">
        <v>3</v>
      </c>
      <c r="CW62" s="396">
        <v>29</v>
      </c>
    </row>
    <row r="63" spans="1:101" s="397" customFormat="1" ht="11.25" x14ac:dyDescent="0.2">
      <c r="A63" s="386">
        <v>59</v>
      </c>
      <c r="B63" s="387" t="s">
        <v>694</v>
      </c>
      <c r="C63" s="387" t="s">
        <v>695</v>
      </c>
      <c r="D63" s="388" t="s">
        <v>340</v>
      </c>
      <c r="E63" s="387" t="s">
        <v>608</v>
      </c>
      <c r="F63" s="387" t="s">
        <v>342</v>
      </c>
      <c r="G63" s="389" t="s">
        <v>474</v>
      </c>
      <c r="H63" s="387" t="s">
        <v>475</v>
      </c>
      <c r="I63" s="387" t="s">
        <v>676</v>
      </c>
      <c r="J63" s="387" t="s">
        <v>677</v>
      </c>
      <c r="K63" s="390" t="s">
        <v>609</v>
      </c>
      <c r="L63" s="391" t="s">
        <v>663</v>
      </c>
      <c r="M63" s="392" t="s">
        <v>610</v>
      </c>
      <c r="N63" s="393" t="s">
        <v>677</v>
      </c>
      <c r="O63" s="393" t="s">
        <v>23</v>
      </c>
      <c r="P63" s="394">
        <v>20</v>
      </c>
      <c r="Q63" s="394">
        <v>0</v>
      </c>
      <c r="R63" s="395">
        <v>20</v>
      </c>
      <c r="S63" s="395">
        <v>15</v>
      </c>
      <c r="T63" s="395">
        <v>0</v>
      </c>
      <c r="U63" s="395">
        <v>15</v>
      </c>
      <c r="V63" s="395">
        <v>20</v>
      </c>
      <c r="W63" s="395">
        <v>15</v>
      </c>
      <c r="X63" s="395">
        <v>35</v>
      </c>
      <c r="Y63" s="395">
        <v>14</v>
      </c>
      <c r="Z63" s="395">
        <v>23</v>
      </c>
      <c r="AA63" s="395">
        <v>37</v>
      </c>
      <c r="AB63" s="395">
        <v>19</v>
      </c>
      <c r="AC63" s="395">
        <v>20</v>
      </c>
      <c r="AD63" s="395">
        <v>39</v>
      </c>
      <c r="AE63" s="395">
        <v>19</v>
      </c>
      <c r="AF63" s="395">
        <v>19</v>
      </c>
      <c r="AG63" s="395">
        <v>38</v>
      </c>
      <c r="AH63" s="395">
        <v>13</v>
      </c>
      <c r="AI63" s="395">
        <v>12</v>
      </c>
      <c r="AJ63" s="395">
        <v>25</v>
      </c>
      <c r="AK63" s="395">
        <v>17</v>
      </c>
      <c r="AL63" s="395">
        <v>13</v>
      </c>
      <c r="AM63" s="395">
        <v>30</v>
      </c>
      <c r="AN63" s="395">
        <v>102</v>
      </c>
      <c r="AO63" s="395">
        <v>102</v>
      </c>
      <c r="AP63" s="395">
        <v>204</v>
      </c>
      <c r="AQ63" s="395">
        <v>17</v>
      </c>
      <c r="AR63" s="395">
        <v>13</v>
      </c>
      <c r="AS63" s="395">
        <v>30</v>
      </c>
      <c r="AT63" s="395">
        <v>6</v>
      </c>
      <c r="AU63" s="395">
        <v>6</v>
      </c>
      <c r="AV63" s="395">
        <v>12</v>
      </c>
      <c r="AW63" s="395">
        <v>1</v>
      </c>
      <c r="AX63" s="395">
        <v>2</v>
      </c>
      <c r="AY63" s="395">
        <v>2</v>
      </c>
      <c r="AZ63" s="395">
        <v>2</v>
      </c>
      <c r="BA63" s="395">
        <v>1</v>
      </c>
      <c r="BB63" s="395">
        <v>1</v>
      </c>
      <c r="BC63" s="395">
        <v>0</v>
      </c>
      <c r="BD63" s="395">
        <v>9</v>
      </c>
      <c r="BE63" s="395">
        <v>11</v>
      </c>
      <c r="BF63" s="395">
        <v>11</v>
      </c>
      <c r="BG63" s="395">
        <v>2</v>
      </c>
      <c r="BH63" s="395">
        <v>0</v>
      </c>
      <c r="BI63" s="395">
        <v>0</v>
      </c>
      <c r="BJ63" s="395">
        <v>0</v>
      </c>
      <c r="BK63" s="395">
        <v>0</v>
      </c>
      <c r="BL63" s="395">
        <v>1</v>
      </c>
      <c r="BM63" s="395">
        <v>1</v>
      </c>
      <c r="BN63" s="395">
        <v>0</v>
      </c>
      <c r="BO63" s="395">
        <v>0</v>
      </c>
      <c r="BP63" s="395">
        <f t="shared" si="2"/>
        <v>0</v>
      </c>
      <c r="BQ63" s="395">
        <v>0</v>
      </c>
      <c r="BR63" s="395">
        <v>0</v>
      </c>
      <c r="BS63" s="395">
        <v>0</v>
      </c>
      <c r="BT63" s="395">
        <v>2</v>
      </c>
      <c r="BU63" s="395">
        <v>7</v>
      </c>
      <c r="BV63" s="395">
        <v>9</v>
      </c>
      <c r="BW63" s="395">
        <v>2</v>
      </c>
      <c r="BX63" s="395">
        <v>7</v>
      </c>
      <c r="BY63" s="395">
        <f t="shared" si="3"/>
        <v>9</v>
      </c>
      <c r="BZ63" s="395">
        <v>1</v>
      </c>
      <c r="CA63" s="395">
        <v>2</v>
      </c>
      <c r="CB63" s="395">
        <v>2</v>
      </c>
      <c r="CC63" s="395">
        <v>2</v>
      </c>
      <c r="CD63" s="395">
        <v>1</v>
      </c>
      <c r="CE63" s="395">
        <v>1</v>
      </c>
      <c r="CF63" s="395">
        <v>0</v>
      </c>
      <c r="CG63" s="395">
        <v>9</v>
      </c>
      <c r="CH63" s="395">
        <v>1</v>
      </c>
      <c r="CI63" s="395">
        <v>1</v>
      </c>
      <c r="CJ63" s="395">
        <v>2</v>
      </c>
      <c r="CK63" s="395">
        <v>1</v>
      </c>
      <c r="CL63" s="395">
        <v>0</v>
      </c>
      <c r="CM63" s="395">
        <v>0</v>
      </c>
      <c r="CN63" s="395">
        <v>2</v>
      </c>
      <c r="CO63" s="395">
        <v>0</v>
      </c>
      <c r="CP63" s="395">
        <v>2</v>
      </c>
      <c r="CQ63" s="395">
        <v>0</v>
      </c>
      <c r="CR63" s="395">
        <v>0</v>
      </c>
      <c r="CS63" s="395">
        <v>0</v>
      </c>
      <c r="CT63" s="395">
        <v>0</v>
      </c>
      <c r="CU63" s="395">
        <v>1</v>
      </c>
      <c r="CV63" s="395">
        <v>1</v>
      </c>
      <c r="CW63" s="396">
        <v>16</v>
      </c>
    </row>
    <row r="64" spans="1:101" s="407" customFormat="1" ht="12.75" customHeight="1" x14ac:dyDescent="0.15">
      <c r="A64" s="399"/>
      <c r="B64" s="400"/>
      <c r="C64" s="400"/>
      <c r="D64" s="401"/>
      <c r="E64" s="400"/>
      <c r="F64" s="400"/>
      <c r="G64" s="402"/>
      <c r="H64" s="400"/>
      <c r="I64" s="400"/>
      <c r="J64" s="400"/>
      <c r="K64" s="403"/>
      <c r="L64" s="404"/>
      <c r="M64" s="405"/>
      <c r="N64" s="400"/>
      <c r="O64" s="400"/>
      <c r="P64" s="406">
        <f t="shared" ref="P64:AU64" si="4">SUM(P5:P63)</f>
        <v>798</v>
      </c>
      <c r="Q64" s="406">
        <f t="shared" si="4"/>
        <v>13</v>
      </c>
      <c r="R64" s="406">
        <f t="shared" si="4"/>
        <v>811</v>
      </c>
      <c r="S64" s="406">
        <f t="shared" si="4"/>
        <v>844</v>
      </c>
      <c r="T64" s="406">
        <f t="shared" si="4"/>
        <v>13</v>
      </c>
      <c r="U64" s="406">
        <f t="shared" si="4"/>
        <v>857</v>
      </c>
      <c r="V64" s="406">
        <f t="shared" si="4"/>
        <v>811</v>
      </c>
      <c r="W64" s="406">
        <f t="shared" si="4"/>
        <v>857</v>
      </c>
      <c r="X64" s="406">
        <f t="shared" si="4"/>
        <v>1668</v>
      </c>
      <c r="Y64" s="406">
        <f t="shared" si="4"/>
        <v>874</v>
      </c>
      <c r="Z64" s="406">
        <f t="shared" si="4"/>
        <v>902</v>
      </c>
      <c r="AA64" s="406">
        <f t="shared" si="4"/>
        <v>1776</v>
      </c>
      <c r="AB64" s="406">
        <f t="shared" si="4"/>
        <v>892</v>
      </c>
      <c r="AC64" s="406">
        <f t="shared" si="4"/>
        <v>850</v>
      </c>
      <c r="AD64" s="406">
        <f t="shared" si="4"/>
        <v>1742</v>
      </c>
      <c r="AE64" s="406">
        <f t="shared" si="4"/>
        <v>915</v>
      </c>
      <c r="AF64" s="406">
        <f t="shared" si="4"/>
        <v>879</v>
      </c>
      <c r="AG64" s="406">
        <f t="shared" si="4"/>
        <v>1794</v>
      </c>
      <c r="AH64" s="406">
        <f t="shared" si="4"/>
        <v>975</v>
      </c>
      <c r="AI64" s="406">
        <f t="shared" si="4"/>
        <v>898</v>
      </c>
      <c r="AJ64" s="406">
        <f t="shared" si="4"/>
        <v>1873</v>
      </c>
      <c r="AK64" s="406">
        <f t="shared" si="4"/>
        <v>931</v>
      </c>
      <c r="AL64" s="406">
        <f t="shared" si="4"/>
        <v>881</v>
      </c>
      <c r="AM64" s="406">
        <f t="shared" si="4"/>
        <v>1812</v>
      </c>
      <c r="AN64" s="406">
        <f t="shared" si="4"/>
        <v>5398</v>
      </c>
      <c r="AO64" s="406">
        <f t="shared" si="4"/>
        <v>5267</v>
      </c>
      <c r="AP64" s="406">
        <f t="shared" si="4"/>
        <v>10665</v>
      </c>
      <c r="AQ64" s="406">
        <f t="shared" si="4"/>
        <v>444</v>
      </c>
      <c r="AR64" s="406">
        <f t="shared" si="4"/>
        <v>405</v>
      </c>
      <c r="AS64" s="406">
        <f t="shared" si="4"/>
        <v>849</v>
      </c>
      <c r="AT64" s="406">
        <f t="shared" si="4"/>
        <v>101</v>
      </c>
      <c r="AU64" s="406">
        <f t="shared" si="4"/>
        <v>110</v>
      </c>
      <c r="AV64" s="406">
        <f t="shared" ref="AV64:CA64" si="5">SUM(AV5:AV63)</f>
        <v>211</v>
      </c>
      <c r="AW64" s="406">
        <f t="shared" si="5"/>
        <v>77</v>
      </c>
      <c r="AX64" s="406">
        <f t="shared" si="5"/>
        <v>81</v>
      </c>
      <c r="AY64" s="406">
        <f t="shared" si="5"/>
        <v>79</v>
      </c>
      <c r="AZ64" s="406">
        <f t="shared" si="5"/>
        <v>81</v>
      </c>
      <c r="BA64" s="406">
        <f t="shared" si="5"/>
        <v>82</v>
      </c>
      <c r="BB64" s="406">
        <f t="shared" si="5"/>
        <v>77</v>
      </c>
      <c r="BC64" s="406">
        <f t="shared" si="5"/>
        <v>11</v>
      </c>
      <c r="BD64" s="406">
        <f t="shared" si="5"/>
        <v>488</v>
      </c>
      <c r="BE64" s="406">
        <f t="shared" si="5"/>
        <v>590</v>
      </c>
      <c r="BF64" s="406">
        <f t="shared" si="5"/>
        <v>520</v>
      </c>
      <c r="BG64" s="406">
        <f t="shared" si="5"/>
        <v>44</v>
      </c>
      <c r="BH64" s="406">
        <f t="shared" si="5"/>
        <v>1</v>
      </c>
      <c r="BI64" s="406">
        <f t="shared" si="5"/>
        <v>3</v>
      </c>
      <c r="BJ64" s="406">
        <f t="shared" si="5"/>
        <v>4</v>
      </c>
      <c r="BK64" s="406">
        <f t="shared" si="5"/>
        <v>23</v>
      </c>
      <c r="BL64" s="406">
        <f t="shared" si="5"/>
        <v>33</v>
      </c>
      <c r="BM64" s="406">
        <f t="shared" si="5"/>
        <v>56</v>
      </c>
      <c r="BN64" s="406">
        <f t="shared" si="5"/>
        <v>3</v>
      </c>
      <c r="BO64" s="406">
        <f t="shared" si="5"/>
        <v>7</v>
      </c>
      <c r="BP64" s="406">
        <f t="shared" si="5"/>
        <v>10</v>
      </c>
      <c r="BQ64" s="406">
        <f t="shared" si="5"/>
        <v>0</v>
      </c>
      <c r="BR64" s="406">
        <f t="shared" si="5"/>
        <v>1</v>
      </c>
      <c r="BS64" s="406">
        <f t="shared" si="5"/>
        <v>1</v>
      </c>
      <c r="BT64" s="406">
        <f t="shared" si="5"/>
        <v>125</v>
      </c>
      <c r="BU64" s="406">
        <f t="shared" si="5"/>
        <v>359</v>
      </c>
      <c r="BV64" s="406">
        <f t="shared" si="5"/>
        <v>484</v>
      </c>
      <c r="BW64" s="406">
        <f t="shared" si="5"/>
        <v>126</v>
      </c>
      <c r="BX64" s="406">
        <f t="shared" si="5"/>
        <v>362</v>
      </c>
      <c r="BY64" s="406">
        <f t="shared" si="5"/>
        <v>488</v>
      </c>
      <c r="BZ64" s="406">
        <f t="shared" si="5"/>
        <v>77</v>
      </c>
      <c r="CA64" s="406">
        <f t="shared" si="5"/>
        <v>81</v>
      </c>
      <c r="CB64" s="406">
        <f t="shared" ref="CB64:CW64" si="6">SUM(CB5:CB63)</f>
        <v>79</v>
      </c>
      <c r="CC64" s="406">
        <f t="shared" si="6"/>
        <v>81</v>
      </c>
      <c r="CD64" s="406">
        <f t="shared" si="6"/>
        <v>82</v>
      </c>
      <c r="CE64" s="406">
        <f t="shared" si="6"/>
        <v>77</v>
      </c>
      <c r="CF64" s="406">
        <f t="shared" si="6"/>
        <v>11</v>
      </c>
      <c r="CG64" s="406">
        <f t="shared" si="6"/>
        <v>488</v>
      </c>
      <c r="CH64" s="406">
        <f t="shared" si="6"/>
        <v>55</v>
      </c>
      <c r="CI64" s="406">
        <f t="shared" si="6"/>
        <v>25</v>
      </c>
      <c r="CJ64" s="406">
        <f t="shared" si="6"/>
        <v>80</v>
      </c>
      <c r="CK64" s="406">
        <f t="shared" si="6"/>
        <v>3</v>
      </c>
      <c r="CL64" s="406">
        <f t="shared" si="6"/>
        <v>4</v>
      </c>
      <c r="CM64" s="406">
        <f t="shared" si="6"/>
        <v>0</v>
      </c>
      <c r="CN64" s="406">
        <f t="shared" si="6"/>
        <v>14</v>
      </c>
      <c r="CO64" s="406">
        <f t="shared" si="6"/>
        <v>16</v>
      </c>
      <c r="CP64" s="406">
        <f t="shared" si="6"/>
        <v>30</v>
      </c>
      <c r="CQ64" s="406">
        <f t="shared" si="6"/>
        <v>7</v>
      </c>
      <c r="CR64" s="406">
        <f t="shared" si="6"/>
        <v>16</v>
      </c>
      <c r="CS64" s="406">
        <f t="shared" si="6"/>
        <v>23</v>
      </c>
      <c r="CT64" s="406">
        <f t="shared" si="6"/>
        <v>69</v>
      </c>
      <c r="CU64" s="406">
        <f t="shared" si="6"/>
        <v>48</v>
      </c>
      <c r="CV64" s="406">
        <f t="shared" si="6"/>
        <v>117</v>
      </c>
      <c r="CW64" s="406">
        <f t="shared" si="6"/>
        <v>812</v>
      </c>
    </row>
    <row r="65" spans="1:101" s="409" customFormat="1" x14ac:dyDescent="0.2">
      <c r="A65" s="408"/>
      <c r="D65" s="410"/>
      <c r="G65" s="411"/>
      <c r="K65" s="412"/>
      <c r="L65" s="413"/>
      <c r="M65" s="414"/>
      <c r="N65" s="415"/>
      <c r="O65" s="415"/>
      <c r="P65" s="416"/>
      <c r="Q65" s="416"/>
      <c r="R65" s="408"/>
      <c r="S65" s="408"/>
      <c r="T65" s="408"/>
      <c r="U65" s="408"/>
      <c r="V65" s="408"/>
      <c r="W65" s="408"/>
      <c r="X65" s="408"/>
      <c r="Y65" s="408"/>
      <c r="Z65" s="408"/>
      <c r="AA65" s="408"/>
      <c r="AB65" s="408"/>
      <c r="AC65" s="408"/>
      <c r="AD65" s="408"/>
      <c r="AE65" s="408"/>
      <c r="AF65" s="408"/>
      <c r="AG65" s="408"/>
      <c r="AH65" s="408"/>
      <c r="AI65" s="408"/>
      <c r="AJ65" s="408"/>
      <c r="AK65" s="408"/>
      <c r="AL65" s="408"/>
      <c r="AM65" s="408"/>
      <c r="AN65" s="417"/>
      <c r="AO65" s="417"/>
      <c r="AP65" s="417"/>
      <c r="AQ65" s="408"/>
      <c r="AR65" s="408"/>
      <c r="AS65" s="408"/>
      <c r="AT65" s="408"/>
      <c r="AU65" s="408"/>
      <c r="AV65" s="408"/>
      <c r="AW65" s="408"/>
      <c r="AX65" s="408"/>
      <c r="AY65" s="408"/>
      <c r="AZ65" s="408"/>
      <c r="BA65" s="408"/>
      <c r="BB65" s="408"/>
      <c r="BC65" s="408"/>
      <c r="BD65" s="408"/>
      <c r="BE65" s="408"/>
      <c r="BF65" s="408"/>
      <c r="BG65" s="408"/>
      <c r="BH65" s="408"/>
      <c r="BI65" s="408"/>
      <c r="BJ65" s="408"/>
      <c r="BK65" s="408"/>
      <c r="BL65" s="408"/>
      <c r="BM65" s="408"/>
      <c r="BN65" s="408"/>
      <c r="BO65" s="408"/>
      <c r="BP65" s="408"/>
      <c r="BQ65" s="408"/>
      <c r="BR65" s="408"/>
      <c r="BS65" s="408"/>
      <c r="BT65" s="417"/>
      <c r="BU65" s="417"/>
      <c r="BV65" s="417"/>
      <c r="BW65" s="417"/>
      <c r="BX65" s="417"/>
      <c r="BY65" s="417"/>
      <c r="BZ65" s="408"/>
      <c r="CA65" s="408"/>
      <c r="CB65" s="408"/>
      <c r="CC65" s="408"/>
      <c r="CD65" s="408"/>
      <c r="CE65" s="408"/>
      <c r="CF65" s="408"/>
      <c r="CG65" s="408"/>
      <c r="CH65" s="408"/>
      <c r="CI65" s="408"/>
      <c r="CJ65" s="408"/>
      <c r="CK65" s="408"/>
      <c r="CL65" s="408"/>
      <c r="CM65" s="408"/>
      <c r="CN65" s="408"/>
      <c r="CO65" s="408"/>
      <c r="CP65" s="408"/>
      <c r="CQ65" s="408"/>
      <c r="CR65" s="408"/>
      <c r="CS65" s="408"/>
      <c r="CT65" s="408"/>
      <c r="CU65" s="408"/>
      <c r="CV65" s="408"/>
      <c r="CW65" s="408"/>
    </row>
    <row r="66" spans="1:101" s="409" customFormat="1" x14ac:dyDescent="0.2">
      <c r="A66" s="408"/>
      <c r="D66" s="410"/>
      <c r="G66" s="411"/>
      <c r="K66" s="412"/>
      <c r="L66" s="413"/>
      <c r="M66" s="414"/>
      <c r="N66" s="415"/>
      <c r="O66" s="415"/>
      <c r="P66" s="416"/>
      <c r="Q66" s="416"/>
      <c r="R66" s="408"/>
      <c r="S66" s="408"/>
      <c r="T66" s="408"/>
      <c r="U66" s="408"/>
      <c r="V66" s="408"/>
      <c r="W66" s="408"/>
      <c r="X66" s="408"/>
      <c r="Y66" s="408"/>
      <c r="Z66" s="408"/>
      <c r="AA66" s="408"/>
      <c r="AB66" s="408"/>
      <c r="AC66" s="408"/>
      <c r="AD66" s="408"/>
      <c r="AE66" s="408"/>
      <c r="AF66" s="408"/>
      <c r="AG66" s="408"/>
      <c r="AH66" s="408"/>
      <c r="AI66" s="408"/>
      <c r="AJ66" s="408"/>
      <c r="AK66" s="408"/>
      <c r="AL66" s="408"/>
      <c r="AM66" s="408"/>
      <c r="AN66" s="408"/>
      <c r="AO66" s="408"/>
      <c r="AP66" s="408"/>
      <c r="AQ66" s="408"/>
      <c r="AR66" s="408"/>
      <c r="AS66" s="408"/>
      <c r="AT66" s="408"/>
      <c r="AU66" s="408"/>
      <c r="AV66" s="408"/>
      <c r="AW66" s="408"/>
      <c r="AX66" s="408"/>
      <c r="AY66" s="408"/>
      <c r="AZ66" s="408"/>
      <c r="BA66" s="408"/>
      <c r="BB66" s="408"/>
      <c r="BC66" s="408"/>
      <c r="BD66" s="408"/>
      <c r="BE66" s="408"/>
      <c r="BF66" s="408"/>
      <c r="BG66" s="408"/>
      <c r="BH66" s="408"/>
      <c r="BI66" s="408"/>
      <c r="BJ66" s="408"/>
      <c r="BK66" s="408"/>
      <c r="BL66" s="408"/>
      <c r="BM66" s="408"/>
      <c r="BN66" s="408"/>
      <c r="BO66" s="408"/>
      <c r="BP66" s="408"/>
      <c r="BQ66" s="408"/>
      <c r="BR66" s="408"/>
      <c r="BS66" s="408"/>
      <c r="BT66" s="408"/>
      <c r="BU66" s="408"/>
      <c r="BV66" s="417"/>
      <c r="BW66" s="417"/>
      <c r="BX66" s="417"/>
      <c r="BY66" s="417"/>
      <c r="BZ66" s="417"/>
      <c r="CA66" s="417"/>
      <c r="CB66" s="417"/>
      <c r="CC66" s="417"/>
      <c r="CD66" s="417"/>
      <c r="CE66" s="417"/>
      <c r="CF66" s="417"/>
      <c r="CG66" s="417"/>
      <c r="CH66" s="408"/>
      <c r="CI66" s="408"/>
      <c r="CJ66" s="408"/>
      <c r="CK66" s="408"/>
      <c r="CL66" s="408"/>
      <c r="CM66" s="408"/>
      <c r="CN66" s="408"/>
      <c r="CO66" s="408"/>
      <c r="CP66" s="408"/>
      <c r="CQ66" s="408"/>
      <c r="CR66" s="408"/>
      <c r="CS66" s="408"/>
      <c r="CT66" s="408"/>
      <c r="CU66" s="408"/>
      <c r="CV66" s="417"/>
      <c r="CW66" s="408"/>
    </row>
  </sheetData>
  <mergeCells count="26">
    <mergeCell ref="CT3:CV3"/>
    <mergeCell ref="CW3:CW4"/>
    <mergeCell ref="BW3:BY3"/>
    <mergeCell ref="BZ3:CG3"/>
    <mergeCell ref="CH3:CJ3"/>
    <mergeCell ref="CK3:CM3"/>
    <mergeCell ref="CN3:CP3"/>
    <mergeCell ref="CQ3:CS3"/>
    <mergeCell ref="BT3:BV3"/>
    <mergeCell ref="AH3:AJ3"/>
    <mergeCell ref="AK3:AM3"/>
    <mergeCell ref="AN3:AP3"/>
    <mergeCell ref="AQ3:AS3"/>
    <mergeCell ref="AT3:AV3"/>
    <mergeCell ref="AW3:BD3"/>
    <mergeCell ref="BE3:BG3"/>
    <mergeCell ref="BH3:BJ3"/>
    <mergeCell ref="BK3:BM3"/>
    <mergeCell ref="BN3:BP3"/>
    <mergeCell ref="BQ3:BS3"/>
    <mergeCell ref="AE3:AG3"/>
    <mergeCell ref="P3:R3"/>
    <mergeCell ref="S3:U3"/>
    <mergeCell ref="V3:X3"/>
    <mergeCell ref="Y3:AA3"/>
    <mergeCell ref="AB3:AD3"/>
  </mergeCells>
  <pageMargins left="0.39370078740157483" right="0.39370078740157483" top="0.39370078740157483" bottom="0.39370078740157483" header="0" footer="0"/>
  <pageSetup paperSize="5" orientation="landscape" r:id="rId1"/>
  <headerFooter alignWithMargins="0"/>
  <ignoredErrors>
    <ignoredError sqref="G5:G63 I5:I63 K5:L63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"/>
  <sheetViews>
    <sheetView zoomScaleNormal="100" workbookViewId="0">
      <pane ySplit="4" topLeftCell="A5" activePane="bottomLeft" state="frozen"/>
      <selection activeCell="A5" sqref="A5"/>
      <selection pane="bottomLeft" activeCell="A4" sqref="A4"/>
    </sheetView>
  </sheetViews>
  <sheetFormatPr baseColWidth="10" defaultRowHeight="12.75" x14ac:dyDescent="0.2"/>
  <cols>
    <col min="1" max="1" width="7.6640625" style="418" customWidth="1"/>
    <col min="2" max="2" width="12" style="419"/>
    <col min="3" max="3" width="33.1640625" style="419" bestFit="1" customWidth="1"/>
    <col min="4" max="4" width="21.6640625" style="420" customWidth="1"/>
    <col min="5" max="5" width="42.1640625" style="419" customWidth="1"/>
    <col min="6" max="6" width="24.1640625" style="419" customWidth="1"/>
    <col min="7" max="7" width="7.1640625" style="419" customWidth="1"/>
    <col min="8" max="8" width="38.1640625" style="419" bestFit="1" customWidth="1"/>
    <col min="9" max="9" width="8" style="419" customWidth="1"/>
    <col min="10" max="10" width="46.5" style="419" bestFit="1" customWidth="1"/>
    <col min="11" max="11" width="8.33203125" style="420" bestFit="1" customWidth="1"/>
    <col min="12" max="12" width="7.6640625" style="420" customWidth="1"/>
    <col min="13" max="13" width="26.1640625" style="420" customWidth="1"/>
    <col min="14" max="14" width="67" style="420" bestFit="1" customWidth="1"/>
    <col min="15" max="15" width="24.33203125" style="420" bestFit="1" customWidth="1"/>
    <col min="16" max="16" width="11.33203125" style="419" customWidth="1"/>
    <col min="17" max="17" width="10.5" style="419" customWidth="1"/>
    <col min="18" max="18" width="12.5" style="419" customWidth="1"/>
    <col min="19" max="39" width="10.5" style="419" customWidth="1"/>
    <col min="40" max="40" width="12.6640625" style="418" customWidth="1"/>
    <col min="41" max="46" width="6.1640625" style="419" customWidth="1"/>
    <col min="47" max="47" width="15.5" style="419" bestFit="1" customWidth="1"/>
    <col min="48" max="48" width="7.33203125" style="419" bestFit="1" customWidth="1"/>
    <col min="49" max="51" width="8.5" style="419" customWidth="1"/>
    <col min="52" max="55" width="10.5" style="419" customWidth="1"/>
    <col min="56" max="59" width="11.33203125" style="419" customWidth="1"/>
    <col min="60" max="61" width="11" style="419" customWidth="1"/>
    <col min="62" max="62" width="9.1640625" style="419" customWidth="1"/>
    <col min="63" max="63" width="8.83203125" style="419" customWidth="1"/>
    <col min="64" max="69" width="6.6640625" style="419" customWidth="1"/>
    <col min="70" max="70" width="19.83203125" style="419" customWidth="1"/>
    <col min="71" max="71" width="17.5" style="419" customWidth="1"/>
    <col min="72" max="72" width="9.1640625" style="419" customWidth="1"/>
    <col min="73" max="73" width="8.83203125" style="419" customWidth="1"/>
    <col min="74" max="74" width="12.6640625" style="418" customWidth="1"/>
    <col min="75" max="256" width="12" style="419"/>
    <col min="257" max="257" width="7.6640625" style="419" customWidth="1"/>
    <col min="258" max="258" width="12" style="419"/>
    <col min="259" max="259" width="33.1640625" style="419" bestFit="1" customWidth="1"/>
    <col min="260" max="260" width="21.6640625" style="419" customWidth="1"/>
    <col min="261" max="261" width="42.1640625" style="419" customWidth="1"/>
    <col min="262" max="262" width="24.1640625" style="419" customWidth="1"/>
    <col min="263" max="263" width="7.1640625" style="419" customWidth="1"/>
    <col min="264" max="264" width="38.1640625" style="419" bestFit="1" customWidth="1"/>
    <col min="265" max="265" width="8" style="419" customWidth="1"/>
    <col min="266" max="266" width="46.5" style="419" bestFit="1" customWidth="1"/>
    <col min="267" max="267" width="8.33203125" style="419" bestFit="1" customWidth="1"/>
    <col min="268" max="268" width="7.6640625" style="419" customWidth="1"/>
    <col min="269" max="269" width="26.1640625" style="419" customWidth="1"/>
    <col min="270" max="270" width="67" style="419" bestFit="1" customWidth="1"/>
    <col min="271" max="271" width="24.33203125" style="419" bestFit="1" customWidth="1"/>
    <col min="272" max="272" width="11.33203125" style="419" customWidth="1"/>
    <col min="273" max="273" width="10.5" style="419" customWidth="1"/>
    <col min="274" max="274" width="12.5" style="419" customWidth="1"/>
    <col min="275" max="295" width="10.5" style="419" customWidth="1"/>
    <col min="296" max="296" width="12.6640625" style="419" customWidth="1"/>
    <col min="297" max="302" width="6.1640625" style="419" customWidth="1"/>
    <col min="303" max="303" width="15.5" style="419" bestFit="1" customWidth="1"/>
    <col min="304" max="304" width="7.33203125" style="419" bestFit="1" customWidth="1"/>
    <col min="305" max="307" width="8.5" style="419" customWidth="1"/>
    <col min="308" max="311" width="10.5" style="419" customWidth="1"/>
    <col min="312" max="315" width="11.33203125" style="419" customWidth="1"/>
    <col min="316" max="317" width="11" style="419" customWidth="1"/>
    <col min="318" max="318" width="9.1640625" style="419" customWidth="1"/>
    <col min="319" max="319" width="8.83203125" style="419" customWidth="1"/>
    <col min="320" max="325" width="6.6640625" style="419" customWidth="1"/>
    <col min="326" max="326" width="19.83203125" style="419" customWidth="1"/>
    <col min="327" max="327" width="17.5" style="419" customWidth="1"/>
    <col min="328" max="328" width="9.1640625" style="419" customWidth="1"/>
    <col min="329" max="329" width="8.83203125" style="419" customWidth="1"/>
    <col min="330" max="330" width="12.6640625" style="419" customWidth="1"/>
    <col min="331" max="512" width="12" style="419"/>
    <col min="513" max="513" width="7.6640625" style="419" customWidth="1"/>
    <col min="514" max="514" width="12" style="419"/>
    <col min="515" max="515" width="33.1640625" style="419" bestFit="1" customWidth="1"/>
    <col min="516" max="516" width="21.6640625" style="419" customWidth="1"/>
    <col min="517" max="517" width="42.1640625" style="419" customWidth="1"/>
    <col min="518" max="518" width="24.1640625" style="419" customWidth="1"/>
    <col min="519" max="519" width="7.1640625" style="419" customWidth="1"/>
    <col min="520" max="520" width="38.1640625" style="419" bestFit="1" customWidth="1"/>
    <col min="521" max="521" width="8" style="419" customWidth="1"/>
    <col min="522" max="522" width="46.5" style="419" bestFit="1" customWidth="1"/>
    <col min="523" max="523" width="8.33203125" style="419" bestFit="1" customWidth="1"/>
    <col min="524" max="524" width="7.6640625" style="419" customWidth="1"/>
    <col min="525" max="525" width="26.1640625" style="419" customWidth="1"/>
    <col min="526" max="526" width="67" style="419" bestFit="1" customWidth="1"/>
    <col min="527" max="527" width="24.33203125" style="419" bestFit="1" customWidth="1"/>
    <col min="528" max="528" width="11.33203125" style="419" customWidth="1"/>
    <col min="529" max="529" width="10.5" style="419" customWidth="1"/>
    <col min="530" max="530" width="12.5" style="419" customWidth="1"/>
    <col min="531" max="551" width="10.5" style="419" customWidth="1"/>
    <col min="552" max="552" width="12.6640625" style="419" customWidth="1"/>
    <col min="553" max="558" width="6.1640625" style="419" customWidth="1"/>
    <col min="559" max="559" width="15.5" style="419" bestFit="1" customWidth="1"/>
    <col min="560" max="560" width="7.33203125" style="419" bestFit="1" customWidth="1"/>
    <col min="561" max="563" width="8.5" style="419" customWidth="1"/>
    <col min="564" max="567" width="10.5" style="419" customWidth="1"/>
    <col min="568" max="571" width="11.33203125" style="419" customWidth="1"/>
    <col min="572" max="573" width="11" style="419" customWidth="1"/>
    <col min="574" max="574" width="9.1640625" style="419" customWidth="1"/>
    <col min="575" max="575" width="8.83203125" style="419" customWidth="1"/>
    <col min="576" max="581" width="6.6640625" style="419" customWidth="1"/>
    <col min="582" max="582" width="19.83203125" style="419" customWidth="1"/>
    <col min="583" max="583" width="17.5" style="419" customWidth="1"/>
    <col min="584" max="584" width="9.1640625" style="419" customWidth="1"/>
    <col min="585" max="585" width="8.83203125" style="419" customWidth="1"/>
    <col min="586" max="586" width="12.6640625" style="419" customWidth="1"/>
    <col min="587" max="768" width="12" style="419"/>
    <col min="769" max="769" width="7.6640625" style="419" customWidth="1"/>
    <col min="770" max="770" width="12" style="419"/>
    <col min="771" max="771" width="33.1640625" style="419" bestFit="1" customWidth="1"/>
    <col min="772" max="772" width="21.6640625" style="419" customWidth="1"/>
    <col min="773" max="773" width="42.1640625" style="419" customWidth="1"/>
    <col min="774" max="774" width="24.1640625" style="419" customWidth="1"/>
    <col min="775" max="775" width="7.1640625" style="419" customWidth="1"/>
    <col min="776" max="776" width="38.1640625" style="419" bestFit="1" customWidth="1"/>
    <col min="777" max="777" width="8" style="419" customWidth="1"/>
    <col min="778" max="778" width="46.5" style="419" bestFit="1" customWidth="1"/>
    <col min="779" max="779" width="8.33203125" style="419" bestFit="1" customWidth="1"/>
    <col min="780" max="780" width="7.6640625" style="419" customWidth="1"/>
    <col min="781" max="781" width="26.1640625" style="419" customWidth="1"/>
    <col min="782" max="782" width="67" style="419" bestFit="1" customWidth="1"/>
    <col min="783" max="783" width="24.33203125" style="419" bestFit="1" customWidth="1"/>
    <col min="784" max="784" width="11.33203125" style="419" customWidth="1"/>
    <col min="785" max="785" width="10.5" style="419" customWidth="1"/>
    <col min="786" max="786" width="12.5" style="419" customWidth="1"/>
    <col min="787" max="807" width="10.5" style="419" customWidth="1"/>
    <col min="808" max="808" width="12.6640625" style="419" customWidth="1"/>
    <col min="809" max="814" width="6.1640625" style="419" customWidth="1"/>
    <col min="815" max="815" width="15.5" style="419" bestFit="1" customWidth="1"/>
    <col min="816" max="816" width="7.33203125" style="419" bestFit="1" customWidth="1"/>
    <col min="817" max="819" width="8.5" style="419" customWidth="1"/>
    <col min="820" max="823" width="10.5" style="419" customWidth="1"/>
    <col min="824" max="827" width="11.33203125" style="419" customWidth="1"/>
    <col min="828" max="829" width="11" style="419" customWidth="1"/>
    <col min="830" max="830" width="9.1640625" style="419" customWidth="1"/>
    <col min="831" max="831" width="8.83203125" style="419" customWidth="1"/>
    <col min="832" max="837" width="6.6640625" style="419" customWidth="1"/>
    <col min="838" max="838" width="19.83203125" style="419" customWidth="1"/>
    <col min="839" max="839" width="17.5" style="419" customWidth="1"/>
    <col min="840" max="840" width="9.1640625" style="419" customWidth="1"/>
    <col min="841" max="841" width="8.83203125" style="419" customWidth="1"/>
    <col min="842" max="842" width="12.6640625" style="419" customWidth="1"/>
    <col min="843" max="1024" width="12" style="419"/>
    <col min="1025" max="1025" width="7.6640625" style="419" customWidth="1"/>
    <col min="1026" max="1026" width="12" style="419"/>
    <col min="1027" max="1027" width="33.1640625" style="419" bestFit="1" customWidth="1"/>
    <col min="1028" max="1028" width="21.6640625" style="419" customWidth="1"/>
    <col min="1029" max="1029" width="42.1640625" style="419" customWidth="1"/>
    <col min="1030" max="1030" width="24.1640625" style="419" customWidth="1"/>
    <col min="1031" max="1031" width="7.1640625" style="419" customWidth="1"/>
    <col min="1032" max="1032" width="38.1640625" style="419" bestFit="1" customWidth="1"/>
    <col min="1033" max="1033" width="8" style="419" customWidth="1"/>
    <col min="1034" max="1034" width="46.5" style="419" bestFit="1" customWidth="1"/>
    <col min="1035" max="1035" width="8.33203125" style="419" bestFit="1" customWidth="1"/>
    <col min="1036" max="1036" width="7.6640625" style="419" customWidth="1"/>
    <col min="1037" max="1037" width="26.1640625" style="419" customWidth="1"/>
    <col min="1038" max="1038" width="67" style="419" bestFit="1" customWidth="1"/>
    <col min="1039" max="1039" width="24.33203125" style="419" bestFit="1" customWidth="1"/>
    <col min="1040" max="1040" width="11.33203125" style="419" customWidth="1"/>
    <col min="1041" max="1041" width="10.5" style="419" customWidth="1"/>
    <col min="1042" max="1042" width="12.5" style="419" customWidth="1"/>
    <col min="1043" max="1063" width="10.5" style="419" customWidth="1"/>
    <col min="1064" max="1064" width="12.6640625" style="419" customWidth="1"/>
    <col min="1065" max="1070" width="6.1640625" style="419" customWidth="1"/>
    <col min="1071" max="1071" width="15.5" style="419" bestFit="1" customWidth="1"/>
    <col min="1072" max="1072" width="7.33203125" style="419" bestFit="1" customWidth="1"/>
    <col min="1073" max="1075" width="8.5" style="419" customWidth="1"/>
    <col min="1076" max="1079" width="10.5" style="419" customWidth="1"/>
    <col min="1080" max="1083" width="11.33203125" style="419" customWidth="1"/>
    <col min="1084" max="1085" width="11" style="419" customWidth="1"/>
    <col min="1086" max="1086" width="9.1640625" style="419" customWidth="1"/>
    <col min="1087" max="1087" width="8.83203125" style="419" customWidth="1"/>
    <col min="1088" max="1093" width="6.6640625" style="419" customWidth="1"/>
    <col min="1094" max="1094" width="19.83203125" style="419" customWidth="1"/>
    <col min="1095" max="1095" width="17.5" style="419" customWidth="1"/>
    <col min="1096" max="1096" width="9.1640625" style="419" customWidth="1"/>
    <col min="1097" max="1097" width="8.83203125" style="419" customWidth="1"/>
    <col min="1098" max="1098" width="12.6640625" style="419" customWidth="1"/>
    <col min="1099" max="1280" width="12" style="419"/>
    <col min="1281" max="1281" width="7.6640625" style="419" customWidth="1"/>
    <col min="1282" max="1282" width="12" style="419"/>
    <col min="1283" max="1283" width="33.1640625" style="419" bestFit="1" customWidth="1"/>
    <col min="1284" max="1284" width="21.6640625" style="419" customWidth="1"/>
    <col min="1285" max="1285" width="42.1640625" style="419" customWidth="1"/>
    <col min="1286" max="1286" width="24.1640625" style="419" customWidth="1"/>
    <col min="1287" max="1287" width="7.1640625" style="419" customWidth="1"/>
    <col min="1288" max="1288" width="38.1640625" style="419" bestFit="1" customWidth="1"/>
    <col min="1289" max="1289" width="8" style="419" customWidth="1"/>
    <col min="1290" max="1290" width="46.5" style="419" bestFit="1" customWidth="1"/>
    <col min="1291" max="1291" width="8.33203125" style="419" bestFit="1" customWidth="1"/>
    <col min="1292" max="1292" width="7.6640625" style="419" customWidth="1"/>
    <col min="1293" max="1293" width="26.1640625" style="419" customWidth="1"/>
    <col min="1294" max="1294" width="67" style="419" bestFit="1" customWidth="1"/>
    <col min="1295" max="1295" width="24.33203125" style="419" bestFit="1" customWidth="1"/>
    <col min="1296" max="1296" width="11.33203125" style="419" customWidth="1"/>
    <col min="1297" max="1297" width="10.5" style="419" customWidth="1"/>
    <col min="1298" max="1298" width="12.5" style="419" customWidth="1"/>
    <col min="1299" max="1319" width="10.5" style="419" customWidth="1"/>
    <col min="1320" max="1320" width="12.6640625" style="419" customWidth="1"/>
    <col min="1321" max="1326" width="6.1640625" style="419" customWidth="1"/>
    <col min="1327" max="1327" width="15.5" style="419" bestFit="1" customWidth="1"/>
    <col min="1328" max="1328" width="7.33203125" style="419" bestFit="1" customWidth="1"/>
    <col min="1329" max="1331" width="8.5" style="419" customWidth="1"/>
    <col min="1332" max="1335" width="10.5" style="419" customWidth="1"/>
    <col min="1336" max="1339" width="11.33203125" style="419" customWidth="1"/>
    <col min="1340" max="1341" width="11" style="419" customWidth="1"/>
    <col min="1342" max="1342" width="9.1640625" style="419" customWidth="1"/>
    <col min="1343" max="1343" width="8.83203125" style="419" customWidth="1"/>
    <col min="1344" max="1349" width="6.6640625" style="419" customWidth="1"/>
    <col min="1350" max="1350" width="19.83203125" style="419" customWidth="1"/>
    <col min="1351" max="1351" width="17.5" style="419" customWidth="1"/>
    <col min="1352" max="1352" width="9.1640625" style="419" customWidth="1"/>
    <col min="1353" max="1353" width="8.83203125" style="419" customWidth="1"/>
    <col min="1354" max="1354" width="12.6640625" style="419" customWidth="1"/>
    <col min="1355" max="1536" width="12" style="419"/>
    <col min="1537" max="1537" width="7.6640625" style="419" customWidth="1"/>
    <col min="1538" max="1538" width="12" style="419"/>
    <col min="1539" max="1539" width="33.1640625" style="419" bestFit="1" customWidth="1"/>
    <col min="1540" max="1540" width="21.6640625" style="419" customWidth="1"/>
    <col min="1541" max="1541" width="42.1640625" style="419" customWidth="1"/>
    <col min="1542" max="1542" width="24.1640625" style="419" customWidth="1"/>
    <col min="1543" max="1543" width="7.1640625" style="419" customWidth="1"/>
    <col min="1544" max="1544" width="38.1640625" style="419" bestFit="1" customWidth="1"/>
    <col min="1545" max="1545" width="8" style="419" customWidth="1"/>
    <col min="1546" max="1546" width="46.5" style="419" bestFit="1" customWidth="1"/>
    <col min="1547" max="1547" width="8.33203125" style="419" bestFit="1" customWidth="1"/>
    <col min="1548" max="1548" width="7.6640625" style="419" customWidth="1"/>
    <col min="1549" max="1549" width="26.1640625" style="419" customWidth="1"/>
    <col min="1550" max="1550" width="67" style="419" bestFit="1" customWidth="1"/>
    <col min="1551" max="1551" width="24.33203125" style="419" bestFit="1" customWidth="1"/>
    <col min="1552" max="1552" width="11.33203125" style="419" customWidth="1"/>
    <col min="1553" max="1553" width="10.5" style="419" customWidth="1"/>
    <col min="1554" max="1554" width="12.5" style="419" customWidth="1"/>
    <col min="1555" max="1575" width="10.5" style="419" customWidth="1"/>
    <col min="1576" max="1576" width="12.6640625" style="419" customWidth="1"/>
    <col min="1577" max="1582" width="6.1640625" style="419" customWidth="1"/>
    <col min="1583" max="1583" width="15.5" style="419" bestFit="1" customWidth="1"/>
    <col min="1584" max="1584" width="7.33203125" style="419" bestFit="1" customWidth="1"/>
    <col min="1585" max="1587" width="8.5" style="419" customWidth="1"/>
    <col min="1588" max="1591" width="10.5" style="419" customWidth="1"/>
    <col min="1592" max="1595" width="11.33203125" style="419" customWidth="1"/>
    <col min="1596" max="1597" width="11" style="419" customWidth="1"/>
    <col min="1598" max="1598" width="9.1640625" style="419" customWidth="1"/>
    <col min="1599" max="1599" width="8.83203125" style="419" customWidth="1"/>
    <col min="1600" max="1605" width="6.6640625" style="419" customWidth="1"/>
    <col min="1606" max="1606" width="19.83203125" style="419" customWidth="1"/>
    <col min="1607" max="1607" width="17.5" style="419" customWidth="1"/>
    <col min="1608" max="1608" width="9.1640625" style="419" customWidth="1"/>
    <col min="1609" max="1609" width="8.83203125" style="419" customWidth="1"/>
    <col min="1610" max="1610" width="12.6640625" style="419" customWidth="1"/>
    <col min="1611" max="1792" width="12" style="419"/>
    <col min="1793" max="1793" width="7.6640625" style="419" customWidth="1"/>
    <col min="1794" max="1794" width="12" style="419"/>
    <col min="1795" max="1795" width="33.1640625" style="419" bestFit="1" customWidth="1"/>
    <col min="1796" max="1796" width="21.6640625" style="419" customWidth="1"/>
    <col min="1797" max="1797" width="42.1640625" style="419" customWidth="1"/>
    <col min="1798" max="1798" width="24.1640625" style="419" customWidth="1"/>
    <col min="1799" max="1799" width="7.1640625" style="419" customWidth="1"/>
    <col min="1800" max="1800" width="38.1640625" style="419" bestFit="1" customWidth="1"/>
    <col min="1801" max="1801" width="8" style="419" customWidth="1"/>
    <col min="1802" max="1802" width="46.5" style="419" bestFit="1" customWidth="1"/>
    <col min="1803" max="1803" width="8.33203125" style="419" bestFit="1" customWidth="1"/>
    <col min="1804" max="1804" width="7.6640625" style="419" customWidth="1"/>
    <col min="1805" max="1805" width="26.1640625" style="419" customWidth="1"/>
    <col min="1806" max="1806" width="67" style="419" bestFit="1" customWidth="1"/>
    <col min="1807" max="1807" width="24.33203125" style="419" bestFit="1" customWidth="1"/>
    <col min="1808" max="1808" width="11.33203125" style="419" customWidth="1"/>
    <col min="1809" max="1809" width="10.5" style="419" customWidth="1"/>
    <col min="1810" max="1810" width="12.5" style="419" customWidth="1"/>
    <col min="1811" max="1831" width="10.5" style="419" customWidth="1"/>
    <col min="1832" max="1832" width="12.6640625" style="419" customWidth="1"/>
    <col min="1833" max="1838" width="6.1640625" style="419" customWidth="1"/>
    <col min="1839" max="1839" width="15.5" style="419" bestFit="1" customWidth="1"/>
    <col min="1840" max="1840" width="7.33203125" style="419" bestFit="1" customWidth="1"/>
    <col min="1841" max="1843" width="8.5" style="419" customWidth="1"/>
    <col min="1844" max="1847" width="10.5" style="419" customWidth="1"/>
    <col min="1848" max="1851" width="11.33203125" style="419" customWidth="1"/>
    <col min="1852" max="1853" width="11" style="419" customWidth="1"/>
    <col min="1854" max="1854" width="9.1640625" style="419" customWidth="1"/>
    <col min="1855" max="1855" width="8.83203125" style="419" customWidth="1"/>
    <col min="1856" max="1861" width="6.6640625" style="419" customWidth="1"/>
    <col min="1862" max="1862" width="19.83203125" style="419" customWidth="1"/>
    <col min="1863" max="1863" width="17.5" style="419" customWidth="1"/>
    <col min="1864" max="1864" width="9.1640625" style="419" customWidth="1"/>
    <col min="1865" max="1865" width="8.83203125" style="419" customWidth="1"/>
    <col min="1866" max="1866" width="12.6640625" style="419" customWidth="1"/>
    <col min="1867" max="2048" width="12" style="419"/>
    <col min="2049" max="2049" width="7.6640625" style="419" customWidth="1"/>
    <col min="2050" max="2050" width="12" style="419"/>
    <col min="2051" max="2051" width="33.1640625" style="419" bestFit="1" customWidth="1"/>
    <col min="2052" max="2052" width="21.6640625" style="419" customWidth="1"/>
    <col min="2053" max="2053" width="42.1640625" style="419" customWidth="1"/>
    <col min="2054" max="2054" width="24.1640625" style="419" customWidth="1"/>
    <col min="2055" max="2055" width="7.1640625" style="419" customWidth="1"/>
    <col min="2056" max="2056" width="38.1640625" style="419" bestFit="1" customWidth="1"/>
    <col min="2057" max="2057" width="8" style="419" customWidth="1"/>
    <col min="2058" max="2058" width="46.5" style="419" bestFit="1" customWidth="1"/>
    <col min="2059" max="2059" width="8.33203125" style="419" bestFit="1" customWidth="1"/>
    <col min="2060" max="2060" width="7.6640625" style="419" customWidth="1"/>
    <col min="2061" max="2061" width="26.1640625" style="419" customWidth="1"/>
    <col min="2062" max="2062" width="67" style="419" bestFit="1" customWidth="1"/>
    <col min="2063" max="2063" width="24.33203125" style="419" bestFit="1" customWidth="1"/>
    <col min="2064" max="2064" width="11.33203125" style="419" customWidth="1"/>
    <col min="2065" max="2065" width="10.5" style="419" customWidth="1"/>
    <col min="2066" max="2066" width="12.5" style="419" customWidth="1"/>
    <col min="2067" max="2087" width="10.5" style="419" customWidth="1"/>
    <col min="2088" max="2088" width="12.6640625" style="419" customWidth="1"/>
    <col min="2089" max="2094" width="6.1640625" style="419" customWidth="1"/>
    <col min="2095" max="2095" width="15.5" style="419" bestFit="1" customWidth="1"/>
    <col min="2096" max="2096" width="7.33203125" style="419" bestFit="1" customWidth="1"/>
    <col min="2097" max="2099" width="8.5" style="419" customWidth="1"/>
    <col min="2100" max="2103" width="10.5" style="419" customWidth="1"/>
    <col min="2104" max="2107" width="11.33203125" style="419" customWidth="1"/>
    <col min="2108" max="2109" width="11" style="419" customWidth="1"/>
    <col min="2110" max="2110" width="9.1640625" style="419" customWidth="1"/>
    <col min="2111" max="2111" width="8.83203125" style="419" customWidth="1"/>
    <col min="2112" max="2117" width="6.6640625" style="419" customWidth="1"/>
    <col min="2118" max="2118" width="19.83203125" style="419" customWidth="1"/>
    <col min="2119" max="2119" width="17.5" style="419" customWidth="1"/>
    <col min="2120" max="2120" width="9.1640625" style="419" customWidth="1"/>
    <col min="2121" max="2121" width="8.83203125" style="419" customWidth="1"/>
    <col min="2122" max="2122" width="12.6640625" style="419" customWidth="1"/>
    <col min="2123" max="2304" width="12" style="419"/>
    <col min="2305" max="2305" width="7.6640625" style="419" customWidth="1"/>
    <col min="2306" max="2306" width="12" style="419"/>
    <col min="2307" max="2307" width="33.1640625" style="419" bestFit="1" customWidth="1"/>
    <col min="2308" max="2308" width="21.6640625" style="419" customWidth="1"/>
    <col min="2309" max="2309" width="42.1640625" style="419" customWidth="1"/>
    <col min="2310" max="2310" width="24.1640625" style="419" customWidth="1"/>
    <col min="2311" max="2311" width="7.1640625" style="419" customWidth="1"/>
    <col min="2312" max="2312" width="38.1640625" style="419" bestFit="1" customWidth="1"/>
    <col min="2313" max="2313" width="8" style="419" customWidth="1"/>
    <col min="2314" max="2314" width="46.5" style="419" bestFit="1" customWidth="1"/>
    <col min="2315" max="2315" width="8.33203125" style="419" bestFit="1" customWidth="1"/>
    <col min="2316" max="2316" width="7.6640625" style="419" customWidth="1"/>
    <col min="2317" max="2317" width="26.1640625" style="419" customWidth="1"/>
    <col min="2318" max="2318" width="67" style="419" bestFit="1" customWidth="1"/>
    <col min="2319" max="2319" width="24.33203125" style="419" bestFit="1" customWidth="1"/>
    <col min="2320" max="2320" width="11.33203125" style="419" customWidth="1"/>
    <col min="2321" max="2321" width="10.5" style="419" customWidth="1"/>
    <col min="2322" max="2322" width="12.5" style="419" customWidth="1"/>
    <col min="2323" max="2343" width="10.5" style="419" customWidth="1"/>
    <col min="2344" max="2344" width="12.6640625" style="419" customWidth="1"/>
    <col min="2345" max="2350" width="6.1640625" style="419" customWidth="1"/>
    <col min="2351" max="2351" width="15.5" style="419" bestFit="1" customWidth="1"/>
    <col min="2352" max="2352" width="7.33203125" style="419" bestFit="1" customWidth="1"/>
    <col min="2353" max="2355" width="8.5" style="419" customWidth="1"/>
    <col min="2356" max="2359" width="10.5" style="419" customWidth="1"/>
    <col min="2360" max="2363" width="11.33203125" style="419" customWidth="1"/>
    <col min="2364" max="2365" width="11" style="419" customWidth="1"/>
    <col min="2366" max="2366" width="9.1640625" style="419" customWidth="1"/>
    <col min="2367" max="2367" width="8.83203125" style="419" customWidth="1"/>
    <col min="2368" max="2373" width="6.6640625" style="419" customWidth="1"/>
    <col min="2374" max="2374" width="19.83203125" style="419" customWidth="1"/>
    <col min="2375" max="2375" width="17.5" style="419" customWidth="1"/>
    <col min="2376" max="2376" width="9.1640625" style="419" customWidth="1"/>
    <col min="2377" max="2377" width="8.83203125" style="419" customWidth="1"/>
    <col min="2378" max="2378" width="12.6640625" style="419" customWidth="1"/>
    <col min="2379" max="2560" width="12" style="419"/>
    <col min="2561" max="2561" width="7.6640625" style="419" customWidth="1"/>
    <col min="2562" max="2562" width="12" style="419"/>
    <col min="2563" max="2563" width="33.1640625" style="419" bestFit="1" customWidth="1"/>
    <col min="2564" max="2564" width="21.6640625" style="419" customWidth="1"/>
    <col min="2565" max="2565" width="42.1640625" style="419" customWidth="1"/>
    <col min="2566" max="2566" width="24.1640625" style="419" customWidth="1"/>
    <col min="2567" max="2567" width="7.1640625" style="419" customWidth="1"/>
    <col min="2568" max="2568" width="38.1640625" style="419" bestFit="1" customWidth="1"/>
    <col min="2569" max="2569" width="8" style="419" customWidth="1"/>
    <col min="2570" max="2570" width="46.5" style="419" bestFit="1" customWidth="1"/>
    <col min="2571" max="2571" width="8.33203125" style="419" bestFit="1" customWidth="1"/>
    <col min="2572" max="2572" width="7.6640625" style="419" customWidth="1"/>
    <col min="2573" max="2573" width="26.1640625" style="419" customWidth="1"/>
    <col min="2574" max="2574" width="67" style="419" bestFit="1" customWidth="1"/>
    <col min="2575" max="2575" width="24.33203125" style="419" bestFit="1" customWidth="1"/>
    <col min="2576" max="2576" width="11.33203125" style="419" customWidth="1"/>
    <col min="2577" max="2577" width="10.5" style="419" customWidth="1"/>
    <col min="2578" max="2578" width="12.5" style="419" customWidth="1"/>
    <col min="2579" max="2599" width="10.5" style="419" customWidth="1"/>
    <col min="2600" max="2600" width="12.6640625" style="419" customWidth="1"/>
    <col min="2601" max="2606" width="6.1640625" style="419" customWidth="1"/>
    <col min="2607" max="2607" width="15.5" style="419" bestFit="1" customWidth="1"/>
    <col min="2608" max="2608" width="7.33203125" style="419" bestFit="1" customWidth="1"/>
    <col min="2609" max="2611" width="8.5" style="419" customWidth="1"/>
    <col min="2612" max="2615" width="10.5" style="419" customWidth="1"/>
    <col min="2616" max="2619" width="11.33203125" style="419" customWidth="1"/>
    <col min="2620" max="2621" width="11" style="419" customWidth="1"/>
    <col min="2622" max="2622" width="9.1640625" style="419" customWidth="1"/>
    <col min="2623" max="2623" width="8.83203125" style="419" customWidth="1"/>
    <col min="2624" max="2629" width="6.6640625" style="419" customWidth="1"/>
    <col min="2630" max="2630" width="19.83203125" style="419" customWidth="1"/>
    <col min="2631" max="2631" width="17.5" style="419" customWidth="1"/>
    <col min="2632" max="2632" width="9.1640625" style="419" customWidth="1"/>
    <col min="2633" max="2633" width="8.83203125" style="419" customWidth="1"/>
    <col min="2634" max="2634" width="12.6640625" style="419" customWidth="1"/>
    <col min="2635" max="2816" width="12" style="419"/>
    <col min="2817" max="2817" width="7.6640625" style="419" customWidth="1"/>
    <col min="2818" max="2818" width="12" style="419"/>
    <col min="2819" max="2819" width="33.1640625" style="419" bestFit="1" customWidth="1"/>
    <col min="2820" max="2820" width="21.6640625" style="419" customWidth="1"/>
    <col min="2821" max="2821" width="42.1640625" style="419" customWidth="1"/>
    <col min="2822" max="2822" width="24.1640625" style="419" customWidth="1"/>
    <col min="2823" max="2823" width="7.1640625" style="419" customWidth="1"/>
    <col min="2824" max="2824" width="38.1640625" style="419" bestFit="1" customWidth="1"/>
    <col min="2825" max="2825" width="8" style="419" customWidth="1"/>
    <col min="2826" max="2826" width="46.5" style="419" bestFit="1" customWidth="1"/>
    <col min="2827" max="2827" width="8.33203125" style="419" bestFit="1" customWidth="1"/>
    <col min="2828" max="2828" width="7.6640625" style="419" customWidth="1"/>
    <col min="2829" max="2829" width="26.1640625" style="419" customWidth="1"/>
    <col min="2830" max="2830" width="67" style="419" bestFit="1" customWidth="1"/>
    <col min="2831" max="2831" width="24.33203125" style="419" bestFit="1" customWidth="1"/>
    <col min="2832" max="2832" width="11.33203125" style="419" customWidth="1"/>
    <col min="2833" max="2833" width="10.5" style="419" customWidth="1"/>
    <col min="2834" max="2834" width="12.5" style="419" customWidth="1"/>
    <col min="2835" max="2855" width="10.5" style="419" customWidth="1"/>
    <col min="2856" max="2856" width="12.6640625" style="419" customWidth="1"/>
    <col min="2857" max="2862" width="6.1640625" style="419" customWidth="1"/>
    <col min="2863" max="2863" width="15.5" style="419" bestFit="1" customWidth="1"/>
    <col min="2864" max="2864" width="7.33203125" style="419" bestFit="1" customWidth="1"/>
    <col min="2865" max="2867" width="8.5" style="419" customWidth="1"/>
    <col min="2868" max="2871" width="10.5" style="419" customWidth="1"/>
    <col min="2872" max="2875" width="11.33203125" style="419" customWidth="1"/>
    <col min="2876" max="2877" width="11" style="419" customWidth="1"/>
    <col min="2878" max="2878" width="9.1640625" style="419" customWidth="1"/>
    <col min="2879" max="2879" width="8.83203125" style="419" customWidth="1"/>
    <col min="2880" max="2885" width="6.6640625" style="419" customWidth="1"/>
    <col min="2886" max="2886" width="19.83203125" style="419" customWidth="1"/>
    <col min="2887" max="2887" width="17.5" style="419" customWidth="1"/>
    <col min="2888" max="2888" width="9.1640625" style="419" customWidth="1"/>
    <col min="2889" max="2889" width="8.83203125" style="419" customWidth="1"/>
    <col min="2890" max="2890" width="12.6640625" style="419" customWidth="1"/>
    <col min="2891" max="3072" width="12" style="419"/>
    <col min="3073" max="3073" width="7.6640625" style="419" customWidth="1"/>
    <col min="3074" max="3074" width="12" style="419"/>
    <col min="3075" max="3075" width="33.1640625" style="419" bestFit="1" customWidth="1"/>
    <col min="3076" max="3076" width="21.6640625" style="419" customWidth="1"/>
    <col min="3077" max="3077" width="42.1640625" style="419" customWidth="1"/>
    <col min="3078" max="3078" width="24.1640625" style="419" customWidth="1"/>
    <col min="3079" max="3079" width="7.1640625" style="419" customWidth="1"/>
    <col min="3080" max="3080" width="38.1640625" style="419" bestFit="1" customWidth="1"/>
    <col min="3081" max="3081" width="8" style="419" customWidth="1"/>
    <col min="3082" max="3082" width="46.5" style="419" bestFit="1" customWidth="1"/>
    <col min="3083" max="3083" width="8.33203125" style="419" bestFit="1" customWidth="1"/>
    <col min="3084" max="3084" width="7.6640625" style="419" customWidth="1"/>
    <col min="3085" max="3085" width="26.1640625" style="419" customWidth="1"/>
    <col min="3086" max="3086" width="67" style="419" bestFit="1" customWidth="1"/>
    <col min="3087" max="3087" width="24.33203125" style="419" bestFit="1" customWidth="1"/>
    <col min="3088" max="3088" width="11.33203125" style="419" customWidth="1"/>
    <col min="3089" max="3089" width="10.5" style="419" customWidth="1"/>
    <col min="3090" max="3090" width="12.5" style="419" customWidth="1"/>
    <col min="3091" max="3111" width="10.5" style="419" customWidth="1"/>
    <col min="3112" max="3112" width="12.6640625" style="419" customWidth="1"/>
    <col min="3113" max="3118" width="6.1640625" style="419" customWidth="1"/>
    <col min="3119" max="3119" width="15.5" style="419" bestFit="1" customWidth="1"/>
    <col min="3120" max="3120" width="7.33203125" style="419" bestFit="1" customWidth="1"/>
    <col min="3121" max="3123" width="8.5" style="419" customWidth="1"/>
    <col min="3124" max="3127" width="10.5" style="419" customWidth="1"/>
    <col min="3128" max="3131" width="11.33203125" style="419" customWidth="1"/>
    <col min="3132" max="3133" width="11" style="419" customWidth="1"/>
    <col min="3134" max="3134" width="9.1640625" style="419" customWidth="1"/>
    <col min="3135" max="3135" width="8.83203125" style="419" customWidth="1"/>
    <col min="3136" max="3141" width="6.6640625" style="419" customWidth="1"/>
    <col min="3142" max="3142" width="19.83203125" style="419" customWidth="1"/>
    <col min="3143" max="3143" width="17.5" style="419" customWidth="1"/>
    <col min="3144" max="3144" width="9.1640625" style="419" customWidth="1"/>
    <col min="3145" max="3145" width="8.83203125" style="419" customWidth="1"/>
    <col min="3146" max="3146" width="12.6640625" style="419" customWidth="1"/>
    <col min="3147" max="3328" width="12" style="419"/>
    <col min="3329" max="3329" width="7.6640625" style="419" customWidth="1"/>
    <col min="3330" max="3330" width="12" style="419"/>
    <col min="3331" max="3331" width="33.1640625" style="419" bestFit="1" customWidth="1"/>
    <col min="3332" max="3332" width="21.6640625" style="419" customWidth="1"/>
    <col min="3333" max="3333" width="42.1640625" style="419" customWidth="1"/>
    <col min="3334" max="3334" width="24.1640625" style="419" customWidth="1"/>
    <col min="3335" max="3335" width="7.1640625" style="419" customWidth="1"/>
    <col min="3336" max="3336" width="38.1640625" style="419" bestFit="1" customWidth="1"/>
    <col min="3337" max="3337" width="8" style="419" customWidth="1"/>
    <col min="3338" max="3338" width="46.5" style="419" bestFit="1" customWidth="1"/>
    <col min="3339" max="3339" width="8.33203125" style="419" bestFit="1" customWidth="1"/>
    <col min="3340" max="3340" width="7.6640625" style="419" customWidth="1"/>
    <col min="3341" max="3341" width="26.1640625" style="419" customWidth="1"/>
    <col min="3342" max="3342" width="67" style="419" bestFit="1" customWidth="1"/>
    <col min="3343" max="3343" width="24.33203125" style="419" bestFit="1" customWidth="1"/>
    <col min="3344" max="3344" width="11.33203125" style="419" customWidth="1"/>
    <col min="3345" max="3345" width="10.5" style="419" customWidth="1"/>
    <col min="3346" max="3346" width="12.5" style="419" customWidth="1"/>
    <col min="3347" max="3367" width="10.5" style="419" customWidth="1"/>
    <col min="3368" max="3368" width="12.6640625" style="419" customWidth="1"/>
    <col min="3369" max="3374" width="6.1640625" style="419" customWidth="1"/>
    <col min="3375" max="3375" width="15.5" style="419" bestFit="1" customWidth="1"/>
    <col min="3376" max="3376" width="7.33203125" style="419" bestFit="1" customWidth="1"/>
    <col min="3377" max="3379" width="8.5" style="419" customWidth="1"/>
    <col min="3380" max="3383" width="10.5" style="419" customWidth="1"/>
    <col min="3384" max="3387" width="11.33203125" style="419" customWidth="1"/>
    <col min="3388" max="3389" width="11" style="419" customWidth="1"/>
    <col min="3390" max="3390" width="9.1640625" style="419" customWidth="1"/>
    <col min="3391" max="3391" width="8.83203125" style="419" customWidth="1"/>
    <col min="3392" max="3397" width="6.6640625" style="419" customWidth="1"/>
    <col min="3398" max="3398" width="19.83203125" style="419" customWidth="1"/>
    <col min="3399" max="3399" width="17.5" style="419" customWidth="1"/>
    <col min="3400" max="3400" width="9.1640625" style="419" customWidth="1"/>
    <col min="3401" max="3401" width="8.83203125" style="419" customWidth="1"/>
    <col min="3402" max="3402" width="12.6640625" style="419" customWidth="1"/>
    <col min="3403" max="3584" width="12" style="419"/>
    <col min="3585" max="3585" width="7.6640625" style="419" customWidth="1"/>
    <col min="3586" max="3586" width="12" style="419"/>
    <col min="3587" max="3587" width="33.1640625" style="419" bestFit="1" customWidth="1"/>
    <col min="3588" max="3588" width="21.6640625" style="419" customWidth="1"/>
    <col min="3589" max="3589" width="42.1640625" style="419" customWidth="1"/>
    <col min="3590" max="3590" width="24.1640625" style="419" customWidth="1"/>
    <col min="3591" max="3591" width="7.1640625" style="419" customWidth="1"/>
    <col min="3592" max="3592" width="38.1640625" style="419" bestFit="1" customWidth="1"/>
    <col min="3593" max="3593" width="8" style="419" customWidth="1"/>
    <col min="3594" max="3594" width="46.5" style="419" bestFit="1" customWidth="1"/>
    <col min="3595" max="3595" width="8.33203125" style="419" bestFit="1" customWidth="1"/>
    <col min="3596" max="3596" width="7.6640625" style="419" customWidth="1"/>
    <col min="3597" max="3597" width="26.1640625" style="419" customWidth="1"/>
    <col min="3598" max="3598" width="67" style="419" bestFit="1" customWidth="1"/>
    <col min="3599" max="3599" width="24.33203125" style="419" bestFit="1" customWidth="1"/>
    <col min="3600" max="3600" width="11.33203125" style="419" customWidth="1"/>
    <col min="3601" max="3601" width="10.5" style="419" customWidth="1"/>
    <col min="3602" max="3602" width="12.5" style="419" customWidth="1"/>
    <col min="3603" max="3623" width="10.5" style="419" customWidth="1"/>
    <col min="3624" max="3624" width="12.6640625" style="419" customWidth="1"/>
    <col min="3625" max="3630" width="6.1640625" style="419" customWidth="1"/>
    <col min="3631" max="3631" width="15.5" style="419" bestFit="1" customWidth="1"/>
    <col min="3632" max="3632" width="7.33203125" style="419" bestFit="1" customWidth="1"/>
    <col min="3633" max="3635" width="8.5" style="419" customWidth="1"/>
    <col min="3636" max="3639" width="10.5" style="419" customWidth="1"/>
    <col min="3640" max="3643" width="11.33203125" style="419" customWidth="1"/>
    <col min="3644" max="3645" width="11" style="419" customWidth="1"/>
    <col min="3646" max="3646" width="9.1640625" style="419" customWidth="1"/>
    <col min="3647" max="3647" width="8.83203125" style="419" customWidth="1"/>
    <col min="3648" max="3653" width="6.6640625" style="419" customWidth="1"/>
    <col min="3654" max="3654" width="19.83203125" style="419" customWidth="1"/>
    <col min="3655" max="3655" width="17.5" style="419" customWidth="1"/>
    <col min="3656" max="3656" width="9.1640625" style="419" customWidth="1"/>
    <col min="3657" max="3657" width="8.83203125" style="419" customWidth="1"/>
    <col min="3658" max="3658" width="12.6640625" style="419" customWidth="1"/>
    <col min="3659" max="3840" width="12" style="419"/>
    <col min="3841" max="3841" width="7.6640625" style="419" customWidth="1"/>
    <col min="3842" max="3842" width="12" style="419"/>
    <col min="3843" max="3843" width="33.1640625" style="419" bestFit="1" customWidth="1"/>
    <col min="3844" max="3844" width="21.6640625" style="419" customWidth="1"/>
    <col min="3845" max="3845" width="42.1640625" style="419" customWidth="1"/>
    <col min="3846" max="3846" width="24.1640625" style="419" customWidth="1"/>
    <col min="3847" max="3847" width="7.1640625" style="419" customWidth="1"/>
    <col min="3848" max="3848" width="38.1640625" style="419" bestFit="1" customWidth="1"/>
    <col min="3849" max="3849" width="8" style="419" customWidth="1"/>
    <col min="3850" max="3850" width="46.5" style="419" bestFit="1" customWidth="1"/>
    <col min="3851" max="3851" width="8.33203125" style="419" bestFit="1" customWidth="1"/>
    <col min="3852" max="3852" width="7.6640625" style="419" customWidth="1"/>
    <col min="3853" max="3853" width="26.1640625" style="419" customWidth="1"/>
    <col min="3854" max="3854" width="67" style="419" bestFit="1" customWidth="1"/>
    <col min="3855" max="3855" width="24.33203125" style="419" bestFit="1" customWidth="1"/>
    <col min="3856" max="3856" width="11.33203125" style="419" customWidth="1"/>
    <col min="3857" max="3857" width="10.5" style="419" customWidth="1"/>
    <col min="3858" max="3858" width="12.5" style="419" customWidth="1"/>
    <col min="3859" max="3879" width="10.5" style="419" customWidth="1"/>
    <col min="3880" max="3880" width="12.6640625" style="419" customWidth="1"/>
    <col min="3881" max="3886" width="6.1640625" style="419" customWidth="1"/>
    <col min="3887" max="3887" width="15.5" style="419" bestFit="1" customWidth="1"/>
    <col min="3888" max="3888" width="7.33203125" style="419" bestFit="1" customWidth="1"/>
    <col min="3889" max="3891" width="8.5" style="419" customWidth="1"/>
    <col min="3892" max="3895" width="10.5" style="419" customWidth="1"/>
    <col min="3896" max="3899" width="11.33203125" style="419" customWidth="1"/>
    <col min="3900" max="3901" width="11" style="419" customWidth="1"/>
    <col min="3902" max="3902" width="9.1640625" style="419" customWidth="1"/>
    <col min="3903" max="3903" width="8.83203125" style="419" customWidth="1"/>
    <col min="3904" max="3909" width="6.6640625" style="419" customWidth="1"/>
    <col min="3910" max="3910" width="19.83203125" style="419" customWidth="1"/>
    <col min="3911" max="3911" width="17.5" style="419" customWidth="1"/>
    <col min="3912" max="3912" width="9.1640625" style="419" customWidth="1"/>
    <col min="3913" max="3913" width="8.83203125" style="419" customWidth="1"/>
    <col min="3914" max="3914" width="12.6640625" style="419" customWidth="1"/>
    <col min="3915" max="4096" width="12" style="419"/>
    <col min="4097" max="4097" width="7.6640625" style="419" customWidth="1"/>
    <col min="4098" max="4098" width="12" style="419"/>
    <col min="4099" max="4099" width="33.1640625" style="419" bestFit="1" customWidth="1"/>
    <col min="4100" max="4100" width="21.6640625" style="419" customWidth="1"/>
    <col min="4101" max="4101" width="42.1640625" style="419" customWidth="1"/>
    <col min="4102" max="4102" width="24.1640625" style="419" customWidth="1"/>
    <col min="4103" max="4103" width="7.1640625" style="419" customWidth="1"/>
    <col min="4104" max="4104" width="38.1640625" style="419" bestFit="1" customWidth="1"/>
    <col min="4105" max="4105" width="8" style="419" customWidth="1"/>
    <col min="4106" max="4106" width="46.5" style="419" bestFit="1" customWidth="1"/>
    <col min="4107" max="4107" width="8.33203125" style="419" bestFit="1" customWidth="1"/>
    <col min="4108" max="4108" width="7.6640625" style="419" customWidth="1"/>
    <col min="4109" max="4109" width="26.1640625" style="419" customWidth="1"/>
    <col min="4110" max="4110" width="67" style="419" bestFit="1" customWidth="1"/>
    <col min="4111" max="4111" width="24.33203125" style="419" bestFit="1" customWidth="1"/>
    <col min="4112" max="4112" width="11.33203125" style="419" customWidth="1"/>
    <col min="4113" max="4113" width="10.5" style="419" customWidth="1"/>
    <col min="4114" max="4114" width="12.5" style="419" customWidth="1"/>
    <col min="4115" max="4135" width="10.5" style="419" customWidth="1"/>
    <col min="4136" max="4136" width="12.6640625" style="419" customWidth="1"/>
    <col min="4137" max="4142" width="6.1640625" style="419" customWidth="1"/>
    <col min="4143" max="4143" width="15.5" style="419" bestFit="1" customWidth="1"/>
    <col min="4144" max="4144" width="7.33203125" style="419" bestFit="1" customWidth="1"/>
    <col min="4145" max="4147" width="8.5" style="419" customWidth="1"/>
    <col min="4148" max="4151" width="10.5" style="419" customWidth="1"/>
    <col min="4152" max="4155" width="11.33203125" style="419" customWidth="1"/>
    <col min="4156" max="4157" width="11" style="419" customWidth="1"/>
    <col min="4158" max="4158" width="9.1640625" style="419" customWidth="1"/>
    <col min="4159" max="4159" width="8.83203125" style="419" customWidth="1"/>
    <col min="4160" max="4165" width="6.6640625" style="419" customWidth="1"/>
    <col min="4166" max="4166" width="19.83203125" style="419" customWidth="1"/>
    <col min="4167" max="4167" width="17.5" style="419" customWidth="1"/>
    <col min="4168" max="4168" width="9.1640625" style="419" customWidth="1"/>
    <col min="4169" max="4169" width="8.83203125" style="419" customWidth="1"/>
    <col min="4170" max="4170" width="12.6640625" style="419" customWidth="1"/>
    <col min="4171" max="4352" width="12" style="419"/>
    <col min="4353" max="4353" width="7.6640625" style="419" customWidth="1"/>
    <col min="4354" max="4354" width="12" style="419"/>
    <col min="4355" max="4355" width="33.1640625" style="419" bestFit="1" customWidth="1"/>
    <col min="4356" max="4356" width="21.6640625" style="419" customWidth="1"/>
    <col min="4357" max="4357" width="42.1640625" style="419" customWidth="1"/>
    <col min="4358" max="4358" width="24.1640625" style="419" customWidth="1"/>
    <col min="4359" max="4359" width="7.1640625" style="419" customWidth="1"/>
    <col min="4360" max="4360" width="38.1640625" style="419" bestFit="1" customWidth="1"/>
    <col min="4361" max="4361" width="8" style="419" customWidth="1"/>
    <col min="4362" max="4362" width="46.5" style="419" bestFit="1" customWidth="1"/>
    <col min="4363" max="4363" width="8.33203125" style="419" bestFit="1" customWidth="1"/>
    <col min="4364" max="4364" width="7.6640625" style="419" customWidth="1"/>
    <col min="4365" max="4365" width="26.1640625" style="419" customWidth="1"/>
    <col min="4366" max="4366" width="67" style="419" bestFit="1" customWidth="1"/>
    <col min="4367" max="4367" width="24.33203125" style="419" bestFit="1" customWidth="1"/>
    <col min="4368" max="4368" width="11.33203125" style="419" customWidth="1"/>
    <col min="4369" max="4369" width="10.5" style="419" customWidth="1"/>
    <col min="4370" max="4370" width="12.5" style="419" customWidth="1"/>
    <col min="4371" max="4391" width="10.5" style="419" customWidth="1"/>
    <col min="4392" max="4392" width="12.6640625" style="419" customWidth="1"/>
    <col min="4393" max="4398" width="6.1640625" style="419" customWidth="1"/>
    <col min="4399" max="4399" width="15.5" style="419" bestFit="1" customWidth="1"/>
    <col min="4400" max="4400" width="7.33203125" style="419" bestFit="1" customWidth="1"/>
    <col min="4401" max="4403" width="8.5" style="419" customWidth="1"/>
    <col min="4404" max="4407" width="10.5" style="419" customWidth="1"/>
    <col min="4408" max="4411" width="11.33203125" style="419" customWidth="1"/>
    <col min="4412" max="4413" width="11" style="419" customWidth="1"/>
    <col min="4414" max="4414" width="9.1640625" style="419" customWidth="1"/>
    <col min="4415" max="4415" width="8.83203125" style="419" customWidth="1"/>
    <col min="4416" max="4421" width="6.6640625" style="419" customWidth="1"/>
    <col min="4422" max="4422" width="19.83203125" style="419" customWidth="1"/>
    <col min="4423" max="4423" width="17.5" style="419" customWidth="1"/>
    <col min="4424" max="4424" width="9.1640625" style="419" customWidth="1"/>
    <col min="4425" max="4425" width="8.83203125" style="419" customWidth="1"/>
    <col min="4426" max="4426" width="12.6640625" style="419" customWidth="1"/>
    <col min="4427" max="4608" width="12" style="419"/>
    <col min="4609" max="4609" width="7.6640625" style="419" customWidth="1"/>
    <col min="4610" max="4610" width="12" style="419"/>
    <col min="4611" max="4611" width="33.1640625" style="419" bestFit="1" customWidth="1"/>
    <col min="4612" max="4612" width="21.6640625" style="419" customWidth="1"/>
    <col min="4613" max="4613" width="42.1640625" style="419" customWidth="1"/>
    <col min="4614" max="4614" width="24.1640625" style="419" customWidth="1"/>
    <col min="4615" max="4615" width="7.1640625" style="419" customWidth="1"/>
    <col min="4616" max="4616" width="38.1640625" style="419" bestFit="1" customWidth="1"/>
    <col min="4617" max="4617" width="8" style="419" customWidth="1"/>
    <col min="4618" max="4618" width="46.5" style="419" bestFit="1" customWidth="1"/>
    <col min="4619" max="4619" width="8.33203125" style="419" bestFit="1" customWidth="1"/>
    <col min="4620" max="4620" width="7.6640625" style="419" customWidth="1"/>
    <col min="4621" max="4621" width="26.1640625" style="419" customWidth="1"/>
    <col min="4622" max="4622" width="67" style="419" bestFit="1" customWidth="1"/>
    <col min="4623" max="4623" width="24.33203125" style="419" bestFit="1" customWidth="1"/>
    <col min="4624" max="4624" width="11.33203125" style="419" customWidth="1"/>
    <col min="4625" max="4625" width="10.5" style="419" customWidth="1"/>
    <col min="4626" max="4626" width="12.5" style="419" customWidth="1"/>
    <col min="4627" max="4647" width="10.5" style="419" customWidth="1"/>
    <col min="4648" max="4648" width="12.6640625" style="419" customWidth="1"/>
    <col min="4649" max="4654" width="6.1640625" style="419" customWidth="1"/>
    <col min="4655" max="4655" width="15.5" style="419" bestFit="1" customWidth="1"/>
    <col min="4656" max="4656" width="7.33203125" style="419" bestFit="1" customWidth="1"/>
    <col min="4657" max="4659" width="8.5" style="419" customWidth="1"/>
    <col min="4660" max="4663" width="10.5" style="419" customWidth="1"/>
    <col min="4664" max="4667" width="11.33203125" style="419" customWidth="1"/>
    <col min="4668" max="4669" width="11" style="419" customWidth="1"/>
    <col min="4670" max="4670" width="9.1640625" style="419" customWidth="1"/>
    <col min="4671" max="4671" width="8.83203125" style="419" customWidth="1"/>
    <col min="4672" max="4677" width="6.6640625" style="419" customWidth="1"/>
    <col min="4678" max="4678" width="19.83203125" style="419" customWidth="1"/>
    <col min="4679" max="4679" width="17.5" style="419" customWidth="1"/>
    <col min="4680" max="4680" width="9.1640625" style="419" customWidth="1"/>
    <col min="4681" max="4681" width="8.83203125" style="419" customWidth="1"/>
    <col min="4682" max="4682" width="12.6640625" style="419" customWidth="1"/>
    <col min="4683" max="4864" width="12" style="419"/>
    <col min="4865" max="4865" width="7.6640625" style="419" customWidth="1"/>
    <col min="4866" max="4866" width="12" style="419"/>
    <col min="4867" max="4867" width="33.1640625" style="419" bestFit="1" customWidth="1"/>
    <col min="4868" max="4868" width="21.6640625" style="419" customWidth="1"/>
    <col min="4869" max="4869" width="42.1640625" style="419" customWidth="1"/>
    <col min="4870" max="4870" width="24.1640625" style="419" customWidth="1"/>
    <col min="4871" max="4871" width="7.1640625" style="419" customWidth="1"/>
    <col min="4872" max="4872" width="38.1640625" style="419" bestFit="1" customWidth="1"/>
    <col min="4873" max="4873" width="8" style="419" customWidth="1"/>
    <col min="4874" max="4874" width="46.5" style="419" bestFit="1" customWidth="1"/>
    <col min="4875" max="4875" width="8.33203125" style="419" bestFit="1" customWidth="1"/>
    <col min="4876" max="4876" width="7.6640625" style="419" customWidth="1"/>
    <col min="4877" max="4877" width="26.1640625" style="419" customWidth="1"/>
    <col min="4878" max="4878" width="67" style="419" bestFit="1" customWidth="1"/>
    <col min="4879" max="4879" width="24.33203125" style="419" bestFit="1" customWidth="1"/>
    <col min="4880" max="4880" width="11.33203125" style="419" customWidth="1"/>
    <col min="4881" max="4881" width="10.5" style="419" customWidth="1"/>
    <col min="4882" max="4882" width="12.5" style="419" customWidth="1"/>
    <col min="4883" max="4903" width="10.5" style="419" customWidth="1"/>
    <col min="4904" max="4904" width="12.6640625" style="419" customWidth="1"/>
    <col min="4905" max="4910" width="6.1640625" style="419" customWidth="1"/>
    <col min="4911" max="4911" width="15.5" style="419" bestFit="1" customWidth="1"/>
    <col min="4912" max="4912" width="7.33203125" style="419" bestFit="1" customWidth="1"/>
    <col min="4913" max="4915" width="8.5" style="419" customWidth="1"/>
    <col min="4916" max="4919" width="10.5" style="419" customWidth="1"/>
    <col min="4920" max="4923" width="11.33203125" style="419" customWidth="1"/>
    <col min="4924" max="4925" width="11" style="419" customWidth="1"/>
    <col min="4926" max="4926" width="9.1640625" style="419" customWidth="1"/>
    <col min="4927" max="4927" width="8.83203125" style="419" customWidth="1"/>
    <col min="4928" max="4933" width="6.6640625" style="419" customWidth="1"/>
    <col min="4934" max="4934" width="19.83203125" style="419" customWidth="1"/>
    <col min="4935" max="4935" width="17.5" style="419" customWidth="1"/>
    <col min="4936" max="4936" width="9.1640625" style="419" customWidth="1"/>
    <col min="4937" max="4937" width="8.83203125" style="419" customWidth="1"/>
    <col min="4938" max="4938" width="12.6640625" style="419" customWidth="1"/>
    <col min="4939" max="5120" width="12" style="419"/>
    <col min="5121" max="5121" width="7.6640625" style="419" customWidth="1"/>
    <col min="5122" max="5122" width="12" style="419"/>
    <col min="5123" max="5123" width="33.1640625" style="419" bestFit="1" customWidth="1"/>
    <col min="5124" max="5124" width="21.6640625" style="419" customWidth="1"/>
    <col min="5125" max="5125" width="42.1640625" style="419" customWidth="1"/>
    <col min="5126" max="5126" width="24.1640625" style="419" customWidth="1"/>
    <col min="5127" max="5127" width="7.1640625" style="419" customWidth="1"/>
    <col min="5128" max="5128" width="38.1640625" style="419" bestFit="1" customWidth="1"/>
    <col min="5129" max="5129" width="8" style="419" customWidth="1"/>
    <col min="5130" max="5130" width="46.5" style="419" bestFit="1" customWidth="1"/>
    <col min="5131" max="5131" width="8.33203125" style="419" bestFit="1" customWidth="1"/>
    <col min="5132" max="5132" width="7.6640625" style="419" customWidth="1"/>
    <col min="5133" max="5133" width="26.1640625" style="419" customWidth="1"/>
    <col min="5134" max="5134" width="67" style="419" bestFit="1" customWidth="1"/>
    <col min="5135" max="5135" width="24.33203125" style="419" bestFit="1" customWidth="1"/>
    <col min="5136" max="5136" width="11.33203125" style="419" customWidth="1"/>
    <col min="5137" max="5137" width="10.5" style="419" customWidth="1"/>
    <col min="5138" max="5138" width="12.5" style="419" customWidth="1"/>
    <col min="5139" max="5159" width="10.5" style="419" customWidth="1"/>
    <col min="5160" max="5160" width="12.6640625" style="419" customWidth="1"/>
    <col min="5161" max="5166" width="6.1640625" style="419" customWidth="1"/>
    <col min="5167" max="5167" width="15.5" style="419" bestFit="1" customWidth="1"/>
    <col min="5168" max="5168" width="7.33203125" style="419" bestFit="1" customWidth="1"/>
    <col min="5169" max="5171" width="8.5" style="419" customWidth="1"/>
    <col min="5172" max="5175" width="10.5" style="419" customWidth="1"/>
    <col min="5176" max="5179" width="11.33203125" style="419" customWidth="1"/>
    <col min="5180" max="5181" width="11" style="419" customWidth="1"/>
    <col min="5182" max="5182" width="9.1640625" style="419" customWidth="1"/>
    <col min="5183" max="5183" width="8.83203125" style="419" customWidth="1"/>
    <col min="5184" max="5189" width="6.6640625" style="419" customWidth="1"/>
    <col min="5190" max="5190" width="19.83203125" style="419" customWidth="1"/>
    <col min="5191" max="5191" width="17.5" style="419" customWidth="1"/>
    <col min="5192" max="5192" width="9.1640625" style="419" customWidth="1"/>
    <col min="5193" max="5193" width="8.83203125" style="419" customWidth="1"/>
    <col min="5194" max="5194" width="12.6640625" style="419" customWidth="1"/>
    <col min="5195" max="5376" width="12" style="419"/>
    <col min="5377" max="5377" width="7.6640625" style="419" customWidth="1"/>
    <col min="5378" max="5378" width="12" style="419"/>
    <col min="5379" max="5379" width="33.1640625" style="419" bestFit="1" customWidth="1"/>
    <col min="5380" max="5380" width="21.6640625" style="419" customWidth="1"/>
    <col min="5381" max="5381" width="42.1640625" style="419" customWidth="1"/>
    <col min="5382" max="5382" width="24.1640625" style="419" customWidth="1"/>
    <col min="5383" max="5383" width="7.1640625" style="419" customWidth="1"/>
    <col min="5384" max="5384" width="38.1640625" style="419" bestFit="1" customWidth="1"/>
    <col min="5385" max="5385" width="8" style="419" customWidth="1"/>
    <col min="5386" max="5386" width="46.5" style="419" bestFit="1" customWidth="1"/>
    <col min="5387" max="5387" width="8.33203125" style="419" bestFit="1" customWidth="1"/>
    <col min="5388" max="5388" width="7.6640625" style="419" customWidth="1"/>
    <col min="5389" max="5389" width="26.1640625" style="419" customWidth="1"/>
    <col min="5390" max="5390" width="67" style="419" bestFit="1" customWidth="1"/>
    <col min="5391" max="5391" width="24.33203125" style="419" bestFit="1" customWidth="1"/>
    <col min="5392" max="5392" width="11.33203125" style="419" customWidth="1"/>
    <col min="5393" max="5393" width="10.5" style="419" customWidth="1"/>
    <col min="5394" max="5394" width="12.5" style="419" customWidth="1"/>
    <col min="5395" max="5415" width="10.5" style="419" customWidth="1"/>
    <col min="5416" max="5416" width="12.6640625" style="419" customWidth="1"/>
    <col min="5417" max="5422" width="6.1640625" style="419" customWidth="1"/>
    <col min="5423" max="5423" width="15.5" style="419" bestFit="1" customWidth="1"/>
    <col min="5424" max="5424" width="7.33203125" style="419" bestFit="1" customWidth="1"/>
    <col min="5425" max="5427" width="8.5" style="419" customWidth="1"/>
    <col min="5428" max="5431" width="10.5" style="419" customWidth="1"/>
    <col min="5432" max="5435" width="11.33203125" style="419" customWidth="1"/>
    <col min="5436" max="5437" width="11" style="419" customWidth="1"/>
    <col min="5438" max="5438" width="9.1640625" style="419" customWidth="1"/>
    <col min="5439" max="5439" width="8.83203125" style="419" customWidth="1"/>
    <col min="5440" max="5445" width="6.6640625" style="419" customWidth="1"/>
    <col min="5446" max="5446" width="19.83203125" style="419" customWidth="1"/>
    <col min="5447" max="5447" width="17.5" style="419" customWidth="1"/>
    <col min="5448" max="5448" width="9.1640625" style="419" customWidth="1"/>
    <col min="5449" max="5449" width="8.83203125" style="419" customWidth="1"/>
    <col min="5450" max="5450" width="12.6640625" style="419" customWidth="1"/>
    <col min="5451" max="5632" width="12" style="419"/>
    <col min="5633" max="5633" width="7.6640625" style="419" customWidth="1"/>
    <col min="5634" max="5634" width="12" style="419"/>
    <col min="5635" max="5635" width="33.1640625" style="419" bestFit="1" customWidth="1"/>
    <col min="5636" max="5636" width="21.6640625" style="419" customWidth="1"/>
    <col min="5637" max="5637" width="42.1640625" style="419" customWidth="1"/>
    <col min="5638" max="5638" width="24.1640625" style="419" customWidth="1"/>
    <col min="5639" max="5639" width="7.1640625" style="419" customWidth="1"/>
    <col min="5640" max="5640" width="38.1640625" style="419" bestFit="1" customWidth="1"/>
    <col min="5641" max="5641" width="8" style="419" customWidth="1"/>
    <col min="5642" max="5642" width="46.5" style="419" bestFit="1" customWidth="1"/>
    <col min="5643" max="5643" width="8.33203125" style="419" bestFit="1" customWidth="1"/>
    <col min="5644" max="5644" width="7.6640625" style="419" customWidth="1"/>
    <col min="5645" max="5645" width="26.1640625" style="419" customWidth="1"/>
    <col min="5646" max="5646" width="67" style="419" bestFit="1" customWidth="1"/>
    <col min="5647" max="5647" width="24.33203125" style="419" bestFit="1" customWidth="1"/>
    <col min="5648" max="5648" width="11.33203125" style="419" customWidth="1"/>
    <col min="5649" max="5649" width="10.5" style="419" customWidth="1"/>
    <col min="5650" max="5650" width="12.5" style="419" customWidth="1"/>
    <col min="5651" max="5671" width="10.5" style="419" customWidth="1"/>
    <col min="5672" max="5672" width="12.6640625" style="419" customWidth="1"/>
    <col min="5673" max="5678" width="6.1640625" style="419" customWidth="1"/>
    <col min="5679" max="5679" width="15.5" style="419" bestFit="1" customWidth="1"/>
    <col min="5680" max="5680" width="7.33203125" style="419" bestFit="1" customWidth="1"/>
    <col min="5681" max="5683" width="8.5" style="419" customWidth="1"/>
    <col min="5684" max="5687" width="10.5" style="419" customWidth="1"/>
    <col min="5688" max="5691" width="11.33203125" style="419" customWidth="1"/>
    <col min="5692" max="5693" width="11" style="419" customWidth="1"/>
    <col min="5694" max="5694" width="9.1640625" style="419" customWidth="1"/>
    <col min="5695" max="5695" width="8.83203125" style="419" customWidth="1"/>
    <col min="5696" max="5701" width="6.6640625" style="419" customWidth="1"/>
    <col min="5702" max="5702" width="19.83203125" style="419" customWidth="1"/>
    <col min="5703" max="5703" width="17.5" style="419" customWidth="1"/>
    <col min="5704" max="5704" width="9.1640625" style="419" customWidth="1"/>
    <col min="5705" max="5705" width="8.83203125" style="419" customWidth="1"/>
    <col min="5706" max="5706" width="12.6640625" style="419" customWidth="1"/>
    <col min="5707" max="5888" width="12" style="419"/>
    <col min="5889" max="5889" width="7.6640625" style="419" customWidth="1"/>
    <col min="5890" max="5890" width="12" style="419"/>
    <col min="5891" max="5891" width="33.1640625" style="419" bestFit="1" customWidth="1"/>
    <col min="5892" max="5892" width="21.6640625" style="419" customWidth="1"/>
    <col min="5893" max="5893" width="42.1640625" style="419" customWidth="1"/>
    <col min="5894" max="5894" width="24.1640625" style="419" customWidth="1"/>
    <col min="5895" max="5895" width="7.1640625" style="419" customWidth="1"/>
    <col min="5896" max="5896" width="38.1640625" style="419" bestFit="1" customWidth="1"/>
    <col min="5897" max="5897" width="8" style="419" customWidth="1"/>
    <col min="5898" max="5898" width="46.5" style="419" bestFit="1" customWidth="1"/>
    <col min="5899" max="5899" width="8.33203125" style="419" bestFit="1" customWidth="1"/>
    <col min="5900" max="5900" width="7.6640625" style="419" customWidth="1"/>
    <col min="5901" max="5901" width="26.1640625" style="419" customWidth="1"/>
    <col min="5902" max="5902" width="67" style="419" bestFit="1" customWidth="1"/>
    <col min="5903" max="5903" width="24.33203125" style="419" bestFit="1" customWidth="1"/>
    <col min="5904" max="5904" width="11.33203125" style="419" customWidth="1"/>
    <col min="5905" max="5905" width="10.5" style="419" customWidth="1"/>
    <col min="5906" max="5906" width="12.5" style="419" customWidth="1"/>
    <col min="5907" max="5927" width="10.5" style="419" customWidth="1"/>
    <col min="5928" max="5928" width="12.6640625" style="419" customWidth="1"/>
    <col min="5929" max="5934" width="6.1640625" style="419" customWidth="1"/>
    <col min="5935" max="5935" width="15.5" style="419" bestFit="1" customWidth="1"/>
    <col min="5936" max="5936" width="7.33203125" style="419" bestFit="1" customWidth="1"/>
    <col min="5937" max="5939" width="8.5" style="419" customWidth="1"/>
    <col min="5940" max="5943" width="10.5" style="419" customWidth="1"/>
    <col min="5944" max="5947" width="11.33203125" style="419" customWidth="1"/>
    <col min="5948" max="5949" width="11" style="419" customWidth="1"/>
    <col min="5950" max="5950" width="9.1640625" style="419" customWidth="1"/>
    <col min="5951" max="5951" width="8.83203125" style="419" customWidth="1"/>
    <col min="5952" max="5957" width="6.6640625" style="419" customWidth="1"/>
    <col min="5958" max="5958" width="19.83203125" style="419" customWidth="1"/>
    <col min="5959" max="5959" width="17.5" style="419" customWidth="1"/>
    <col min="5960" max="5960" width="9.1640625" style="419" customWidth="1"/>
    <col min="5961" max="5961" width="8.83203125" style="419" customWidth="1"/>
    <col min="5962" max="5962" width="12.6640625" style="419" customWidth="1"/>
    <col min="5963" max="6144" width="12" style="419"/>
    <col min="6145" max="6145" width="7.6640625" style="419" customWidth="1"/>
    <col min="6146" max="6146" width="12" style="419"/>
    <col min="6147" max="6147" width="33.1640625" style="419" bestFit="1" customWidth="1"/>
    <col min="6148" max="6148" width="21.6640625" style="419" customWidth="1"/>
    <col min="6149" max="6149" width="42.1640625" style="419" customWidth="1"/>
    <col min="6150" max="6150" width="24.1640625" style="419" customWidth="1"/>
    <col min="6151" max="6151" width="7.1640625" style="419" customWidth="1"/>
    <col min="6152" max="6152" width="38.1640625" style="419" bestFit="1" customWidth="1"/>
    <col min="6153" max="6153" width="8" style="419" customWidth="1"/>
    <col min="6154" max="6154" width="46.5" style="419" bestFit="1" customWidth="1"/>
    <col min="6155" max="6155" width="8.33203125" style="419" bestFit="1" customWidth="1"/>
    <col min="6156" max="6156" width="7.6640625" style="419" customWidth="1"/>
    <col min="6157" max="6157" width="26.1640625" style="419" customWidth="1"/>
    <col min="6158" max="6158" width="67" style="419" bestFit="1" customWidth="1"/>
    <col min="6159" max="6159" width="24.33203125" style="419" bestFit="1" customWidth="1"/>
    <col min="6160" max="6160" width="11.33203125" style="419" customWidth="1"/>
    <col min="6161" max="6161" width="10.5" style="419" customWidth="1"/>
    <col min="6162" max="6162" width="12.5" style="419" customWidth="1"/>
    <col min="6163" max="6183" width="10.5" style="419" customWidth="1"/>
    <col min="6184" max="6184" width="12.6640625" style="419" customWidth="1"/>
    <col min="6185" max="6190" width="6.1640625" style="419" customWidth="1"/>
    <col min="6191" max="6191" width="15.5" style="419" bestFit="1" customWidth="1"/>
    <col min="6192" max="6192" width="7.33203125" style="419" bestFit="1" customWidth="1"/>
    <col min="6193" max="6195" width="8.5" style="419" customWidth="1"/>
    <col min="6196" max="6199" width="10.5" style="419" customWidth="1"/>
    <col min="6200" max="6203" width="11.33203125" style="419" customWidth="1"/>
    <col min="6204" max="6205" width="11" style="419" customWidth="1"/>
    <col min="6206" max="6206" width="9.1640625" style="419" customWidth="1"/>
    <col min="6207" max="6207" width="8.83203125" style="419" customWidth="1"/>
    <col min="6208" max="6213" width="6.6640625" style="419" customWidth="1"/>
    <col min="6214" max="6214" width="19.83203125" style="419" customWidth="1"/>
    <col min="6215" max="6215" width="17.5" style="419" customWidth="1"/>
    <col min="6216" max="6216" width="9.1640625" style="419" customWidth="1"/>
    <col min="6217" max="6217" width="8.83203125" style="419" customWidth="1"/>
    <col min="6218" max="6218" width="12.6640625" style="419" customWidth="1"/>
    <col min="6219" max="6400" width="12" style="419"/>
    <col min="6401" max="6401" width="7.6640625" style="419" customWidth="1"/>
    <col min="6402" max="6402" width="12" style="419"/>
    <col min="6403" max="6403" width="33.1640625" style="419" bestFit="1" customWidth="1"/>
    <col min="6404" max="6404" width="21.6640625" style="419" customWidth="1"/>
    <col min="6405" max="6405" width="42.1640625" style="419" customWidth="1"/>
    <col min="6406" max="6406" width="24.1640625" style="419" customWidth="1"/>
    <col min="6407" max="6407" width="7.1640625" style="419" customWidth="1"/>
    <col min="6408" max="6408" width="38.1640625" style="419" bestFit="1" customWidth="1"/>
    <col min="6409" max="6409" width="8" style="419" customWidth="1"/>
    <col min="6410" max="6410" width="46.5" style="419" bestFit="1" customWidth="1"/>
    <col min="6411" max="6411" width="8.33203125" style="419" bestFit="1" customWidth="1"/>
    <col min="6412" max="6412" width="7.6640625" style="419" customWidth="1"/>
    <col min="6413" max="6413" width="26.1640625" style="419" customWidth="1"/>
    <col min="6414" max="6414" width="67" style="419" bestFit="1" customWidth="1"/>
    <col min="6415" max="6415" width="24.33203125" style="419" bestFit="1" customWidth="1"/>
    <col min="6416" max="6416" width="11.33203125" style="419" customWidth="1"/>
    <col min="6417" max="6417" width="10.5" style="419" customWidth="1"/>
    <col min="6418" max="6418" width="12.5" style="419" customWidth="1"/>
    <col min="6419" max="6439" width="10.5" style="419" customWidth="1"/>
    <col min="6440" max="6440" width="12.6640625" style="419" customWidth="1"/>
    <col min="6441" max="6446" width="6.1640625" style="419" customWidth="1"/>
    <col min="6447" max="6447" width="15.5" style="419" bestFit="1" customWidth="1"/>
    <col min="6448" max="6448" width="7.33203125" style="419" bestFit="1" customWidth="1"/>
    <col min="6449" max="6451" width="8.5" style="419" customWidth="1"/>
    <col min="6452" max="6455" width="10.5" style="419" customWidth="1"/>
    <col min="6456" max="6459" width="11.33203125" style="419" customWidth="1"/>
    <col min="6460" max="6461" width="11" style="419" customWidth="1"/>
    <col min="6462" max="6462" width="9.1640625" style="419" customWidth="1"/>
    <col min="6463" max="6463" width="8.83203125" style="419" customWidth="1"/>
    <col min="6464" max="6469" width="6.6640625" style="419" customWidth="1"/>
    <col min="6470" max="6470" width="19.83203125" style="419" customWidth="1"/>
    <col min="6471" max="6471" width="17.5" style="419" customWidth="1"/>
    <col min="6472" max="6472" width="9.1640625" style="419" customWidth="1"/>
    <col min="6473" max="6473" width="8.83203125" style="419" customWidth="1"/>
    <col min="6474" max="6474" width="12.6640625" style="419" customWidth="1"/>
    <col min="6475" max="6656" width="12" style="419"/>
    <col min="6657" max="6657" width="7.6640625" style="419" customWidth="1"/>
    <col min="6658" max="6658" width="12" style="419"/>
    <col min="6659" max="6659" width="33.1640625" style="419" bestFit="1" customWidth="1"/>
    <col min="6660" max="6660" width="21.6640625" style="419" customWidth="1"/>
    <col min="6661" max="6661" width="42.1640625" style="419" customWidth="1"/>
    <col min="6662" max="6662" width="24.1640625" style="419" customWidth="1"/>
    <col min="6663" max="6663" width="7.1640625" style="419" customWidth="1"/>
    <col min="6664" max="6664" width="38.1640625" style="419" bestFit="1" customWidth="1"/>
    <col min="6665" max="6665" width="8" style="419" customWidth="1"/>
    <col min="6666" max="6666" width="46.5" style="419" bestFit="1" customWidth="1"/>
    <col min="6667" max="6667" width="8.33203125" style="419" bestFit="1" customWidth="1"/>
    <col min="6668" max="6668" width="7.6640625" style="419" customWidth="1"/>
    <col min="6669" max="6669" width="26.1640625" style="419" customWidth="1"/>
    <col min="6670" max="6670" width="67" style="419" bestFit="1" customWidth="1"/>
    <col min="6671" max="6671" width="24.33203125" style="419" bestFit="1" customWidth="1"/>
    <col min="6672" max="6672" width="11.33203125" style="419" customWidth="1"/>
    <col min="6673" max="6673" width="10.5" style="419" customWidth="1"/>
    <col min="6674" max="6674" width="12.5" style="419" customWidth="1"/>
    <col min="6675" max="6695" width="10.5" style="419" customWidth="1"/>
    <col min="6696" max="6696" width="12.6640625" style="419" customWidth="1"/>
    <col min="6697" max="6702" width="6.1640625" style="419" customWidth="1"/>
    <col min="6703" max="6703" width="15.5" style="419" bestFit="1" customWidth="1"/>
    <col min="6704" max="6704" width="7.33203125" style="419" bestFit="1" customWidth="1"/>
    <col min="6705" max="6707" width="8.5" style="419" customWidth="1"/>
    <col min="6708" max="6711" width="10.5" style="419" customWidth="1"/>
    <col min="6712" max="6715" width="11.33203125" style="419" customWidth="1"/>
    <col min="6716" max="6717" width="11" style="419" customWidth="1"/>
    <col min="6718" max="6718" width="9.1640625" style="419" customWidth="1"/>
    <col min="6719" max="6719" width="8.83203125" style="419" customWidth="1"/>
    <col min="6720" max="6725" width="6.6640625" style="419" customWidth="1"/>
    <col min="6726" max="6726" width="19.83203125" style="419" customWidth="1"/>
    <col min="6727" max="6727" width="17.5" style="419" customWidth="1"/>
    <col min="6728" max="6728" width="9.1640625" style="419" customWidth="1"/>
    <col min="6729" max="6729" width="8.83203125" style="419" customWidth="1"/>
    <col min="6730" max="6730" width="12.6640625" style="419" customWidth="1"/>
    <col min="6731" max="6912" width="12" style="419"/>
    <col min="6913" max="6913" width="7.6640625" style="419" customWidth="1"/>
    <col min="6914" max="6914" width="12" style="419"/>
    <col min="6915" max="6915" width="33.1640625" style="419" bestFit="1" customWidth="1"/>
    <col min="6916" max="6916" width="21.6640625" style="419" customWidth="1"/>
    <col min="6917" max="6917" width="42.1640625" style="419" customWidth="1"/>
    <col min="6918" max="6918" width="24.1640625" style="419" customWidth="1"/>
    <col min="6919" max="6919" width="7.1640625" style="419" customWidth="1"/>
    <col min="6920" max="6920" width="38.1640625" style="419" bestFit="1" customWidth="1"/>
    <col min="6921" max="6921" width="8" style="419" customWidth="1"/>
    <col min="6922" max="6922" width="46.5" style="419" bestFit="1" customWidth="1"/>
    <col min="6923" max="6923" width="8.33203125" style="419" bestFit="1" customWidth="1"/>
    <col min="6924" max="6924" width="7.6640625" style="419" customWidth="1"/>
    <col min="6925" max="6925" width="26.1640625" style="419" customWidth="1"/>
    <col min="6926" max="6926" width="67" style="419" bestFit="1" customWidth="1"/>
    <col min="6927" max="6927" width="24.33203125" style="419" bestFit="1" customWidth="1"/>
    <col min="6928" max="6928" width="11.33203125" style="419" customWidth="1"/>
    <col min="6929" max="6929" width="10.5" style="419" customWidth="1"/>
    <col min="6930" max="6930" width="12.5" style="419" customWidth="1"/>
    <col min="6931" max="6951" width="10.5" style="419" customWidth="1"/>
    <col min="6952" max="6952" width="12.6640625" style="419" customWidth="1"/>
    <col min="6953" max="6958" width="6.1640625" style="419" customWidth="1"/>
    <col min="6959" max="6959" width="15.5" style="419" bestFit="1" customWidth="1"/>
    <col min="6960" max="6960" width="7.33203125" style="419" bestFit="1" customWidth="1"/>
    <col min="6961" max="6963" width="8.5" style="419" customWidth="1"/>
    <col min="6964" max="6967" width="10.5" style="419" customWidth="1"/>
    <col min="6968" max="6971" width="11.33203125" style="419" customWidth="1"/>
    <col min="6972" max="6973" width="11" style="419" customWidth="1"/>
    <col min="6974" max="6974" width="9.1640625" style="419" customWidth="1"/>
    <col min="6975" max="6975" width="8.83203125" style="419" customWidth="1"/>
    <col min="6976" max="6981" width="6.6640625" style="419" customWidth="1"/>
    <col min="6982" max="6982" width="19.83203125" style="419" customWidth="1"/>
    <col min="6983" max="6983" width="17.5" style="419" customWidth="1"/>
    <col min="6984" max="6984" width="9.1640625" style="419" customWidth="1"/>
    <col min="6985" max="6985" width="8.83203125" style="419" customWidth="1"/>
    <col min="6986" max="6986" width="12.6640625" style="419" customWidth="1"/>
    <col min="6987" max="7168" width="12" style="419"/>
    <col min="7169" max="7169" width="7.6640625" style="419" customWidth="1"/>
    <col min="7170" max="7170" width="12" style="419"/>
    <col min="7171" max="7171" width="33.1640625" style="419" bestFit="1" customWidth="1"/>
    <col min="7172" max="7172" width="21.6640625" style="419" customWidth="1"/>
    <col min="7173" max="7173" width="42.1640625" style="419" customWidth="1"/>
    <col min="7174" max="7174" width="24.1640625" style="419" customWidth="1"/>
    <col min="7175" max="7175" width="7.1640625" style="419" customWidth="1"/>
    <col min="7176" max="7176" width="38.1640625" style="419" bestFit="1" customWidth="1"/>
    <col min="7177" max="7177" width="8" style="419" customWidth="1"/>
    <col min="7178" max="7178" width="46.5" style="419" bestFit="1" customWidth="1"/>
    <col min="7179" max="7179" width="8.33203125" style="419" bestFit="1" customWidth="1"/>
    <col min="7180" max="7180" width="7.6640625" style="419" customWidth="1"/>
    <col min="7181" max="7181" width="26.1640625" style="419" customWidth="1"/>
    <col min="7182" max="7182" width="67" style="419" bestFit="1" customWidth="1"/>
    <col min="7183" max="7183" width="24.33203125" style="419" bestFit="1" customWidth="1"/>
    <col min="7184" max="7184" width="11.33203125" style="419" customWidth="1"/>
    <col min="7185" max="7185" width="10.5" style="419" customWidth="1"/>
    <col min="7186" max="7186" width="12.5" style="419" customWidth="1"/>
    <col min="7187" max="7207" width="10.5" style="419" customWidth="1"/>
    <col min="7208" max="7208" width="12.6640625" style="419" customWidth="1"/>
    <col min="7209" max="7214" width="6.1640625" style="419" customWidth="1"/>
    <col min="7215" max="7215" width="15.5" style="419" bestFit="1" customWidth="1"/>
    <col min="7216" max="7216" width="7.33203125" style="419" bestFit="1" customWidth="1"/>
    <col min="7217" max="7219" width="8.5" style="419" customWidth="1"/>
    <col min="7220" max="7223" width="10.5" style="419" customWidth="1"/>
    <col min="7224" max="7227" width="11.33203125" style="419" customWidth="1"/>
    <col min="7228" max="7229" width="11" style="419" customWidth="1"/>
    <col min="7230" max="7230" width="9.1640625" style="419" customWidth="1"/>
    <col min="7231" max="7231" width="8.83203125" style="419" customWidth="1"/>
    <col min="7232" max="7237" width="6.6640625" style="419" customWidth="1"/>
    <col min="7238" max="7238" width="19.83203125" style="419" customWidth="1"/>
    <col min="7239" max="7239" width="17.5" style="419" customWidth="1"/>
    <col min="7240" max="7240" width="9.1640625" style="419" customWidth="1"/>
    <col min="7241" max="7241" width="8.83203125" style="419" customWidth="1"/>
    <col min="7242" max="7242" width="12.6640625" style="419" customWidth="1"/>
    <col min="7243" max="7424" width="12" style="419"/>
    <col min="7425" max="7425" width="7.6640625" style="419" customWidth="1"/>
    <col min="7426" max="7426" width="12" style="419"/>
    <col min="7427" max="7427" width="33.1640625" style="419" bestFit="1" customWidth="1"/>
    <col min="7428" max="7428" width="21.6640625" style="419" customWidth="1"/>
    <col min="7429" max="7429" width="42.1640625" style="419" customWidth="1"/>
    <col min="7430" max="7430" width="24.1640625" style="419" customWidth="1"/>
    <col min="7431" max="7431" width="7.1640625" style="419" customWidth="1"/>
    <col min="7432" max="7432" width="38.1640625" style="419" bestFit="1" customWidth="1"/>
    <col min="7433" max="7433" width="8" style="419" customWidth="1"/>
    <col min="7434" max="7434" width="46.5" style="419" bestFit="1" customWidth="1"/>
    <col min="7435" max="7435" width="8.33203125" style="419" bestFit="1" customWidth="1"/>
    <col min="7436" max="7436" width="7.6640625" style="419" customWidth="1"/>
    <col min="7437" max="7437" width="26.1640625" style="419" customWidth="1"/>
    <col min="7438" max="7438" width="67" style="419" bestFit="1" customWidth="1"/>
    <col min="7439" max="7439" width="24.33203125" style="419" bestFit="1" customWidth="1"/>
    <col min="7440" max="7440" width="11.33203125" style="419" customWidth="1"/>
    <col min="7441" max="7441" width="10.5" style="419" customWidth="1"/>
    <col min="7442" max="7442" width="12.5" style="419" customWidth="1"/>
    <col min="7443" max="7463" width="10.5" style="419" customWidth="1"/>
    <col min="7464" max="7464" width="12.6640625" style="419" customWidth="1"/>
    <col min="7465" max="7470" width="6.1640625" style="419" customWidth="1"/>
    <col min="7471" max="7471" width="15.5" style="419" bestFit="1" customWidth="1"/>
    <col min="7472" max="7472" width="7.33203125" style="419" bestFit="1" customWidth="1"/>
    <col min="7473" max="7475" width="8.5" style="419" customWidth="1"/>
    <col min="7476" max="7479" width="10.5" style="419" customWidth="1"/>
    <col min="7480" max="7483" width="11.33203125" style="419" customWidth="1"/>
    <col min="7484" max="7485" width="11" style="419" customWidth="1"/>
    <col min="7486" max="7486" width="9.1640625" style="419" customWidth="1"/>
    <col min="7487" max="7487" width="8.83203125" style="419" customWidth="1"/>
    <col min="7488" max="7493" width="6.6640625" style="419" customWidth="1"/>
    <col min="7494" max="7494" width="19.83203125" style="419" customWidth="1"/>
    <col min="7495" max="7495" width="17.5" style="419" customWidth="1"/>
    <col min="7496" max="7496" width="9.1640625" style="419" customWidth="1"/>
    <col min="7497" max="7497" width="8.83203125" style="419" customWidth="1"/>
    <col min="7498" max="7498" width="12.6640625" style="419" customWidth="1"/>
    <col min="7499" max="7680" width="12" style="419"/>
    <col min="7681" max="7681" width="7.6640625" style="419" customWidth="1"/>
    <col min="7682" max="7682" width="12" style="419"/>
    <col min="7683" max="7683" width="33.1640625" style="419" bestFit="1" customWidth="1"/>
    <col min="7684" max="7684" width="21.6640625" style="419" customWidth="1"/>
    <col min="7685" max="7685" width="42.1640625" style="419" customWidth="1"/>
    <col min="7686" max="7686" width="24.1640625" style="419" customWidth="1"/>
    <col min="7687" max="7687" width="7.1640625" style="419" customWidth="1"/>
    <col min="7688" max="7688" width="38.1640625" style="419" bestFit="1" customWidth="1"/>
    <col min="7689" max="7689" width="8" style="419" customWidth="1"/>
    <col min="7690" max="7690" width="46.5" style="419" bestFit="1" customWidth="1"/>
    <col min="7691" max="7691" width="8.33203125" style="419" bestFit="1" customWidth="1"/>
    <col min="7692" max="7692" width="7.6640625" style="419" customWidth="1"/>
    <col min="7693" max="7693" width="26.1640625" style="419" customWidth="1"/>
    <col min="7694" max="7694" width="67" style="419" bestFit="1" customWidth="1"/>
    <col min="7695" max="7695" width="24.33203125" style="419" bestFit="1" customWidth="1"/>
    <col min="7696" max="7696" width="11.33203125" style="419" customWidth="1"/>
    <col min="7697" max="7697" width="10.5" style="419" customWidth="1"/>
    <col min="7698" max="7698" width="12.5" style="419" customWidth="1"/>
    <col min="7699" max="7719" width="10.5" style="419" customWidth="1"/>
    <col min="7720" max="7720" width="12.6640625" style="419" customWidth="1"/>
    <col min="7721" max="7726" width="6.1640625" style="419" customWidth="1"/>
    <col min="7727" max="7727" width="15.5" style="419" bestFit="1" customWidth="1"/>
    <col min="7728" max="7728" width="7.33203125" style="419" bestFit="1" customWidth="1"/>
    <col min="7729" max="7731" width="8.5" style="419" customWidth="1"/>
    <col min="7732" max="7735" width="10.5" style="419" customWidth="1"/>
    <col min="7736" max="7739" width="11.33203125" style="419" customWidth="1"/>
    <col min="7740" max="7741" width="11" style="419" customWidth="1"/>
    <col min="7742" max="7742" width="9.1640625" style="419" customWidth="1"/>
    <col min="7743" max="7743" width="8.83203125" style="419" customWidth="1"/>
    <col min="7744" max="7749" width="6.6640625" style="419" customWidth="1"/>
    <col min="7750" max="7750" width="19.83203125" style="419" customWidth="1"/>
    <col min="7751" max="7751" width="17.5" style="419" customWidth="1"/>
    <col min="7752" max="7752" width="9.1640625" style="419" customWidth="1"/>
    <col min="7753" max="7753" width="8.83203125" style="419" customWidth="1"/>
    <col min="7754" max="7754" width="12.6640625" style="419" customWidth="1"/>
    <col min="7755" max="7936" width="12" style="419"/>
    <col min="7937" max="7937" width="7.6640625" style="419" customWidth="1"/>
    <col min="7938" max="7938" width="12" style="419"/>
    <col min="7939" max="7939" width="33.1640625" style="419" bestFit="1" customWidth="1"/>
    <col min="7940" max="7940" width="21.6640625" style="419" customWidth="1"/>
    <col min="7941" max="7941" width="42.1640625" style="419" customWidth="1"/>
    <col min="7942" max="7942" width="24.1640625" style="419" customWidth="1"/>
    <col min="7943" max="7943" width="7.1640625" style="419" customWidth="1"/>
    <col min="7944" max="7944" width="38.1640625" style="419" bestFit="1" customWidth="1"/>
    <col min="7945" max="7945" width="8" style="419" customWidth="1"/>
    <col min="7946" max="7946" width="46.5" style="419" bestFit="1" customWidth="1"/>
    <col min="7947" max="7947" width="8.33203125" style="419" bestFit="1" customWidth="1"/>
    <col min="7948" max="7948" width="7.6640625" style="419" customWidth="1"/>
    <col min="7949" max="7949" width="26.1640625" style="419" customWidth="1"/>
    <col min="7950" max="7950" width="67" style="419" bestFit="1" customWidth="1"/>
    <col min="7951" max="7951" width="24.33203125" style="419" bestFit="1" customWidth="1"/>
    <col min="7952" max="7952" width="11.33203125" style="419" customWidth="1"/>
    <col min="7953" max="7953" width="10.5" style="419" customWidth="1"/>
    <col min="7954" max="7954" width="12.5" style="419" customWidth="1"/>
    <col min="7955" max="7975" width="10.5" style="419" customWidth="1"/>
    <col min="7976" max="7976" width="12.6640625" style="419" customWidth="1"/>
    <col min="7977" max="7982" width="6.1640625" style="419" customWidth="1"/>
    <col min="7983" max="7983" width="15.5" style="419" bestFit="1" customWidth="1"/>
    <col min="7984" max="7984" width="7.33203125" style="419" bestFit="1" customWidth="1"/>
    <col min="7985" max="7987" width="8.5" style="419" customWidth="1"/>
    <col min="7988" max="7991" width="10.5" style="419" customWidth="1"/>
    <col min="7992" max="7995" width="11.33203125" style="419" customWidth="1"/>
    <col min="7996" max="7997" width="11" style="419" customWidth="1"/>
    <col min="7998" max="7998" width="9.1640625" style="419" customWidth="1"/>
    <col min="7999" max="7999" width="8.83203125" style="419" customWidth="1"/>
    <col min="8000" max="8005" width="6.6640625" style="419" customWidth="1"/>
    <col min="8006" max="8006" width="19.83203125" style="419" customWidth="1"/>
    <col min="8007" max="8007" width="17.5" style="419" customWidth="1"/>
    <col min="8008" max="8008" width="9.1640625" style="419" customWidth="1"/>
    <col min="8009" max="8009" width="8.83203125" style="419" customWidth="1"/>
    <col min="8010" max="8010" width="12.6640625" style="419" customWidth="1"/>
    <col min="8011" max="8192" width="12" style="419"/>
    <col min="8193" max="8193" width="7.6640625" style="419" customWidth="1"/>
    <col min="8194" max="8194" width="12" style="419"/>
    <col min="8195" max="8195" width="33.1640625" style="419" bestFit="1" customWidth="1"/>
    <col min="8196" max="8196" width="21.6640625" style="419" customWidth="1"/>
    <col min="8197" max="8197" width="42.1640625" style="419" customWidth="1"/>
    <col min="8198" max="8198" width="24.1640625" style="419" customWidth="1"/>
    <col min="8199" max="8199" width="7.1640625" style="419" customWidth="1"/>
    <col min="8200" max="8200" width="38.1640625" style="419" bestFit="1" customWidth="1"/>
    <col min="8201" max="8201" width="8" style="419" customWidth="1"/>
    <col min="8202" max="8202" width="46.5" style="419" bestFit="1" customWidth="1"/>
    <col min="8203" max="8203" width="8.33203125" style="419" bestFit="1" customWidth="1"/>
    <col min="8204" max="8204" width="7.6640625" style="419" customWidth="1"/>
    <col min="8205" max="8205" width="26.1640625" style="419" customWidth="1"/>
    <col min="8206" max="8206" width="67" style="419" bestFit="1" customWidth="1"/>
    <col min="8207" max="8207" width="24.33203125" style="419" bestFit="1" customWidth="1"/>
    <col min="8208" max="8208" width="11.33203125" style="419" customWidth="1"/>
    <col min="8209" max="8209" width="10.5" style="419" customWidth="1"/>
    <col min="8210" max="8210" width="12.5" style="419" customWidth="1"/>
    <col min="8211" max="8231" width="10.5" style="419" customWidth="1"/>
    <col min="8232" max="8232" width="12.6640625" style="419" customWidth="1"/>
    <col min="8233" max="8238" width="6.1640625" style="419" customWidth="1"/>
    <col min="8239" max="8239" width="15.5" style="419" bestFit="1" customWidth="1"/>
    <col min="8240" max="8240" width="7.33203125" style="419" bestFit="1" customWidth="1"/>
    <col min="8241" max="8243" width="8.5" style="419" customWidth="1"/>
    <col min="8244" max="8247" width="10.5" style="419" customWidth="1"/>
    <col min="8248" max="8251" width="11.33203125" style="419" customWidth="1"/>
    <col min="8252" max="8253" width="11" style="419" customWidth="1"/>
    <col min="8254" max="8254" width="9.1640625" style="419" customWidth="1"/>
    <col min="8255" max="8255" width="8.83203125" style="419" customWidth="1"/>
    <col min="8256" max="8261" width="6.6640625" style="419" customWidth="1"/>
    <col min="8262" max="8262" width="19.83203125" style="419" customWidth="1"/>
    <col min="8263" max="8263" width="17.5" style="419" customWidth="1"/>
    <col min="8264" max="8264" width="9.1640625" style="419" customWidth="1"/>
    <col min="8265" max="8265" width="8.83203125" style="419" customWidth="1"/>
    <col min="8266" max="8266" width="12.6640625" style="419" customWidth="1"/>
    <col min="8267" max="8448" width="12" style="419"/>
    <col min="8449" max="8449" width="7.6640625" style="419" customWidth="1"/>
    <col min="8450" max="8450" width="12" style="419"/>
    <col min="8451" max="8451" width="33.1640625" style="419" bestFit="1" customWidth="1"/>
    <col min="8452" max="8452" width="21.6640625" style="419" customWidth="1"/>
    <col min="8453" max="8453" width="42.1640625" style="419" customWidth="1"/>
    <col min="8454" max="8454" width="24.1640625" style="419" customWidth="1"/>
    <col min="8455" max="8455" width="7.1640625" style="419" customWidth="1"/>
    <col min="8456" max="8456" width="38.1640625" style="419" bestFit="1" customWidth="1"/>
    <col min="8457" max="8457" width="8" style="419" customWidth="1"/>
    <col min="8458" max="8458" width="46.5" style="419" bestFit="1" customWidth="1"/>
    <col min="8459" max="8459" width="8.33203125" style="419" bestFit="1" customWidth="1"/>
    <col min="8460" max="8460" width="7.6640625" style="419" customWidth="1"/>
    <col min="8461" max="8461" width="26.1640625" style="419" customWidth="1"/>
    <col min="8462" max="8462" width="67" style="419" bestFit="1" customWidth="1"/>
    <col min="8463" max="8463" width="24.33203125" style="419" bestFit="1" customWidth="1"/>
    <col min="8464" max="8464" width="11.33203125" style="419" customWidth="1"/>
    <col min="8465" max="8465" width="10.5" style="419" customWidth="1"/>
    <col min="8466" max="8466" width="12.5" style="419" customWidth="1"/>
    <col min="8467" max="8487" width="10.5" style="419" customWidth="1"/>
    <col min="8488" max="8488" width="12.6640625" style="419" customWidth="1"/>
    <col min="8489" max="8494" width="6.1640625" style="419" customWidth="1"/>
    <col min="8495" max="8495" width="15.5" style="419" bestFit="1" customWidth="1"/>
    <col min="8496" max="8496" width="7.33203125" style="419" bestFit="1" customWidth="1"/>
    <col min="8497" max="8499" width="8.5" style="419" customWidth="1"/>
    <col min="8500" max="8503" width="10.5" style="419" customWidth="1"/>
    <col min="8504" max="8507" width="11.33203125" style="419" customWidth="1"/>
    <col min="8508" max="8509" width="11" style="419" customWidth="1"/>
    <col min="8510" max="8510" width="9.1640625" style="419" customWidth="1"/>
    <col min="8511" max="8511" width="8.83203125" style="419" customWidth="1"/>
    <col min="8512" max="8517" width="6.6640625" style="419" customWidth="1"/>
    <col min="8518" max="8518" width="19.83203125" style="419" customWidth="1"/>
    <col min="8519" max="8519" width="17.5" style="419" customWidth="1"/>
    <col min="8520" max="8520" width="9.1640625" style="419" customWidth="1"/>
    <col min="8521" max="8521" width="8.83203125" style="419" customWidth="1"/>
    <col min="8522" max="8522" width="12.6640625" style="419" customWidth="1"/>
    <col min="8523" max="8704" width="12" style="419"/>
    <col min="8705" max="8705" width="7.6640625" style="419" customWidth="1"/>
    <col min="8706" max="8706" width="12" style="419"/>
    <col min="8707" max="8707" width="33.1640625" style="419" bestFit="1" customWidth="1"/>
    <col min="8708" max="8708" width="21.6640625" style="419" customWidth="1"/>
    <col min="8709" max="8709" width="42.1640625" style="419" customWidth="1"/>
    <col min="8710" max="8710" width="24.1640625" style="419" customWidth="1"/>
    <col min="8711" max="8711" width="7.1640625" style="419" customWidth="1"/>
    <col min="8712" max="8712" width="38.1640625" style="419" bestFit="1" customWidth="1"/>
    <col min="8713" max="8713" width="8" style="419" customWidth="1"/>
    <col min="8714" max="8714" width="46.5" style="419" bestFit="1" customWidth="1"/>
    <col min="8715" max="8715" width="8.33203125" style="419" bestFit="1" customWidth="1"/>
    <col min="8716" max="8716" width="7.6640625" style="419" customWidth="1"/>
    <col min="8717" max="8717" width="26.1640625" style="419" customWidth="1"/>
    <col min="8718" max="8718" width="67" style="419" bestFit="1" customWidth="1"/>
    <col min="8719" max="8719" width="24.33203125" style="419" bestFit="1" customWidth="1"/>
    <col min="8720" max="8720" width="11.33203125" style="419" customWidth="1"/>
    <col min="8721" max="8721" width="10.5" style="419" customWidth="1"/>
    <col min="8722" max="8722" width="12.5" style="419" customWidth="1"/>
    <col min="8723" max="8743" width="10.5" style="419" customWidth="1"/>
    <col min="8744" max="8744" width="12.6640625" style="419" customWidth="1"/>
    <col min="8745" max="8750" width="6.1640625" style="419" customWidth="1"/>
    <col min="8751" max="8751" width="15.5" style="419" bestFit="1" customWidth="1"/>
    <col min="8752" max="8752" width="7.33203125" style="419" bestFit="1" customWidth="1"/>
    <col min="8753" max="8755" width="8.5" style="419" customWidth="1"/>
    <col min="8756" max="8759" width="10.5" style="419" customWidth="1"/>
    <col min="8760" max="8763" width="11.33203125" style="419" customWidth="1"/>
    <col min="8764" max="8765" width="11" style="419" customWidth="1"/>
    <col min="8766" max="8766" width="9.1640625" style="419" customWidth="1"/>
    <col min="8767" max="8767" width="8.83203125" style="419" customWidth="1"/>
    <col min="8768" max="8773" width="6.6640625" style="419" customWidth="1"/>
    <col min="8774" max="8774" width="19.83203125" style="419" customWidth="1"/>
    <col min="8775" max="8775" width="17.5" style="419" customWidth="1"/>
    <col min="8776" max="8776" width="9.1640625" style="419" customWidth="1"/>
    <col min="8777" max="8777" width="8.83203125" style="419" customWidth="1"/>
    <col min="8778" max="8778" width="12.6640625" style="419" customWidth="1"/>
    <col min="8779" max="8960" width="12" style="419"/>
    <col min="8961" max="8961" width="7.6640625" style="419" customWidth="1"/>
    <col min="8962" max="8962" width="12" style="419"/>
    <col min="8963" max="8963" width="33.1640625" style="419" bestFit="1" customWidth="1"/>
    <col min="8964" max="8964" width="21.6640625" style="419" customWidth="1"/>
    <col min="8965" max="8965" width="42.1640625" style="419" customWidth="1"/>
    <col min="8966" max="8966" width="24.1640625" style="419" customWidth="1"/>
    <col min="8967" max="8967" width="7.1640625" style="419" customWidth="1"/>
    <col min="8968" max="8968" width="38.1640625" style="419" bestFit="1" customWidth="1"/>
    <col min="8969" max="8969" width="8" style="419" customWidth="1"/>
    <col min="8970" max="8970" width="46.5" style="419" bestFit="1" customWidth="1"/>
    <col min="8971" max="8971" width="8.33203125" style="419" bestFit="1" customWidth="1"/>
    <col min="8972" max="8972" width="7.6640625" style="419" customWidth="1"/>
    <col min="8973" max="8973" width="26.1640625" style="419" customWidth="1"/>
    <col min="8974" max="8974" width="67" style="419" bestFit="1" customWidth="1"/>
    <col min="8975" max="8975" width="24.33203125" style="419" bestFit="1" customWidth="1"/>
    <col min="8976" max="8976" width="11.33203125" style="419" customWidth="1"/>
    <col min="8977" max="8977" width="10.5" style="419" customWidth="1"/>
    <col min="8978" max="8978" width="12.5" style="419" customWidth="1"/>
    <col min="8979" max="8999" width="10.5" style="419" customWidth="1"/>
    <col min="9000" max="9000" width="12.6640625" style="419" customWidth="1"/>
    <col min="9001" max="9006" width="6.1640625" style="419" customWidth="1"/>
    <col min="9007" max="9007" width="15.5" style="419" bestFit="1" customWidth="1"/>
    <col min="9008" max="9008" width="7.33203125" style="419" bestFit="1" customWidth="1"/>
    <col min="9009" max="9011" width="8.5" style="419" customWidth="1"/>
    <col min="9012" max="9015" width="10.5" style="419" customWidth="1"/>
    <col min="9016" max="9019" width="11.33203125" style="419" customWidth="1"/>
    <col min="9020" max="9021" width="11" style="419" customWidth="1"/>
    <col min="9022" max="9022" width="9.1640625" style="419" customWidth="1"/>
    <col min="9023" max="9023" width="8.83203125" style="419" customWidth="1"/>
    <col min="9024" max="9029" width="6.6640625" style="419" customWidth="1"/>
    <col min="9030" max="9030" width="19.83203125" style="419" customWidth="1"/>
    <col min="9031" max="9031" width="17.5" style="419" customWidth="1"/>
    <col min="9032" max="9032" width="9.1640625" style="419" customWidth="1"/>
    <col min="9033" max="9033" width="8.83203125" style="419" customWidth="1"/>
    <col min="9034" max="9034" width="12.6640625" style="419" customWidth="1"/>
    <col min="9035" max="9216" width="12" style="419"/>
    <col min="9217" max="9217" width="7.6640625" style="419" customWidth="1"/>
    <col min="9218" max="9218" width="12" style="419"/>
    <col min="9219" max="9219" width="33.1640625" style="419" bestFit="1" customWidth="1"/>
    <col min="9220" max="9220" width="21.6640625" style="419" customWidth="1"/>
    <col min="9221" max="9221" width="42.1640625" style="419" customWidth="1"/>
    <col min="9222" max="9222" width="24.1640625" style="419" customWidth="1"/>
    <col min="9223" max="9223" width="7.1640625" style="419" customWidth="1"/>
    <col min="9224" max="9224" width="38.1640625" style="419" bestFit="1" customWidth="1"/>
    <col min="9225" max="9225" width="8" style="419" customWidth="1"/>
    <col min="9226" max="9226" width="46.5" style="419" bestFit="1" customWidth="1"/>
    <col min="9227" max="9227" width="8.33203125" style="419" bestFit="1" customWidth="1"/>
    <col min="9228" max="9228" width="7.6640625" style="419" customWidth="1"/>
    <col min="9229" max="9229" width="26.1640625" style="419" customWidth="1"/>
    <col min="9230" max="9230" width="67" style="419" bestFit="1" customWidth="1"/>
    <col min="9231" max="9231" width="24.33203125" style="419" bestFit="1" customWidth="1"/>
    <col min="9232" max="9232" width="11.33203125" style="419" customWidth="1"/>
    <col min="9233" max="9233" width="10.5" style="419" customWidth="1"/>
    <col min="9234" max="9234" width="12.5" style="419" customWidth="1"/>
    <col min="9235" max="9255" width="10.5" style="419" customWidth="1"/>
    <col min="9256" max="9256" width="12.6640625" style="419" customWidth="1"/>
    <col min="9257" max="9262" width="6.1640625" style="419" customWidth="1"/>
    <col min="9263" max="9263" width="15.5" style="419" bestFit="1" customWidth="1"/>
    <col min="9264" max="9264" width="7.33203125" style="419" bestFit="1" customWidth="1"/>
    <col min="9265" max="9267" width="8.5" style="419" customWidth="1"/>
    <col min="9268" max="9271" width="10.5" style="419" customWidth="1"/>
    <col min="9272" max="9275" width="11.33203125" style="419" customWidth="1"/>
    <col min="9276" max="9277" width="11" style="419" customWidth="1"/>
    <col min="9278" max="9278" width="9.1640625" style="419" customWidth="1"/>
    <col min="9279" max="9279" width="8.83203125" style="419" customWidth="1"/>
    <col min="9280" max="9285" width="6.6640625" style="419" customWidth="1"/>
    <col min="9286" max="9286" width="19.83203125" style="419" customWidth="1"/>
    <col min="9287" max="9287" width="17.5" style="419" customWidth="1"/>
    <col min="9288" max="9288" width="9.1640625" style="419" customWidth="1"/>
    <col min="9289" max="9289" width="8.83203125" style="419" customWidth="1"/>
    <col min="9290" max="9290" width="12.6640625" style="419" customWidth="1"/>
    <col min="9291" max="9472" width="12" style="419"/>
    <col min="9473" max="9473" width="7.6640625" style="419" customWidth="1"/>
    <col min="9474" max="9474" width="12" style="419"/>
    <col min="9475" max="9475" width="33.1640625" style="419" bestFit="1" customWidth="1"/>
    <col min="9476" max="9476" width="21.6640625" style="419" customWidth="1"/>
    <col min="9477" max="9477" width="42.1640625" style="419" customWidth="1"/>
    <col min="9478" max="9478" width="24.1640625" style="419" customWidth="1"/>
    <col min="9479" max="9479" width="7.1640625" style="419" customWidth="1"/>
    <col min="9480" max="9480" width="38.1640625" style="419" bestFit="1" customWidth="1"/>
    <col min="9481" max="9481" width="8" style="419" customWidth="1"/>
    <col min="9482" max="9482" width="46.5" style="419" bestFit="1" customWidth="1"/>
    <col min="9483" max="9483" width="8.33203125" style="419" bestFit="1" customWidth="1"/>
    <col min="9484" max="9484" width="7.6640625" style="419" customWidth="1"/>
    <col min="9485" max="9485" width="26.1640625" style="419" customWidth="1"/>
    <col min="9486" max="9486" width="67" style="419" bestFit="1" customWidth="1"/>
    <col min="9487" max="9487" width="24.33203125" style="419" bestFit="1" customWidth="1"/>
    <col min="9488" max="9488" width="11.33203125" style="419" customWidth="1"/>
    <col min="9489" max="9489" width="10.5" style="419" customWidth="1"/>
    <col min="9490" max="9490" width="12.5" style="419" customWidth="1"/>
    <col min="9491" max="9511" width="10.5" style="419" customWidth="1"/>
    <col min="9512" max="9512" width="12.6640625" style="419" customWidth="1"/>
    <col min="9513" max="9518" width="6.1640625" style="419" customWidth="1"/>
    <col min="9519" max="9519" width="15.5" style="419" bestFit="1" customWidth="1"/>
    <col min="9520" max="9520" width="7.33203125" style="419" bestFit="1" customWidth="1"/>
    <col min="9521" max="9523" width="8.5" style="419" customWidth="1"/>
    <col min="9524" max="9527" width="10.5" style="419" customWidth="1"/>
    <col min="9528" max="9531" width="11.33203125" style="419" customWidth="1"/>
    <col min="9532" max="9533" width="11" style="419" customWidth="1"/>
    <col min="9534" max="9534" width="9.1640625" style="419" customWidth="1"/>
    <col min="9535" max="9535" width="8.83203125" style="419" customWidth="1"/>
    <col min="9536" max="9541" width="6.6640625" style="419" customWidth="1"/>
    <col min="9542" max="9542" width="19.83203125" style="419" customWidth="1"/>
    <col min="9543" max="9543" width="17.5" style="419" customWidth="1"/>
    <col min="9544" max="9544" width="9.1640625" style="419" customWidth="1"/>
    <col min="9545" max="9545" width="8.83203125" style="419" customWidth="1"/>
    <col min="9546" max="9546" width="12.6640625" style="419" customWidth="1"/>
    <col min="9547" max="9728" width="12" style="419"/>
    <col min="9729" max="9729" width="7.6640625" style="419" customWidth="1"/>
    <col min="9730" max="9730" width="12" style="419"/>
    <col min="9731" max="9731" width="33.1640625" style="419" bestFit="1" customWidth="1"/>
    <col min="9732" max="9732" width="21.6640625" style="419" customWidth="1"/>
    <col min="9733" max="9733" width="42.1640625" style="419" customWidth="1"/>
    <col min="9734" max="9734" width="24.1640625" style="419" customWidth="1"/>
    <col min="9735" max="9735" width="7.1640625" style="419" customWidth="1"/>
    <col min="9736" max="9736" width="38.1640625" style="419" bestFit="1" customWidth="1"/>
    <col min="9737" max="9737" width="8" style="419" customWidth="1"/>
    <col min="9738" max="9738" width="46.5" style="419" bestFit="1" customWidth="1"/>
    <col min="9739" max="9739" width="8.33203125" style="419" bestFit="1" customWidth="1"/>
    <col min="9740" max="9740" width="7.6640625" style="419" customWidth="1"/>
    <col min="9741" max="9741" width="26.1640625" style="419" customWidth="1"/>
    <col min="9742" max="9742" width="67" style="419" bestFit="1" customWidth="1"/>
    <col min="9743" max="9743" width="24.33203125" style="419" bestFit="1" customWidth="1"/>
    <col min="9744" max="9744" width="11.33203125" style="419" customWidth="1"/>
    <col min="9745" max="9745" width="10.5" style="419" customWidth="1"/>
    <col min="9746" max="9746" width="12.5" style="419" customWidth="1"/>
    <col min="9747" max="9767" width="10.5" style="419" customWidth="1"/>
    <col min="9768" max="9768" width="12.6640625" style="419" customWidth="1"/>
    <col min="9769" max="9774" width="6.1640625" style="419" customWidth="1"/>
    <col min="9775" max="9775" width="15.5" style="419" bestFit="1" customWidth="1"/>
    <col min="9776" max="9776" width="7.33203125" style="419" bestFit="1" customWidth="1"/>
    <col min="9777" max="9779" width="8.5" style="419" customWidth="1"/>
    <col min="9780" max="9783" width="10.5" style="419" customWidth="1"/>
    <col min="9784" max="9787" width="11.33203125" style="419" customWidth="1"/>
    <col min="9788" max="9789" width="11" style="419" customWidth="1"/>
    <col min="9790" max="9790" width="9.1640625" style="419" customWidth="1"/>
    <col min="9791" max="9791" width="8.83203125" style="419" customWidth="1"/>
    <col min="9792" max="9797" width="6.6640625" style="419" customWidth="1"/>
    <col min="9798" max="9798" width="19.83203125" style="419" customWidth="1"/>
    <col min="9799" max="9799" width="17.5" style="419" customWidth="1"/>
    <col min="9800" max="9800" width="9.1640625" style="419" customWidth="1"/>
    <col min="9801" max="9801" width="8.83203125" style="419" customWidth="1"/>
    <col min="9802" max="9802" width="12.6640625" style="419" customWidth="1"/>
    <col min="9803" max="9984" width="12" style="419"/>
    <col min="9985" max="9985" width="7.6640625" style="419" customWidth="1"/>
    <col min="9986" max="9986" width="12" style="419"/>
    <col min="9987" max="9987" width="33.1640625" style="419" bestFit="1" customWidth="1"/>
    <col min="9988" max="9988" width="21.6640625" style="419" customWidth="1"/>
    <col min="9989" max="9989" width="42.1640625" style="419" customWidth="1"/>
    <col min="9990" max="9990" width="24.1640625" style="419" customWidth="1"/>
    <col min="9991" max="9991" width="7.1640625" style="419" customWidth="1"/>
    <col min="9992" max="9992" width="38.1640625" style="419" bestFit="1" customWidth="1"/>
    <col min="9993" max="9993" width="8" style="419" customWidth="1"/>
    <col min="9994" max="9994" width="46.5" style="419" bestFit="1" customWidth="1"/>
    <col min="9995" max="9995" width="8.33203125" style="419" bestFit="1" customWidth="1"/>
    <col min="9996" max="9996" width="7.6640625" style="419" customWidth="1"/>
    <col min="9997" max="9997" width="26.1640625" style="419" customWidth="1"/>
    <col min="9998" max="9998" width="67" style="419" bestFit="1" customWidth="1"/>
    <col min="9999" max="9999" width="24.33203125" style="419" bestFit="1" customWidth="1"/>
    <col min="10000" max="10000" width="11.33203125" style="419" customWidth="1"/>
    <col min="10001" max="10001" width="10.5" style="419" customWidth="1"/>
    <col min="10002" max="10002" width="12.5" style="419" customWidth="1"/>
    <col min="10003" max="10023" width="10.5" style="419" customWidth="1"/>
    <col min="10024" max="10024" width="12.6640625" style="419" customWidth="1"/>
    <col min="10025" max="10030" width="6.1640625" style="419" customWidth="1"/>
    <col min="10031" max="10031" width="15.5" style="419" bestFit="1" customWidth="1"/>
    <col min="10032" max="10032" width="7.33203125" style="419" bestFit="1" customWidth="1"/>
    <col min="10033" max="10035" width="8.5" style="419" customWidth="1"/>
    <col min="10036" max="10039" width="10.5" style="419" customWidth="1"/>
    <col min="10040" max="10043" width="11.33203125" style="419" customWidth="1"/>
    <col min="10044" max="10045" width="11" style="419" customWidth="1"/>
    <col min="10046" max="10046" width="9.1640625" style="419" customWidth="1"/>
    <col min="10047" max="10047" width="8.83203125" style="419" customWidth="1"/>
    <col min="10048" max="10053" width="6.6640625" style="419" customWidth="1"/>
    <col min="10054" max="10054" width="19.83203125" style="419" customWidth="1"/>
    <col min="10055" max="10055" width="17.5" style="419" customWidth="1"/>
    <col min="10056" max="10056" width="9.1640625" style="419" customWidth="1"/>
    <col min="10057" max="10057" width="8.83203125" style="419" customWidth="1"/>
    <col min="10058" max="10058" width="12.6640625" style="419" customWidth="1"/>
    <col min="10059" max="10240" width="12" style="419"/>
    <col min="10241" max="10241" width="7.6640625" style="419" customWidth="1"/>
    <col min="10242" max="10242" width="12" style="419"/>
    <col min="10243" max="10243" width="33.1640625" style="419" bestFit="1" customWidth="1"/>
    <col min="10244" max="10244" width="21.6640625" style="419" customWidth="1"/>
    <col min="10245" max="10245" width="42.1640625" style="419" customWidth="1"/>
    <col min="10246" max="10246" width="24.1640625" style="419" customWidth="1"/>
    <col min="10247" max="10247" width="7.1640625" style="419" customWidth="1"/>
    <col min="10248" max="10248" width="38.1640625" style="419" bestFit="1" customWidth="1"/>
    <col min="10249" max="10249" width="8" style="419" customWidth="1"/>
    <col min="10250" max="10250" width="46.5" style="419" bestFit="1" customWidth="1"/>
    <col min="10251" max="10251" width="8.33203125" style="419" bestFit="1" customWidth="1"/>
    <col min="10252" max="10252" width="7.6640625" style="419" customWidth="1"/>
    <col min="10253" max="10253" width="26.1640625" style="419" customWidth="1"/>
    <col min="10254" max="10254" width="67" style="419" bestFit="1" customWidth="1"/>
    <col min="10255" max="10255" width="24.33203125" style="419" bestFit="1" customWidth="1"/>
    <col min="10256" max="10256" width="11.33203125" style="419" customWidth="1"/>
    <col min="10257" max="10257" width="10.5" style="419" customWidth="1"/>
    <col min="10258" max="10258" width="12.5" style="419" customWidth="1"/>
    <col min="10259" max="10279" width="10.5" style="419" customWidth="1"/>
    <col min="10280" max="10280" width="12.6640625" style="419" customWidth="1"/>
    <col min="10281" max="10286" width="6.1640625" style="419" customWidth="1"/>
    <col min="10287" max="10287" width="15.5" style="419" bestFit="1" customWidth="1"/>
    <col min="10288" max="10288" width="7.33203125" style="419" bestFit="1" customWidth="1"/>
    <col min="10289" max="10291" width="8.5" style="419" customWidth="1"/>
    <col min="10292" max="10295" width="10.5" style="419" customWidth="1"/>
    <col min="10296" max="10299" width="11.33203125" style="419" customWidth="1"/>
    <col min="10300" max="10301" width="11" style="419" customWidth="1"/>
    <col min="10302" max="10302" width="9.1640625" style="419" customWidth="1"/>
    <col min="10303" max="10303" width="8.83203125" style="419" customWidth="1"/>
    <col min="10304" max="10309" width="6.6640625" style="419" customWidth="1"/>
    <col min="10310" max="10310" width="19.83203125" style="419" customWidth="1"/>
    <col min="10311" max="10311" width="17.5" style="419" customWidth="1"/>
    <col min="10312" max="10312" width="9.1640625" style="419" customWidth="1"/>
    <col min="10313" max="10313" width="8.83203125" style="419" customWidth="1"/>
    <col min="10314" max="10314" width="12.6640625" style="419" customWidth="1"/>
    <col min="10315" max="10496" width="12" style="419"/>
    <col min="10497" max="10497" width="7.6640625" style="419" customWidth="1"/>
    <col min="10498" max="10498" width="12" style="419"/>
    <col min="10499" max="10499" width="33.1640625" style="419" bestFit="1" customWidth="1"/>
    <col min="10500" max="10500" width="21.6640625" style="419" customWidth="1"/>
    <col min="10501" max="10501" width="42.1640625" style="419" customWidth="1"/>
    <col min="10502" max="10502" width="24.1640625" style="419" customWidth="1"/>
    <col min="10503" max="10503" width="7.1640625" style="419" customWidth="1"/>
    <col min="10504" max="10504" width="38.1640625" style="419" bestFit="1" customWidth="1"/>
    <col min="10505" max="10505" width="8" style="419" customWidth="1"/>
    <col min="10506" max="10506" width="46.5" style="419" bestFit="1" customWidth="1"/>
    <col min="10507" max="10507" width="8.33203125" style="419" bestFit="1" customWidth="1"/>
    <col min="10508" max="10508" width="7.6640625" style="419" customWidth="1"/>
    <col min="10509" max="10509" width="26.1640625" style="419" customWidth="1"/>
    <col min="10510" max="10510" width="67" style="419" bestFit="1" customWidth="1"/>
    <col min="10511" max="10511" width="24.33203125" style="419" bestFit="1" customWidth="1"/>
    <col min="10512" max="10512" width="11.33203125" style="419" customWidth="1"/>
    <col min="10513" max="10513" width="10.5" style="419" customWidth="1"/>
    <col min="10514" max="10514" width="12.5" style="419" customWidth="1"/>
    <col min="10515" max="10535" width="10.5" style="419" customWidth="1"/>
    <col min="10536" max="10536" width="12.6640625" style="419" customWidth="1"/>
    <col min="10537" max="10542" width="6.1640625" style="419" customWidth="1"/>
    <col min="10543" max="10543" width="15.5" style="419" bestFit="1" customWidth="1"/>
    <col min="10544" max="10544" width="7.33203125" style="419" bestFit="1" customWidth="1"/>
    <col min="10545" max="10547" width="8.5" style="419" customWidth="1"/>
    <col min="10548" max="10551" width="10.5" style="419" customWidth="1"/>
    <col min="10552" max="10555" width="11.33203125" style="419" customWidth="1"/>
    <col min="10556" max="10557" width="11" style="419" customWidth="1"/>
    <col min="10558" max="10558" width="9.1640625" style="419" customWidth="1"/>
    <col min="10559" max="10559" width="8.83203125" style="419" customWidth="1"/>
    <col min="10560" max="10565" width="6.6640625" style="419" customWidth="1"/>
    <col min="10566" max="10566" width="19.83203125" style="419" customWidth="1"/>
    <col min="10567" max="10567" width="17.5" style="419" customWidth="1"/>
    <col min="10568" max="10568" width="9.1640625" style="419" customWidth="1"/>
    <col min="10569" max="10569" width="8.83203125" style="419" customWidth="1"/>
    <col min="10570" max="10570" width="12.6640625" style="419" customWidth="1"/>
    <col min="10571" max="10752" width="12" style="419"/>
    <col min="10753" max="10753" width="7.6640625" style="419" customWidth="1"/>
    <col min="10754" max="10754" width="12" style="419"/>
    <col min="10755" max="10755" width="33.1640625" style="419" bestFit="1" customWidth="1"/>
    <col min="10756" max="10756" width="21.6640625" style="419" customWidth="1"/>
    <col min="10757" max="10757" width="42.1640625" style="419" customWidth="1"/>
    <col min="10758" max="10758" width="24.1640625" style="419" customWidth="1"/>
    <col min="10759" max="10759" width="7.1640625" style="419" customWidth="1"/>
    <col min="10760" max="10760" width="38.1640625" style="419" bestFit="1" customWidth="1"/>
    <col min="10761" max="10761" width="8" style="419" customWidth="1"/>
    <col min="10762" max="10762" width="46.5" style="419" bestFit="1" customWidth="1"/>
    <col min="10763" max="10763" width="8.33203125" style="419" bestFit="1" customWidth="1"/>
    <col min="10764" max="10764" width="7.6640625" style="419" customWidth="1"/>
    <col min="10765" max="10765" width="26.1640625" style="419" customWidth="1"/>
    <col min="10766" max="10766" width="67" style="419" bestFit="1" customWidth="1"/>
    <col min="10767" max="10767" width="24.33203125" style="419" bestFit="1" customWidth="1"/>
    <col min="10768" max="10768" width="11.33203125" style="419" customWidth="1"/>
    <col min="10769" max="10769" width="10.5" style="419" customWidth="1"/>
    <col min="10770" max="10770" width="12.5" style="419" customWidth="1"/>
    <col min="10771" max="10791" width="10.5" style="419" customWidth="1"/>
    <col min="10792" max="10792" width="12.6640625" style="419" customWidth="1"/>
    <col min="10793" max="10798" width="6.1640625" style="419" customWidth="1"/>
    <col min="10799" max="10799" width="15.5" style="419" bestFit="1" customWidth="1"/>
    <col min="10800" max="10800" width="7.33203125" style="419" bestFit="1" customWidth="1"/>
    <col min="10801" max="10803" width="8.5" style="419" customWidth="1"/>
    <col min="10804" max="10807" width="10.5" style="419" customWidth="1"/>
    <col min="10808" max="10811" width="11.33203125" style="419" customWidth="1"/>
    <col min="10812" max="10813" width="11" style="419" customWidth="1"/>
    <col min="10814" max="10814" width="9.1640625" style="419" customWidth="1"/>
    <col min="10815" max="10815" width="8.83203125" style="419" customWidth="1"/>
    <col min="10816" max="10821" width="6.6640625" style="419" customWidth="1"/>
    <col min="10822" max="10822" width="19.83203125" style="419" customWidth="1"/>
    <col min="10823" max="10823" width="17.5" style="419" customWidth="1"/>
    <col min="10824" max="10824" width="9.1640625" style="419" customWidth="1"/>
    <col min="10825" max="10825" width="8.83203125" style="419" customWidth="1"/>
    <col min="10826" max="10826" width="12.6640625" style="419" customWidth="1"/>
    <col min="10827" max="11008" width="12" style="419"/>
    <col min="11009" max="11009" width="7.6640625" style="419" customWidth="1"/>
    <col min="11010" max="11010" width="12" style="419"/>
    <col min="11011" max="11011" width="33.1640625" style="419" bestFit="1" customWidth="1"/>
    <col min="11012" max="11012" width="21.6640625" style="419" customWidth="1"/>
    <col min="11013" max="11013" width="42.1640625" style="419" customWidth="1"/>
    <col min="11014" max="11014" width="24.1640625" style="419" customWidth="1"/>
    <col min="11015" max="11015" width="7.1640625" style="419" customWidth="1"/>
    <col min="11016" max="11016" width="38.1640625" style="419" bestFit="1" customWidth="1"/>
    <col min="11017" max="11017" width="8" style="419" customWidth="1"/>
    <col min="11018" max="11018" width="46.5" style="419" bestFit="1" customWidth="1"/>
    <col min="11019" max="11019" width="8.33203125" style="419" bestFit="1" customWidth="1"/>
    <col min="11020" max="11020" width="7.6640625" style="419" customWidth="1"/>
    <col min="11021" max="11021" width="26.1640625" style="419" customWidth="1"/>
    <col min="11022" max="11022" width="67" style="419" bestFit="1" customWidth="1"/>
    <col min="11023" max="11023" width="24.33203125" style="419" bestFit="1" customWidth="1"/>
    <col min="11024" max="11024" width="11.33203125" style="419" customWidth="1"/>
    <col min="11025" max="11025" width="10.5" style="419" customWidth="1"/>
    <col min="11026" max="11026" width="12.5" style="419" customWidth="1"/>
    <col min="11027" max="11047" width="10.5" style="419" customWidth="1"/>
    <col min="11048" max="11048" width="12.6640625" style="419" customWidth="1"/>
    <col min="11049" max="11054" width="6.1640625" style="419" customWidth="1"/>
    <col min="11055" max="11055" width="15.5" style="419" bestFit="1" customWidth="1"/>
    <col min="11056" max="11056" width="7.33203125" style="419" bestFit="1" customWidth="1"/>
    <col min="11057" max="11059" width="8.5" style="419" customWidth="1"/>
    <col min="11060" max="11063" width="10.5" style="419" customWidth="1"/>
    <col min="11064" max="11067" width="11.33203125" style="419" customWidth="1"/>
    <col min="11068" max="11069" width="11" style="419" customWidth="1"/>
    <col min="11070" max="11070" width="9.1640625" style="419" customWidth="1"/>
    <col min="11071" max="11071" width="8.83203125" style="419" customWidth="1"/>
    <col min="11072" max="11077" width="6.6640625" style="419" customWidth="1"/>
    <col min="11078" max="11078" width="19.83203125" style="419" customWidth="1"/>
    <col min="11079" max="11079" width="17.5" style="419" customWidth="1"/>
    <col min="11080" max="11080" width="9.1640625" style="419" customWidth="1"/>
    <col min="11081" max="11081" width="8.83203125" style="419" customWidth="1"/>
    <col min="11082" max="11082" width="12.6640625" style="419" customWidth="1"/>
    <col min="11083" max="11264" width="12" style="419"/>
    <col min="11265" max="11265" width="7.6640625" style="419" customWidth="1"/>
    <col min="11266" max="11266" width="12" style="419"/>
    <col min="11267" max="11267" width="33.1640625" style="419" bestFit="1" customWidth="1"/>
    <col min="11268" max="11268" width="21.6640625" style="419" customWidth="1"/>
    <col min="11269" max="11269" width="42.1640625" style="419" customWidth="1"/>
    <col min="11270" max="11270" width="24.1640625" style="419" customWidth="1"/>
    <col min="11271" max="11271" width="7.1640625" style="419" customWidth="1"/>
    <col min="11272" max="11272" width="38.1640625" style="419" bestFit="1" customWidth="1"/>
    <col min="11273" max="11273" width="8" style="419" customWidth="1"/>
    <col min="11274" max="11274" width="46.5" style="419" bestFit="1" customWidth="1"/>
    <col min="11275" max="11275" width="8.33203125" style="419" bestFit="1" customWidth="1"/>
    <col min="11276" max="11276" width="7.6640625" style="419" customWidth="1"/>
    <col min="11277" max="11277" width="26.1640625" style="419" customWidth="1"/>
    <col min="11278" max="11278" width="67" style="419" bestFit="1" customWidth="1"/>
    <col min="11279" max="11279" width="24.33203125" style="419" bestFit="1" customWidth="1"/>
    <col min="11280" max="11280" width="11.33203125" style="419" customWidth="1"/>
    <col min="11281" max="11281" width="10.5" style="419" customWidth="1"/>
    <col min="11282" max="11282" width="12.5" style="419" customWidth="1"/>
    <col min="11283" max="11303" width="10.5" style="419" customWidth="1"/>
    <col min="11304" max="11304" width="12.6640625" style="419" customWidth="1"/>
    <col min="11305" max="11310" width="6.1640625" style="419" customWidth="1"/>
    <col min="11311" max="11311" width="15.5" style="419" bestFit="1" customWidth="1"/>
    <col min="11312" max="11312" width="7.33203125" style="419" bestFit="1" customWidth="1"/>
    <col min="11313" max="11315" width="8.5" style="419" customWidth="1"/>
    <col min="11316" max="11319" width="10.5" style="419" customWidth="1"/>
    <col min="11320" max="11323" width="11.33203125" style="419" customWidth="1"/>
    <col min="11324" max="11325" width="11" style="419" customWidth="1"/>
    <col min="11326" max="11326" width="9.1640625" style="419" customWidth="1"/>
    <col min="11327" max="11327" width="8.83203125" style="419" customWidth="1"/>
    <col min="11328" max="11333" width="6.6640625" style="419" customWidth="1"/>
    <col min="11334" max="11334" width="19.83203125" style="419" customWidth="1"/>
    <col min="11335" max="11335" width="17.5" style="419" customWidth="1"/>
    <col min="11336" max="11336" width="9.1640625" style="419" customWidth="1"/>
    <col min="11337" max="11337" width="8.83203125" style="419" customWidth="1"/>
    <col min="11338" max="11338" width="12.6640625" style="419" customWidth="1"/>
    <col min="11339" max="11520" width="12" style="419"/>
    <col min="11521" max="11521" width="7.6640625" style="419" customWidth="1"/>
    <col min="11522" max="11522" width="12" style="419"/>
    <col min="11523" max="11523" width="33.1640625" style="419" bestFit="1" customWidth="1"/>
    <col min="11524" max="11524" width="21.6640625" style="419" customWidth="1"/>
    <col min="11525" max="11525" width="42.1640625" style="419" customWidth="1"/>
    <col min="11526" max="11526" width="24.1640625" style="419" customWidth="1"/>
    <col min="11527" max="11527" width="7.1640625" style="419" customWidth="1"/>
    <col min="11528" max="11528" width="38.1640625" style="419" bestFit="1" customWidth="1"/>
    <col min="11529" max="11529" width="8" style="419" customWidth="1"/>
    <col min="11530" max="11530" width="46.5" style="419" bestFit="1" customWidth="1"/>
    <col min="11531" max="11531" width="8.33203125" style="419" bestFit="1" customWidth="1"/>
    <col min="11532" max="11532" width="7.6640625" style="419" customWidth="1"/>
    <col min="11533" max="11533" width="26.1640625" style="419" customWidth="1"/>
    <col min="11534" max="11534" width="67" style="419" bestFit="1" customWidth="1"/>
    <col min="11535" max="11535" width="24.33203125" style="419" bestFit="1" customWidth="1"/>
    <col min="11536" max="11536" width="11.33203125" style="419" customWidth="1"/>
    <col min="11537" max="11537" width="10.5" style="419" customWidth="1"/>
    <col min="11538" max="11538" width="12.5" style="419" customWidth="1"/>
    <col min="11539" max="11559" width="10.5" style="419" customWidth="1"/>
    <col min="11560" max="11560" width="12.6640625" style="419" customWidth="1"/>
    <col min="11561" max="11566" width="6.1640625" style="419" customWidth="1"/>
    <col min="11567" max="11567" width="15.5" style="419" bestFit="1" customWidth="1"/>
    <col min="11568" max="11568" width="7.33203125" style="419" bestFit="1" customWidth="1"/>
    <col min="11569" max="11571" width="8.5" style="419" customWidth="1"/>
    <col min="11572" max="11575" width="10.5" style="419" customWidth="1"/>
    <col min="11576" max="11579" width="11.33203125" style="419" customWidth="1"/>
    <col min="11580" max="11581" width="11" style="419" customWidth="1"/>
    <col min="11582" max="11582" width="9.1640625" style="419" customWidth="1"/>
    <col min="11583" max="11583" width="8.83203125" style="419" customWidth="1"/>
    <col min="11584" max="11589" width="6.6640625" style="419" customWidth="1"/>
    <col min="11590" max="11590" width="19.83203125" style="419" customWidth="1"/>
    <col min="11591" max="11591" width="17.5" style="419" customWidth="1"/>
    <col min="11592" max="11592" width="9.1640625" style="419" customWidth="1"/>
    <col min="11593" max="11593" width="8.83203125" style="419" customWidth="1"/>
    <col min="11594" max="11594" width="12.6640625" style="419" customWidth="1"/>
    <col min="11595" max="11776" width="12" style="419"/>
    <col min="11777" max="11777" width="7.6640625" style="419" customWidth="1"/>
    <col min="11778" max="11778" width="12" style="419"/>
    <col min="11779" max="11779" width="33.1640625" style="419" bestFit="1" customWidth="1"/>
    <col min="11780" max="11780" width="21.6640625" style="419" customWidth="1"/>
    <col min="11781" max="11781" width="42.1640625" style="419" customWidth="1"/>
    <col min="11782" max="11782" width="24.1640625" style="419" customWidth="1"/>
    <col min="11783" max="11783" width="7.1640625" style="419" customWidth="1"/>
    <col min="11784" max="11784" width="38.1640625" style="419" bestFit="1" customWidth="1"/>
    <col min="11785" max="11785" width="8" style="419" customWidth="1"/>
    <col min="11786" max="11786" width="46.5" style="419" bestFit="1" customWidth="1"/>
    <col min="11787" max="11787" width="8.33203125" style="419" bestFit="1" customWidth="1"/>
    <col min="11788" max="11788" width="7.6640625" style="419" customWidth="1"/>
    <col min="11789" max="11789" width="26.1640625" style="419" customWidth="1"/>
    <col min="11790" max="11790" width="67" style="419" bestFit="1" customWidth="1"/>
    <col min="11791" max="11791" width="24.33203125" style="419" bestFit="1" customWidth="1"/>
    <col min="11792" max="11792" width="11.33203125" style="419" customWidth="1"/>
    <col min="11793" max="11793" width="10.5" style="419" customWidth="1"/>
    <col min="11794" max="11794" width="12.5" style="419" customWidth="1"/>
    <col min="11795" max="11815" width="10.5" style="419" customWidth="1"/>
    <col min="11816" max="11816" width="12.6640625" style="419" customWidth="1"/>
    <col min="11817" max="11822" width="6.1640625" style="419" customWidth="1"/>
    <col min="11823" max="11823" width="15.5" style="419" bestFit="1" customWidth="1"/>
    <col min="11824" max="11824" width="7.33203125" style="419" bestFit="1" customWidth="1"/>
    <col min="11825" max="11827" width="8.5" style="419" customWidth="1"/>
    <col min="11828" max="11831" width="10.5" style="419" customWidth="1"/>
    <col min="11832" max="11835" width="11.33203125" style="419" customWidth="1"/>
    <col min="11836" max="11837" width="11" style="419" customWidth="1"/>
    <col min="11838" max="11838" width="9.1640625" style="419" customWidth="1"/>
    <col min="11839" max="11839" width="8.83203125" style="419" customWidth="1"/>
    <col min="11840" max="11845" width="6.6640625" style="419" customWidth="1"/>
    <col min="11846" max="11846" width="19.83203125" style="419" customWidth="1"/>
    <col min="11847" max="11847" width="17.5" style="419" customWidth="1"/>
    <col min="11848" max="11848" width="9.1640625" style="419" customWidth="1"/>
    <col min="11849" max="11849" width="8.83203125" style="419" customWidth="1"/>
    <col min="11850" max="11850" width="12.6640625" style="419" customWidth="1"/>
    <col min="11851" max="12032" width="12" style="419"/>
    <col min="12033" max="12033" width="7.6640625" style="419" customWidth="1"/>
    <col min="12034" max="12034" width="12" style="419"/>
    <col min="12035" max="12035" width="33.1640625" style="419" bestFit="1" customWidth="1"/>
    <col min="12036" max="12036" width="21.6640625" style="419" customWidth="1"/>
    <col min="12037" max="12037" width="42.1640625" style="419" customWidth="1"/>
    <col min="12038" max="12038" width="24.1640625" style="419" customWidth="1"/>
    <col min="12039" max="12039" width="7.1640625" style="419" customWidth="1"/>
    <col min="12040" max="12040" width="38.1640625" style="419" bestFit="1" customWidth="1"/>
    <col min="12041" max="12041" width="8" style="419" customWidth="1"/>
    <col min="12042" max="12042" width="46.5" style="419" bestFit="1" customWidth="1"/>
    <col min="12043" max="12043" width="8.33203125" style="419" bestFit="1" customWidth="1"/>
    <col min="12044" max="12044" width="7.6640625" style="419" customWidth="1"/>
    <col min="12045" max="12045" width="26.1640625" style="419" customWidth="1"/>
    <col min="12046" max="12046" width="67" style="419" bestFit="1" customWidth="1"/>
    <col min="12047" max="12047" width="24.33203125" style="419" bestFit="1" customWidth="1"/>
    <col min="12048" max="12048" width="11.33203125" style="419" customWidth="1"/>
    <col min="12049" max="12049" width="10.5" style="419" customWidth="1"/>
    <col min="12050" max="12050" width="12.5" style="419" customWidth="1"/>
    <col min="12051" max="12071" width="10.5" style="419" customWidth="1"/>
    <col min="12072" max="12072" width="12.6640625" style="419" customWidth="1"/>
    <col min="12073" max="12078" width="6.1640625" style="419" customWidth="1"/>
    <col min="12079" max="12079" width="15.5" style="419" bestFit="1" customWidth="1"/>
    <col min="12080" max="12080" width="7.33203125" style="419" bestFit="1" customWidth="1"/>
    <col min="12081" max="12083" width="8.5" style="419" customWidth="1"/>
    <col min="12084" max="12087" width="10.5" style="419" customWidth="1"/>
    <col min="12088" max="12091" width="11.33203125" style="419" customWidth="1"/>
    <col min="12092" max="12093" width="11" style="419" customWidth="1"/>
    <col min="12094" max="12094" width="9.1640625" style="419" customWidth="1"/>
    <col min="12095" max="12095" width="8.83203125" style="419" customWidth="1"/>
    <col min="12096" max="12101" width="6.6640625" style="419" customWidth="1"/>
    <col min="12102" max="12102" width="19.83203125" style="419" customWidth="1"/>
    <col min="12103" max="12103" width="17.5" style="419" customWidth="1"/>
    <col min="12104" max="12104" width="9.1640625" style="419" customWidth="1"/>
    <col min="12105" max="12105" width="8.83203125" style="419" customWidth="1"/>
    <col min="12106" max="12106" width="12.6640625" style="419" customWidth="1"/>
    <col min="12107" max="12288" width="12" style="419"/>
    <col min="12289" max="12289" width="7.6640625" style="419" customWidth="1"/>
    <col min="12290" max="12290" width="12" style="419"/>
    <col min="12291" max="12291" width="33.1640625" style="419" bestFit="1" customWidth="1"/>
    <col min="12292" max="12292" width="21.6640625" style="419" customWidth="1"/>
    <col min="12293" max="12293" width="42.1640625" style="419" customWidth="1"/>
    <col min="12294" max="12294" width="24.1640625" style="419" customWidth="1"/>
    <col min="12295" max="12295" width="7.1640625" style="419" customWidth="1"/>
    <col min="12296" max="12296" width="38.1640625" style="419" bestFit="1" customWidth="1"/>
    <col min="12297" max="12297" width="8" style="419" customWidth="1"/>
    <col min="12298" max="12298" width="46.5" style="419" bestFit="1" customWidth="1"/>
    <col min="12299" max="12299" width="8.33203125" style="419" bestFit="1" customWidth="1"/>
    <col min="12300" max="12300" width="7.6640625" style="419" customWidth="1"/>
    <col min="12301" max="12301" width="26.1640625" style="419" customWidth="1"/>
    <col min="12302" max="12302" width="67" style="419" bestFit="1" customWidth="1"/>
    <col min="12303" max="12303" width="24.33203125" style="419" bestFit="1" customWidth="1"/>
    <col min="12304" max="12304" width="11.33203125" style="419" customWidth="1"/>
    <col min="12305" max="12305" width="10.5" style="419" customWidth="1"/>
    <col min="12306" max="12306" width="12.5" style="419" customWidth="1"/>
    <col min="12307" max="12327" width="10.5" style="419" customWidth="1"/>
    <col min="12328" max="12328" width="12.6640625" style="419" customWidth="1"/>
    <col min="12329" max="12334" width="6.1640625" style="419" customWidth="1"/>
    <col min="12335" max="12335" width="15.5" style="419" bestFit="1" customWidth="1"/>
    <col min="12336" max="12336" width="7.33203125" style="419" bestFit="1" customWidth="1"/>
    <col min="12337" max="12339" width="8.5" style="419" customWidth="1"/>
    <col min="12340" max="12343" width="10.5" style="419" customWidth="1"/>
    <col min="12344" max="12347" width="11.33203125" style="419" customWidth="1"/>
    <col min="12348" max="12349" width="11" style="419" customWidth="1"/>
    <col min="12350" max="12350" width="9.1640625" style="419" customWidth="1"/>
    <col min="12351" max="12351" width="8.83203125" style="419" customWidth="1"/>
    <col min="12352" max="12357" width="6.6640625" style="419" customWidth="1"/>
    <col min="12358" max="12358" width="19.83203125" style="419" customWidth="1"/>
    <col min="12359" max="12359" width="17.5" style="419" customWidth="1"/>
    <col min="12360" max="12360" width="9.1640625" style="419" customWidth="1"/>
    <col min="12361" max="12361" width="8.83203125" style="419" customWidth="1"/>
    <col min="12362" max="12362" width="12.6640625" style="419" customWidth="1"/>
    <col min="12363" max="12544" width="12" style="419"/>
    <col min="12545" max="12545" width="7.6640625" style="419" customWidth="1"/>
    <col min="12546" max="12546" width="12" style="419"/>
    <col min="12547" max="12547" width="33.1640625" style="419" bestFit="1" customWidth="1"/>
    <col min="12548" max="12548" width="21.6640625" style="419" customWidth="1"/>
    <col min="12549" max="12549" width="42.1640625" style="419" customWidth="1"/>
    <col min="12550" max="12550" width="24.1640625" style="419" customWidth="1"/>
    <col min="12551" max="12551" width="7.1640625" style="419" customWidth="1"/>
    <col min="12552" max="12552" width="38.1640625" style="419" bestFit="1" customWidth="1"/>
    <col min="12553" max="12553" width="8" style="419" customWidth="1"/>
    <col min="12554" max="12554" width="46.5" style="419" bestFit="1" customWidth="1"/>
    <col min="12555" max="12555" width="8.33203125" style="419" bestFit="1" customWidth="1"/>
    <col min="12556" max="12556" width="7.6640625" style="419" customWidth="1"/>
    <col min="12557" max="12557" width="26.1640625" style="419" customWidth="1"/>
    <col min="12558" max="12558" width="67" style="419" bestFit="1" customWidth="1"/>
    <col min="12559" max="12559" width="24.33203125" style="419" bestFit="1" customWidth="1"/>
    <col min="12560" max="12560" width="11.33203125" style="419" customWidth="1"/>
    <col min="12561" max="12561" width="10.5" style="419" customWidth="1"/>
    <col min="12562" max="12562" width="12.5" style="419" customWidth="1"/>
    <col min="12563" max="12583" width="10.5" style="419" customWidth="1"/>
    <col min="12584" max="12584" width="12.6640625" style="419" customWidth="1"/>
    <col min="12585" max="12590" width="6.1640625" style="419" customWidth="1"/>
    <col min="12591" max="12591" width="15.5" style="419" bestFit="1" customWidth="1"/>
    <col min="12592" max="12592" width="7.33203125" style="419" bestFit="1" customWidth="1"/>
    <col min="12593" max="12595" width="8.5" style="419" customWidth="1"/>
    <col min="12596" max="12599" width="10.5" style="419" customWidth="1"/>
    <col min="12600" max="12603" width="11.33203125" style="419" customWidth="1"/>
    <col min="12604" max="12605" width="11" style="419" customWidth="1"/>
    <col min="12606" max="12606" width="9.1640625" style="419" customWidth="1"/>
    <col min="12607" max="12607" width="8.83203125" style="419" customWidth="1"/>
    <col min="12608" max="12613" width="6.6640625" style="419" customWidth="1"/>
    <col min="12614" max="12614" width="19.83203125" style="419" customWidth="1"/>
    <col min="12615" max="12615" width="17.5" style="419" customWidth="1"/>
    <col min="12616" max="12616" width="9.1640625" style="419" customWidth="1"/>
    <col min="12617" max="12617" width="8.83203125" style="419" customWidth="1"/>
    <col min="12618" max="12618" width="12.6640625" style="419" customWidth="1"/>
    <col min="12619" max="12800" width="12" style="419"/>
    <col min="12801" max="12801" width="7.6640625" style="419" customWidth="1"/>
    <col min="12802" max="12802" width="12" style="419"/>
    <col min="12803" max="12803" width="33.1640625" style="419" bestFit="1" customWidth="1"/>
    <col min="12804" max="12804" width="21.6640625" style="419" customWidth="1"/>
    <col min="12805" max="12805" width="42.1640625" style="419" customWidth="1"/>
    <col min="12806" max="12806" width="24.1640625" style="419" customWidth="1"/>
    <col min="12807" max="12807" width="7.1640625" style="419" customWidth="1"/>
    <col min="12808" max="12808" width="38.1640625" style="419" bestFit="1" customWidth="1"/>
    <col min="12809" max="12809" width="8" style="419" customWidth="1"/>
    <col min="12810" max="12810" width="46.5" style="419" bestFit="1" customWidth="1"/>
    <col min="12811" max="12811" width="8.33203125" style="419" bestFit="1" customWidth="1"/>
    <col min="12812" max="12812" width="7.6640625" style="419" customWidth="1"/>
    <col min="12813" max="12813" width="26.1640625" style="419" customWidth="1"/>
    <col min="12814" max="12814" width="67" style="419" bestFit="1" customWidth="1"/>
    <col min="12815" max="12815" width="24.33203125" style="419" bestFit="1" customWidth="1"/>
    <col min="12816" max="12816" width="11.33203125" style="419" customWidth="1"/>
    <col min="12817" max="12817" width="10.5" style="419" customWidth="1"/>
    <col min="12818" max="12818" width="12.5" style="419" customWidth="1"/>
    <col min="12819" max="12839" width="10.5" style="419" customWidth="1"/>
    <col min="12840" max="12840" width="12.6640625" style="419" customWidth="1"/>
    <col min="12841" max="12846" width="6.1640625" style="419" customWidth="1"/>
    <col min="12847" max="12847" width="15.5" style="419" bestFit="1" customWidth="1"/>
    <col min="12848" max="12848" width="7.33203125" style="419" bestFit="1" customWidth="1"/>
    <col min="12849" max="12851" width="8.5" style="419" customWidth="1"/>
    <col min="12852" max="12855" width="10.5" style="419" customWidth="1"/>
    <col min="12856" max="12859" width="11.33203125" style="419" customWidth="1"/>
    <col min="12860" max="12861" width="11" style="419" customWidth="1"/>
    <col min="12862" max="12862" width="9.1640625" style="419" customWidth="1"/>
    <col min="12863" max="12863" width="8.83203125" style="419" customWidth="1"/>
    <col min="12864" max="12869" width="6.6640625" style="419" customWidth="1"/>
    <col min="12870" max="12870" width="19.83203125" style="419" customWidth="1"/>
    <col min="12871" max="12871" width="17.5" style="419" customWidth="1"/>
    <col min="12872" max="12872" width="9.1640625" style="419" customWidth="1"/>
    <col min="12873" max="12873" width="8.83203125" style="419" customWidth="1"/>
    <col min="12874" max="12874" width="12.6640625" style="419" customWidth="1"/>
    <col min="12875" max="13056" width="12" style="419"/>
    <col min="13057" max="13057" width="7.6640625" style="419" customWidth="1"/>
    <col min="13058" max="13058" width="12" style="419"/>
    <col min="13059" max="13059" width="33.1640625" style="419" bestFit="1" customWidth="1"/>
    <col min="13060" max="13060" width="21.6640625" style="419" customWidth="1"/>
    <col min="13061" max="13061" width="42.1640625" style="419" customWidth="1"/>
    <col min="13062" max="13062" width="24.1640625" style="419" customWidth="1"/>
    <col min="13063" max="13063" width="7.1640625" style="419" customWidth="1"/>
    <col min="13064" max="13064" width="38.1640625" style="419" bestFit="1" customWidth="1"/>
    <col min="13065" max="13065" width="8" style="419" customWidth="1"/>
    <col min="13066" max="13066" width="46.5" style="419" bestFit="1" customWidth="1"/>
    <col min="13067" max="13067" width="8.33203125" style="419" bestFit="1" customWidth="1"/>
    <col min="13068" max="13068" width="7.6640625" style="419" customWidth="1"/>
    <col min="13069" max="13069" width="26.1640625" style="419" customWidth="1"/>
    <col min="13070" max="13070" width="67" style="419" bestFit="1" customWidth="1"/>
    <col min="13071" max="13071" width="24.33203125" style="419" bestFit="1" customWidth="1"/>
    <col min="13072" max="13072" width="11.33203125" style="419" customWidth="1"/>
    <col min="13073" max="13073" width="10.5" style="419" customWidth="1"/>
    <col min="13074" max="13074" width="12.5" style="419" customWidth="1"/>
    <col min="13075" max="13095" width="10.5" style="419" customWidth="1"/>
    <col min="13096" max="13096" width="12.6640625" style="419" customWidth="1"/>
    <col min="13097" max="13102" width="6.1640625" style="419" customWidth="1"/>
    <col min="13103" max="13103" width="15.5" style="419" bestFit="1" customWidth="1"/>
    <col min="13104" max="13104" width="7.33203125" style="419" bestFit="1" customWidth="1"/>
    <col min="13105" max="13107" width="8.5" style="419" customWidth="1"/>
    <col min="13108" max="13111" width="10.5" style="419" customWidth="1"/>
    <col min="13112" max="13115" width="11.33203125" style="419" customWidth="1"/>
    <col min="13116" max="13117" width="11" style="419" customWidth="1"/>
    <col min="13118" max="13118" width="9.1640625" style="419" customWidth="1"/>
    <col min="13119" max="13119" width="8.83203125" style="419" customWidth="1"/>
    <col min="13120" max="13125" width="6.6640625" style="419" customWidth="1"/>
    <col min="13126" max="13126" width="19.83203125" style="419" customWidth="1"/>
    <col min="13127" max="13127" width="17.5" style="419" customWidth="1"/>
    <col min="13128" max="13128" width="9.1640625" style="419" customWidth="1"/>
    <col min="13129" max="13129" width="8.83203125" style="419" customWidth="1"/>
    <col min="13130" max="13130" width="12.6640625" style="419" customWidth="1"/>
    <col min="13131" max="13312" width="12" style="419"/>
    <col min="13313" max="13313" width="7.6640625" style="419" customWidth="1"/>
    <col min="13314" max="13314" width="12" style="419"/>
    <col min="13315" max="13315" width="33.1640625" style="419" bestFit="1" customWidth="1"/>
    <col min="13316" max="13316" width="21.6640625" style="419" customWidth="1"/>
    <col min="13317" max="13317" width="42.1640625" style="419" customWidth="1"/>
    <col min="13318" max="13318" width="24.1640625" style="419" customWidth="1"/>
    <col min="13319" max="13319" width="7.1640625" style="419" customWidth="1"/>
    <col min="13320" max="13320" width="38.1640625" style="419" bestFit="1" customWidth="1"/>
    <col min="13321" max="13321" width="8" style="419" customWidth="1"/>
    <col min="13322" max="13322" width="46.5" style="419" bestFit="1" customWidth="1"/>
    <col min="13323" max="13323" width="8.33203125" style="419" bestFit="1" customWidth="1"/>
    <col min="13324" max="13324" width="7.6640625" style="419" customWidth="1"/>
    <col min="13325" max="13325" width="26.1640625" style="419" customWidth="1"/>
    <col min="13326" max="13326" width="67" style="419" bestFit="1" customWidth="1"/>
    <col min="13327" max="13327" width="24.33203125" style="419" bestFit="1" customWidth="1"/>
    <col min="13328" max="13328" width="11.33203125" style="419" customWidth="1"/>
    <col min="13329" max="13329" width="10.5" style="419" customWidth="1"/>
    <col min="13330" max="13330" width="12.5" style="419" customWidth="1"/>
    <col min="13331" max="13351" width="10.5" style="419" customWidth="1"/>
    <col min="13352" max="13352" width="12.6640625" style="419" customWidth="1"/>
    <col min="13353" max="13358" width="6.1640625" style="419" customWidth="1"/>
    <col min="13359" max="13359" width="15.5" style="419" bestFit="1" customWidth="1"/>
    <col min="13360" max="13360" width="7.33203125" style="419" bestFit="1" customWidth="1"/>
    <col min="13361" max="13363" width="8.5" style="419" customWidth="1"/>
    <col min="13364" max="13367" width="10.5" style="419" customWidth="1"/>
    <col min="13368" max="13371" width="11.33203125" style="419" customWidth="1"/>
    <col min="13372" max="13373" width="11" style="419" customWidth="1"/>
    <col min="13374" max="13374" width="9.1640625" style="419" customWidth="1"/>
    <col min="13375" max="13375" width="8.83203125" style="419" customWidth="1"/>
    <col min="13376" max="13381" width="6.6640625" style="419" customWidth="1"/>
    <col min="13382" max="13382" width="19.83203125" style="419" customWidth="1"/>
    <col min="13383" max="13383" width="17.5" style="419" customWidth="1"/>
    <col min="13384" max="13384" width="9.1640625" style="419" customWidth="1"/>
    <col min="13385" max="13385" width="8.83203125" style="419" customWidth="1"/>
    <col min="13386" max="13386" width="12.6640625" style="419" customWidth="1"/>
    <col min="13387" max="13568" width="12" style="419"/>
    <col min="13569" max="13569" width="7.6640625" style="419" customWidth="1"/>
    <col min="13570" max="13570" width="12" style="419"/>
    <col min="13571" max="13571" width="33.1640625" style="419" bestFit="1" customWidth="1"/>
    <col min="13572" max="13572" width="21.6640625" style="419" customWidth="1"/>
    <col min="13573" max="13573" width="42.1640625" style="419" customWidth="1"/>
    <col min="13574" max="13574" width="24.1640625" style="419" customWidth="1"/>
    <col min="13575" max="13575" width="7.1640625" style="419" customWidth="1"/>
    <col min="13576" max="13576" width="38.1640625" style="419" bestFit="1" customWidth="1"/>
    <col min="13577" max="13577" width="8" style="419" customWidth="1"/>
    <col min="13578" max="13578" width="46.5" style="419" bestFit="1" customWidth="1"/>
    <col min="13579" max="13579" width="8.33203125" style="419" bestFit="1" customWidth="1"/>
    <col min="13580" max="13580" width="7.6640625" style="419" customWidth="1"/>
    <col min="13581" max="13581" width="26.1640625" style="419" customWidth="1"/>
    <col min="13582" max="13582" width="67" style="419" bestFit="1" customWidth="1"/>
    <col min="13583" max="13583" width="24.33203125" style="419" bestFit="1" customWidth="1"/>
    <col min="13584" max="13584" width="11.33203125" style="419" customWidth="1"/>
    <col min="13585" max="13585" width="10.5" style="419" customWidth="1"/>
    <col min="13586" max="13586" width="12.5" style="419" customWidth="1"/>
    <col min="13587" max="13607" width="10.5" style="419" customWidth="1"/>
    <col min="13608" max="13608" width="12.6640625" style="419" customWidth="1"/>
    <col min="13609" max="13614" width="6.1640625" style="419" customWidth="1"/>
    <col min="13615" max="13615" width="15.5" style="419" bestFit="1" customWidth="1"/>
    <col min="13616" max="13616" width="7.33203125" style="419" bestFit="1" customWidth="1"/>
    <col min="13617" max="13619" width="8.5" style="419" customWidth="1"/>
    <col min="13620" max="13623" width="10.5" style="419" customWidth="1"/>
    <col min="13624" max="13627" width="11.33203125" style="419" customWidth="1"/>
    <col min="13628" max="13629" width="11" style="419" customWidth="1"/>
    <col min="13630" max="13630" width="9.1640625" style="419" customWidth="1"/>
    <col min="13631" max="13631" width="8.83203125" style="419" customWidth="1"/>
    <col min="13632" max="13637" width="6.6640625" style="419" customWidth="1"/>
    <col min="13638" max="13638" width="19.83203125" style="419" customWidth="1"/>
    <col min="13639" max="13639" width="17.5" style="419" customWidth="1"/>
    <col min="13640" max="13640" width="9.1640625" style="419" customWidth="1"/>
    <col min="13641" max="13641" width="8.83203125" style="419" customWidth="1"/>
    <col min="13642" max="13642" width="12.6640625" style="419" customWidth="1"/>
    <col min="13643" max="13824" width="12" style="419"/>
    <col min="13825" max="13825" width="7.6640625" style="419" customWidth="1"/>
    <col min="13826" max="13826" width="12" style="419"/>
    <col min="13827" max="13827" width="33.1640625" style="419" bestFit="1" customWidth="1"/>
    <col min="13828" max="13828" width="21.6640625" style="419" customWidth="1"/>
    <col min="13829" max="13829" width="42.1640625" style="419" customWidth="1"/>
    <col min="13830" max="13830" width="24.1640625" style="419" customWidth="1"/>
    <col min="13831" max="13831" width="7.1640625" style="419" customWidth="1"/>
    <col min="13832" max="13832" width="38.1640625" style="419" bestFit="1" customWidth="1"/>
    <col min="13833" max="13833" width="8" style="419" customWidth="1"/>
    <col min="13834" max="13834" width="46.5" style="419" bestFit="1" customWidth="1"/>
    <col min="13835" max="13835" width="8.33203125" style="419" bestFit="1" customWidth="1"/>
    <col min="13836" max="13836" width="7.6640625" style="419" customWidth="1"/>
    <col min="13837" max="13837" width="26.1640625" style="419" customWidth="1"/>
    <col min="13838" max="13838" width="67" style="419" bestFit="1" customWidth="1"/>
    <col min="13839" max="13839" width="24.33203125" style="419" bestFit="1" customWidth="1"/>
    <col min="13840" max="13840" width="11.33203125" style="419" customWidth="1"/>
    <col min="13841" max="13841" width="10.5" style="419" customWidth="1"/>
    <col min="13842" max="13842" width="12.5" style="419" customWidth="1"/>
    <col min="13843" max="13863" width="10.5" style="419" customWidth="1"/>
    <col min="13864" max="13864" width="12.6640625" style="419" customWidth="1"/>
    <col min="13865" max="13870" width="6.1640625" style="419" customWidth="1"/>
    <col min="13871" max="13871" width="15.5" style="419" bestFit="1" customWidth="1"/>
    <col min="13872" max="13872" width="7.33203125" style="419" bestFit="1" customWidth="1"/>
    <col min="13873" max="13875" width="8.5" style="419" customWidth="1"/>
    <col min="13876" max="13879" width="10.5" style="419" customWidth="1"/>
    <col min="13880" max="13883" width="11.33203125" style="419" customWidth="1"/>
    <col min="13884" max="13885" width="11" style="419" customWidth="1"/>
    <col min="13886" max="13886" width="9.1640625" style="419" customWidth="1"/>
    <col min="13887" max="13887" width="8.83203125" style="419" customWidth="1"/>
    <col min="13888" max="13893" width="6.6640625" style="419" customWidth="1"/>
    <col min="13894" max="13894" width="19.83203125" style="419" customWidth="1"/>
    <col min="13895" max="13895" width="17.5" style="419" customWidth="1"/>
    <col min="13896" max="13896" width="9.1640625" style="419" customWidth="1"/>
    <col min="13897" max="13897" width="8.83203125" style="419" customWidth="1"/>
    <col min="13898" max="13898" width="12.6640625" style="419" customWidth="1"/>
    <col min="13899" max="14080" width="12" style="419"/>
    <col min="14081" max="14081" width="7.6640625" style="419" customWidth="1"/>
    <col min="14082" max="14082" width="12" style="419"/>
    <col min="14083" max="14083" width="33.1640625" style="419" bestFit="1" customWidth="1"/>
    <col min="14084" max="14084" width="21.6640625" style="419" customWidth="1"/>
    <col min="14085" max="14085" width="42.1640625" style="419" customWidth="1"/>
    <col min="14086" max="14086" width="24.1640625" style="419" customWidth="1"/>
    <col min="14087" max="14087" width="7.1640625" style="419" customWidth="1"/>
    <col min="14088" max="14088" width="38.1640625" style="419" bestFit="1" customWidth="1"/>
    <col min="14089" max="14089" width="8" style="419" customWidth="1"/>
    <col min="14090" max="14090" width="46.5" style="419" bestFit="1" customWidth="1"/>
    <col min="14091" max="14091" width="8.33203125" style="419" bestFit="1" customWidth="1"/>
    <col min="14092" max="14092" width="7.6640625" style="419" customWidth="1"/>
    <col min="14093" max="14093" width="26.1640625" style="419" customWidth="1"/>
    <col min="14094" max="14094" width="67" style="419" bestFit="1" customWidth="1"/>
    <col min="14095" max="14095" width="24.33203125" style="419" bestFit="1" customWidth="1"/>
    <col min="14096" max="14096" width="11.33203125" style="419" customWidth="1"/>
    <col min="14097" max="14097" width="10.5" style="419" customWidth="1"/>
    <col min="14098" max="14098" width="12.5" style="419" customWidth="1"/>
    <col min="14099" max="14119" width="10.5" style="419" customWidth="1"/>
    <col min="14120" max="14120" width="12.6640625" style="419" customWidth="1"/>
    <col min="14121" max="14126" width="6.1640625" style="419" customWidth="1"/>
    <col min="14127" max="14127" width="15.5" style="419" bestFit="1" customWidth="1"/>
    <col min="14128" max="14128" width="7.33203125" style="419" bestFit="1" customWidth="1"/>
    <col min="14129" max="14131" width="8.5" style="419" customWidth="1"/>
    <col min="14132" max="14135" width="10.5" style="419" customWidth="1"/>
    <col min="14136" max="14139" width="11.33203125" style="419" customWidth="1"/>
    <col min="14140" max="14141" width="11" style="419" customWidth="1"/>
    <col min="14142" max="14142" width="9.1640625" style="419" customWidth="1"/>
    <col min="14143" max="14143" width="8.83203125" style="419" customWidth="1"/>
    <col min="14144" max="14149" width="6.6640625" style="419" customWidth="1"/>
    <col min="14150" max="14150" width="19.83203125" style="419" customWidth="1"/>
    <col min="14151" max="14151" width="17.5" style="419" customWidth="1"/>
    <col min="14152" max="14152" width="9.1640625" style="419" customWidth="1"/>
    <col min="14153" max="14153" width="8.83203125" style="419" customWidth="1"/>
    <col min="14154" max="14154" width="12.6640625" style="419" customWidth="1"/>
    <col min="14155" max="14336" width="12" style="419"/>
    <col min="14337" max="14337" width="7.6640625" style="419" customWidth="1"/>
    <col min="14338" max="14338" width="12" style="419"/>
    <col min="14339" max="14339" width="33.1640625" style="419" bestFit="1" customWidth="1"/>
    <col min="14340" max="14340" width="21.6640625" style="419" customWidth="1"/>
    <col min="14341" max="14341" width="42.1640625" style="419" customWidth="1"/>
    <col min="14342" max="14342" width="24.1640625" style="419" customWidth="1"/>
    <col min="14343" max="14343" width="7.1640625" style="419" customWidth="1"/>
    <col min="14344" max="14344" width="38.1640625" style="419" bestFit="1" customWidth="1"/>
    <col min="14345" max="14345" width="8" style="419" customWidth="1"/>
    <col min="14346" max="14346" width="46.5" style="419" bestFit="1" customWidth="1"/>
    <col min="14347" max="14347" width="8.33203125" style="419" bestFit="1" customWidth="1"/>
    <col min="14348" max="14348" width="7.6640625" style="419" customWidth="1"/>
    <col min="14349" max="14349" width="26.1640625" style="419" customWidth="1"/>
    <col min="14350" max="14350" width="67" style="419" bestFit="1" customWidth="1"/>
    <col min="14351" max="14351" width="24.33203125" style="419" bestFit="1" customWidth="1"/>
    <col min="14352" max="14352" width="11.33203125" style="419" customWidth="1"/>
    <col min="14353" max="14353" width="10.5" style="419" customWidth="1"/>
    <col min="14354" max="14354" width="12.5" style="419" customWidth="1"/>
    <col min="14355" max="14375" width="10.5" style="419" customWidth="1"/>
    <col min="14376" max="14376" width="12.6640625" style="419" customWidth="1"/>
    <col min="14377" max="14382" width="6.1640625" style="419" customWidth="1"/>
    <col min="14383" max="14383" width="15.5" style="419" bestFit="1" customWidth="1"/>
    <col min="14384" max="14384" width="7.33203125" style="419" bestFit="1" customWidth="1"/>
    <col min="14385" max="14387" width="8.5" style="419" customWidth="1"/>
    <col min="14388" max="14391" width="10.5" style="419" customWidth="1"/>
    <col min="14392" max="14395" width="11.33203125" style="419" customWidth="1"/>
    <col min="14396" max="14397" width="11" style="419" customWidth="1"/>
    <col min="14398" max="14398" width="9.1640625" style="419" customWidth="1"/>
    <col min="14399" max="14399" width="8.83203125" style="419" customWidth="1"/>
    <col min="14400" max="14405" width="6.6640625" style="419" customWidth="1"/>
    <col min="14406" max="14406" width="19.83203125" style="419" customWidth="1"/>
    <col min="14407" max="14407" width="17.5" style="419" customWidth="1"/>
    <col min="14408" max="14408" width="9.1640625" style="419" customWidth="1"/>
    <col min="14409" max="14409" width="8.83203125" style="419" customWidth="1"/>
    <col min="14410" max="14410" width="12.6640625" style="419" customWidth="1"/>
    <col min="14411" max="14592" width="12" style="419"/>
    <col min="14593" max="14593" width="7.6640625" style="419" customWidth="1"/>
    <col min="14594" max="14594" width="12" style="419"/>
    <col min="14595" max="14595" width="33.1640625" style="419" bestFit="1" customWidth="1"/>
    <col min="14596" max="14596" width="21.6640625" style="419" customWidth="1"/>
    <col min="14597" max="14597" width="42.1640625" style="419" customWidth="1"/>
    <col min="14598" max="14598" width="24.1640625" style="419" customWidth="1"/>
    <col min="14599" max="14599" width="7.1640625" style="419" customWidth="1"/>
    <col min="14600" max="14600" width="38.1640625" style="419" bestFit="1" customWidth="1"/>
    <col min="14601" max="14601" width="8" style="419" customWidth="1"/>
    <col min="14602" max="14602" width="46.5" style="419" bestFit="1" customWidth="1"/>
    <col min="14603" max="14603" width="8.33203125" style="419" bestFit="1" customWidth="1"/>
    <col min="14604" max="14604" width="7.6640625" style="419" customWidth="1"/>
    <col min="14605" max="14605" width="26.1640625" style="419" customWidth="1"/>
    <col min="14606" max="14606" width="67" style="419" bestFit="1" customWidth="1"/>
    <col min="14607" max="14607" width="24.33203125" style="419" bestFit="1" customWidth="1"/>
    <col min="14608" max="14608" width="11.33203125" style="419" customWidth="1"/>
    <col min="14609" max="14609" width="10.5" style="419" customWidth="1"/>
    <col min="14610" max="14610" width="12.5" style="419" customWidth="1"/>
    <col min="14611" max="14631" width="10.5" style="419" customWidth="1"/>
    <col min="14632" max="14632" width="12.6640625" style="419" customWidth="1"/>
    <col min="14633" max="14638" width="6.1640625" style="419" customWidth="1"/>
    <col min="14639" max="14639" width="15.5" style="419" bestFit="1" customWidth="1"/>
    <col min="14640" max="14640" width="7.33203125" style="419" bestFit="1" customWidth="1"/>
    <col min="14641" max="14643" width="8.5" style="419" customWidth="1"/>
    <col min="14644" max="14647" width="10.5" style="419" customWidth="1"/>
    <col min="14648" max="14651" width="11.33203125" style="419" customWidth="1"/>
    <col min="14652" max="14653" width="11" style="419" customWidth="1"/>
    <col min="14654" max="14654" width="9.1640625" style="419" customWidth="1"/>
    <col min="14655" max="14655" width="8.83203125" style="419" customWidth="1"/>
    <col min="14656" max="14661" width="6.6640625" style="419" customWidth="1"/>
    <col min="14662" max="14662" width="19.83203125" style="419" customWidth="1"/>
    <col min="14663" max="14663" width="17.5" style="419" customWidth="1"/>
    <col min="14664" max="14664" width="9.1640625" style="419" customWidth="1"/>
    <col min="14665" max="14665" width="8.83203125" style="419" customWidth="1"/>
    <col min="14666" max="14666" width="12.6640625" style="419" customWidth="1"/>
    <col min="14667" max="14848" width="12" style="419"/>
    <col min="14849" max="14849" width="7.6640625" style="419" customWidth="1"/>
    <col min="14850" max="14850" width="12" style="419"/>
    <col min="14851" max="14851" width="33.1640625" style="419" bestFit="1" customWidth="1"/>
    <col min="14852" max="14852" width="21.6640625" style="419" customWidth="1"/>
    <col min="14853" max="14853" width="42.1640625" style="419" customWidth="1"/>
    <col min="14854" max="14854" width="24.1640625" style="419" customWidth="1"/>
    <col min="14855" max="14855" width="7.1640625" style="419" customWidth="1"/>
    <col min="14856" max="14856" width="38.1640625" style="419" bestFit="1" customWidth="1"/>
    <col min="14857" max="14857" width="8" style="419" customWidth="1"/>
    <col min="14858" max="14858" width="46.5" style="419" bestFit="1" customWidth="1"/>
    <col min="14859" max="14859" width="8.33203125" style="419" bestFit="1" customWidth="1"/>
    <col min="14860" max="14860" width="7.6640625" style="419" customWidth="1"/>
    <col min="14861" max="14861" width="26.1640625" style="419" customWidth="1"/>
    <col min="14862" max="14862" width="67" style="419" bestFit="1" customWidth="1"/>
    <col min="14863" max="14863" width="24.33203125" style="419" bestFit="1" customWidth="1"/>
    <col min="14864" max="14864" width="11.33203125" style="419" customWidth="1"/>
    <col min="14865" max="14865" width="10.5" style="419" customWidth="1"/>
    <col min="14866" max="14866" width="12.5" style="419" customWidth="1"/>
    <col min="14867" max="14887" width="10.5" style="419" customWidth="1"/>
    <col min="14888" max="14888" width="12.6640625" style="419" customWidth="1"/>
    <col min="14889" max="14894" width="6.1640625" style="419" customWidth="1"/>
    <col min="14895" max="14895" width="15.5" style="419" bestFit="1" customWidth="1"/>
    <col min="14896" max="14896" width="7.33203125" style="419" bestFit="1" customWidth="1"/>
    <col min="14897" max="14899" width="8.5" style="419" customWidth="1"/>
    <col min="14900" max="14903" width="10.5" style="419" customWidth="1"/>
    <col min="14904" max="14907" width="11.33203125" style="419" customWidth="1"/>
    <col min="14908" max="14909" width="11" style="419" customWidth="1"/>
    <col min="14910" max="14910" width="9.1640625" style="419" customWidth="1"/>
    <col min="14911" max="14911" width="8.83203125" style="419" customWidth="1"/>
    <col min="14912" max="14917" width="6.6640625" style="419" customWidth="1"/>
    <col min="14918" max="14918" width="19.83203125" style="419" customWidth="1"/>
    <col min="14919" max="14919" width="17.5" style="419" customWidth="1"/>
    <col min="14920" max="14920" width="9.1640625" style="419" customWidth="1"/>
    <col min="14921" max="14921" width="8.83203125" style="419" customWidth="1"/>
    <col min="14922" max="14922" width="12.6640625" style="419" customWidth="1"/>
    <col min="14923" max="15104" width="12" style="419"/>
    <col min="15105" max="15105" width="7.6640625" style="419" customWidth="1"/>
    <col min="15106" max="15106" width="12" style="419"/>
    <col min="15107" max="15107" width="33.1640625" style="419" bestFit="1" customWidth="1"/>
    <col min="15108" max="15108" width="21.6640625" style="419" customWidth="1"/>
    <col min="15109" max="15109" width="42.1640625" style="419" customWidth="1"/>
    <col min="15110" max="15110" width="24.1640625" style="419" customWidth="1"/>
    <col min="15111" max="15111" width="7.1640625" style="419" customWidth="1"/>
    <col min="15112" max="15112" width="38.1640625" style="419" bestFit="1" customWidth="1"/>
    <col min="15113" max="15113" width="8" style="419" customWidth="1"/>
    <col min="15114" max="15114" width="46.5" style="419" bestFit="1" customWidth="1"/>
    <col min="15115" max="15115" width="8.33203125" style="419" bestFit="1" customWidth="1"/>
    <col min="15116" max="15116" width="7.6640625" style="419" customWidth="1"/>
    <col min="15117" max="15117" width="26.1640625" style="419" customWidth="1"/>
    <col min="15118" max="15118" width="67" style="419" bestFit="1" customWidth="1"/>
    <col min="15119" max="15119" width="24.33203125" style="419" bestFit="1" customWidth="1"/>
    <col min="15120" max="15120" width="11.33203125" style="419" customWidth="1"/>
    <col min="15121" max="15121" width="10.5" style="419" customWidth="1"/>
    <col min="15122" max="15122" width="12.5" style="419" customWidth="1"/>
    <col min="15123" max="15143" width="10.5" style="419" customWidth="1"/>
    <col min="15144" max="15144" width="12.6640625" style="419" customWidth="1"/>
    <col min="15145" max="15150" width="6.1640625" style="419" customWidth="1"/>
    <col min="15151" max="15151" width="15.5" style="419" bestFit="1" customWidth="1"/>
    <col min="15152" max="15152" width="7.33203125" style="419" bestFit="1" customWidth="1"/>
    <col min="15153" max="15155" width="8.5" style="419" customWidth="1"/>
    <col min="15156" max="15159" width="10.5" style="419" customWidth="1"/>
    <col min="15160" max="15163" width="11.33203125" style="419" customWidth="1"/>
    <col min="15164" max="15165" width="11" style="419" customWidth="1"/>
    <col min="15166" max="15166" width="9.1640625" style="419" customWidth="1"/>
    <col min="15167" max="15167" width="8.83203125" style="419" customWidth="1"/>
    <col min="15168" max="15173" width="6.6640625" style="419" customWidth="1"/>
    <col min="15174" max="15174" width="19.83203125" style="419" customWidth="1"/>
    <col min="15175" max="15175" width="17.5" style="419" customWidth="1"/>
    <col min="15176" max="15176" width="9.1640625" style="419" customWidth="1"/>
    <col min="15177" max="15177" width="8.83203125" style="419" customWidth="1"/>
    <col min="15178" max="15178" width="12.6640625" style="419" customWidth="1"/>
    <col min="15179" max="15360" width="12" style="419"/>
    <col min="15361" max="15361" width="7.6640625" style="419" customWidth="1"/>
    <col min="15362" max="15362" width="12" style="419"/>
    <col min="15363" max="15363" width="33.1640625" style="419" bestFit="1" customWidth="1"/>
    <col min="15364" max="15364" width="21.6640625" style="419" customWidth="1"/>
    <col min="15365" max="15365" width="42.1640625" style="419" customWidth="1"/>
    <col min="15366" max="15366" width="24.1640625" style="419" customWidth="1"/>
    <col min="15367" max="15367" width="7.1640625" style="419" customWidth="1"/>
    <col min="15368" max="15368" width="38.1640625" style="419" bestFit="1" customWidth="1"/>
    <col min="15369" max="15369" width="8" style="419" customWidth="1"/>
    <col min="15370" max="15370" width="46.5" style="419" bestFit="1" customWidth="1"/>
    <col min="15371" max="15371" width="8.33203125" style="419" bestFit="1" customWidth="1"/>
    <col min="15372" max="15372" width="7.6640625" style="419" customWidth="1"/>
    <col min="15373" max="15373" width="26.1640625" style="419" customWidth="1"/>
    <col min="15374" max="15374" width="67" style="419" bestFit="1" customWidth="1"/>
    <col min="15375" max="15375" width="24.33203125" style="419" bestFit="1" customWidth="1"/>
    <col min="15376" max="15376" width="11.33203125" style="419" customWidth="1"/>
    <col min="15377" max="15377" width="10.5" style="419" customWidth="1"/>
    <col min="15378" max="15378" width="12.5" style="419" customWidth="1"/>
    <col min="15379" max="15399" width="10.5" style="419" customWidth="1"/>
    <col min="15400" max="15400" width="12.6640625" style="419" customWidth="1"/>
    <col min="15401" max="15406" width="6.1640625" style="419" customWidth="1"/>
    <col min="15407" max="15407" width="15.5" style="419" bestFit="1" customWidth="1"/>
    <col min="15408" max="15408" width="7.33203125" style="419" bestFit="1" customWidth="1"/>
    <col min="15409" max="15411" width="8.5" style="419" customWidth="1"/>
    <col min="15412" max="15415" width="10.5" style="419" customWidth="1"/>
    <col min="15416" max="15419" width="11.33203125" style="419" customWidth="1"/>
    <col min="15420" max="15421" width="11" style="419" customWidth="1"/>
    <col min="15422" max="15422" width="9.1640625" style="419" customWidth="1"/>
    <col min="15423" max="15423" width="8.83203125" style="419" customWidth="1"/>
    <col min="15424" max="15429" width="6.6640625" style="419" customWidth="1"/>
    <col min="15430" max="15430" width="19.83203125" style="419" customWidth="1"/>
    <col min="15431" max="15431" width="17.5" style="419" customWidth="1"/>
    <col min="15432" max="15432" width="9.1640625" style="419" customWidth="1"/>
    <col min="15433" max="15433" width="8.83203125" style="419" customWidth="1"/>
    <col min="15434" max="15434" width="12.6640625" style="419" customWidth="1"/>
    <col min="15435" max="15616" width="12" style="419"/>
    <col min="15617" max="15617" width="7.6640625" style="419" customWidth="1"/>
    <col min="15618" max="15618" width="12" style="419"/>
    <col min="15619" max="15619" width="33.1640625" style="419" bestFit="1" customWidth="1"/>
    <col min="15620" max="15620" width="21.6640625" style="419" customWidth="1"/>
    <col min="15621" max="15621" width="42.1640625" style="419" customWidth="1"/>
    <col min="15622" max="15622" width="24.1640625" style="419" customWidth="1"/>
    <col min="15623" max="15623" width="7.1640625" style="419" customWidth="1"/>
    <col min="15624" max="15624" width="38.1640625" style="419" bestFit="1" customWidth="1"/>
    <col min="15625" max="15625" width="8" style="419" customWidth="1"/>
    <col min="15626" max="15626" width="46.5" style="419" bestFit="1" customWidth="1"/>
    <col min="15627" max="15627" width="8.33203125" style="419" bestFit="1" customWidth="1"/>
    <col min="15628" max="15628" width="7.6640625" style="419" customWidth="1"/>
    <col min="15629" max="15629" width="26.1640625" style="419" customWidth="1"/>
    <col min="15630" max="15630" width="67" style="419" bestFit="1" customWidth="1"/>
    <col min="15631" max="15631" width="24.33203125" style="419" bestFit="1" customWidth="1"/>
    <col min="15632" max="15632" width="11.33203125" style="419" customWidth="1"/>
    <col min="15633" max="15633" width="10.5" style="419" customWidth="1"/>
    <col min="15634" max="15634" width="12.5" style="419" customWidth="1"/>
    <col min="15635" max="15655" width="10.5" style="419" customWidth="1"/>
    <col min="15656" max="15656" width="12.6640625" style="419" customWidth="1"/>
    <col min="15657" max="15662" width="6.1640625" style="419" customWidth="1"/>
    <col min="15663" max="15663" width="15.5" style="419" bestFit="1" customWidth="1"/>
    <col min="15664" max="15664" width="7.33203125" style="419" bestFit="1" customWidth="1"/>
    <col min="15665" max="15667" width="8.5" style="419" customWidth="1"/>
    <col min="15668" max="15671" width="10.5" style="419" customWidth="1"/>
    <col min="15672" max="15675" width="11.33203125" style="419" customWidth="1"/>
    <col min="15676" max="15677" width="11" style="419" customWidth="1"/>
    <col min="15678" max="15678" width="9.1640625" style="419" customWidth="1"/>
    <col min="15679" max="15679" width="8.83203125" style="419" customWidth="1"/>
    <col min="15680" max="15685" width="6.6640625" style="419" customWidth="1"/>
    <col min="15686" max="15686" width="19.83203125" style="419" customWidth="1"/>
    <col min="15687" max="15687" width="17.5" style="419" customWidth="1"/>
    <col min="15688" max="15688" width="9.1640625" style="419" customWidth="1"/>
    <col min="15689" max="15689" width="8.83203125" style="419" customWidth="1"/>
    <col min="15690" max="15690" width="12.6640625" style="419" customWidth="1"/>
    <col min="15691" max="15872" width="12" style="419"/>
    <col min="15873" max="15873" width="7.6640625" style="419" customWidth="1"/>
    <col min="15874" max="15874" width="12" style="419"/>
    <col min="15875" max="15875" width="33.1640625" style="419" bestFit="1" customWidth="1"/>
    <col min="15876" max="15876" width="21.6640625" style="419" customWidth="1"/>
    <col min="15877" max="15877" width="42.1640625" style="419" customWidth="1"/>
    <col min="15878" max="15878" width="24.1640625" style="419" customWidth="1"/>
    <col min="15879" max="15879" width="7.1640625" style="419" customWidth="1"/>
    <col min="15880" max="15880" width="38.1640625" style="419" bestFit="1" customWidth="1"/>
    <col min="15881" max="15881" width="8" style="419" customWidth="1"/>
    <col min="15882" max="15882" width="46.5" style="419" bestFit="1" customWidth="1"/>
    <col min="15883" max="15883" width="8.33203125" style="419" bestFit="1" customWidth="1"/>
    <col min="15884" max="15884" width="7.6640625" style="419" customWidth="1"/>
    <col min="15885" max="15885" width="26.1640625" style="419" customWidth="1"/>
    <col min="15886" max="15886" width="67" style="419" bestFit="1" customWidth="1"/>
    <col min="15887" max="15887" width="24.33203125" style="419" bestFit="1" customWidth="1"/>
    <col min="15888" max="15888" width="11.33203125" style="419" customWidth="1"/>
    <col min="15889" max="15889" width="10.5" style="419" customWidth="1"/>
    <col min="15890" max="15890" width="12.5" style="419" customWidth="1"/>
    <col min="15891" max="15911" width="10.5" style="419" customWidth="1"/>
    <col min="15912" max="15912" width="12.6640625" style="419" customWidth="1"/>
    <col min="15913" max="15918" width="6.1640625" style="419" customWidth="1"/>
    <col min="15919" max="15919" width="15.5" style="419" bestFit="1" customWidth="1"/>
    <col min="15920" max="15920" width="7.33203125" style="419" bestFit="1" customWidth="1"/>
    <col min="15921" max="15923" width="8.5" style="419" customWidth="1"/>
    <col min="15924" max="15927" width="10.5" style="419" customWidth="1"/>
    <col min="15928" max="15931" width="11.33203125" style="419" customWidth="1"/>
    <col min="15932" max="15933" width="11" style="419" customWidth="1"/>
    <col min="15934" max="15934" width="9.1640625" style="419" customWidth="1"/>
    <col min="15935" max="15935" width="8.83203125" style="419" customWidth="1"/>
    <col min="15936" max="15941" width="6.6640625" style="419" customWidth="1"/>
    <col min="15942" max="15942" width="19.83203125" style="419" customWidth="1"/>
    <col min="15943" max="15943" width="17.5" style="419" customWidth="1"/>
    <col min="15944" max="15944" width="9.1640625" style="419" customWidth="1"/>
    <col min="15945" max="15945" width="8.83203125" style="419" customWidth="1"/>
    <col min="15946" max="15946" width="12.6640625" style="419" customWidth="1"/>
    <col min="15947" max="16128" width="12" style="419"/>
    <col min="16129" max="16129" width="7.6640625" style="419" customWidth="1"/>
    <col min="16130" max="16130" width="12" style="419"/>
    <col min="16131" max="16131" width="33.1640625" style="419" bestFit="1" customWidth="1"/>
    <col min="16132" max="16132" width="21.6640625" style="419" customWidth="1"/>
    <col min="16133" max="16133" width="42.1640625" style="419" customWidth="1"/>
    <col min="16134" max="16134" width="24.1640625" style="419" customWidth="1"/>
    <col min="16135" max="16135" width="7.1640625" style="419" customWidth="1"/>
    <col min="16136" max="16136" width="38.1640625" style="419" bestFit="1" customWidth="1"/>
    <col min="16137" max="16137" width="8" style="419" customWidth="1"/>
    <col min="16138" max="16138" width="46.5" style="419" bestFit="1" customWidth="1"/>
    <col min="16139" max="16139" width="8.33203125" style="419" bestFit="1" customWidth="1"/>
    <col min="16140" max="16140" width="7.6640625" style="419" customWidth="1"/>
    <col min="16141" max="16141" width="26.1640625" style="419" customWidth="1"/>
    <col min="16142" max="16142" width="67" style="419" bestFit="1" customWidth="1"/>
    <col min="16143" max="16143" width="24.33203125" style="419" bestFit="1" customWidth="1"/>
    <col min="16144" max="16144" width="11.33203125" style="419" customWidth="1"/>
    <col min="16145" max="16145" width="10.5" style="419" customWidth="1"/>
    <col min="16146" max="16146" width="12.5" style="419" customWidth="1"/>
    <col min="16147" max="16167" width="10.5" style="419" customWidth="1"/>
    <col min="16168" max="16168" width="12.6640625" style="419" customWidth="1"/>
    <col min="16169" max="16174" width="6.1640625" style="419" customWidth="1"/>
    <col min="16175" max="16175" width="15.5" style="419" bestFit="1" customWidth="1"/>
    <col min="16176" max="16176" width="7.33203125" style="419" bestFit="1" customWidth="1"/>
    <col min="16177" max="16179" width="8.5" style="419" customWidth="1"/>
    <col min="16180" max="16183" width="10.5" style="419" customWidth="1"/>
    <col min="16184" max="16187" width="11.33203125" style="419" customWidth="1"/>
    <col min="16188" max="16189" width="11" style="419" customWidth="1"/>
    <col min="16190" max="16190" width="9.1640625" style="419" customWidth="1"/>
    <col min="16191" max="16191" width="8.83203125" style="419" customWidth="1"/>
    <col min="16192" max="16197" width="6.6640625" style="419" customWidth="1"/>
    <col min="16198" max="16198" width="19.83203125" style="419" customWidth="1"/>
    <col min="16199" max="16199" width="17.5" style="419" customWidth="1"/>
    <col min="16200" max="16200" width="9.1640625" style="419" customWidth="1"/>
    <col min="16201" max="16201" width="8.83203125" style="419" customWidth="1"/>
    <col min="16202" max="16202" width="12.6640625" style="419" customWidth="1"/>
    <col min="16203" max="16384" width="12" style="419"/>
  </cols>
  <sheetData>
    <row r="1" spans="1:74" s="475" customFormat="1" ht="15.75" x14ac:dyDescent="0.25">
      <c r="A1" s="462" t="s">
        <v>696</v>
      </c>
      <c r="C1" s="476"/>
      <c r="D1" s="477"/>
      <c r="E1" s="476"/>
      <c r="F1" s="476"/>
      <c r="G1" s="476"/>
      <c r="H1" s="476"/>
      <c r="I1" s="476"/>
      <c r="J1" s="476"/>
      <c r="K1" s="483"/>
      <c r="L1" s="484"/>
      <c r="M1" s="481"/>
      <c r="N1" s="477"/>
      <c r="O1" s="477"/>
      <c r="P1" s="471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3"/>
      <c r="BV1" s="474"/>
    </row>
    <row r="2" spans="1:74" s="475" customFormat="1" ht="15.75" x14ac:dyDescent="0.25">
      <c r="A2" s="462" t="s">
        <v>285</v>
      </c>
      <c r="C2" s="476"/>
      <c r="D2" s="477"/>
      <c r="E2" s="476"/>
      <c r="F2" s="476"/>
      <c r="G2" s="476"/>
      <c r="H2" s="476"/>
      <c r="I2" s="476"/>
      <c r="J2" s="476"/>
      <c r="K2" s="483"/>
      <c r="L2" s="484"/>
      <c r="M2" s="481"/>
      <c r="N2" s="477"/>
      <c r="O2" s="477"/>
      <c r="P2" s="471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3"/>
      <c r="BV2" s="474"/>
    </row>
    <row r="3" spans="1:74" s="377" customFormat="1" ht="21" customHeight="1" x14ac:dyDescent="0.2">
      <c r="B3" s="370"/>
      <c r="C3" s="370"/>
      <c r="D3" s="371"/>
      <c r="E3" s="370"/>
      <c r="F3" s="370"/>
      <c r="G3" s="370"/>
      <c r="H3" s="370"/>
      <c r="I3" s="370"/>
      <c r="J3" s="370"/>
      <c r="K3" s="427"/>
      <c r="L3" s="428"/>
      <c r="M3" s="375"/>
      <c r="N3" s="371"/>
      <c r="O3" s="371"/>
      <c r="P3" s="530" t="s">
        <v>286</v>
      </c>
      <c r="Q3" s="532"/>
      <c r="R3" s="530" t="s">
        <v>287</v>
      </c>
      <c r="S3" s="532"/>
      <c r="T3" s="530" t="s">
        <v>288</v>
      </c>
      <c r="U3" s="531"/>
      <c r="V3" s="532"/>
      <c r="W3" s="530" t="s">
        <v>289</v>
      </c>
      <c r="X3" s="531"/>
      <c r="Y3" s="532"/>
      <c r="Z3" s="530" t="s">
        <v>290</v>
      </c>
      <c r="AA3" s="531"/>
      <c r="AB3" s="532"/>
      <c r="AC3" s="530" t="s">
        <v>291</v>
      </c>
      <c r="AD3" s="531"/>
      <c r="AE3" s="532"/>
      <c r="AF3" s="530" t="s">
        <v>292</v>
      </c>
      <c r="AG3" s="531"/>
      <c r="AH3" s="532"/>
      <c r="AI3" s="530" t="s">
        <v>293</v>
      </c>
      <c r="AJ3" s="531"/>
      <c r="AK3" s="532"/>
      <c r="AL3" s="533" t="s">
        <v>294</v>
      </c>
      <c r="AM3" s="534"/>
      <c r="AN3" s="535"/>
      <c r="AO3" s="537" t="s">
        <v>297</v>
      </c>
      <c r="AP3" s="538"/>
      <c r="AQ3" s="538"/>
      <c r="AR3" s="538"/>
      <c r="AS3" s="538"/>
      <c r="AT3" s="538"/>
      <c r="AU3" s="538"/>
      <c r="AV3" s="539"/>
      <c r="AW3" s="530" t="s">
        <v>298</v>
      </c>
      <c r="AX3" s="531"/>
      <c r="AY3" s="532"/>
      <c r="AZ3" s="530" t="s">
        <v>299</v>
      </c>
      <c r="BA3" s="532"/>
      <c r="BB3" s="530" t="s">
        <v>300</v>
      </c>
      <c r="BC3" s="532"/>
      <c r="BD3" s="537" t="s">
        <v>301</v>
      </c>
      <c r="BE3" s="539"/>
      <c r="BF3" s="537" t="s">
        <v>302</v>
      </c>
      <c r="BG3" s="539"/>
      <c r="BH3" s="530" t="s">
        <v>303</v>
      </c>
      <c r="BI3" s="532"/>
      <c r="BJ3" s="530" t="s">
        <v>697</v>
      </c>
      <c r="BK3" s="532"/>
      <c r="BL3" s="530" t="s">
        <v>698</v>
      </c>
      <c r="BM3" s="531"/>
      <c r="BN3" s="531"/>
      <c r="BO3" s="531"/>
      <c r="BP3" s="531"/>
      <c r="BQ3" s="531"/>
      <c r="BR3" s="531"/>
      <c r="BS3" s="532"/>
      <c r="BT3" s="530" t="s">
        <v>310</v>
      </c>
      <c r="BU3" s="532"/>
      <c r="BV3" s="540" t="s">
        <v>311</v>
      </c>
    </row>
    <row r="4" spans="1:74" s="369" customFormat="1" ht="14.25" customHeight="1" x14ac:dyDescent="0.2">
      <c r="A4" s="429" t="s">
        <v>6</v>
      </c>
      <c r="B4" s="430" t="s">
        <v>312</v>
      </c>
      <c r="C4" s="430" t="s">
        <v>260</v>
      </c>
      <c r="D4" s="430" t="s">
        <v>313</v>
      </c>
      <c r="E4" s="430" t="s">
        <v>241</v>
      </c>
      <c r="F4" s="430" t="s">
        <v>314</v>
      </c>
      <c r="G4" s="431" t="s">
        <v>50</v>
      </c>
      <c r="H4" s="430" t="s">
        <v>261</v>
      </c>
      <c r="I4" s="431" t="s">
        <v>315</v>
      </c>
      <c r="J4" s="430" t="s">
        <v>316</v>
      </c>
      <c r="K4" s="432" t="s">
        <v>317</v>
      </c>
      <c r="L4" s="433" t="s">
        <v>318</v>
      </c>
      <c r="M4" s="434" t="s">
        <v>319</v>
      </c>
      <c r="N4" s="430" t="s">
        <v>320</v>
      </c>
      <c r="O4" s="430" t="s">
        <v>321</v>
      </c>
      <c r="P4" s="435" t="s">
        <v>322</v>
      </c>
      <c r="Q4" s="431" t="s">
        <v>699</v>
      </c>
      <c r="R4" s="435" t="s">
        <v>322</v>
      </c>
      <c r="S4" s="431" t="s">
        <v>699</v>
      </c>
      <c r="T4" s="436" t="s">
        <v>2</v>
      </c>
      <c r="U4" s="436" t="s">
        <v>3</v>
      </c>
      <c r="V4" s="436" t="s">
        <v>15</v>
      </c>
      <c r="W4" s="436" t="s">
        <v>2</v>
      </c>
      <c r="X4" s="436" t="s">
        <v>3</v>
      </c>
      <c r="Y4" s="436" t="s">
        <v>15</v>
      </c>
      <c r="Z4" s="436" t="s">
        <v>2</v>
      </c>
      <c r="AA4" s="436" t="s">
        <v>3</v>
      </c>
      <c r="AB4" s="436" t="s">
        <v>15</v>
      </c>
      <c r="AC4" s="436" t="s">
        <v>2</v>
      </c>
      <c r="AD4" s="436" t="s">
        <v>3</v>
      </c>
      <c r="AE4" s="436" t="s">
        <v>15</v>
      </c>
      <c r="AF4" s="436" t="s">
        <v>2</v>
      </c>
      <c r="AG4" s="436" t="s">
        <v>3</v>
      </c>
      <c r="AH4" s="436" t="s">
        <v>15</v>
      </c>
      <c r="AI4" s="436" t="s">
        <v>2</v>
      </c>
      <c r="AJ4" s="436" t="s">
        <v>3</v>
      </c>
      <c r="AK4" s="436" t="s">
        <v>15</v>
      </c>
      <c r="AL4" s="437" t="s">
        <v>2</v>
      </c>
      <c r="AM4" s="437" t="s">
        <v>3</v>
      </c>
      <c r="AN4" s="383" t="s">
        <v>15</v>
      </c>
      <c r="AO4" s="431" t="s">
        <v>326</v>
      </c>
      <c r="AP4" s="431" t="s">
        <v>327</v>
      </c>
      <c r="AQ4" s="431" t="s">
        <v>328</v>
      </c>
      <c r="AR4" s="431" t="s">
        <v>329</v>
      </c>
      <c r="AS4" s="431" t="s">
        <v>330</v>
      </c>
      <c r="AT4" s="431" t="s">
        <v>331</v>
      </c>
      <c r="AU4" s="438" t="s">
        <v>332</v>
      </c>
      <c r="AV4" s="431" t="s">
        <v>15</v>
      </c>
      <c r="AW4" s="431" t="s">
        <v>333</v>
      </c>
      <c r="AX4" s="431" t="s">
        <v>334</v>
      </c>
      <c r="AY4" s="431" t="s">
        <v>335</v>
      </c>
      <c r="AZ4" s="431" t="s">
        <v>2</v>
      </c>
      <c r="BA4" s="431" t="s">
        <v>3</v>
      </c>
      <c r="BB4" s="431" t="s">
        <v>2</v>
      </c>
      <c r="BC4" s="431" t="s">
        <v>3</v>
      </c>
      <c r="BD4" s="431" t="s">
        <v>2</v>
      </c>
      <c r="BE4" s="431" t="s">
        <v>3</v>
      </c>
      <c r="BF4" s="431" t="s">
        <v>2</v>
      </c>
      <c r="BG4" s="431" t="s">
        <v>3</v>
      </c>
      <c r="BH4" s="431" t="s">
        <v>2</v>
      </c>
      <c r="BI4" s="431" t="s">
        <v>3</v>
      </c>
      <c r="BJ4" s="431" t="s">
        <v>2</v>
      </c>
      <c r="BK4" s="431" t="s">
        <v>3</v>
      </c>
      <c r="BL4" s="431" t="s">
        <v>326</v>
      </c>
      <c r="BM4" s="431" t="s">
        <v>327</v>
      </c>
      <c r="BN4" s="431" t="s">
        <v>328</v>
      </c>
      <c r="BO4" s="431" t="s">
        <v>329</v>
      </c>
      <c r="BP4" s="431" t="s">
        <v>330</v>
      </c>
      <c r="BQ4" s="431" t="s">
        <v>331</v>
      </c>
      <c r="BR4" s="438" t="s">
        <v>337</v>
      </c>
      <c r="BS4" s="438" t="s">
        <v>336</v>
      </c>
      <c r="BT4" s="439" t="s">
        <v>2</v>
      </c>
      <c r="BU4" s="439" t="s">
        <v>3</v>
      </c>
      <c r="BV4" s="541"/>
    </row>
    <row r="5" spans="1:74" x14ac:dyDescent="0.2">
      <c r="A5" s="440">
        <v>1</v>
      </c>
      <c r="B5" s="441" t="s">
        <v>700</v>
      </c>
      <c r="C5" s="441" t="s">
        <v>701</v>
      </c>
      <c r="D5" s="442" t="s">
        <v>340</v>
      </c>
      <c r="E5" s="441" t="s">
        <v>702</v>
      </c>
      <c r="F5" s="441" t="s">
        <v>342</v>
      </c>
      <c r="G5" s="443" t="s">
        <v>703</v>
      </c>
      <c r="H5" s="441" t="s">
        <v>279</v>
      </c>
      <c r="I5" s="444" t="s">
        <v>397</v>
      </c>
      <c r="J5" s="441" t="s">
        <v>279</v>
      </c>
      <c r="K5" s="445" t="s">
        <v>624</v>
      </c>
      <c r="L5" s="446" t="s">
        <v>684</v>
      </c>
      <c r="M5" s="446" t="s">
        <v>416</v>
      </c>
      <c r="N5" s="442" t="s">
        <v>704</v>
      </c>
      <c r="O5" s="442" t="s">
        <v>400</v>
      </c>
      <c r="P5" s="441">
        <v>25</v>
      </c>
      <c r="Q5" s="441">
        <v>1</v>
      </c>
      <c r="R5" s="441">
        <v>22</v>
      </c>
      <c r="S5" s="441">
        <v>1</v>
      </c>
      <c r="T5" s="441">
        <v>26</v>
      </c>
      <c r="U5" s="441">
        <v>23</v>
      </c>
      <c r="V5" s="441">
        <v>49</v>
      </c>
      <c r="W5" s="441">
        <v>26</v>
      </c>
      <c r="X5" s="441">
        <v>16</v>
      </c>
      <c r="Y5" s="441">
        <v>42</v>
      </c>
      <c r="Z5" s="441">
        <v>29</v>
      </c>
      <c r="AA5" s="441">
        <v>25</v>
      </c>
      <c r="AB5" s="441">
        <f>Z5+AA5</f>
        <v>54</v>
      </c>
      <c r="AC5" s="441">
        <v>27</v>
      </c>
      <c r="AD5" s="441">
        <v>21</v>
      </c>
      <c r="AE5" s="441">
        <v>48</v>
      </c>
      <c r="AF5" s="441">
        <v>29</v>
      </c>
      <c r="AG5" s="441">
        <v>39</v>
      </c>
      <c r="AH5" s="441">
        <v>68</v>
      </c>
      <c r="AI5" s="441">
        <v>34</v>
      </c>
      <c r="AJ5" s="441">
        <v>33</v>
      </c>
      <c r="AK5" s="441">
        <v>67</v>
      </c>
      <c r="AL5" s="441">
        <v>171</v>
      </c>
      <c r="AM5" s="441">
        <v>157</v>
      </c>
      <c r="AN5" s="447">
        <v>328</v>
      </c>
      <c r="AO5" s="441">
        <v>2</v>
      </c>
      <c r="AP5" s="441">
        <v>2</v>
      </c>
      <c r="AQ5" s="441">
        <v>2</v>
      </c>
      <c r="AR5" s="441">
        <v>2</v>
      </c>
      <c r="AS5" s="441">
        <v>3</v>
      </c>
      <c r="AT5" s="441">
        <v>3</v>
      </c>
      <c r="AU5" s="441">
        <v>0</v>
      </c>
      <c r="AV5" s="441">
        <v>14</v>
      </c>
      <c r="AW5" s="441">
        <v>14</v>
      </c>
      <c r="AX5" s="441">
        <v>14</v>
      </c>
      <c r="AY5" s="441">
        <v>3</v>
      </c>
      <c r="AZ5" s="441">
        <v>0</v>
      </c>
      <c r="BA5" s="441">
        <v>0</v>
      </c>
      <c r="BB5" s="441">
        <v>0</v>
      </c>
      <c r="BC5" s="441">
        <v>1</v>
      </c>
      <c r="BD5" s="441">
        <v>0</v>
      </c>
      <c r="BE5" s="441">
        <v>0</v>
      </c>
      <c r="BF5" s="441">
        <v>0</v>
      </c>
      <c r="BG5" s="441">
        <v>0</v>
      </c>
      <c r="BH5" s="441">
        <v>4</v>
      </c>
      <c r="BI5" s="441">
        <v>10</v>
      </c>
      <c r="BJ5" s="441">
        <v>0</v>
      </c>
      <c r="BK5" s="441">
        <v>0</v>
      </c>
      <c r="BL5" s="441">
        <v>2</v>
      </c>
      <c r="BM5" s="441">
        <v>2</v>
      </c>
      <c r="BN5" s="441">
        <v>2</v>
      </c>
      <c r="BO5" s="441">
        <v>2</v>
      </c>
      <c r="BP5" s="441">
        <v>3</v>
      </c>
      <c r="BQ5" s="441">
        <v>3</v>
      </c>
      <c r="BR5" s="441">
        <v>0</v>
      </c>
      <c r="BS5" s="441">
        <v>14</v>
      </c>
      <c r="BT5" s="441">
        <v>4</v>
      </c>
      <c r="BU5" s="441">
        <v>12</v>
      </c>
      <c r="BV5" s="448">
        <v>31</v>
      </c>
    </row>
    <row r="6" spans="1:74" x14ac:dyDescent="0.2">
      <c r="A6" s="449">
        <v>2</v>
      </c>
      <c r="B6" s="450" t="s">
        <v>705</v>
      </c>
      <c r="C6" s="450" t="s">
        <v>706</v>
      </c>
      <c r="D6" s="451" t="s">
        <v>340</v>
      </c>
      <c r="E6" s="450" t="s">
        <v>702</v>
      </c>
      <c r="F6" s="450" t="s">
        <v>342</v>
      </c>
      <c r="G6" s="452" t="s">
        <v>703</v>
      </c>
      <c r="H6" s="450" t="s">
        <v>279</v>
      </c>
      <c r="I6" s="453" t="s">
        <v>707</v>
      </c>
      <c r="J6" s="450" t="s">
        <v>708</v>
      </c>
      <c r="K6" s="454" t="s">
        <v>532</v>
      </c>
      <c r="L6" s="455" t="s">
        <v>709</v>
      </c>
      <c r="M6" s="455" t="s">
        <v>416</v>
      </c>
      <c r="N6" s="451" t="s">
        <v>708</v>
      </c>
      <c r="O6" s="451" t="s">
        <v>23</v>
      </c>
      <c r="P6" s="450">
        <v>6</v>
      </c>
      <c r="Q6" s="450">
        <v>0</v>
      </c>
      <c r="R6" s="450">
        <v>9</v>
      </c>
      <c r="S6" s="450">
        <v>0</v>
      </c>
      <c r="T6" s="450">
        <v>6</v>
      </c>
      <c r="U6" s="450">
        <v>9</v>
      </c>
      <c r="V6" s="450">
        <v>15</v>
      </c>
      <c r="W6" s="450">
        <v>12</v>
      </c>
      <c r="X6" s="450">
        <v>6</v>
      </c>
      <c r="Y6" s="450">
        <v>18</v>
      </c>
      <c r="Z6" s="450">
        <v>8</v>
      </c>
      <c r="AA6" s="450">
        <v>9</v>
      </c>
      <c r="AB6" s="450">
        <f t="shared" ref="AB6:AB9" si="0">Z6+AA6</f>
        <v>17</v>
      </c>
      <c r="AC6" s="450">
        <v>9</v>
      </c>
      <c r="AD6" s="450">
        <v>12</v>
      </c>
      <c r="AE6" s="450">
        <v>21</v>
      </c>
      <c r="AF6" s="450">
        <v>11</v>
      </c>
      <c r="AG6" s="450">
        <v>11</v>
      </c>
      <c r="AH6" s="450">
        <v>22</v>
      </c>
      <c r="AI6" s="450">
        <v>10</v>
      </c>
      <c r="AJ6" s="450">
        <v>9</v>
      </c>
      <c r="AK6" s="450">
        <v>19</v>
      </c>
      <c r="AL6" s="450">
        <v>56</v>
      </c>
      <c r="AM6" s="450">
        <v>56</v>
      </c>
      <c r="AN6" s="456">
        <v>112</v>
      </c>
      <c r="AO6" s="450">
        <v>1</v>
      </c>
      <c r="AP6" s="450">
        <v>1</v>
      </c>
      <c r="AQ6" s="450">
        <v>1</v>
      </c>
      <c r="AR6" s="450">
        <v>1</v>
      </c>
      <c r="AS6" s="450">
        <v>1</v>
      </c>
      <c r="AT6" s="450">
        <v>1</v>
      </c>
      <c r="AU6" s="450">
        <v>0</v>
      </c>
      <c r="AV6" s="450">
        <v>6</v>
      </c>
      <c r="AW6" s="450">
        <v>6</v>
      </c>
      <c r="AX6" s="450">
        <v>6</v>
      </c>
      <c r="AY6" s="450">
        <v>0</v>
      </c>
      <c r="AZ6" s="450">
        <v>0</v>
      </c>
      <c r="BA6" s="450">
        <v>0</v>
      </c>
      <c r="BB6" s="450">
        <v>0</v>
      </c>
      <c r="BC6" s="450">
        <v>1</v>
      </c>
      <c r="BD6" s="450">
        <v>0</v>
      </c>
      <c r="BE6" s="450">
        <v>0</v>
      </c>
      <c r="BF6" s="450">
        <v>0</v>
      </c>
      <c r="BG6" s="450">
        <v>0</v>
      </c>
      <c r="BH6" s="450">
        <v>5</v>
      </c>
      <c r="BI6" s="450">
        <v>1</v>
      </c>
      <c r="BJ6" s="450">
        <v>0</v>
      </c>
      <c r="BK6" s="450">
        <v>0</v>
      </c>
      <c r="BL6" s="450">
        <v>1</v>
      </c>
      <c r="BM6" s="450">
        <v>1</v>
      </c>
      <c r="BN6" s="450">
        <v>1</v>
      </c>
      <c r="BO6" s="450">
        <v>1</v>
      </c>
      <c r="BP6" s="450">
        <v>1</v>
      </c>
      <c r="BQ6" s="450">
        <v>1</v>
      </c>
      <c r="BR6" s="450">
        <v>0</v>
      </c>
      <c r="BS6" s="450">
        <v>6</v>
      </c>
      <c r="BT6" s="450">
        <v>0</v>
      </c>
      <c r="BU6" s="450">
        <v>4</v>
      </c>
      <c r="BV6" s="457">
        <v>11</v>
      </c>
    </row>
    <row r="7" spans="1:74" x14ac:dyDescent="0.2">
      <c r="A7" s="440">
        <v>3</v>
      </c>
      <c r="B7" s="441" t="s">
        <v>710</v>
      </c>
      <c r="C7" s="441" t="s">
        <v>711</v>
      </c>
      <c r="D7" s="442" t="s">
        <v>340</v>
      </c>
      <c r="E7" s="441" t="s">
        <v>702</v>
      </c>
      <c r="F7" s="441" t="s">
        <v>361</v>
      </c>
      <c r="G7" s="443" t="s">
        <v>703</v>
      </c>
      <c r="H7" s="441" t="s">
        <v>279</v>
      </c>
      <c r="I7" s="444" t="s">
        <v>373</v>
      </c>
      <c r="J7" s="441" t="s">
        <v>712</v>
      </c>
      <c r="K7" s="445" t="s">
        <v>624</v>
      </c>
      <c r="L7" s="446" t="s">
        <v>574</v>
      </c>
      <c r="M7" s="446" t="s">
        <v>416</v>
      </c>
      <c r="N7" s="442" t="s">
        <v>712</v>
      </c>
      <c r="O7" s="442" t="s">
        <v>23</v>
      </c>
      <c r="P7" s="441">
        <v>10</v>
      </c>
      <c r="Q7" s="441">
        <v>0</v>
      </c>
      <c r="R7" s="441">
        <v>3</v>
      </c>
      <c r="S7" s="441">
        <v>0</v>
      </c>
      <c r="T7" s="441">
        <v>10</v>
      </c>
      <c r="U7" s="441">
        <v>3</v>
      </c>
      <c r="V7" s="441">
        <v>13</v>
      </c>
      <c r="W7" s="441">
        <v>11</v>
      </c>
      <c r="X7" s="441">
        <v>10</v>
      </c>
      <c r="Y7" s="441">
        <v>21</v>
      </c>
      <c r="Z7" s="441">
        <v>8</v>
      </c>
      <c r="AA7" s="441">
        <v>7</v>
      </c>
      <c r="AB7" s="441">
        <f t="shared" si="0"/>
        <v>15</v>
      </c>
      <c r="AC7" s="441">
        <v>10</v>
      </c>
      <c r="AD7" s="441">
        <v>9</v>
      </c>
      <c r="AE7" s="441">
        <v>19</v>
      </c>
      <c r="AF7" s="441">
        <v>13</v>
      </c>
      <c r="AG7" s="441">
        <v>7</v>
      </c>
      <c r="AH7" s="441">
        <v>20</v>
      </c>
      <c r="AI7" s="441">
        <v>10</v>
      </c>
      <c r="AJ7" s="441">
        <v>16</v>
      </c>
      <c r="AK7" s="441">
        <v>26</v>
      </c>
      <c r="AL7" s="441">
        <v>62</v>
      </c>
      <c r="AM7" s="441">
        <v>52</v>
      </c>
      <c r="AN7" s="447">
        <v>114</v>
      </c>
      <c r="AO7" s="441">
        <v>1</v>
      </c>
      <c r="AP7" s="441">
        <v>1</v>
      </c>
      <c r="AQ7" s="441">
        <v>0</v>
      </c>
      <c r="AR7" s="441">
        <v>0</v>
      </c>
      <c r="AS7" s="441">
        <v>1</v>
      </c>
      <c r="AT7" s="441">
        <v>1</v>
      </c>
      <c r="AU7" s="441">
        <v>1</v>
      </c>
      <c r="AV7" s="441">
        <v>5</v>
      </c>
      <c r="AW7" s="441">
        <v>6</v>
      </c>
      <c r="AX7" s="441">
        <v>6</v>
      </c>
      <c r="AY7" s="441">
        <v>0</v>
      </c>
      <c r="AZ7" s="441">
        <v>0</v>
      </c>
      <c r="BA7" s="441">
        <v>0</v>
      </c>
      <c r="BB7" s="441">
        <v>1</v>
      </c>
      <c r="BC7" s="441">
        <v>0</v>
      </c>
      <c r="BD7" s="441">
        <v>0</v>
      </c>
      <c r="BE7" s="441">
        <v>0</v>
      </c>
      <c r="BF7" s="441">
        <v>0</v>
      </c>
      <c r="BG7" s="441">
        <v>0</v>
      </c>
      <c r="BH7" s="441">
        <v>2</v>
      </c>
      <c r="BI7" s="441">
        <v>3</v>
      </c>
      <c r="BJ7" s="441">
        <v>0</v>
      </c>
      <c r="BK7" s="441">
        <v>0</v>
      </c>
      <c r="BL7" s="441">
        <v>1</v>
      </c>
      <c r="BM7" s="441">
        <v>1</v>
      </c>
      <c r="BN7" s="441">
        <v>0</v>
      </c>
      <c r="BO7" s="441">
        <v>0</v>
      </c>
      <c r="BP7" s="441">
        <v>1</v>
      </c>
      <c r="BQ7" s="441">
        <v>1</v>
      </c>
      <c r="BR7" s="441">
        <v>1</v>
      </c>
      <c r="BS7" s="441">
        <v>5</v>
      </c>
      <c r="BT7" s="441">
        <v>0</v>
      </c>
      <c r="BU7" s="441">
        <v>7</v>
      </c>
      <c r="BV7" s="448">
        <v>13</v>
      </c>
    </row>
    <row r="8" spans="1:74" x14ac:dyDescent="0.2">
      <c r="A8" s="449">
        <v>4</v>
      </c>
      <c r="B8" s="450" t="s">
        <v>713</v>
      </c>
      <c r="C8" s="450" t="s">
        <v>714</v>
      </c>
      <c r="D8" s="451" t="s">
        <v>340</v>
      </c>
      <c r="E8" s="450" t="s">
        <v>702</v>
      </c>
      <c r="F8" s="450" t="s">
        <v>361</v>
      </c>
      <c r="G8" s="452" t="s">
        <v>512</v>
      </c>
      <c r="H8" s="450" t="s">
        <v>513</v>
      </c>
      <c r="I8" s="453" t="s">
        <v>715</v>
      </c>
      <c r="J8" s="450" t="s">
        <v>716</v>
      </c>
      <c r="K8" s="454" t="s">
        <v>717</v>
      </c>
      <c r="L8" s="455" t="s">
        <v>441</v>
      </c>
      <c r="M8" s="455" t="s">
        <v>466</v>
      </c>
      <c r="N8" s="451" t="s">
        <v>716</v>
      </c>
      <c r="O8" s="451" t="s">
        <v>23</v>
      </c>
      <c r="P8" s="450">
        <v>4</v>
      </c>
      <c r="Q8" s="450">
        <v>0</v>
      </c>
      <c r="R8" s="450">
        <v>6</v>
      </c>
      <c r="S8" s="450">
        <v>0</v>
      </c>
      <c r="T8" s="450">
        <v>4</v>
      </c>
      <c r="U8" s="450">
        <v>6</v>
      </c>
      <c r="V8" s="450">
        <v>10</v>
      </c>
      <c r="W8" s="450">
        <v>9</v>
      </c>
      <c r="X8" s="450">
        <v>7</v>
      </c>
      <c r="Y8" s="450">
        <v>16</v>
      </c>
      <c r="Z8" s="450">
        <v>7</v>
      </c>
      <c r="AA8" s="450">
        <v>6</v>
      </c>
      <c r="AB8" s="450">
        <f t="shared" si="0"/>
        <v>13</v>
      </c>
      <c r="AC8" s="450">
        <v>12</v>
      </c>
      <c r="AD8" s="450">
        <v>5</v>
      </c>
      <c r="AE8" s="450">
        <v>17</v>
      </c>
      <c r="AF8" s="450">
        <v>8</v>
      </c>
      <c r="AG8" s="450">
        <v>10</v>
      </c>
      <c r="AH8" s="450">
        <v>18</v>
      </c>
      <c r="AI8" s="450">
        <v>8</v>
      </c>
      <c r="AJ8" s="450">
        <v>3</v>
      </c>
      <c r="AK8" s="450">
        <v>11</v>
      </c>
      <c r="AL8" s="450">
        <v>48</v>
      </c>
      <c r="AM8" s="450">
        <v>37</v>
      </c>
      <c r="AN8" s="456">
        <v>85</v>
      </c>
      <c r="AO8" s="450">
        <v>0</v>
      </c>
      <c r="AP8" s="450">
        <v>0</v>
      </c>
      <c r="AQ8" s="450">
        <v>0</v>
      </c>
      <c r="AR8" s="450">
        <v>1</v>
      </c>
      <c r="AS8" s="450">
        <v>1</v>
      </c>
      <c r="AT8" s="450">
        <v>0</v>
      </c>
      <c r="AU8" s="450">
        <v>2</v>
      </c>
      <c r="AV8" s="450">
        <v>4</v>
      </c>
      <c r="AW8" s="450">
        <v>4</v>
      </c>
      <c r="AX8" s="450">
        <v>4</v>
      </c>
      <c r="AY8" s="450">
        <v>0</v>
      </c>
      <c r="AZ8" s="450">
        <v>0</v>
      </c>
      <c r="BA8" s="450">
        <v>0</v>
      </c>
      <c r="BB8" s="450">
        <v>0</v>
      </c>
      <c r="BC8" s="450">
        <v>1</v>
      </c>
      <c r="BD8" s="450">
        <v>0</v>
      </c>
      <c r="BE8" s="450">
        <v>0</v>
      </c>
      <c r="BF8" s="450">
        <v>0</v>
      </c>
      <c r="BG8" s="450">
        <v>0</v>
      </c>
      <c r="BH8" s="450">
        <v>1</v>
      </c>
      <c r="BI8" s="450">
        <v>3</v>
      </c>
      <c r="BJ8" s="450">
        <v>0</v>
      </c>
      <c r="BK8" s="450">
        <v>0</v>
      </c>
      <c r="BL8" s="450">
        <v>0</v>
      </c>
      <c r="BM8" s="450">
        <v>0</v>
      </c>
      <c r="BN8" s="450">
        <v>0</v>
      </c>
      <c r="BO8" s="450">
        <v>1</v>
      </c>
      <c r="BP8" s="450">
        <v>1</v>
      </c>
      <c r="BQ8" s="450">
        <v>0</v>
      </c>
      <c r="BR8" s="450">
        <v>2</v>
      </c>
      <c r="BS8" s="450">
        <v>4</v>
      </c>
      <c r="BT8" s="450">
        <v>0</v>
      </c>
      <c r="BU8" s="450">
        <v>3</v>
      </c>
      <c r="BV8" s="457">
        <v>8</v>
      </c>
    </row>
    <row r="9" spans="1:74" ht="13.5" thickBot="1" x14ac:dyDescent="0.25">
      <c r="A9" s="440">
        <v>5</v>
      </c>
      <c r="B9" s="441" t="s">
        <v>718</v>
      </c>
      <c r="C9" s="441" t="s">
        <v>719</v>
      </c>
      <c r="D9" s="442" t="s">
        <v>340</v>
      </c>
      <c r="E9" s="441" t="s">
        <v>702</v>
      </c>
      <c r="F9" s="441" t="s">
        <v>342</v>
      </c>
      <c r="G9" s="443" t="s">
        <v>720</v>
      </c>
      <c r="H9" s="441" t="s">
        <v>721</v>
      </c>
      <c r="I9" s="444" t="s">
        <v>722</v>
      </c>
      <c r="J9" s="441" t="s">
        <v>615</v>
      </c>
      <c r="K9" s="445" t="s">
        <v>366</v>
      </c>
      <c r="L9" s="446" t="s">
        <v>723</v>
      </c>
      <c r="M9" s="446" t="s">
        <v>349</v>
      </c>
      <c r="N9" s="442" t="s">
        <v>615</v>
      </c>
      <c r="O9" s="442" t="s">
        <v>23</v>
      </c>
      <c r="P9" s="441">
        <v>12</v>
      </c>
      <c r="Q9" s="441">
        <v>0</v>
      </c>
      <c r="R9" s="441">
        <v>15</v>
      </c>
      <c r="S9" s="441">
        <v>0</v>
      </c>
      <c r="T9" s="441">
        <v>12</v>
      </c>
      <c r="U9" s="441">
        <v>15</v>
      </c>
      <c r="V9" s="441">
        <v>27</v>
      </c>
      <c r="W9" s="441">
        <v>9</v>
      </c>
      <c r="X9" s="441">
        <v>7</v>
      </c>
      <c r="Y9" s="441">
        <v>16</v>
      </c>
      <c r="Z9" s="441">
        <v>14</v>
      </c>
      <c r="AA9" s="441">
        <v>13</v>
      </c>
      <c r="AB9" s="441">
        <f t="shared" si="0"/>
        <v>27</v>
      </c>
      <c r="AC9" s="441">
        <v>10</v>
      </c>
      <c r="AD9" s="441">
        <v>11</v>
      </c>
      <c r="AE9" s="441">
        <v>21</v>
      </c>
      <c r="AF9" s="441">
        <v>15</v>
      </c>
      <c r="AG9" s="441">
        <v>6</v>
      </c>
      <c r="AH9" s="441">
        <v>21</v>
      </c>
      <c r="AI9" s="441">
        <v>17</v>
      </c>
      <c r="AJ9" s="441">
        <v>17</v>
      </c>
      <c r="AK9" s="441">
        <v>34</v>
      </c>
      <c r="AL9" s="441">
        <v>77</v>
      </c>
      <c r="AM9" s="441">
        <v>69</v>
      </c>
      <c r="AN9" s="447">
        <v>146</v>
      </c>
      <c r="AO9" s="441">
        <v>1</v>
      </c>
      <c r="AP9" s="441">
        <v>1</v>
      </c>
      <c r="AQ9" s="441">
        <v>1</v>
      </c>
      <c r="AR9" s="441">
        <v>1</v>
      </c>
      <c r="AS9" s="441">
        <v>1</v>
      </c>
      <c r="AT9" s="441">
        <v>2</v>
      </c>
      <c r="AU9" s="441">
        <v>0</v>
      </c>
      <c r="AV9" s="441">
        <v>7</v>
      </c>
      <c r="AW9" s="441">
        <v>9</v>
      </c>
      <c r="AX9" s="441">
        <v>7</v>
      </c>
      <c r="AY9" s="441">
        <v>0</v>
      </c>
      <c r="AZ9" s="441">
        <v>0</v>
      </c>
      <c r="BA9" s="441">
        <v>0</v>
      </c>
      <c r="BB9" s="441">
        <v>1</v>
      </c>
      <c r="BC9" s="441">
        <v>0</v>
      </c>
      <c r="BD9" s="441">
        <v>0</v>
      </c>
      <c r="BE9" s="441">
        <v>0</v>
      </c>
      <c r="BF9" s="441">
        <v>0</v>
      </c>
      <c r="BG9" s="441">
        <v>0</v>
      </c>
      <c r="BH9" s="441">
        <v>2</v>
      </c>
      <c r="BI9" s="441">
        <v>5</v>
      </c>
      <c r="BJ9" s="441">
        <v>0</v>
      </c>
      <c r="BK9" s="441">
        <v>0</v>
      </c>
      <c r="BL9" s="441">
        <v>1</v>
      </c>
      <c r="BM9" s="441">
        <v>1</v>
      </c>
      <c r="BN9" s="441">
        <v>1</v>
      </c>
      <c r="BO9" s="441">
        <v>1</v>
      </c>
      <c r="BP9" s="441">
        <v>1</v>
      </c>
      <c r="BQ9" s="441">
        <v>2</v>
      </c>
      <c r="BR9" s="441">
        <v>0</v>
      </c>
      <c r="BS9" s="441">
        <v>7</v>
      </c>
      <c r="BT9" s="441">
        <v>0</v>
      </c>
      <c r="BU9" s="441">
        <v>6</v>
      </c>
      <c r="BV9" s="448">
        <v>14</v>
      </c>
    </row>
    <row r="10" spans="1:74" ht="12" customHeight="1" thickBot="1" x14ac:dyDescent="0.25">
      <c r="A10" s="458"/>
      <c r="B10" s="459"/>
      <c r="C10" s="459"/>
      <c r="D10" s="460"/>
      <c r="E10" s="459"/>
      <c r="F10" s="459"/>
      <c r="G10" s="459"/>
      <c r="H10" s="459"/>
      <c r="I10" s="459"/>
      <c r="J10" s="459"/>
      <c r="K10" s="460"/>
      <c r="L10" s="460"/>
      <c r="M10" s="460"/>
      <c r="N10" s="460"/>
      <c r="O10" s="460"/>
      <c r="P10" s="461">
        <f t="shared" ref="P10:AU10" si="1">SUM(P5:P9)</f>
        <v>57</v>
      </c>
      <c r="Q10" s="461">
        <f t="shared" si="1"/>
        <v>1</v>
      </c>
      <c r="R10" s="461">
        <f t="shared" si="1"/>
        <v>55</v>
      </c>
      <c r="S10" s="461">
        <f t="shared" si="1"/>
        <v>1</v>
      </c>
      <c r="T10" s="461">
        <f t="shared" si="1"/>
        <v>58</v>
      </c>
      <c r="U10" s="461">
        <f t="shared" si="1"/>
        <v>56</v>
      </c>
      <c r="V10" s="461">
        <f t="shared" si="1"/>
        <v>114</v>
      </c>
      <c r="W10" s="461">
        <f t="shared" si="1"/>
        <v>67</v>
      </c>
      <c r="X10" s="461">
        <f t="shared" si="1"/>
        <v>46</v>
      </c>
      <c r="Y10" s="461">
        <f t="shared" si="1"/>
        <v>113</v>
      </c>
      <c r="Z10" s="461">
        <f t="shared" si="1"/>
        <v>66</v>
      </c>
      <c r="AA10" s="461">
        <f t="shared" si="1"/>
        <v>60</v>
      </c>
      <c r="AB10" s="461">
        <f t="shared" si="1"/>
        <v>126</v>
      </c>
      <c r="AC10" s="461">
        <f t="shared" si="1"/>
        <v>68</v>
      </c>
      <c r="AD10" s="461">
        <f t="shared" si="1"/>
        <v>58</v>
      </c>
      <c r="AE10" s="461">
        <f t="shared" si="1"/>
        <v>126</v>
      </c>
      <c r="AF10" s="461">
        <f t="shared" si="1"/>
        <v>76</v>
      </c>
      <c r="AG10" s="461">
        <f t="shared" si="1"/>
        <v>73</v>
      </c>
      <c r="AH10" s="461">
        <f t="shared" si="1"/>
        <v>149</v>
      </c>
      <c r="AI10" s="461">
        <f t="shared" si="1"/>
        <v>79</v>
      </c>
      <c r="AJ10" s="461">
        <f t="shared" si="1"/>
        <v>78</v>
      </c>
      <c r="AK10" s="461">
        <f t="shared" si="1"/>
        <v>157</v>
      </c>
      <c r="AL10" s="461">
        <f t="shared" si="1"/>
        <v>414</v>
      </c>
      <c r="AM10" s="461">
        <f t="shared" si="1"/>
        <v>371</v>
      </c>
      <c r="AN10" s="461">
        <f t="shared" si="1"/>
        <v>785</v>
      </c>
      <c r="AO10" s="461">
        <f t="shared" si="1"/>
        <v>5</v>
      </c>
      <c r="AP10" s="461">
        <f t="shared" si="1"/>
        <v>5</v>
      </c>
      <c r="AQ10" s="461">
        <f t="shared" si="1"/>
        <v>4</v>
      </c>
      <c r="AR10" s="461">
        <f t="shared" si="1"/>
        <v>5</v>
      </c>
      <c r="AS10" s="461">
        <f t="shared" si="1"/>
        <v>7</v>
      </c>
      <c r="AT10" s="461">
        <f t="shared" si="1"/>
        <v>7</v>
      </c>
      <c r="AU10" s="461">
        <f t="shared" si="1"/>
        <v>3</v>
      </c>
      <c r="AV10" s="461">
        <f t="shared" ref="AV10:BV10" si="2">SUM(AV5:AV9)</f>
        <v>36</v>
      </c>
      <c r="AW10" s="461">
        <f t="shared" si="2"/>
        <v>39</v>
      </c>
      <c r="AX10" s="461">
        <f t="shared" si="2"/>
        <v>37</v>
      </c>
      <c r="AY10" s="461">
        <f t="shared" si="2"/>
        <v>3</v>
      </c>
      <c r="AZ10" s="461">
        <f t="shared" si="2"/>
        <v>0</v>
      </c>
      <c r="BA10" s="461">
        <f t="shared" si="2"/>
        <v>0</v>
      </c>
      <c r="BB10" s="461">
        <f t="shared" si="2"/>
        <v>2</v>
      </c>
      <c r="BC10" s="461">
        <f t="shared" si="2"/>
        <v>3</v>
      </c>
      <c r="BD10" s="461">
        <f t="shared" si="2"/>
        <v>0</v>
      </c>
      <c r="BE10" s="461">
        <f t="shared" si="2"/>
        <v>0</v>
      </c>
      <c r="BF10" s="461">
        <f t="shared" si="2"/>
        <v>0</v>
      </c>
      <c r="BG10" s="461">
        <f t="shared" si="2"/>
        <v>0</v>
      </c>
      <c r="BH10" s="461">
        <f t="shared" si="2"/>
        <v>14</v>
      </c>
      <c r="BI10" s="461">
        <f t="shared" si="2"/>
        <v>22</v>
      </c>
      <c r="BJ10" s="461">
        <f t="shared" si="2"/>
        <v>0</v>
      </c>
      <c r="BK10" s="461">
        <f t="shared" si="2"/>
        <v>0</v>
      </c>
      <c r="BL10" s="461">
        <f t="shared" si="2"/>
        <v>5</v>
      </c>
      <c r="BM10" s="461">
        <f t="shared" si="2"/>
        <v>5</v>
      </c>
      <c r="BN10" s="461">
        <f t="shared" si="2"/>
        <v>4</v>
      </c>
      <c r="BO10" s="461">
        <f t="shared" si="2"/>
        <v>5</v>
      </c>
      <c r="BP10" s="461">
        <f t="shared" si="2"/>
        <v>7</v>
      </c>
      <c r="BQ10" s="461">
        <f t="shared" si="2"/>
        <v>7</v>
      </c>
      <c r="BR10" s="461">
        <f t="shared" si="2"/>
        <v>3</v>
      </c>
      <c r="BS10" s="461">
        <f t="shared" si="2"/>
        <v>36</v>
      </c>
      <c r="BT10" s="461">
        <f t="shared" si="2"/>
        <v>4</v>
      </c>
      <c r="BU10" s="461">
        <f t="shared" si="2"/>
        <v>32</v>
      </c>
      <c r="BV10" s="461">
        <f t="shared" si="2"/>
        <v>77</v>
      </c>
    </row>
  </sheetData>
  <mergeCells count="20">
    <mergeCell ref="BT3:BU3"/>
    <mergeCell ref="BV3:BV4"/>
    <mergeCell ref="BB3:BC3"/>
    <mergeCell ref="BD3:BE3"/>
    <mergeCell ref="BF3:BG3"/>
    <mergeCell ref="BH3:BI3"/>
    <mergeCell ref="BJ3:BK3"/>
    <mergeCell ref="BL3:BS3"/>
    <mergeCell ref="AZ3:BA3"/>
    <mergeCell ref="P3:Q3"/>
    <mergeCell ref="R3:S3"/>
    <mergeCell ref="T3:V3"/>
    <mergeCell ref="W3:Y3"/>
    <mergeCell ref="Z3:AB3"/>
    <mergeCell ref="AC3:AE3"/>
    <mergeCell ref="AF3:AH3"/>
    <mergeCell ref="AI3:AK3"/>
    <mergeCell ref="AL3:AN3"/>
    <mergeCell ref="AO3:AV3"/>
    <mergeCell ref="AW3:AY3"/>
  </mergeCells>
  <pageMargins left="0.7" right="0.7" top="0.75" bottom="0.75" header="0.3" footer="0.3"/>
  <pageSetup orientation="portrait" horizontalDpi="0" verticalDpi="0" r:id="rId1"/>
  <ignoredErrors>
    <ignoredError sqref="G5:G9 I5:I9 K5:L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0"/>
  <sheetViews>
    <sheetView showGridLines="0" zoomScaleNormal="100" workbookViewId="0">
      <pane ySplit="10" topLeftCell="A11" activePane="bottomLeft" state="frozen"/>
      <selection activeCell="A11" sqref="A11"/>
      <selection pane="bottomLeft" activeCell="A10" sqref="A10"/>
    </sheetView>
  </sheetViews>
  <sheetFormatPr baseColWidth="10" defaultColWidth="13.33203125" defaultRowHeight="12.75" x14ac:dyDescent="0.2"/>
  <cols>
    <col min="1" max="1" width="6.33203125" style="136" customWidth="1"/>
    <col min="2" max="2" width="10.1640625" style="136" customWidth="1"/>
    <col min="3" max="3" width="10.83203125" style="136" bestFit="1" customWidth="1"/>
    <col min="4" max="4" width="9.33203125" style="140" customWidth="1"/>
    <col min="5" max="5" width="1.6640625" style="136" customWidth="1"/>
    <col min="6" max="9" width="8.6640625" style="136" customWidth="1"/>
    <col min="10" max="10" width="2" style="136" customWidth="1"/>
    <col min="11" max="14" width="8.6640625" style="136" customWidth="1"/>
    <col min="15" max="15" width="2" style="136" customWidth="1"/>
    <col min="16" max="20" width="8.6640625" style="136" customWidth="1"/>
    <col min="21" max="21" width="2" style="136" customWidth="1"/>
    <col min="22" max="26" width="8.6640625" style="136" customWidth="1"/>
    <col min="27" max="27" width="13.33203125" style="136" customWidth="1"/>
    <col min="28" max="16384" width="13.33203125" style="136"/>
  </cols>
  <sheetData>
    <row r="1" spans="1:26" ht="18.75" x14ac:dyDescent="0.3">
      <c r="A1" s="131" t="s">
        <v>724</v>
      </c>
      <c r="B1" s="132"/>
      <c r="C1" s="133"/>
      <c r="D1" s="134"/>
      <c r="E1" s="135"/>
      <c r="F1" s="132"/>
      <c r="G1" s="132"/>
      <c r="H1" s="132"/>
      <c r="I1" s="132"/>
      <c r="J1" s="135"/>
      <c r="K1" s="132"/>
      <c r="L1" s="132"/>
      <c r="M1" s="132"/>
      <c r="N1" s="132"/>
      <c r="O1" s="135"/>
      <c r="P1" s="132"/>
      <c r="Q1" s="132"/>
      <c r="R1" s="132"/>
      <c r="S1" s="132"/>
      <c r="T1" s="132"/>
      <c r="U1" s="135"/>
      <c r="V1" s="132"/>
      <c r="W1" s="132"/>
      <c r="X1" s="132"/>
      <c r="Y1" s="132"/>
      <c r="Z1" s="132"/>
    </row>
    <row r="2" spans="1:26" ht="17.25" x14ac:dyDescent="0.3">
      <c r="A2" s="137" t="s">
        <v>78</v>
      </c>
      <c r="B2" s="132"/>
      <c r="C2" s="133"/>
      <c r="D2" s="134"/>
      <c r="E2" s="135"/>
      <c r="F2" s="132"/>
      <c r="G2" s="132"/>
      <c r="H2" s="132"/>
      <c r="I2" s="132"/>
      <c r="J2" s="135"/>
      <c r="K2" s="132"/>
      <c r="L2" s="132"/>
      <c r="M2" s="132"/>
      <c r="N2" s="132"/>
      <c r="O2" s="135"/>
      <c r="P2" s="132"/>
      <c r="Q2" s="132"/>
      <c r="R2" s="132"/>
      <c r="S2" s="132"/>
      <c r="T2" s="132"/>
      <c r="U2" s="135"/>
      <c r="V2" s="132"/>
      <c r="W2" s="132"/>
      <c r="X2" s="132"/>
      <c r="Y2" s="132"/>
      <c r="Z2" s="132"/>
    </row>
    <row r="3" spans="1:26" ht="6.75" customHeight="1" x14ac:dyDescent="0.2">
      <c r="A3" s="133"/>
      <c r="B3" s="132"/>
      <c r="C3" s="133"/>
      <c r="D3" s="134"/>
      <c r="E3" s="135"/>
      <c r="F3" s="132"/>
      <c r="G3" s="132"/>
      <c r="H3" s="132"/>
      <c r="I3" s="132"/>
      <c r="J3" s="135"/>
      <c r="K3" s="132"/>
      <c r="L3" s="132"/>
      <c r="M3" s="132"/>
      <c r="N3" s="132"/>
      <c r="O3" s="135"/>
      <c r="P3" s="132"/>
      <c r="Q3" s="132"/>
      <c r="R3" s="132"/>
      <c r="S3" s="132"/>
      <c r="T3" s="132"/>
      <c r="U3" s="135"/>
      <c r="V3" s="132"/>
      <c r="W3" s="132"/>
      <c r="X3" s="132"/>
      <c r="Y3" s="132"/>
      <c r="Z3" s="132"/>
    </row>
    <row r="4" spans="1:26" ht="14.25" customHeight="1" x14ac:dyDescent="0.2">
      <c r="A4" s="138" t="s">
        <v>79</v>
      </c>
      <c r="B4" s="139"/>
      <c r="E4" s="141"/>
      <c r="F4" s="139"/>
      <c r="G4" s="139"/>
      <c r="H4" s="139"/>
      <c r="I4" s="139"/>
      <c r="J4" s="141"/>
      <c r="K4" s="132"/>
      <c r="L4" s="132"/>
      <c r="M4" s="132"/>
      <c r="N4" s="132"/>
      <c r="O4" s="141"/>
      <c r="P4" s="132"/>
      <c r="Q4" s="132"/>
      <c r="R4" s="132"/>
      <c r="S4" s="132"/>
      <c r="T4" s="132"/>
      <c r="U4" s="141"/>
      <c r="V4" s="139"/>
      <c r="W4" s="139"/>
      <c r="X4" s="139"/>
      <c r="Y4" s="139"/>
      <c r="Z4" s="139"/>
    </row>
    <row r="5" spans="1:26" ht="14.25" customHeight="1" x14ac:dyDescent="0.2">
      <c r="A5" s="138" t="s">
        <v>80</v>
      </c>
      <c r="B5" s="139"/>
      <c r="E5" s="141"/>
      <c r="F5" s="139"/>
      <c r="G5" s="139"/>
      <c r="H5" s="139"/>
      <c r="I5" s="139"/>
      <c r="J5" s="141"/>
      <c r="K5" s="132"/>
      <c r="L5" s="132"/>
      <c r="M5" s="132"/>
      <c r="N5" s="132"/>
      <c r="O5" s="141"/>
      <c r="P5" s="132"/>
      <c r="Q5" s="132"/>
      <c r="R5" s="132"/>
      <c r="S5" s="132"/>
      <c r="T5" s="132"/>
      <c r="U5" s="141"/>
      <c r="V5" s="139"/>
      <c r="W5" s="139"/>
      <c r="X5" s="139"/>
      <c r="Y5" s="139"/>
      <c r="Z5" s="139"/>
    </row>
    <row r="6" spans="1:26" ht="6.75" customHeight="1" x14ac:dyDescent="0.2">
      <c r="A6" s="133"/>
      <c r="B6" s="132"/>
      <c r="C6" s="133"/>
      <c r="D6" s="134"/>
      <c r="E6" s="135"/>
      <c r="F6" s="132"/>
      <c r="G6" s="132"/>
      <c r="H6" s="132"/>
      <c r="I6" s="132"/>
      <c r="J6" s="135"/>
      <c r="K6" s="132"/>
      <c r="L6" s="132"/>
      <c r="M6" s="132"/>
      <c r="N6" s="132"/>
      <c r="O6" s="135"/>
      <c r="P6" s="132"/>
      <c r="Q6" s="132"/>
      <c r="R6" s="132"/>
      <c r="S6" s="132"/>
      <c r="T6" s="132"/>
      <c r="U6" s="135"/>
      <c r="V6" s="132"/>
      <c r="W6" s="132"/>
      <c r="X6" s="132"/>
      <c r="Y6" s="132"/>
      <c r="Z6" s="132"/>
    </row>
    <row r="7" spans="1:26" ht="12.75" customHeight="1" x14ac:dyDescent="0.2">
      <c r="A7" s="142"/>
      <c r="B7" s="143"/>
      <c r="C7" s="142"/>
      <c r="D7" s="144"/>
      <c r="E7" s="145"/>
      <c r="F7" s="542" t="s">
        <v>8</v>
      </c>
      <c r="G7" s="542"/>
      <c r="H7" s="542"/>
      <c r="I7" s="542"/>
      <c r="J7" s="145"/>
      <c r="K7" s="543" t="s">
        <v>13</v>
      </c>
      <c r="L7" s="543"/>
      <c r="M7" s="543"/>
      <c r="N7" s="543"/>
      <c r="O7" s="145"/>
      <c r="P7" s="544" t="s">
        <v>14</v>
      </c>
      <c r="Q7" s="544"/>
      <c r="R7" s="544"/>
      <c r="S7" s="544"/>
      <c r="T7" s="544"/>
      <c r="U7" s="145"/>
      <c r="V7" s="545" t="s">
        <v>81</v>
      </c>
      <c r="W7" s="545"/>
      <c r="X7" s="545"/>
      <c r="Y7" s="545"/>
      <c r="Z7" s="545"/>
    </row>
    <row r="8" spans="1:26" ht="54.75" customHeight="1" x14ac:dyDescent="0.2">
      <c r="A8" s="146" t="s">
        <v>82</v>
      </c>
      <c r="B8" s="147" t="s">
        <v>83</v>
      </c>
      <c r="C8" s="146" t="s">
        <v>84</v>
      </c>
      <c r="D8" s="148" t="s">
        <v>85</v>
      </c>
      <c r="E8" s="149"/>
      <c r="F8" s="150" t="s">
        <v>86</v>
      </c>
      <c r="G8" s="150" t="s">
        <v>87</v>
      </c>
      <c r="H8" s="150" t="s">
        <v>33</v>
      </c>
      <c r="I8" s="150" t="s">
        <v>15</v>
      </c>
      <c r="J8" s="149"/>
      <c r="K8" s="151" t="s">
        <v>86</v>
      </c>
      <c r="L8" s="151" t="s">
        <v>87</v>
      </c>
      <c r="M8" s="151" t="s">
        <v>33</v>
      </c>
      <c r="N8" s="151" t="s">
        <v>15</v>
      </c>
      <c r="O8" s="149"/>
      <c r="P8" s="152" t="s">
        <v>86</v>
      </c>
      <c r="Q8" s="152" t="s">
        <v>88</v>
      </c>
      <c r="R8" s="152" t="s">
        <v>89</v>
      </c>
      <c r="S8" s="152" t="s">
        <v>33</v>
      </c>
      <c r="T8" s="152" t="s">
        <v>15</v>
      </c>
      <c r="U8" s="149"/>
      <c r="V8" s="153" t="s">
        <v>90</v>
      </c>
      <c r="W8" s="153" t="s">
        <v>91</v>
      </c>
      <c r="X8" s="153" t="s">
        <v>92</v>
      </c>
      <c r="Y8" s="153" t="s">
        <v>93</v>
      </c>
      <c r="Z8" s="153" t="s">
        <v>15</v>
      </c>
    </row>
    <row r="9" spans="1:26" ht="4.5" customHeight="1" x14ac:dyDescent="0.2">
      <c r="A9" s="133"/>
      <c r="B9" s="132"/>
      <c r="C9" s="133"/>
      <c r="D9" s="134"/>
      <c r="E9" s="135"/>
      <c r="F9" s="132"/>
      <c r="G9" s="132"/>
      <c r="H9" s="132"/>
      <c r="I9" s="132"/>
      <c r="J9" s="135"/>
      <c r="K9" s="132"/>
      <c r="L9" s="132"/>
      <c r="M9" s="132"/>
      <c r="N9" s="132"/>
      <c r="O9" s="135"/>
      <c r="P9" s="132"/>
      <c r="Q9" s="132"/>
      <c r="R9" s="132"/>
      <c r="S9" s="132"/>
      <c r="T9" s="132"/>
      <c r="U9" s="135"/>
      <c r="V9" s="132"/>
      <c r="W9" s="132"/>
      <c r="X9" s="132"/>
      <c r="Y9" s="132"/>
      <c r="Z9" s="132"/>
    </row>
    <row r="10" spans="1:26" ht="15.95" customHeight="1" thickBot="1" x14ac:dyDescent="0.25">
      <c r="A10" s="154" t="s">
        <v>94</v>
      </c>
      <c r="B10" s="155">
        <f>SUM(B11:B34)</f>
        <v>1574463</v>
      </c>
      <c r="C10" s="156">
        <f>SUM(C11:C34)</f>
        <v>853997</v>
      </c>
      <c r="D10" s="157">
        <f>C10/B10</f>
        <v>0.54240525182236732</v>
      </c>
      <c r="E10" s="141"/>
      <c r="F10" s="158">
        <f>SUM(F11:F15)</f>
        <v>104976</v>
      </c>
      <c r="G10" s="158">
        <f>SUM(G11:G15)</f>
        <v>4854</v>
      </c>
      <c r="H10" s="158">
        <f>SUM(H11:H15)</f>
        <v>3463</v>
      </c>
      <c r="I10" s="158">
        <f>SUM(I11:I15)</f>
        <v>113293</v>
      </c>
      <c r="J10" s="141"/>
      <c r="K10" s="159">
        <f>SUM(K14:K24)</f>
        <v>385098</v>
      </c>
      <c r="L10" s="159">
        <f>SUM(L14:L24)</f>
        <v>20457</v>
      </c>
      <c r="M10" s="159">
        <f>SUM(M14:M24)</f>
        <v>2260</v>
      </c>
      <c r="N10" s="159">
        <f>SUM(K10:M10)</f>
        <v>407815</v>
      </c>
      <c r="O10" s="141"/>
      <c r="P10" s="160">
        <f>SUM(P20:P27)</f>
        <v>101981</v>
      </c>
      <c r="Q10" s="160">
        <f>SUM(Q20:Q27)</f>
        <v>63603</v>
      </c>
      <c r="R10" s="160">
        <f>SUM(R20:R27)</f>
        <v>18322</v>
      </c>
      <c r="S10" s="160">
        <f>SUM(S20:S27)</f>
        <v>1447</v>
      </c>
      <c r="T10" s="160">
        <f>SUM(P10:S10)</f>
        <v>185353</v>
      </c>
      <c r="U10" s="141"/>
      <c r="V10" s="161">
        <f>SUM(V23:V34)</f>
        <v>1807</v>
      </c>
      <c r="W10" s="161">
        <f>SUM(W23:W34)</f>
        <v>82615</v>
      </c>
      <c r="X10" s="161">
        <f>SUM(X23:X34)</f>
        <v>60176</v>
      </c>
      <c r="Y10" s="161">
        <f>SUM(Y23:Y34)</f>
        <v>2938</v>
      </c>
      <c r="Z10" s="161">
        <f>SUM(V10:Y10)</f>
        <v>147536</v>
      </c>
    </row>
    <row r="11" spans="1:26" ht="15.75" customHeight="1" thickTop="1" thickBot="1" x14ac:dyDescent="0.25">
      <c r="A11" s="162">
        <v>2</v>
      </c>
      <c r="B11" s="163">
        <v>62496</v>
      </c>
      <c r="C11" s="164">
        <f>SUM(I11,N11,T11,Z11)</f>
        <v>3888</v>
      </c>
      <c r="D11" s="165">
        <f t="shared" ref="D11:D13" si="0">C11/B11</f>
        <v>6.2211981566820278E-2</v>
      </c>
      <c r="E11" s="141"/>
      <c r="F11" s="166">
        <v>3530</v>
      </c>
      <c r="G11" s="166">
        <v>262</v>
      </c>
      <c r="H11" s="166">
        <v>96</v>
      </c>
      <c r="I11" s="166">
        <f>SUM(F11:H11)</f>
        <v>3888</v>
      </c>
      <c r="J11" s="141"/>
      <c r="K11" s="139"/>
      <c r="L11" s="139"/>
      <c r="M11" s="139"/>
      <c r="N11" s="139"/>
      <c r="O11" s="141"/>
      <c r="P11" s="139"/>
      <c r="Q11" s="139"/>
      <c r="R11" s="139"/>
      <c r="S11" s="139"/>
      <c r="T11" s="139"/>
      <c r="U11" s="141"/>
      <c r="V11" s="167"/>
      <c r="W11" s="167"/>
      <c r="X11" s="167"/>
      <c r="Y11" s="167"/>
      <c r="Z11" s="167"/>
    </row>
    <row r="12" spans="1:26" ht="15.95" customHeight="1" x14ac:dyDescent="0.2">
      <c r="A12" s="168" t="s">
        <v>95</v>
      </c>
      <c r="B12" s="163">
        <v>62978</v>
      </c>
      <c r="C12" s="164">
        <f>SUM(I12,N12,T12,Z12)</f>
        <v>23186</v>
      </c>
      <c r="D12" s="165">
        <f t="shared" si="0"/>
        <v>0.36816030994950616</v>
      </c>
      <c r="E12" s="169"/>
      <c r="F12" s="170">
        <v>21204</v>
      </c>
      <c r="G12" s="171">
        <v>1313</v>
      </c>
      <c r="H12" s="171">
        <v>669</v>
      </c>
      <c r="I12" s="172">
        <f>SUM(F12:H12)</f>
        <v>23186</v>
      </c>
      <c r="J12" s="169"/>
      <c r="K12" s="173"/>
      <c r="L12" s="173"/>
      <c r="M12" s="173"/>
      <c r="N12" s="173"/>
      <c r="O12" s="169"/>
      <c r="P12" s="173"/>
      <c r="Q12" s="173"/>
      <c r="R12" s="173"/>
      <c r="S12" s="173"/>
      <c r="T12" s="173"/>
      <c r="U12" s="169"/>
      <c r="V12" s="174"/>
      <c r="W12" s="174"/>
      <c r="X12" s="174"/>
      <c r="Y12" s="174"/>
      <c r="Z12" s="174"/>
    </row>
    <row r="13" spans="1:26" ht="15.95" customHeight="1" x14ac:dyDescent="0.2">
      <c r="A13" s="168" t="s">
        <v>96</v>
      </c>
      <c r="B13" s="163">
        <v>63453</v>
      </c>
      <c r="C13" s="164">
        <f>SUM(I13,N13,T13,Z13)</f>
        <v>46366</v>
      </c>
      <c r="D13" s="165">
        <f t="shared" si="0"/>
        <v>0.7307140718326951</v>
      </c>
      <c r="E13" s="169"/>
      <c r="F13" s="175">
        <v>43073</v>
      </c>
      <c r="G13" s="176">
        <v>1856</v>
      </c>
      <c r="H13" s="176">
        <v>1437</v>
      </c>
      <c r="I13" s="177">
        <f>SUM(F13:H13)</f>
        <v>46366</v>
      </c>
      <c r="J13" s="169"/>
      <c r="K13" s="178"/>
      <c r="L13" s="178"/>
      <c r="M13" s="178"/>
      <c r="N13" s="178"/>
      <c r="O13" s="169"/>
      <c r="P13" s="173"/>
      <c r="Q13" s="173"/>
      <c r="R13" s="173"/>
      <c r="S13" s="173"/>
      <c r="T13" s="173"/>
      <c r="U13" s="169"/>
      <c r="V13" s="174"/>
      <c r="W13" s="174"/>
      <c r="X13" s="174"/>
      <c r="Y13" s="174"/>
      <c r="Z13" s="174"/>
    </row>
    <row r="14" spans="1:26" ht="15.95" customHeight="1" thickBot="1" x14ac:dyDescent="0.25">
      <c r="A14" s="154" t="s">
        <v>97</v>
      </c>
      <c r="B14" s="155">
        <v>63921</v>
      </c>
      <c r="C14" s="156">
        <f>SUM(I14,N14,T14,Z14)</f>
        <v>61336</v>
      </c>
      <c r="D14" s="157">
        <f>C14/B14</f>
        <v>0.95955945620375149</v>
      </c>
      <c r="E14" s="169"/>
      <c r="F14" s="179">
        <v>37069</v>
      </c>
      <c r="G14" s="180">
        <v>1423</v>
      </c>
      <c r="H14" s="180">
        <v>1261</v>
      </c>
      <c r="I14" s="181">
        <f>SUM(F14:H14)</f>
        <v>39753</v>
      </c>
      <c r="J14" s="169"/>
      <c r="K14" s="182">
        <v>20697</v>
      </c>
      <c r="L14" s="182">
        <v>845</v>
      </c>
      <c r="M14" s="182">
        <v>41</v>
      </c>
      <c r="N14" s="182">
        <f>SUM(K14:M14)</f>
        <v>21583</v>
      </c>
      <c r="O14" s="169"/>
      <c r="P14" s="173"/>
      <c r="Q14" s="173"/>
      <c r="R14" s="173"/>
      <c r="S14" s="173"/>
      <c r="T14" s="173"/>
      <c r="U14" s="169"/>
      <c r="V14" s="174"/>
      <c r="W14" s="174"/>
      <c r="X14" s="174"/>
      <c r="Y14" s="174"/>
      <c r="Z14" s="174"/>
    </row>
    <row r="15" spans="1:26" ht="15.95" customHeight="1" thickTop="1" x14ac:dyDescent="0.2">
      <c r="A15" s="168" t="s">
        <v>98</v>
      </c>
      <c r="B15" s="163">
        <v>64113</v>
      </c>
      <c r="C15" s="164">
        <f>SUM(I15,N15,T15,Z15)</f>
        <v>64236</v>
      </c>
      <c r="D15" s="165">
        <f t="shared" ref="D15:D34" si="1">C15/B15</f>
        <v>1.0019184876702072</v>
      </c>
      <c r="E15" s="183"/>
      <c r="F15" s="176">
        <v>100</v>
      </c>
      <c r="G15" s="176">
        <v>0</v>
      </c>
      <c r="H15" s="176">
        <v>0</v>
      </c>
      <c r="I15" s="176">
        <f>SUM(F15:H15)</f>
        <v>100</v>
      </c>
      <c r="J15" s="183"/>
      <c r="K15" s="184">
        <v>61059</v>
      </c>
      <c r="L15" s="185">
        <v>2846</v>
      </c>
      <c r="M15" s="185">
        <v>231</v>
      </c>
      <c r="N15" s="186">
        <f t="shared" ref="N15:N24" si="2">SUM(K15:M15)</f>
        <v>64136</v>
      </c>
      <c r="O15" s="183"/>
      <c r="P15" s="173"/>
      <c r="Q15" s="173"/>
      <c r="R15" s="173"/>
      <c r="S15" s="173"/>
      <c r="T15" s="173"/>
      <c r="U15" s="183"/>
      <c r="V15" s="174"/>
      <c r="W15" s="174"/>
      <c r="X15" s="174"/>
      <c r="Y15" s="174"/>
      <c r="Z15" s="174"/>
    </row>
    <row r="16" spans="1:26" ht="15.95" customHeight="1" x14ac:dyDescent="0.2">
      <c r="A16" s="168" t="s">
        <v>99</v>
      </c>
      <c r="B16" s="163">
        <v>64497</v>
      </c>
      <c r="C16" s="164">
        <f t="shared" ref="C16:C24" si="3">SUM(N16,T16,Z16)</f>
        <v>66607</v>
      </c>
      <c r="D16" s="165">
        <f t="shared" si="1"/>
        <v>1.0327146999085228</v>
      </c>
      <c r="E16" s="169"/>
      <c r="F16" s="187"/>
      <c r="G16" s="188" t="s">
        <v>100</v>
      </c>
      <c r="H16" s="189">
        <f>SUM(I12:I14)/SUM(B12:B14)*100</f>
        <v>57.422564512061868</v>
      </c>
      <c r="I16" s="190" t="s">
        <v>101</v>
      </c>
      <c r="J16" s="169"/>
      <c r="K16" s="191">
        <v>63011</v>
      </c>
      <c r="L16" s="192">
        <v>3194</v>
      </c>
      <c r="M16" s="192">
        <v>402</v>
      </c>
      <c r="N16" s="193">
        <f t="shared" si="2"/>
        <v>66607</v>
      </c>
      <c r="O16" s="169"/>
      <c r="P16" s="173"/>
      <c r="Q16" s="173"/>
      <c r="R16" s="173"/>
      <c r="S16" s="173"/>
      <c r="T16" s="173"/>
      <c r="U16" s="169"/>
      <c r="V16" s="174"/>
      <c r="W16" s="174"/>
      <c r="X16" s="174"/>
      <c r="Y16" s="174"/>
      <c r="Z16" s="174"/>
    </row>
    <row r="17" spans="1:26" ht="15.95" customHeight="1" x14ac:dyDescent="0.2">
      <c r="A17" s="168" t="s">
        <v>102</v>
      </c>
      <c r="B17" s="163">
        <v>65077</v>
      </c>
      <c r="C17" s="164">
        <f t="shared" si="3"/>
        <v>66196</v>
      </c>
      <c r="D17" s="165">
        <f t="shared" si="1"/>
        <v>1.0171950151359159</v>
      </c>
      <c r="E17" s="169"/>
      <c r="F17" s="187"/>
      <c r="G17" s="188" t="s">
        <v>103</v>
      </c>
      <c r="H17" s="189">
        <f>I10/SUM(B12:B14)*100</f>
        <v>59.517630495082798</v>
      </c>
      <c r="I17" s="190" t="s">
        <v>101</v>
      </c>
      <c r="J17" s="169"/>
      <c r="K17" s="191">
        <v>62716</v>
      </c>
      <c r="L17" s="192">
        <v>3119</v>
      </c>
      <c r="M17" s="192">
        <v>361</v>
      </c>
      <c r="N17" s="193">
        <f t="shared" si="2"/>
        <v>66196</v>
      </c>
      <c r="O17" s="169"/>
      <c r="P17" s="173"/>
      <c r="Q17" s="173"/>
      <c r="R17" s="173"/>
      <c r="S17" s="173"/>
      <c r="T17" s="173"/>
      <c r="U17" s="169"/>
      <c r="V17" s="174"/>
      <c r="W17" s="174"/>
      <c r="X17" s="174"/>
      <c r="Y17" s="174"/>
      <c r="Z17" s="174"/>
    </row>
    <row r="18" spans="1:26" ht="15.95" customHeight="1" x14ac:dyDescent="0.2">
      <c r="A18" s="168" t="s">
        <v>104</v>
      </c>
      <c r="B18" s="163">
        <v>65536</v>
      </c>
      <c r="C18" s="164">
        <f t="shared" si="3"/>
        <v>67120</v>
      </c>
      <c r="D18" s="165">
        <f t="shared" si="1"/>
        <v>1.024169921875</v>
      </c>
      <c r="E18" s="169"/>
      <c r="F18" s="194"/>
      <c r="G18" s="194"/>
      <c r="H18" s="194"/>
      <c r="I18" s="194"/>
      <c r="J18" s="169"/>
      <c r="K18" s="191">
        <v>63318</v>
      </c>
      <c r="L18" s="192">
        <v>3366</v>
      </c>
      <c r="M18" s="192">
        <v>436</v>
      </c>
      <c r="N18" s="193">
        <f t="shared" si="2"/>
        <v>67120</v>
      </c>
      <c r="O18" s="169"/>
      <c r="P18" s="173"/>
      <c r="Q18" s="173"/>
      <c r="R18" s="173"/>
      <c r="S18" s="173"/>
      <c r="T18" s="173"/>
      <c r="U18" s="169"/>
      <c r="V18" s="174"/>
      <c r="W18" s="174"/>
      <c r="X18" s="174"/>
      <c r="Y18" s="174"/>
      <c r="Z18" s="174"/>
    </row>
    <row r="19" spans="1:26" ht="15.95" customHeight="1" x14ac:dyDescent="0.2">
      <c r="A19" s="168" t="s">
        <v>105</v>
      </c>
      <c r="B19" s="163">
        <v>65931</v>
      </c>
      <c r="C19" s="164">
        <f t="shared" si="3"/>
        <v>67808</v>
      </c>
      <c r="D19" s="165">
        <f t="shared" si="1"/>
        <v>1.0284691571491407</v>
      </c>
      <c r="E19" s="169"/>
      <c r="F19" s="194"/>
      <c r="G19" s="194"/>
      <c r="H19" s="194"/>
      <c r="I19" s="194"/>
      <c r="J19" s="169"/>
      <c r="K19" s="191">
        <v>64192</v>
      </c>
      <c r="L19" s="192">
        <v>3251</v>
      </c>
      <c r="M19" s="192">
        <v>365</v>
      </c>
      <c r="N19" s="193">
        <f t="shared" si="2"/>
        <v>67808</v>
      </c>
      <c r="O19" s="169"/>
      <c r="P19" s="178"/>
      <c r="Q19" s="178"/>
      <c r="R19" s="178"/>
      <c r="S19" s="178"/>
      <c r="T19" s="178"/>
      <c r="U19" s="169"/>
      <c r="V19" s="174"/>
      <c r="W19" s="174"/>
      <c r="X19" s="174"/>
      <c r="Y19" s="174"/>
      <c r="Z19" s="174"/>
    </row>
    <row r="20" spans="1:26" ht="15.95" customHeight="1" thickBot="1" x14ac:dyDescent="0.25">
      <c r="A20" s="154" t="s">
        <v>106</v>
      </c>
      <c r="B20" s="155">
        <v>66288</v>
      </c>
      <c r="C20" s="156">
        <f t="shared" si="3"/>
        <v>67439</v>
      </c>
      <c r="D20" s="157">
        <f t="shared" si="1"/>
        <v>1.0173636253922278</v>
      </c>
      <c r="E20" s="169"/>
      <c r="F20" s="194"/>
      <c r="G20" s="194"/>
      <c r="H20" s="194"/>
      <c r="I20" s="194"/>
      <c r="J20" s="169"/>
      <c r="K20" s="195">
        <v>45104</v>
      </c>
      <c r="L20" s="196">
        <v>2626</v>
      </c>
      <c r="M20" s="196">
        <v>300</v>
      </c>
      <c r="N20" s="197">
        <f t="shared" si="2"/>
        <v>48030</v>
      </c>
      <c r="O20" s="169"/>
      <c r="P20" s="198">
        <v>10718</v>
      </c>
      <c r="Q20" s="198">
        <v>6904</v>
      </c>
      <c r="R20" s="198">
        <v>1708</v>
      </c>
      <c r="S20" s="198">
        <v>79</v>
      </c>
      <c r="T20" s="198">
        <f>SUM(P20:S20)</f>
        <v>19409</v>
      </c>
      <c r="U20" s="169"/>
      <c r="V20" s="174"/>
      <c r="W20" s="199"/>
      <c r="X20" s="174"/>
      <c r="Y20" s="174"/>
      <c r="Z20" s="174"/>
    </row>
    <row r="21" spans="1:26" ht="15.95" customHeight="1" thickTop="1" x14ac:dyDescent="0.2">
      <c r="A21" s="200" t="s">
        <v>107</v>
      </c>
      <c r="B21" s="201">
        <v>66642</v>
      </c>
      <c r="C21" s="202">
        <f t="shared" si="3"/>
        <v>62483</v>
      </c>
      <c r="D21" s="203">
        <f t="shared" si="1"/>
        <v>0.93759190900633238</v>
      </c>
      <c r="E21" s="169"/>
      <c r="F21" s="194"/>
      <c r="G21" s="194"/>
      <c r="H21" s="194"/>
      <c r="I21" s="194"/>
      <c r="J21" s="169"/>
      <c r="K21" s="185">
        <v>4216</v>
      </c>
      <c r="L21" s="185">
        <v>777</v>
      </c>
      <c r="M21" s="185">
        <v>71</v>
      </c>
      <c r="N21" s="185">
        <f t="shared" si="2"/>
        <v>5064</v>
      </c>
      <c r="O21" s="169"/>
      <c r="P21" s="204">
        <v>32147</v>
      </c>
      <c r="Q21" s="205">
        <v>19727</v>
      </c>
      <c r="R21" s="205">
        <v>5216</v>
      </c>
      <c r="S21" s="205">
        <v>329</v>
      </c>
      <c r="T21" s="206">
        <f t="shared" ref="T21:T27" si="4">SUM(P21:S21)</f>
        <v>57419</v>
      </c>
      <c r="U21" s="169"/>
      <c r="V21" s="174"/>
      <c r="W21" s="174"/>
      <c r="X21" s="174"/>
      <c r="Y21" s="174"/>
      <c r="Z21" s="174"/>
    </row>
    <row r="22" spans="1:26" ht="15.95" customHeight="1" x14ac:dyDescent="0.2">
      <c r="A22" s="207" t="s">
        <v>108</v>
      </c>
      <c r="B22" s="208">
        <v>66975</v>
      </c>
      <c r="C22" s="209">
        <f t="shared" si="3"/>
        <v>63009</v>
      </c>
      <c r="D22" s="210">
        <f t="shared" si="1"/>
        <v>0.94078387458006718</v>
      </c>
      <c r="E22" s="169"/>
      <c r="F22" s="194"/>
      <c r="G22" s="194"/>
      <c r="H22" s="194"/>
      <c r="I22" s="194"/>
      <c r="J22" s="169"/>
      <c r="K22" s="182">
        <v>617</v>
      </c>
      <c r="L22" s="182">
        <v>301</v>
      </c>
      <c r="M22" s="182">
        <v>28</v>
      </c>
      <c r="N22" s="182">
        <f t="shared" si="2"/>
        <v>946</v>
      </c>
      <c r="O22" s="169"/>
      <c r="P22" s="211">
        <v>34109</v>
      </c>
      <c r="Q22" s="212">
        <v>21603</v>
      </c>
      <c r="R22" s="212">
        <v>5841</v>
      </c>
      <c r="S22" s="212">
        <v>510</v>
      </c>
      <c r="T22" s="213">
        <f t="shared" si="4"/>
        <v>62063</v>
      </c>
      <c r="U22" s="169"/>
      <c r="V22" s="214"/>
      <c r="W22" s="214"/>
      <c r="X22" s="214"/>
      <c r="Y22" s="214"/>
      <c r="Z22" s="214"/>
    </row>
    <row r="23" spans="1:26" ht="15.95" customHeight="1" thickBot="1" x14ac:dyDescent="0.25">
      <c r="A23" s="154" t="s">
        <v>109</v>
      </c>
      <c r="B23" s="155">
        <v>67226</v>
      </c>
      <c r="C23" s="156">
        <f t="shared" si="3"/>
        <v>52401</v>
      </c>
      <c r="D23" s="157">
        <f t="shared" si="1"/>
        <v>0.77947520304644036</v>
      </c>
      <c r="E23" s="169"/>
      <c r="F23" s="194"/>
      <c r="G23" s="194"/>
      <c r="H23" s="194"/>
      <c r="I23" s="194"/>
      <c r="J23" s="169"/>
      <c r="K23" s="182">
        <v>121</v>
      </c>
      <c r="L23" s="182">
        <v>99</v>
      </c>
      <c r="M23" s="182">
        <v>18</v>
      </c>
      <c r="N23" s="182">
        <f t="shared" si="2"/>
        <v>238</v>
      </c>
      <c r="O23" s="169"/>
      <c r="P23" s="215">
        <v>23133</v>
      </c>
      <c r="Q23" s="216">
        <v>14323</v>
      </c>
      <c r="R23" s="216">
        <v>4294</v>
      </c>
      <c r="S23" s="216">
        <v>377</v>
      </c>
      <c r="T23" s="217">
        <f t="shared" si="4"/>
        <v>42127</v>
      </c>
      <c r="U23" s="169"/>
      <c r="V23" s="218">
        <v>62</v>
      </c>
      <c r="W23" s="218">
        <v>6272</v>
      </c>
      <c r="X23" s="218">
        <v>3683</v>
      </c>
      <c r="Y23" s="218">
        <v>19</v>
      </c>
      <c r="Z23" s="218">
        <f>SUM(V23:Y23)</f>
        <v>10036</v>
      </c>
    </row>
    <row r="24" spans="1:26" ht="15.95" customHeight="1" thickTop="1" x14ac:dyDescent="0.2">
      <c r="A24" s="200" t="s">
        <v>110</v>
      </c>
      <c r="B24" s="201">
        <v>67428</v>
      </c>
      <c r="C24" s="202">
        <f t="shared" si="3"/>
        <v>51479</v>
      </c>
      <c r="D24" s="203">
        <f t="shared" si="1"/>
        <v>0.76346621581538832</v>
      </c>
      <c r="E24" s="169"/>
      <c r="F24" s="194"/>
      <c r="G24" s="194"/>
      <c r="H24" s="194"/>
      <c r="I24" s="194"/>
      <c r="J24" s="169"/>
      <c r="K24" s="182">
        <v>47</v>
      </c>
      <c r="L24" s="182">
        <v>33</v>
      </c>
      <c r="M24" s="182">
        <v>7</v>
      </c>
      <c r="N24" s="182">
        <f t="shared" si="2"/>
        <v>87</v>
      </c>
      <c r="O24" s="169"/>
      <c r="P24" s="205">
        <v>1692</v>
      </c>
      <c r="Q24" s="205">
        <v>963</v>
      </c>
      <c r="R24" s="205">
        <v>910</v>
      </c>
      <c r="S24" s="205">
        <v>108</v>
      </c>
      <c r="T24" s="219">
        <f t="shared" si="4"/>
        <v>3673</v>
      </c>
      <c r="U24" s="169"/>
      <c r="V24" s="220">
        <v>320</v>
      </c>
      <c r="W24" s="221">
        <v>27443</v>
      </c>
      <c r="X24" s="221">
        <v>19872</v>
      </c>
      <c r="Y24" s="221">
        <v>84</v>
      </c>
      <c r="Z24" s="222">
        <f t="shared" ref="Z24:Z34" si="5">SUM(V24:Y24)</f>
        <v>47719</v>
      </c>
    </row>
    <row r="25" spans="1:26" ht="15.95" customHeight="1" x14ac:dyDescent="0.2">
      <c r="A25" s="207" t="s">
        <v>111</v>
      </c>
      <c r="B25" s="208">
        <v>67621</v>
      </c>
      <c r="C25" s="209">
        <f>SUM(T25,Z25)</f>
        <v>44828</v>
      </c>
      <c r="D25" s="210">
        <f t="shared" si="1"/>
        <v>0.66293015483355766</v>
      </c>
      <c r="E25" s="169"/>
      <c r="F25" s="194"/>
      <c r="G25" s="194"/>
      <c r="H25" s="194"/>
      <c r="I25" s="194"/>
      <c r="J25" s="169"/>
      <c r="K25" s="223"/>
      <c r="L25" s="188" t="s">
        <v>112</v>
      </c>
      <c r="M25" s="189">
        <f>N10/SUM(B15:B20)*100</f>
        <v>104.18273971622871</v>
      </c>
      <c r="N25" s="190" t="s">
        <v>101</v>
      </c>
      <c r="O25" s="169"/>
      <c r="P25" s="198">
        <v>159</v>
      </c>
      <c r="Q25" s="198">
        <v>75</v>
      </c>
      <c r="R25" s="198">
        <v>240</v>
      </c>
      <c r="S25" s="198">
        <v>28</v>
      </c>
      <c r="T25" s="198">
        <f t="shared" si="4"/>
        <v>502</v>
      </c>
      <c r="U25" s="169"/>
      <c r="V25" s="224">
        <v>326</v>
      </c>
      <c r="W25" s="225">
        <v>25314</v>
      </c>
      <c r="X25" s="225">
        <v>18574</v>
      </c>
      <c r="Y25" s="225">
        <v>112</v>
      </c>
      <c r="Z25" s="226">
        <f t="shared" si="5"/>
        <v>44326</v>
      </c>
    </row>
    <row r="26" spans="1:26" ht="15.95" customHeight="1" thickBot="1" x14ac:dyDescent="0.25">
      <c r="A26" s="154" t="s">
        <v>113</v>
      </c>
      <c r="B26" s="155">
        <v>67694</v>
      </c>
      <c r="C26" s="156">
        <f>SUM(T26,Z26)</f>
        <v>33534</v>
      </c>
      <c r="D26" s="157">
        <f t="shared" si="1"/>
        <v>0.49537625195733742</v>
      </c>
      <c r="E26" s="169"/>
      <c r="F26" s="194"/>
      <c r="G26" s="194"/>
      <c r="H26" s="194"/>
      <c r="I26" s="194"/>
      <c r="J26" s="169"/>
      <c r="K26" s="194"/>
      <c r="L26" s="194"/>
      <c r="M26" s="194"/>
      <c r="N26" s="227"/>
      <c r="O26" s="169"/>
      <c r="P26" s="198">
        <v>18</v>
      </c>
      <c r="Q26" s="198">
        <v>8</v>
      </c>
      <c r="R26" s="198">
        <v>85</v>
      </c>
      <c r="S26" s="198">
        <v>15</v>
      </c>
      <c r="T26" s="198">
        <f t="shared" si="4"/>
        <v>126</v>
      </c>
      <c r="U26" s="169"/>
      <c r="V26" s="228">
        <v>295</v>
      </c>
      <c r="W26" s="229">
        <v>18588</v>
      </c>
      <c r="X26" s="229">
        <v>14335</v>
      </c>
      <c r="Y26" s="229">
        <v>190</v>
      </c>
      <c r="Z26" s="230">
        <f t="shared" si="5"/>
        <v>33408</v>
      </c>
    </row>
    <row r="27" spans="1:26" ht="15.95" customHeight="1" thickTop="1" x14ac:dyDescent="0.2">
      <c r="A27" s="200" t="s">
        <v>114</v>
      </c>
      <c r="B27" s="201">
        <v>67499</v>
      </c>
      <c r="C27" s="202">
        <f>SUM(T27,Z27)</f>
        <v>6533</v>
      </c>
      <c r="D27" s="203">
        <f t="shared" si="1"/>
        <v>9.6786619061023121E-2</v>
      </c>
      <c r="E27" s="169"/>
      <c r="F27" s="194"/>
      <c r="G27" s="194"/>
      <c r="H27" s="194"/>
      <c r="I27" s="194"/>
      <c r="J27" s="169"/>
      <c r="K27" s="194"/>
      <c r="L27" s="194"/>
      <c r="M27" s="194"/>
      <c r="N27" s="194"/>
      <c r="O27" s="169"/>
      <c r="P27" s="198">
        <v>5</v>
      </c>
      <c r="Q27" s="198">
        <v>0</v>
      </c>
      <c r="R27" s="198">
        <v>28</v>
      </c>
      <c r="S27" s="198">
        <v>1</v>
      </c>
      <c r="T27" s="198">
        <f t="shared" si="4"/>
        <v>34</v>
      </c>
      <c r="U27" s="169"/>
      <c r="V27" s="221">
        <v>120</v>
      </c>
      <c r="W27" s="221">
        <v>3299</v>
      </c>
      <c r="X27" s="221">
        <v>2681</v>
      </c>
      <c r="Y27" s="221">
        <v>399</v>
      </c>
      <c r="Z27" s="231">
        <f t="shared" si="5"/>
        <v>6499</v>
      </c>
    </row>
    <row r="28" spans="1:26" ht="15.95" customHeight="1" x14ac:dyDescent="0.2">
      <c r="A28" s="207" t="s">
        <v>115</v>
      </c>
      <c r="B28" s="208">
        <v>67082</v>
      </c>
      <c r="C28" s="209">
        <f t="shared" ref="C28:C34" si="6">Z28</f>
        <v>1595</v>
      </c>
      <c r="D28" s="210">
        <f t="shared" si="1"/>
        <v>2.3776870099281477E-2</v>
      </c>
      <c r="E28" s="169"/>
      <c r="F28" s="194"/>
      <c r="G28" s="194"/>
      <c r="H28" s="194"/>
      <c r="I28" s="194"/>
      <c r="J28" s="169"/>
      <c r="K28" s="194"/>
      <c r="L28" s="194"/>
      <c r="M28" s="194"/>
      <c r="N28" s="194"/>
      <c r="O28" s="232"/>
      <c r="P28" s="187"/>
      <c r="Q28" s="233"/>
      <c r="R28" s="188" t="s">
        <v>116</v>
      </c>
      <c r="S28" s="189">
        <f>T10/SUM(B21:B23)*100</f>
        <v>92.287508153134539</v>
      </c>
      <c r="T28" s="190" t="s">
        <v>101</v>
      </c>
      <c r="U28" s="169"/>
      <c r="V28" s="218">
        <v>75</v>
      </c>
      <c r="W28" s="218">
        <v>612</v>
      </c>
      <c r="X28" s="218">
        <v>458</v>
      </c>
      <c r="Y28" s="218">
        <v>450</v>
      </c>
      <c r="Z28" s="218">
        <f t="shared" si="5"/>
        <v>1595</v>
      </c>
    </row>
    <row r="29" spans="1:26" ht="15.95" customHeight="1" x14ac:dyDescent="0.2">
      <c r="A29" s="168" t="s">
        <v>117</v>
      </c>
      <c r="B29" s="163">
        <v>66615</v>
      </c>
      <c r="C29" s="164">
        <f t="shared" si="6"/>
        <v>681</v>
      </c>
      <c r="D29" s="165">
        <f t="shared" si="1"/>
        <v>1.0222922765142986E-2</v>
      </c>
      <c r="E29" s="169"/>
      <c r="F29" s="194"/>
      <c r="G29" s="194"/>
      <c r="H29" s="194"/>
      <c r="I29" s="194"/>
      <c r="J29" s="169"/>
      <c r="K29" s="194"/>
      <c r="L29" s="194"/>
      <c r="M29" s="194"/>
      <c r="N29" s="194"/>
      <c r="O29" s="169"/>
      <c r="P29" s="194"/>
      <c r="Q29" s="194"/>
      <c r="R29" s="194"/>
      <c r="S29" s="194"/>
      <c r="T29" s="194"/>
      <c r="U29" s="169"/>
      <c r="V29" s="218">
        <v>44</v>
      </c>
      <c r="W29" s="218">
        <v>140</v>
      </c>
      <c r="X29" s="218">
        <v>127</v>
      </c>
      <c r="Y29" s="218">
        <v>370</v>
      </c>
      <c r="Z29" s="218">
        <f t="shared" si="5"/>
        <v>681</v>
      </c>
    </row>
    <row r="30" spans="1:26" ht="15.95" customHeight="1" x14ac:dyDescent="0.2">
      <c r="A30" s="168" t="s">
        <v>118</v>
      </c>
      <c r="B30" s="163">
        <v>66106</v>
      </c>
      <c r="C30" s="164">
        <f t="shared" si="6"/>
        <v>470</v>
      </c>
      <c r="D30" s="165">
        <f t="shared" si="1"/>
        <v>7.1097933621758992E-3</v>
      </c>
      <c r="E30" s="169"/>
      <c r="F30" s="194"/>
      <c r="G30" s="194"/>
      <c r="H30" s="194"/>
      <c r="I30" s="194"/>
      <c r="J30" s="169"/>
      <c r="K30" s="194"/>
      <c r="L30" s="194"/>
      <c r="M30" s="194"/>
      <c r="N30" s="194"/>
      <c r="O30" s="169"/>
      <c r="P30" s="194"/>
      <c r="Q30" s="194"/>
      <c r="R30" s="194"/>
      <c r="S30" s="194"/>
      <c r="T30" s="194"/>
      <c r="U30" s="169"/>
      <c r="V30" s="218">
        <v>55</v>
      </c>
      <c r="W30" s="218">
        <v>53</v>
      </c>
      <c r="X30" s="218">
        <v>72</v>
      </c>
      <c r="Y30" s="218">
        <v>290</v>
      </c>
      <c r="Z30" s="218">
        <f t="shared" si="5"/>
        <v>470</v>
      </c>
    </row>
    <row r="31" spans="1:26" ht="15.95" customHeight="1" x14ac:dyDescent="0.2">
      <c r="A31" s="168" t="s">
        <v>119</v>
      </c>
      <c r="B31" s="163">
        <v>65544</v>
      </c>
      <c r="C31" s="164">
        <f t="shared" si="6"/>
        <v>298</v>
      </c>
      <c r="D31" s="165">
        <f t="shared" si="1"/>
        <v>4.5465641401196142E-3</v>
      </c>
      <c r="E31" s="169"/>
      <c r="F31" s="194"/>
      <c r="G31" s="194"/>
      <c r="H31" s="194"/>
      <c r="I31" s="194"/>
      <c r="J31" s="169"/>
      <c r="K31" s="194"/>
      <c r="L31" s="194"/>
      <c r="M31" s="194"/>
      <c r="N31" s="194"/>
      <c r="O31" s="169"/>
      <c r="P31" s="194"/>
      <c r="Q31" s="194"/>
      <c r="R31" s="194"/>
      <c r="S31" s="194"/>
      <c r="T31" s="194"/>
      <c r="U31" s="169"/>
      <c r="V31" s="218">
        <v>42</v>
      </c>
      <c r="W31" s="218">
        <v>43</v>
      </c>
      <c r="X31" s="218">
        <v>23</v>
      </c>
      <c r="Y31" s="218">
        <v>190</v>
      </c>
      <c r="Z31" s="218">
        <f t="shared" si="5"/>
        <v>298</v>
      </c>
    </row>
    <row r="32" spans="1:26" ht="15.95" customHeight="1" x14ac:dyDescent="0.2">
      <c r="A32" s="168" t="s">
        <v>120</v>
      </c>
      <c r="B32" s="163">
        <v>65011</v>
      </c>
      <c r="C32" s="164">
        <f t="shared" si="6"/>
        <v>199</v>
      </c>
      <c r="D32" s="165">
        <f t="shared" si="1"/>
        <v>3.0610204426943133E-3</v>
      </c>
      <c r="E32" s="169"/>
      <c r="F32" s="194"/>
      <c r="G32" s="194"/>
      <c r="H32" s="194"/>
      <c r="I32" s="194"/>
      <c r="J32" s="169"/>
      <c r="K32" s="194"/>
      <c r="L32" s="194"/>
      <c r="M32" s="194"/>
      <c r="N32" s="194"/>
      <c r="O32" s="169"/>
      <c r="P32" s="194"/>
      <c r="Q32" s="194"/>
      <c r="R32" s="194"/>
      <c r="S32" s="194"/>
      <c r="T32" s="194"/>
      <c r="U32" s="169"/>
      <c r="V32" s="218">
        <v>15</v>
      </c>
      <c r="W32" s="218">
        <v>17</v>
      </c>
      <c r="X32" s="218">
        <v>23</v>
      </c>
      <c r="Y32" s="218">
        <v>144</v>
      </c>
      <c r="Z32" s="218">
        <f t="shared" si="5"/>
        <v>199</v>
      </c>
    </row>
    <row r="33" spans="1:26" ht="15.95" customHeight="1" x14ac:dyDescent="0.2">
      <c r="A33" s="168" t="s">
        <v>121</v>
      </c>
      <c r="B33" s="163">
        <v>64558</v>
      </c>
      <c r="C33" s="164">
        <f t="shared" si="6"/>
        <v>217</v>
      </c>
      <c r="D33" s="165">
        <f t="shared" si="1"/>
        <v>3.3613185042907154E-3</v>
      </c>
      <c r="E33" s="169"/>
      <c r="F33" s="194"/>
      <c r="G33" s="194"/>
      <c r="H33" s="194"/>
      <c r="I33" s="194"/>
      <c r="J33" s="169"/>
      <c r="K33" s="194"/>
      <c r="L33" s="194"/>
      <c r="M33" s="194"/>
      <c r="N33" s="194"/>
      <c r="O33" s="169"/>
      <c r="P33" s="194"/>
      <c r="Q33" s="194"/>
      <c r="R33" s="194"/>
      <c r="S33" s="194"/>
      <c r="T33" s="194"/>
      <c r="U33" s="169"/>
      <c r="V33" s="218">
        <v>24</v>
      </c>
      <c r="W33" s="218">
        <v>26</v>
      </c>
      <c r="X33" s="218">
        <v>24</v>
      </c>
      <c r="Y33" s="218">
        <v>143</v>
      </c>
      <c r="Z33" s="218">
        <f t="shared" si="5"/>
        <v>217</v>
      </c>
    </row>
    <row r="34" spans="1:26" ht="15.95" customHeight="1" x14ac:dyDescent="0.2">
      <c r="A34" s="168" t="s">
        <v>122</v>
      </c>
      <c r="B34" s="163">
        <v>64172</v>
      </c>
      <c r="C34" s="164">
        <f t="shared" si="6"/>
        <v>2088</v>
      </c>
      <c r="D34" s="165">
        <f t="shared" si="1"/>
        <v>3.2537555320077294E-2</v>
      </c>
      <c r="E34" s="169"/>
      <c r="F34" s="178"/>
      <c r="G34" s="178"/>
      <c r="H34" s="178"/>
      <c r="I34" s="178"/>
      <c r="J34" s="178"/>
      <c r="K34" s="234"/>
      <c r="L34" s="194"/>
      <c r="M34" s="194"/>
      <c r="N34" s="194"/>
      <c r="O34" s="169"/>
      <c r="P34" s="194"/>
      <c r="Q34" s="194"/>
      <c r="R34" s="194"/>
      <c r="S34" s="194"/>
      <c r="T34" s="194"/>
      <c r="U34" s="169"/>
      <c r="V34" s="218">
        <v>429</v>
      </c>
      <c r="W34" s="218">
        <v>808</v>
      </c>
      <c r="X34" s="218">
        <v>304</v>
      </c>
      <c r="Y34" s="218">
        <v>547</v>
      </c>
      <c r="Z34" s="218">
        <f t="shared" si="5"/>
        <v>2088</v>
      </c>
    </row>
    <row r="35" spans="1:26" x14ac:dyDescent="0.2">
      <c r="A35" s="235"/>
      <c r="B35" s="139"/>
      <c r="C35" s="236"/>
      <c r="E35" s="141"/>
      <c r="G35" s="237"/>
      <c r="H35" s="138"/>
      <c r="I35" s="238"/>
      <c r="J35" s="239" t="s">
        <v>123</v>
      </c>
      <c r="K35" s="546">
        <f>SUM(I10,N10,T10)/SUM(B12:B23)</f>
        <v>0.9026675201913531</v>
      </c>
      <c r="L35" s="546"/>
      <c r="M35" s="139"/>
      <c r="N35" s="139"/>
      <c r="O35" s="141"/>
      <c r="P35" s="139"/>
      <c r="Q35" s="139"/>
      <c r="R35" s="139"/>
      <c r="S35" s="139"/>
      <c r="T35" s="139"/>
      <c r="U35" s="141"/>
      <c r="V35" s="139"/>
      <c r="W35" s="240"/>
      <c r="X35" s="241" t="s">
        <v>124</v>
      </c>
      <c r="Y35" s="189">
        <f>Z10/SUM(B24:B26)*100</f>
        <v>72.769959998618944</v>
      </c>
      <c r="Z35" s="242" t="s">
        <v>101</v>
      </c>
    </row>
    <row r="36" spans="1:26" x14ac:dyDescent="0.2">
      <c r="A36" s="243"/>
      <c r="B36" s="132"/>
      <c r="C36" s="133"/>
      <c r="D36" s="134"/>
      <c r="E36" s="135"/>
      <c r="F36" s="132"/>
      <c r="G36" s="132"/>
      <c r="H36" s="132"/>
      <c r="I36" s="132"/>
      <c r="J36" s="135"/>
      <c r="K36" s="132"/>
      <c r="L36" s="132"/>
      <c r="M36" s="132"/>
      <c r="N36" s="132"/>
      <c r="O36" s="135"/>
      <c r="P36" s="132"/>
      <c r="Q36" s="132"/>
      <c r="R36" s="132"/>
      <c r="S36" s="132"/>
      <c r="T36" s="132"/>
      <c r="U36" s="135"/>
      <c r="V36" s="132"/>
      <c r="W36" s="132"/>
      <c r="X36" s="132"/>
      <c r="Y36" s="244"/>
      <c r="Z36" s="132"/>
    </row>
    <row r="37" spans="1:26" x14ac:dyDescent="0.2">
      <c r="A37" s="133"/>
      <c r="B37" s="132"/>
      <c r="C37" s="133"/>
      <c r="D37" s="134"/>
      <c r="E37" s="135"/>
      <c r="F37" s="132"/>
      <c r="G37" s="132"/>
      <c r="H37" s="132"/>
      <c r="I37" s="132"/>
      <c r="J37" s="135"/>
      <c r="K37" s="132"/>
      <c r="L37" s="132"/>
      <c r="M37" s="132"/>
      <c r="N37" s="132"/>
      <c r="O37" s="135"/>
      <c r="P37" s="132"/>
      <c r="Q37" s="132"/>
      <c r="R37" s="132"/>
      <c r="S37" s="132"/>
      <c r="T37" s="132"/>
      <c r="U37" s="135"/>
      <c r="V37" s="132"/>
      <c r="W37" s="132"/>
      <c r="X37" s="132"/>
      <c r="Y37" s="132"/>
      <c r="Z37" s="132"/>
    </row>
    <row r="38" spans="1:26" x14ac:dyDescent="0.2">
      <c r="A38" s="245"/>
      <c r="B38" s="132"/>
      <c r="C38" s="133"/>
      <c r="D38" s="134"/>
      <c r="E38" s="135"/>
      <c r="F38" s="132"/>
      <c r="G38" s="132"/>
      <c r="H38" s="132"/>
      <c r="I38" s="132"/>
      <c r="J38" s="135"/>
      <c r="K38" s="132"/>
      <c r="L38" s="132"/>
      <c r="M38" s="132"/>
      <c r="N38" s="132"/>
      <c r="O38" s="135"/>
      <c r="P38" s="132"/>
      <c r="Q38" s="132"/>
      <c r="R38" s="132"/>
      <c r="S38" s="132"/>
      <c r="T38" s="132"/>
      <c r="U38" s="135"/>
      <c r="V38" s="132"/>
      <c r="W38" s="132"/>
      <c r="X38" s="132"/>
      <c r="Y38" s="132"/>
      <c r="Z38" s="132"/>
    </row>
    <row r="39" spans="1:26" x14ac:dyDescent="0.2">
      <c r="A39" s="133"/>
      <c r="B39" s="132"/>
      <c r="C39" s="133"/>
      <c r="D39" s="134"/>
      <c r="E39" s="135"/>
      <c r="F39" s="132"/>
      <c r="G39" s="132"/>
      <c r="H39" s="132"/>
      <c r="I39" s="132"/>
      <c r="J39" s="135"/>
      <c r="K39" s="132"/>
      <c r="L39" s="132"/>
      <c r="M39" s="132"/>
      <c r="N39" s="132"/>
      <c r="O39" s="135"/>
      <c r="P39" s="132"/>
      <c r="Q39" s="132"/>
      <c r="R39" s="132"/>
      <c r="S39" s="132"/>
      <c r="T39" s="132"/>
      <c r="U39" s="135"/>
      <c r="V39" s="132"/>
      <c r="W39" s="132"/>
      <c r="X39" s="132"/>
      <c r="Y39" s="132"/>
      <c r="Z39" s="132"/>
    </row>
    <row r="40" spans="1:26" x14ac:dyDescent="0.2">
      <c r="A40" s="133"/>
      <c r="B40" s="132"/>
      <c r="C40" s="133"/>
      <c r="D40" s="134"/>
      <c r="E40" s="135"/>
      <c r="F40" s="132"/>
      <c r="G40" s="132"/>
      <c r="H40" s="132"/>
      <c r="I40" s="132"/>
      <c r="J40" s="135"/>
      <c r="K40" s="132"/>
      <c r="L40" s="132"/>
      <c r="M40" s="132"/>
      <c r="N40" s="132"/>
      <c r="O40" s="135"/>
      <c r="P40" s="132"/>
      <c r="Q40" s="132"/>
      <c r="R40" s="132"/>
      <c r="S40" s="132"/>
      <c r="T40" s="132"/>
      <c r="U40" s="135"/>
      <c r="V40" s="132"/>
      <c r="W40" s="132"/>
      <c r="X40" s="132"/>
      <c r="Y40" s="132"/>
      <c r="Z40" s="132"/>
    </row>
  </sheetData>
  <mergeCells count="5">
    <mergeCell ref="F7:I7"/>
    <mergeCell ref="K7:N7"/>
    <mergeCell ref="P7:T7"/>
    <mergeCell ref="V7:Z7"/>
    <mergeCell ref="K35:L3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8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0"/>
  <sheetViews>
    <sheetView showGridLines="0" zoomScaleNormal="100" workbookViewId="0">
      <pane ySplit="10" topLeftCell="A11" activePane="bottomLeft" state="frozen"/>
      <selection activeCell="A11" sqref="A11"/>
      <selection pane="bottomLeft" activeCell="A10" sqref="A10"/>
    </sheetView>
  </sheetViews>
  <sheetFormatPr baseColWidth="10" defaultColWidth="13.33203125" defaultRowHeight="12.75" x14ac:dyDescent="0.2"/>
  <cols>
    <col min="1" max="1" width="6.33203125" style="136" customWidth="1"/>
    <col min="2" max="2" width="10.1640625" style="136" customWidth="1"/>
    <col min="3" max="3" width="10.83203125" style="136" bestFit="1" customWidth="1"/>
    <col min="4" max="4" width="9.33203125" style="140" customWidth="1"/>
    <col min="5" max="5" width="1.6640625" style="136" customWidth="1"/>
    <col min="6" max="9" width="8.6640625" style="136" customWidth="1"/>
    <col min="10" max="10" width="2" style="136" customWidth="1"/>
    <col min="11" max="14" width="8.6640625" style="136" customWidth="1"/>
    <col min="15" max="15" width="2" style="136" customWidth="1"/>
    <col min="16" max="20" width="8.6640625" style="136" customWidth="1"/>
    <col min="21" max="21" width="2" style="136" customWidth="1"/>
    <col min="22" max="26" width="8.6640625" style="136" customWidth="1"/>
    <col min="27" max="27" width="13.33203125" style="136" customWidth="1"/>
    <col min="28" max="16384" width="13.33203125" style="136"/>
  </cols>
  <sheetData>
    <row r="1" spans="1:26" ht="18.75" x14ac:dyDescent="0.3">
      <c r="A1" s="131" t="s">
        <v>724</v>
      </c>
      <c r="B1" s="132"/>
      <c r="C1" s="133"/>
      <c r="D1" s="134"/>
      <c r="E1" s="135"/>
      <c r="F1" s="132"/>
      <c r="G1" s="132"/>
      <c r="H1" s="132"/>
      <c r="I1" s="132"/>
      <c r="J1" s="135"/>
      <c r="K1" s="132"/>
      <c r="L1" s="132"/>
      <c r="M1" s="132"/>
      <c r="N1" s="132"/>
      <c r="O1" s="135"/>
      <c r="P1" s="132"/>
      <c r="Q1" s="132"/>
      <c r="R1" s="132"/>
      <c r="S1" s="132"/>
      <c r="T1" s="132"/>
      <c r="U1" s="135"/>
      <c r="V1" s="132"/>
      <c r="W1" s="132"/>
      <c r="X1" s="132"/>
      <c r="Y1" s="132"/>
      <c r="Z1" s="132"/>
    </row>
    <row r="2" spans="1:26" ht="17.25" x14ac:dyDescent="0.3">
      <c r="A2" s="137" t="s">
        <v>78</v>
      </c>
      <c r="B2" s="132"/>
      <c r="C2" s="133"/>
      <c r="D2" s="134"/>
      <c r="E2" s="135"/>
      <c r="F2" s="132"/>
      <c r="G2" s="132"/>
      <c r="H2" s="132"/>
      <c r="I2" s="132"/>
      <c r="J2" s="135"/>
      <c r="K2" s="132"/>
      <c r="L2" s="132"/>
      <c r="M2" s="132"/>
      <c r="N2" s="132"/>
      <c r="O2" s="135"/>
      <c r="P2" s="132"/>
      <c r="Q2" s="132"/>
      <c r="R2" s="132"/>
      <c r="S2" s="132"/>
      <c r="T2" s="132"/>
      <c r="U2" s="135"/>
      <c r="V2" s="132"/>
      <c r="W2" s="132"/>
      <c r="X2" s="132"/>
      <c r="Y2" s="132"/>
      <c r="Z2" s="132"/>
    </row>
    <row r="3" spans="1:26" ht="6.75" customHeight="1" x14ac:dyDescent="0.2">
      <c r="A3" s="133"/>
      <c r="B3" s="132"/>
      <c r="C3" s="133"/>
      <c r="D3" s="134"/>
      <c r="E3" s="135"/>
      <c r="F3" s="132"/>
      <c r="G3" s="132"/>
      <c r="H3" s="132"/>
      <c r="I3" s="132"/>
      <c r="J3" s="135"/>
      <c r="K3" s="132"/>
      <c r="L3" s="132"/>
      <c r="M3" s="132"/>
      <c r="N3" s="132"/>
      <c r="O3" s="135"/>
      <c r="P3" s="132"/>
      <c r="Q3" s="132"/>
      <c r="R3" s="132"/>
      <c r="S3" s="132"/>
      <c r="T3" s="132"/>
      <c r="U3" s="135"/>
      <c r="V3" s="132"/>
      <c r="W3" s="132"/>
      <c r="X3" s="132"/>
      <c r="Y3" s="132"/>
      <c r="Z3" s="132"/>
    </row>
    <row r="4" spans="1:26" ht="14.25" customHeight="1" x14ac:dyDescent="0.2">
      <c r="A4" s="138" t="s">
        <v>79</v>
      </c>
      <c r="B4" s="139"/>
      <c r="E4" s="141"/>
      <c r="F4" s="139"/>
      <c r="G4" s="139"/>
      <c r="H4" s="139"/>
      <c r="I4" s="139"/>
      <c r="J4" s="141"/>
      <c r="K4" s="139"/>
      <c r="L4" s="139"/>
      <c r="M4" s="139"/>
      <c r="N4" s="139"/>
      <c r="O4" s="141"/>
      <c r="P4" s="139"/>
      <c r="Q4" s="139"/>
      <c r="R4" s="139"/>
      <c r="S4" s="139"/>
      <c r="T4" s="139"/>
      <c r="U4" s="141"/>
      <c r="V4" s="139"/>
      <c r="W4" s="139"/>
      <c r="X4" s="139"/>
      <c r="Y4" s="139"/>
      <c r="Z4" s="139"/>
    </row>
    <row r="5" spans="1:26" ht="14.25" customHeight="1" x14ac:dyDescent="0.2">
      <c r="A5" s="138" t="s">
        <v>80</v>
      </c>
      <c r="B5" s="139"/>
      <c r="E5" s="141"/>
      <c r="F5" s="139"/>
      <c r="G5" s="139"/>
      <c r="H5" s="139"/>
      <c r="I5" s="139"/>
      <c r="J5" s="141"/>
      <c r="K5" s="132"/>
      <c r="L5" s="132"/>
      <c r="M5" s="132"/>
      <c r="N5" s="132"/>
      <c r="O5" s="141"/>
      <c r="P5" s="132"/>
      <c r="Q5" s="132"/>
      <c r="R5" s="132"/>
      <c r="S5" s="132"/>
      <c r="T5" s="132"/>
      <c r="U5" s="141"/>
      <c r="V5" s="139"/>
      <c r="W5" s="139"/>
      <c r="X5" s="139"/>
      <c r="Y5" s="139"/>
      <c r="Z5" s="139"/>
    </row>
    <row r="6" spans="1:26" ht="6.75" customHeight="1" x14ac:dyDescent="0.2">
      <c r="A6" s="133"/>
      <c r="B6" s="132"/>
      <c r="C6" s="133"/>
      <c r="D6" s="134"/>
      <c r="E6" s="135"/>
      <c r="F6" s="132"/>
      <c r="G6" s="132"/>
      <c r="H6" s="132"/>
      <c r="I6" s="132"/>
      <c r="J6" s="135"/>
      <c r="K6" s="132"/>
      <c r="L6" s="132"/>
      <c r="M6" s="132"/>
      <c r="N6" s="132"/>
      <c r="O6" s="135"/>
      <c r="P6" s="132"/>
      <c r="Q6" s="132"/>
      <c r="R6" s="132"/>
      <c r="S6" s="132"/>
      <c r="T6" s="132"/>
      <c r="U6" s="135"/>
      <c r="V6" s="132"/>
      <c r="W6" s="132"/>
      <c r="X6" s="132"/>
      <c r="Y6" s="132"/>
      <c r="Z6" s="132"/>
    </row>
    <row r="7" spans="1:26" ht="12.75" customHeight="1" x14ac:dyDescent="0.2">
      <c r="A7" s="142"/>
      <c r="B7" s="143"/>
      <c r="C7" s="142"/>
      <c r="D7" s="144"/>
      <c r="E7" s="145"/>
      <c r="F7" s="547" t="s">
        <v>8</v>
      </c>
      <c r="G7" s="547"/>
      <c r="H7" s="547"/>
      <c r="I7" s="547"/>
      <c r="J7" s="246"/>
      <c r="K7" s="548" t="s">
        <v>13</v>
      </c>
      <c r="L7" s="548"/>
      <c r="M7" s="548"/>
      <c r="N7" s="548"/>
      <c r="O7" s="246"/>
      <c r="P7" s="549" t="s">
        <v>14</v>
      </c>
      <c r="Q7" s="549"/>
      <c r="R7" s="549"/>
      <c r="S7" s="549"/>
      <c r="T7" s="549"/>
      <c r="U7" s="246"/>
      <c r="V7" s="550" t="s">
        <v>81</v>
      </c>
      <c r="W7" s="550"/>
      <c r="X7" s="550"/>
      <c r="Y7" s="550"/>
      <c r="Z7" s="550"/>
    </row>
    <row r="8" spans="1:26" ht="54.75" customHeight="1" x14ac:dyDescent="0.2">
      <c r="A8" s="146" t="s">
        <v>82</v>
      </c>
      <c r="B8" s="147" t="s">
        <v>83</v>
      </c>
      <c r="C8" s="146" t="s">
        <v>84</v>
      </c>
      <c r="D8" s="148" t="s">
        <v>85</v>
      </c>
      <c r="E8" s="149"/>
      <c r="F8" s="150" t="s">
        <v>86</v>
      </c>
      <c r="G8" s="150" t="s">
        <v>87</v>
      </c>
      <c r="H8" s="150" t="s">
        <v>33</v>
      </c>
      <c r="I8" s="150" t="s">
        <v>15</v>
      </c>
      <c r="J8" s="149"/>
      <c r="K8" s="151" t="s">
        <v>86</v>
      </c>
      <c r="L8" s="151" t="s">
        <v>87</v>
      </c>
      <c r="M8" s="151" t="s">
        <v>33</v>
      </c>
      <c r="N8" s="151" t="s">
        <v>15</v>
      </c>
      <c r="O8" s="149"/>
      <c r="P8" s="152" t="s">
        <v>86</v>
      </c>
      <c r="Q8" s="152" t="s">
        <v>88</v>
      </c>
      <c r="R8" s="152" t="s">
        <v>125</v>
      </c>
      <c r="S8" s="152" t="s">
        <v>33</v>
      </c>
      <c r="T8" s="152" t="s">
        <v>15</v>
      </c>
      <c r="U8" s="149"/>
      <c r="V8" s="153" t="s">
        <v>90</v>
      </c>
      <c r="W8" s="153" t="s">
        <v>91</v>
      </c>
      <c r="X8" s="153" t="s">
        <v>92</v>
      </c>
      <c r="Y8" s="153" t="s">
        <v>93</v>
      </c>
      <c r="Z8" s="153" t="s">
        <v>15</v>
      </c>
    </row>
    <row r="9" spans="1:26" ht="4.5" customHeight="1" x14ac:dyDescent="0.2">
      <c r="A9" s="133"/>
      <c r="B9" s="132"/>
      <c r="C9" s="133"/>
      <c r="D9" s="134"/>
      <c r="E9" s="135"/>
      <c r="F9" s="132"/>
      <c r="G9" s="132"/>
      <c r="H9" s="132"/>
      <c r="I9" s="132"/>
      <c r="J9" s="135"/>
      <c r="K9" s="132"/>
      <c r="L9" s="132"/>
      <c r="M9" s="132"/>
      <c r="N9" s="132"/>
      <c r="O9" s="135"/>
      <c r="P9" s="132"/>
      <c r="Q9" s="132"/>
      <c r="R9" s="132"/>
      <c r="S9" s="132"/>
      <c r="T9" s="132"/>
      <c r="U9" s="135"/>
      <c r="V9" s="132"/>
      <c r="W9" s="132"/>
      <c r="X9" s="132"/>
      <c r="Y9" s="132"/>
      <c r="Z9" s="132"/>
    </row>
    <row r="10" spans="1:26" ht="15.95" customHeight="1" thickBot="1" x14ac:dyDescent="0.25">
      <c r="A10" s="154" t="s">
        <v>94</v>
      </c>
      <c r="B10" s="155">
        <f>SUM(B11:B34)</f>
        <v>798718</v>
      </c>
      <c r="C10" s="156">
        <f>SUM(C11:C34)</f>
        <v>426679</v>
      </c>
      <c r="D10" s="157">
        <f>C10/B10</f>
        <v>0.53420481321317415</v>
      </c>
      <c r="E10" s="141"/>
      <c r="F10" s="158">
        <f>SUM(F11:F15)</f>
        <v>52689</v>
      </c>
      <c r="G10" s="158">
        <f t="shared" ref="G10:H10" si="0">SUM(G11:G15)</f>
        <v>2433</v>
      </c>
      <c r="H10" s="158">
        <f t="shared" si="0"/>
        <v>1690</v>
      </c>
      <c r="I10" s="158">
        <f t="shared" ref="I10:I15" si="1">SUM(F10:H10)</f>
        <v>56812</v>
      </c>
      <c r="J10" s="141"/>
      <c r="K10" s="159">
        <f>SUM(K14:K24)</f>
        <v>195811</v>
      </c>
      <c r="L10" s="159">
        <f>SUM(L14:L24)</f>
        <v>10458</v>
      </c>
      <c r="M10" s="159">
        <f>SUM(M14:M24)</f>
        <v>1119</v>
      </c>
      <c r="N10" s="159">
        <f>SUM(K10:M10)</f>
        <v>207388</v>
      </c>
      <c r="O10" s="141"/>
      <c r="P10" s="160">
        <f>SUM(P20:P27)</f>
        <v>50759</v>
      </c>
      <c r="Q10" s="160">
        <f>SUM(Q20:Q27)</f>
        <v>31992</v>
      </c>
      <c r="R10" s="160">
        <f>SUM(R20:R27)</f>
        <v>9328</v>
      </c>
      <c r="S10" s="160">
        <f>SUM(S20:S27)</f>
        <v>744</v>
      </c>
      <c r="T10" s="160">
        <f>SUM(P10:S10)</f>
        <v>92823</v>
      </c>
      <c r="U10" s="141"/>
      <c r="V10" s="161">
        <f>SUM(V23:V34)</f>
        <v>940</v>
      </c>
      <c r="W10" s="161">
        <f>SUM(W23:W34)</f>
        <v>37019</v>
      </c>
      <c r="X10" s="161">
        <f>SUM(X23:X34)</f>
        <v>30964</v>
      </c>
      <c r="Y10" s="161">
        <f>SUM(Y23:Y34)</f>
        <v>733</v>
      </c>
      <c r="Z10" s="161">
        <f>SUM(V10:Y10)</f>
        <v>69656</v>
      </c>
    </row>
    <row r="11" spans="1:26" ht="15.75" customHeight="1" thickTop="1" thickBot="1" x14ac:dyDescent="0.25">
      <c r="A11" s="247" t="s">
        <v>126</v>
      </c>
      <c r="B11" s="163">
        <v>31809</v>
      </c>
      <c r="C11" s="248">
        <f>SUM(I11,N11,T11,Z11)</f>
        <v>1858</v>
      </c>
      <c r="D11" s="165">
        <f t="shared" ref="D11:D34" si="2">C11/B11</f>
        <v>5.8411141500833097E-2</v>
      </c>
      <c r="E11" s="141"/>
      <c r="F11" s="166">
        <v>1677</v>
      </c>
      <c r="G11" s="166">
        <v>141</v>
      </c>
      <c r="H11" s="166">
        <v>40</v>
      </c>
      <c r="I11" s="166">
        <f t="shared" si="1"/>
        <v>1858</v>
      </c>
      <c r="J11" s="141"/>
      <c r="K11" s="139"/>
      <c r="L11" s="139"/>
      <c r="M11" s="139"/>
      <c r="N11" s="139"/>
      <c r="O11" s="141"/>
      <c r="P11" s="139"/>
      <c r="Q11" s="139"/>
      <c r="R11" s="139"/>
      <c r="S11" s="139"/>
      <c r="T11" s="139"/>
      <c r="U11" s="141"/>
      <c r="V11" s="139"/>
      <c r="W11" s="139"/>
      <c r="X11" s="139"/>
      <c r="Y11" s="139"/>
      <c r="Z11" s="139"/>
    </row>
    <row r="12" spans="1:26" ht="15.95" customHeight="1" x14ac:dyDescent="0.2">
      <c r="A12" s="168" t="s">
        <v>95</v>
      </c>
      <c r="B12" s="163">
        <v>32057</v>
      </c>
      <c r="C12" s="164">
        <f>SUM(I12,N12,T12,Z12)</f>
        <v>11359</v>
      </c>
      <c r="D12" s="165">
        <f t="shared" si="2"/>
        <v>0.35433758617462646</v>
      </c>
      <c r="E12" s="169"/>
      <c r="F12" s="170">
        <v>10377</v>
      </c>
      <c r="G12" s="171">
        <v>656</v>
      </c>
      <c r="H12" s="171">
        <v>326</v>
      </c>
      <c r="I12" s="172">
        <f t="shared" si="1"/>
        <v>11359</v>
      </c>
      <c r="J12" s="169"/>
      <c r="K12" s="173"/>
      <c r="L12" s="173"/>
      <c r="M12" s="173"/>
      <c r="N12" s="173"/>
      <c r="O12" s="169"/>
      <c r="P12" s="173"/>
      <c r="Q12" s="173"/>
      <c r="R12" s="173"/>
      <c r="S12" s="173"/>
      <c r="T12" s="173"/>
      <c r="U12" s="169"/>
      <c r="V12" s="174"/>
      <c r="W12" s="174"/>
      <c r="X12" s="174"/>
      <c r="Y12" s="174"/>
      <c r="Z12" s="174"/>
    </row>
    <row r="13" spans="1:26" ht="15.95" customHeight="1" x14ac:dyDescent="0.2">
      <c r="A13" s="168" t="s">
        <v>96</v>
      </c>
      <c r="B13" s="163">
        <v>32302</v>
      </c>
      <c r="C13" s="164">
        <f>SUM(I13,N13,T13,Z13)</f>
        <v>23299</v>
      </c>
      <c r="D13" s="165">
        <f t="shared" si="2"/>
        <v>0.72128660764039376</v>
      </c>
      <c r="E13" s="169"/>
      <c r="F13" s="175">
        <v>21690</v>
      </c>
      <c r="G13" s="176">
        <v>919</v>
      </c>
      <c r="H13" s="176">
        <v>690</v>
      </c>
      <c r="I13" s="177">
        <f t="shared" si="1"/>
        <v>23299</v>
      </c>
      <c r="J13" s="169"/>
      <c r="K13" s="178"/>
      <c r="L13" s="178"/>
      <c r="M13" s="178"/>
      <c r="N13" s="178"/>
      <c r="O13" s="169"/>
      <c r="P13" s="173"/>
      <c r="Q13" s="173"/>
      <c r="R13" s="173"/>
      <c r="S13" s="173"/>
      <c r="T13" s="173"/>
      <c r="U13" s="169"/>
      <c r="V13" s="174"/>
      <c r="W13" s="174"/>
      <c r="X13" s="174"/>
      <c r="Y13" s="174"/>
      <c r="Z13" s="174"/>
    </row>
    <row r="14" spans="1:26" ht="15.95" customHeight="1" thickBot="1" x14ac:dyDescent="0.25">
      <c r="A14" s="154" t="s">
        <v>97</v>
      </c>
      <c r="B14" s="155">
        <v>32541</v>
      </c>
      <c r="C14" s="156">
        <f>SUM(I14,N14,T14,Z14)</f>
        <v>30939</v>
      </c>
      <c r="D14" s="157">
        <f t="shared" si="2"/>
        <v>0.95076979810085738</v>
      </c>
      <c r="E14" s="169"/>
      <c r="F14" s="179">
        <v>18879</v>
      </c>
      <c r="G14" s="180">
        <v>717</v>
      </c>
      <c r="H14" s="180">
        <v>634</v>
      </c>
      <c r="I14" s="181">
        <f t="shared" si="1"/>
        <v>20230</v>
      </c>
      <c r="J14" s="169"/>
      <c r="K14" s="182">
        <v>10265</v>
      </c>
      <c r="L14" s="182">
        <v>426</v>
      </c>
      <c r="M14" s="182">
        <v>18</v>
      </c>
      <c r="N14" s="182">
        <f>SUM(K14:M14)</f>
        <v>10709</v>
      </c>
      <c r="O14" s="169"/>
      <c r="P14" s="173"/>
      <c r="Q14" s="173"/>
      <c r="R14" s="173"/>
      <c r="S14" s="173"/>
      <c r="T14" s="173"/>
      <c r="U14" s="169"/>
      <c r="V14" s="174"/>
      <c r="W14" s="174"/>
      <c r="X14" s="174"/>
      <c r="Y14" s="174"/>
      <c r="Z14" s="174"/>
    </row>
    <row r="15" spans="1:26" ht="15.95" customHeight="1" thickTop="1" x14ac:dyDescent="0.2">
      <c r="A15" s="168" t="s">
        <v>98</v>
      </c>
      <c r="B15" s="163">
        <v>32485</v>
      </c>
      <c r="C15" s="164">
        <f>SUM(I15,N15,T15,Z15)</f>
        <v>32514</v>
      </c>
      <c r="D15" s="165">
        <f t="shared" si="2"/>
        <v>1.0008927197167923</v>
      </c>
      <c r="E15" s="183"/>
      <c r="F15" s="176">
        <v>66</v>
      </c>
      <c r="G15" s="176">
        <v>0</v>
      </c>
      <c r="H15" s="176">
        <v>0</v>
      </c>
      <c r="I15" s="176">
        <f t="shared" si="1"/>
        <v>66</v>
      </c>
      <c r="J15" s="183"/>
      <c r="K15" s="184">
        <v>30895</v>
      </c>
      <c r="L15" s="185">
        <v>1438</v>
      </c>
      <c r="M15" s="185">
        <v>115</v>
      </c>
      <c r="N15" s="186">
        <f t="shared" ref="N15:N24" si="3">SUM(K15:M15)</f>
        <v>32448</v>
      </c>
      <c r="O15" s="183"/>
      <c r="P15" s="173"/>
      <c r="Q15" s="173"/>
      <c r="R15" s="173"/>
      <c r="S15" s="173"/>
      <c r="T15" s="173"/>
      <c r="U15" s="183"/>
      <c r="V15" s="174"/>
      <c r="W15" s="174"/>
      <c r="X15" s="174"/>
      <c r="Y15" s="174"/>
      <c r="Z15" s="174"/>
    </row>
    <row r="16" spans="1:26" ht="15.95" customHeight="1" x14ac:dyDescent="0.2">
      <c r="A16" s="168" t="s">
        <v>99</v>
      </c>
      <c r="B16" s="163">
        <v>32514</v>
      </c>
      <c r="C16" s="164">
        <f t="shared" ref="C16:C21" si="4">SUM(N16,T16,Z16)</f>
        <v>33911</v>
      </c>
      <c r="D16" s="165">
        <f t="shared" si="2"/>
        <v>1.0429661069077936</v>
      </c>
      <c r="E16" s="169"/>
      <c r="F16" s="187"/>
      <c r="G16" s="188" t="s">
        <v>100</v>
      </c>
      <c r="H16" s="189">
        <f>SUM(I12:I14)/SUM(B12:B14)*100</f>
        <v>56.643962848297214</v>
      </c>
      <c r="I16" s="190" t="s">
        <v>101</v>
      </c>
      <c r="J16" s="169"/>
      <c r="K16" s="191">
        <v>32095</v>
      </c>
      <c r="L16" s="192">
        <v>1622</v>
      </c>
      <c r="M16" s="192">
        <v>194</v>
      </c>
      <c r="N16" s="193">
        <f t="shared" si="3"/>
        <v>33911</v>
      </c>
      <c r="O16" s="169"/>
      <c r="P16" s="173"/>
      <c r="Q16" s="173"/>
      <c r="R16" s="173"/>
      <c r="S16" s="173"/>
      <c r="T16" s="173"/>
      <c r="U16" s="169"/>
      <c r="V16" s="174"/>
      <c r="W16" s="174"/>
      <c r="X16" s="174"/>
      <c r="Y16" s="174"/>
      <c r="Z16" s="174"/>
    </row>
    <row r="17" spans="1:26" ht="15.95" customHeight="1" x14ac:dyDescent="0.2">
      <c r="A17" s="168" t="s">
        <v>102</v>
      </c>
      <c r="B17" s="163">
        <v>32795</v>
      </c>
      <c r="C17" s="164">
        <f t="shared" si="4"/>
        <v>33729</v>
      </c>
      <c r="D17" s="165">
        <f t="shared" si="2"/>
        <v>1.028479951212075</v>
      </c>
      <c r="E17" s="169"/>
      <c r="F17" s="187"/>
      <c r="G17" s="188" t="s">
        <v>103</v>
      </c>
      <c r="H17" s="189">
        <f>I10/SUM(B12:B14)*100</f>
        <v>58.62951496388029</v>
      </c>
      <c r="I17" s="190" t="s">
        <v>101</v>
      </c>
      <c r="J17" s="169"/>
      <c r="K17" s="191">
        <v>31955</v>
      </c>
      <c r="L17" s="192">
        <v>1608</v>
      </c>
      <c r="M17" s="192">
        <v>166</v>
      </c>
      <c r="N17" s="193">
        <f t="shared" si="3"/>
        <v>33729</v>
      </c>
      <c r="O17" s="169"/>
      <c r="P17" s="173"/>
      <c r="Q17" s="173"/>
      <c r="R17" s="173"/>
      <c r="S17" s="173"/>
      <c r="T17" s="173"/>
      <c r="U17" s="169"/>
      <c r="V17" s="174"/>
      <c r="W17" s="174"/>
      <c r="X17" s="174"/>
      <c r="Y17" s="174"/>
      <c r="Z17" s="174"/>
    </row>
    <row r="18" spans="1:26" ht="15.95" customHeight="1" x14ac:dyDescent="0.2">
      <c r="A18" s="168" t="s">
        <v>104</v>
      </c>
      <c r="B18" s="163">
        <v>33045</v>
      </c>
      <c r="C18" s="164">
        <f t="shared" si="4"/>
        <v>33875</v>
      </c>
      <c r="D18" s="165">
        <f t="shared" si="2"/>
        <v>1.0251172643365107</v>
      </c>
      <c r="E18" s="169"/>
      <c r="F18" s="194"/>
      <c r="G18" s="188" t="s">
        <v>127</v>
      </c>
      <c r="H18" s="189">
        <f>I10/'Matrícula por edad'!I10*100</f>
        <v>50.146081399556898</v>
      </c>
      <c r="I18" s="190" t="s">
        <v>101</v>
      </c>
      <c r="J18" s="169"/>
      <c r="K18" s="191">
        <v>31972</v>
      </c>
      <c r="L18" s="192">
        <v>1685</v>
      </c>
      <c r="M18" s="192">
        <v>218</v>
      </c>
      <c r="N18" s="193">
        <f t="shared" si="3"/>
        <v>33875</v>
      </c>
      <c r="O18" s="169"/>
      <c r="P18" s="173"/>
      <c r="Q18" s="173"/>
      <c r="R18" s="173"/>
      <c r="S18" s="173"/>
      <c r="T18" s="173"/>
      <c r="U18" s="169"/>
      <c r="V18" s="174"/>
      <c r="W18" s="174"/>
      <c r="X18" s="174"/>
      <c r="Y18" s="174"/>
      <c r="Z18" s="174"/>
    </row>
    <row r="19" spans="1:26" ht="15.95" customHeight="1" x14ac:dyDescent="0.2">
      <c r="A19" s="168" t="s">
        <v>105</v>
      </c>
      <c r="B19" s="163">
        <v>33281</v>
      </c>
      <c r="C19" s="164">
        <f t="shared" si="4"/>
        <v>34532</v>
      </c>
      <c r="D19" s="165">
        <f t="shared" si="2"/>
        <v>1.0375890147531626</v>
      </c>
      <c r="E19" s="169"/>
      <c r="F19" s="194"/>
      <c r="G19" s="194"/>
      <c r="H19" s="194"/>
      <c r="I19" s="194"/>
      <c r="J19" s="169"/>
      <c r="K19" s="191">
        <v>32663</v>
      </c>
      <c r="L19" s="192">
        <v>1680</v>
      </c>
      <c r="M19" s="192">
        <v>189</v>
      </c>
      <c r="N19" s="193">
        <f t="shared" si="3"/>
        <v>34532</v>
      </c>
      <c r="O19" s="169"/>
      <c r="P19" s="178"/>
      <c r="Q19" s="178"/>
      <c r="R19" s="178"/>
      <c r="S19" s="178"/>
      <c r="T19" s="178"/>
      <c r="U19" s="169"/>
      <c r="V19" s="174"/>
      <c r="W19" s="174"/>
      <c r="X19" s="174"/>
      <c r="Y19" s="174"/>
      <c r="Z19" s="174"/>
    </row>
    <row r="20" spans="1:26" ht="15.95" customHeight="1" thickBot="1" x14ac:dyDescent="0.25">
      <c r="A20" s="154" t="s">
        <v>106</v>
      </c>
      <c r="B20" s="155">
        <v>33499</v>
      </c>
      <c r="C20" s="156">
        <f t="shared" si="4"/>
        <v>34186</v>
      </c>
      <c r="D20" s="157">
        <f t="shared" si="2"/>
        <v>1.0205080748679065</v>
      </c>
      <c r="E20" s="169"/>
      <c r="F20" s="194"/>
      <c r="G20" s="194"/>
      <c r="H20" s="194"/>
      <c r="I20" s="194"/>
      <c r="J20" s="169"/>
      <c r="K20" s="195">
        <v>23134</v>
      </c>
      <c r="L20" s="196">
        <v>1320</v>
      </c>
      <c r="M20" s="196">
        <v>147</v>
      </c>
      <c r="N20" s="197">
        <f t="shared" si="3"/>
        <v>24601</v>
      </c>
      <c r="O20" s="169"/>
      <c r="P20" s="249">
        <v>5257</v>
      </c>
      <c r="Q20" s="249">
        <v>3431</v>
      </c>
      <c r="R20" s="249">
        <v>852</v>
      </c>
      <c r="S20" s="249">
        <v>45</v>
      </c>
      <c r="T20" s="249">
        <f>SUM(P20:S20)</f>
        <v>9585</v>
      </c>
      <c r="U20" s="169"/>
      <c r="V20" s="174"/>
      <c r="W20" s="199"/>
      <c r="X20" s="174"/>
      <c r="Y20" s="174"/>
      <c r="Z20" s="174"/>
    </row>
    <row r="21" spans="1:26" ht="15.95" customHeight="1" thickTop="1" x14ac:dyDescent="0.2">
      <c r="A21" s="200" t="s">
        <v>107</v>
      </c>
      <c r="B21" s="201">
        <v>33718</v>
      </c>
      <c r="C21" s="202">
        <f t="shared" si="4"/>
        <v>31530</v>
      </c>
      <c r="D21" s="203">
        <f t="shared" si="2"/>
        <v>0.93510884394092175</v>
      </c>
      <c r="E21" s="169"/>
      <c r="F21" s="194"/>
      <c r="G21" s="194"/>
      <c r="H21" s="194"/>
      <c r="I21" s="194"/>
      <c r="J21" s="169"/>
      <c r="K21" s="185">
        <v>2387</v>
      </c>
      <c r="L21" s="185">
        <v>441</v>
      </c>
      <c r="M21" s="185">
        <v>36</v>
      </c>
      <c r="N21" s="185">
        <f t="shared" si="3"/>
        <v>2864</v>
      </c>
      <c r="O21" s="169"/>
      <c r="P21" s="204">
        <v>15922</v>
      </c>
      <c r="Q21" s="205">
        <v>9969</v>
      </c>
      <c r="R21" s="205">
        <v>2607</v>
      </c>
      <c r="S21" s="205">
        <v>168</v>
      </c>
      <c r="T21" s="250">
        <f t="shared" ref="T21:T27" si="5">SUM(P21:S21)</f>
        <v>28666</v>
      </c>
      <c r="U21" s="169"/>
      <c r="V21" s="174"/>
      <c r="W21" s="174"/>
      <c r="X21" s="174"/>
      <c r="Y21" s="174"/>
      <c r="Z21" s="174"/>
    </row>
    <row r="22" spans="1:26" ht="15.95" customHeight="1" x14ac:dyDescent="0.2">
      <c r="A22" s="207" t="s">
        <v>108</v>
      </c>
      <c r="B22" s="208">
        <v>33925</v>
      </c>
      <c r="C22" s="209">
        <f>SUM(N22,T22,Z22)</f>
        <v>31488</v>
      </c>
      <c r="D22" s="210">
        <f t="shared" si="2"/>
        <v>0.92816507000736914</v>
      </c>
      <c r="E22" s="169"/>
      <c r="F22" s="194"/>
      <c r="G22" s="194"/>
      <c r="H22" s="194"/>
      <c r="I22" s="194"/>
      <c r="J22" s="169"/>
      <c r="K22" s="182">
        <v>356</v>
      </c>
      <c r="L22" s="182">
        <v>162</v>
      </c>
      <c r="M22" s="182">
        <v>20</v>
      </c>
      <c r="N22" s="182">
        <f t="shared" si="3"/>
        <v>538</v>
      </c>
      <c r="O22" s="169"/>
      <c r="P22" s="211">
        <v>16917</v>
      </c>
      <c r="Q22" s="212">
        <v>10783</v>
      </c>
      <c r="R22" s="212">
        <v>2989</v>
      </c>
      <c r="S22" s="212">
        <v>261</v>
      </c>
      <c r="T22" s="251">
        <f t="shared" si="5"/>
        <v>30950</v>
      </c>
      <c r="U22" s="169"/>
      <c r="V22" s="214"/>
      <c r="W22" s="214"/>
      <c r="X22" s="214"/>
      <c r="Y22" s="214"/>
      <c r="Z22" s="214"/>
    </row>
    <row r="23" spans="1:26" ht="15.95" customHeight="1" thickBot="1" x14ac:dyDescent="0.25">
      <c r="A23" s="154" t="s">
        <v>109</v>
      </c>
      <c r="B23" s="155">
        <v>34084</v>
      </c>
      <c r="C23" s="156">
        <f>SUM(N23,T23,Z23)</f>
        <v>26162</v>
      </c>
      <c r="D23" s="157">
        <f t="shared" si="2"/>
        <v>0.76757422837695111</v>
      </c>
      <c r="E23" s="169"/>
      <c r="F23" s="194"/>
      <c r="G23" s="194"/>
      <c r="H23" s="194"/>
      <c r="I23" s="194"/>
      <c r="J23" s="169"/>
      <c r="K23" s="182">
        <v>59</v>
      </c>
      <c r="L23" s="182">
        <v>54</v>
      </c>
      <c r="M23" s="182">
        <v>10</v>
      </c>
      <c r="N23" s="182">
        <f t="shared" si="3"/>
        <v>123</v>
      </c>
      <c r="O23" s="169"/>
      <c r="P23" s="215">
        <v>11595</v>
      </c>
      <c r="Q23" s="216">
        <v>7231</v>
      </c>
      <c r="R23" s="216">
        <v>2191</v>
      </c>
      <c r="S23" s="216">
        <v>199</v>
      </c>
      <c r="T23" s="252">
        <f t="shared" si="5"/>
        <v>21216</v>
      </c>
      <c r="U23" s="169"/>
      <c r="V23" s="218">
        <v>31</v>
      </c>
      <c r="W23" s="218">
        <v>2859</v>
      </c>
      <c r="X23" s="218">
        <v>1929</v>
      </c>
      <c r="Y23" s="218">
        <v>4</v>
      </c>
      <c r="Z23" s="218">
        <f>SUM(V23:Y23)</f>
        <v>4823</v>
      </c>
    </row>
    <row r="24" spans="1:26" ht="15.95" customHeight="1" thickTop="1" x14ac:dyDescent="0.2">
      <c r="A24" s="200" t="s">
        <v>110</v>
      </c>
      <c r="B24" s="201">
        <v>34233</v>
      </c>
      <c r="C24" s="202">
        <f>SUM(N24,T24,Z24)</f>
        <v>24928</v>
      </c>
      <c r="D24" s="203">
        <f t="shared" si="2"/>
        <v>0.72818625303070139</v>
      </c>
      <c r="E24" s="169"/>
      <c r="F24" s="194"/>
      <c r="G24" s="194"/>
      <c r="H24" s="194"/>
      <c r="I24" s="194"/>
      <c r="J24" s="169"/>
      <c r="K24" s="182">
        <v>30</v>
      </c>
      <c r="L24" s="182">
        <v>22</v>
      </c>
      <c r="M24" s="182">
        <v>6</v>
      </c>
      <c r="N24" s="182">
        <f t="shared" si="3"/>
        <v>58</v>
      </c>
      <c r="O24" s="169"/>
      <c r="P24" s="205">
        <v>969</v>
      </c>
      <c r="Q24" s="205">
        <v>537</v>
      </c>
      <c r="R24" s="205">
        <v>497</v>
      </c>
      <c r="S24" s="205">
        <v>45</v>
      </c>
      <c r="T24" s="205">
        <f t="shared" si="5"/>
        <v>2048</v>
      </c>
      <c r="U24" s="169"/>
      <c r="V24" s="220">
        <v>147</v>
      </c>
      <c r="W24" s="221">
        <v>12308</v>
      </c>
      <c r="X24" s="221">
        <v>10344</v>
      </c>
      <c r="Y24" s="221">
        <v>23</v>
      </c>
      <c r="Z24" s="222">
        <f t="shared" ref="Z24:Z34" si="6">SUM(V24:Y24)</f>
        <v>22822</v>
      </c>
    </row>
    <row r="25" spans="1:26" ht="15.95" customHeight="1" x14ac:dyDescent="0.2">
      <c r="A25" s="207" t="s">
        <v>111</v>
      </c>
      <c r="B25" s="208">
        <v>34381</v>
      </c>
      <c r="C25" s="209">
        <f>SUM(T25,Z25)</f>
        <v>21230</v>
      </c>
      <c r="D25" s="210">
        <f t="shared" si="2"/>
        <v>0.61749221953986211</v>
      </c>
      <c r="E25" s="169"/>
      <c r="F25" s="194"/>
      <c r="G25" s="194"/>
      <c r="H25" s="194"/>
      <c r="I25" s="194"/>
      <c r="J25" s="169"/>
      <c r="K25" s="223"/>
      <c r="L25" s="188" t="s">
        <v>112</v>
      </c>
      <c r="M25" s="189">
        <f>N10/SUM(B15:B20)*100</f>
        <v>104.94335058875919</v>
      </c>
      <c r="N25" s="190" t="s">
        <v>101</v>
      </c>
      <c r="O25" s="169"/>
      <c r="P25" s="249">
        <v>89</v>
      </c>
      <c r="Q25" s="249">
        <v>39</v>
      </c>
      <c r="R25" s="249">
        <v>132</v>
      </c>
      <c r="S25" s="249">
        <v>16</v>
      </c>
      <c r="T25" s="249">
        <f t="shared" si="5"/>
        <v>276</v>
      </c>
      <c r="U25" s="169"/>
      <c r="V25" s="224">
        <v>157</v>
      </c>
      <c r="W25" s="225">
        <v>11211</v>
      </c>
      <c r="X25" s="225">
        <v>9561</v>
      </c>
      <c r="Y25" s="225">
        <v>25</v>
      </c>
      <c r="Z25" s="226">
        <f t="shared" si="6"/>
        <v>20954</v>
      </c>
    </row>
    <row r="26" spans="1:26" ht="15.95" customHeight="1" thickBot="1" x14ac:dyDescent="0.25">
      <c r="A26" s="154" t="s">
        <v>113</v>
      </c>
      <c r="B26" s="155">
        <v>34448</v>
      </c>
      <c r="C26" s="156">
        <f>SUM(T26,Z26)</f>
        <v>15521</v>
      </c>
      <c r="D26" s="157">
        <f t="shared" si="2"/>
        <v>0.45056316767301441</v>
      </c>
      <c r="E26" s="169"/>
      <c r="F26" s="194"/>
      <c r="G26" s="194"/>
      <c r="H26" s="194"/>
      <c r="I26" s="194"/>
      <c r="J26" s="169"/>
      <c r="K26" s="253"/>
      <c r="L26" s="188" t="s">
        <v>127</v>
      </c>
      <c r="M26" s="189">
        <f>N10/'Matrícula por edad'!N10*100</f>
        <v>50.853450706815593</v>
      </c>
      <c r="N26" s="190" t="s">
        <v>101</v>
      </c>
      <c r="O26" s="169"/>
      <c r="P26" s="249">
        <v>7</v>
      </c>
      <c r="Q26" s="249">
        <v>2</v>
      </c>
      <c r="R26" s="249">
        <v>47</v>
      </c>
      <c r="S26" s="249">
        <v>10</v>
      </c>
      <c r="T26" s="249">
        <f t="shared" si="5"/>
        <v>66</v>
      </c>
      <c r="U26" s="169"/>
      <c r="V26" s="228">
        <v>148</v>
      </c>
      <c r="W26" s="229">
        <v>8149</v>
      </c>
      <c r="X26" s="229">
        <v>7110</v>
      </c>
      <c r="Y26" s="229">
        <v>48</v>
      </c>
      <c r="Z26" s="230">
        <f t="shared" si="6"/>
        <v>15455</v>
      </c>
    </row>
    <row r="27" spans="1:26" ht="15.95" customHeight="1" thickTop="1" x14ac:dyDescent="0.2">
      <c r="A27" s="200" t="s">
        <v>114</v>
      </c>
      <c r="B27" s="201">
        <v>34360</v>
      </c>
      <c r="C27" s="202">
        <f>SUM(T27,Z27)</f>
        <v>3441</v>
      </c>
      <c r="D27" s="203">
        <f t="shared" si="2"/>
        <v>0.10014551804423749</v>
      </c>
      <c r="E27" s="169"/>
      <c r="F27" s="194"/>
      <c r="G27" s="194"/>
      <c r="H27" s="194"/>
      <c r="I27" s="194"/>
      <c r="J27" s="169"/>
      <c r="K27" s="253"/>
      <c r="L27" s="253"/>
      <c r="M27" s="253"/>
      <c r="N27" s="253"/>
      <c r="O27" s="169"/>
      <c r="P27" s="249">
        <v>3</v>
      </c>
      <c r="Q27" s="249">
        <v>0</v>
      </c>
      <c r="R27" s="249">
        <v>13</v>
      </c>
      <c r="S27" s="249">
        <v>0</v>
      </c>
      <c r="T27" s="249">
        <f t="shared" si="5"/>
        <v>16</v>
      </c>
      <c r="U27" s="169"/>
      <c r="V27" s="221">
        <v>66</v>
      </c>
      <c r="W27" s="221">
        <v>1741</v>
      </c>
      <c r="X27" s="221">
        <v>1524</v>
      </c>
      <c r="Y27" s="221">
        <v>94</v>
      </c>
      <c r="Z27" s="231">
        <f t="shared" si="6"/>
        <v>3425</v>
      </c>
    </row>
    <row r="28" spans="1:26" ht="15.95" customHeight="1" x14ac:dyDescent="0.2">
      <c r="A28" s="207" t="s">
        <v>115</v>
      </c>
      <c r="B28" s="208">
        <v>34137</v>
      </c>
      <c r="C28" s="209">
        <f t="shared" ref="C28:C34" si="7">Z28</f>
        <v>750</v>
      </c>
      <c r="D28" s="210">
        <f t="shared" si="2"/>
        <v>2.1970296159592232E-2</v>
      </c>
      <c r="E28" s="169"/>
      <c r="F28" s="194"/>
      <c r="G28" s="194"/>
      <c r="H28" s="194"/>
      <c r="I28" s="194"/>
      <c r="J28" s="169"/>
      <c r="K28" s="194"/>
      <c r="L28" s="194"/>
      <c r="M28" s="194"/>
      <c r="N28" s="194"/>
      <c r="O28" s="232"/>
      <c r="P28" s="223"/>
      <c r="Q28" s="233"/>
      <c r="R28" s="188" t="s">
        <v>116</v>
      </c>
      <c r="S28" s="189">
        <f>T10/SUM(B21:B23)*100</f>
        <v>91.24716152054026</v>
      </c>
      <c r="T28" s="190" t="s">
        <v>101</v>
      </c>
      <c r="U28" s="169"/>
      <c r="V28" s="218">
        <v>45</v>
      </c>
      <c r="W28" s="218">
        <v>330</v>
      </c>
      <c r="X28" s="218">
        <v>254</v>
      </c>
      <c r="Y28" s="218">
        <v>121</v>
      </c>
      <c r="Z28" s="218">
        <f t="shared" si="6"/>
        <v>750</v>
      </c>
    </row>
    <row r="29" spans="1:26" ht="15.95" customHeight="1" x14ac:dyDescent="0.2">
      <c r="A29" s="168" t="s">
        <v>117</v>
      </c>
      <c r="B29" s="163">
        <v>33873</v>
      </c>
      <c r="C29" s="164">
        <f t="shared" si="7"/>
        <v>238</v>
      </c>
      <c r="D29" s="165">
        <f t="shared" si="2"/>
        <v>7.0262450919611492E-3</v>
      </c>
      <c r="E29" s="169"/>
      <c r="F29" s="194"/>
      <c r="G29" s="194"/>
      <c r="H29" s="194"/>
      <c r="I29" s="194"/>
      <c r="J29" s="169"/>
      <c r="K29" s="194"/>
      <c r="L29" s="194"/>
      <c r="M29" s="194"/>
      <c r="N29" s="194"/>
      <c r="O29" s="169"/>
      <c r="P29" s="253"/>
      <c r="Q29" s="253"/>
      <c r="R29" s="188" t="s">
        <v>127</v>
      </c>
      <c r="S29" s="189">
        <f>T10/'Matrícula por edad'!T10*100</f>
        <v>50.07903837542419</v>
      </c>
      <c r="T29" s="190" t="s">
        <v>101</v>
      </c>
      <c r="U29" s="169"/>
      <c r="V29" s="218">
        <v>28</v>
      </c>
      <c r="W29" s="218">
        <v>77</v>
      </c>
      <c r="X29" s="218">
        <v>53</v>
      </c>
      <c r="Y29" s="218">
        <v>80</v>
      </c>
      <c r="Z29" s="218">
        <f t="shared" si="6"/>
        <v>238</v>
      </c>
    </row>
    <row r="30" spans="1:26" ht="15.95" customHeight="1" x14ac:dyDescent="0.2">
      <c r="A30" s="168" t="s">
        <v>118</v>
      </c>
      <c r="B30" s="163">
        <v>33582</v>
      </c>
      <c r="C30" s="164">
        <f t="shared" si="7"/>
        <v>147</v>
      </c>
      <c r="D30" s="165">
        <f t="shared" si="2"/>
        <v>4.3773450062533498E-3</v>
      </c>
      <c r="E30" s="169"/>
      <c r="F30" s="194"/>
      <c r="G30" s="194"/>
      <c r="H30" s="194"/>
      <c r="I30" s="194"/>
      <c r="J30" s="169"/>
      <c r="K30" s="194"/>
      <c r="L30" s="194"/>
      <c r="M30" s="194"/>
      <c r="N30" s="194"/>
      <c r="O30" s="169"/>
      <c r="P30" s="194"/>
      <c r="Q30" s="194"/>
      <c r="R30" s="194"/>
      <c r="S30" s="194"/>
      <c r="T30" s="194"/>
      <c r="U30" s="169"/>
      <c r="V30" s="218">
        <v>26</v>
      </c>
      <c r="W30" s="218">
        <v>23</v>
      </c>
      <c r="X30" s="218">
        <v>31</v>
      </c>
      <c r="Y30" s="218">
        <v>67</v>
      </c>
      <c r="Z30" s="218">
        <f t="shared" si="6"/>
        <v>147</v>
      </c>
    </row>
    <row r="31" spans="1:26" ht="15.95" customHeight="1" x14ac:dyDescent="0.2">
      <c r="A31" s="168" t="s">
        <v>119</v>
      </c>
      <c r="B31" s="163">
        <v>33275</v>
      </c>
      <c r="C31" s="164">
        <f t="shared" si="7"/>
        <v>120</v>
      </c>
      <c r="D31" s="165">
        <f t="shared" si="2"/>
        <v>3.6063110443275734E-3</v>
      </c>
      <c r="E31" s="169"/>
      <c r="F31" s="194"/>
      <c r="G31" s="194"/>
      <c r="H31" s="194"/>
      <c r="I31" s="194"/>
      <c r="J31" s="169"/>
      <c r="K31" s="194"/>
      <c r="L31" s="194"/>
      <c r="M31" s="194"/>
      <c r="N31" s="194"/>
      <c r="O31" s="169"/>
      <c r="P31" s="194"/>
      <c r="Q31" s="194"/>
      <c r="R31" s="194"/>
      <c r="S31" s="194"/>
      <c r="T31" s="194"/>
      <c r="U31" s="169"/>
      <c r="V31" s="218">
        <v>24</v>
      </c>
      <c r="W31" s="218">
        <v>22</v>
      </c>
      <c r="X31" s="218">
        <v>10</v>
      </c>
      <c r="Y31" s="218">
        <v>64</v>
      </c>
      <c r="Z31" s="218">
        <f t="shared" si="6"/>
        <v>120</v>
      </c>
    </row>
    <row r="32" spans="1:26" ht="15.95" customHeight="1" x14ac:dyDescent="0.2">
      <c r="A32" s="168" t="s">
        <v>120</v>
      </c>
      <c r="B32" s="163">
        <v>33008</v>
      </c>
      <c r="C32" s="164">
        <f t="shared" si="7"/>
        <v>60</v>
      </c>
      <c r="D32" s="165">
        <f t="shared" si="2"/>
        <v>1.817741153659719E-3</v>
      </c>
      <c r="E32" s="169"/>
      <c r="F32" s="194"/>
      <c r="G32" s="194"/>
      <c r="H32" s="194"/>
      <c r="I32" s="194"/>
      <c r="J32" s="169"/>
      <c r="K32" s="194"/>
      <c r="L32" s="194"/>
      <c r="M32" s="194"/>
      <c r="N32" s="194"/>
      <c r="O32" s="169"/>
      <c r="P32" s="194"/>
      <c r="Q32" s="194"/>
      <c r="R32" s="194"/>
      <c r="S32" s="194"/>
      <c r="T32" s="194"/>
      <c r="U32" s="169"/>
      <c r="V32" s="218">
        <v>11</v>
      </c>
      <c r="W32" s="218">
        <v>8</v>
      </c>
      <c r="X32" s="218">
        <v>8</v>
      </c>
      <c r="Y32" s="218">
        <v>33</v>
      </c>
      <c r="Z32" s="218">
        <f t="shared" si="6"/>
        <v>60</v>
      </c>
    </row>
    <row r="33" spans="1:26" ht="15.95" customHeight="1" x14ac:dyDescent="0.2">
      <c r="A33" s="168" t="s">
        <v>121</v>
      </c>
      <c r="B33" s="163">
        <v>32787</v>
      </c>
      <c r="C33" s="164">
        <f t="shared" si="7"/>
        <v>62</v>
      </c>
      <c r="D33" s="165">
        <f t="shared" si="2"/>
        <v>1.8909933815231647E-3</v>
      </c>
      <c r="E33" s="169"/>
      <c r="F33" s="194"/>
      <c r="G33" s="194"/>
      <c r="H33" s="194"/>
      <c r="I33" s="194"/>
      <c r="J33" s="169"/>
      <c r="K33" s="194"/>
      <c r="L33" s="194"/>
      <c r="M33" s="194"/>
      <c r="N33" s="194"/>
      <c r="O33" s="169"/>
      <c r="P33" s="194"/>
      <c r="Q33" s="194"/>
      <c r="R33" s="194"/>
      <c r="S33" s="194"/>
      <c r="T33" s="194"/>
      <c r="U33" s="169"/>
      <c r="V33" s="218">
        <v>13</v>
      </c>
      <c r="W33" s="218">
        <v>10</v>
      </c>
      <c r="X33" s="218">
        <v>10</v>
      </c>
      <c r="Y33" s="218">
        <v>29</v>
      </c>
      <c r="Z33" s="218">
        <f t="shared" si="6"/>
        <v>62</v>
      </c>
    </row>
    <row r="34" spans="1:26" ht="15.95" customHeight="1" x14ac:dyDescent="0.2">
      <c r="A34" s="168" t="s">
        <v>122</v>
      </c>
      <c r="B34" s="163">
        <v>32579</v>
      </c>
      <c r="C34" s="164">
        <f t="shared" si="7"/>
        <v>800</v>
      </c>
      <c r="D34" s="165">
        <f t="shared" si="2"/>
        <v>2.4555695386598728E-2</v>
      </c>
      <c r="E34" s="169"/>
      <c r="F34" s="178"/>
      <c r="G34" s="178"/>
      <c r="H34" s="178"/>
      <c r="I34" s="178"/>
      <c r="J34" s="178"/>
      <c r="K34" s="234"/>
      <c r="L34" s="194"/>
      <c r="M34" s="194"/>
      <c r="N34" s="194"/>
      <c r="O34" s="169"/>
      <c r="P34" s="194"/>
      <c r="Q34" s="194"/>
      <c r="R34" s="194"/>
      <c r="S34" s="194"/>
      <c r="T34" s="194"/>
      <c r="U34" s="169"/>
      <c r="V34" s="218">
        <v>244</v>
      </c>
      <c r="W34" s="218">
        <v>281</v>
      </c>
      <c r="X34" s="218">
        <v>130</v>
      </c>
      <c r="Y34" s="218">
        <v>145</v>
      </c>
      <c r="Z34" s="218">
        <f t="shared" si="6"/>
        <v>800</v>
      </c>
    </row>
    <row r="35" spans="1:26" x14ac:dyDescent="0.2">
      <c r="A35" s="235"/>
      <c r="B35" s="139"/>
      <c r="C35" s="236"/>
      <c r="E35" s="141"/>
      <c r="F35" s="254" t="s">
        <v>123</v>
      </c>
      <c r="G35" s="254"/>
      <c r="H35" s="255"/>
      <c r="I35" s="551">
        <f>SUM(I10,N10,T10)/SUM(B12:B23)</f>
        <v>0.90101351180832112</v>
      </c>
      <c r="J35" s="551"/>
      <c r="K35" s="139"/>
      <c r="L35" s="139"/>
      <c r="M35" s="139"/>
      <c r="N35" s="139"/>
      <c r="O35" s="141"/>
      <c r="P35" s="139"/>
      <c r="Q35" s="139"/>
      <c r="R35" s="139"/>
      <c r="S35" s="139"/>
      <c r="T35" s="139"/>
      <c r="U35" s="141"/>
      <c r="V35" s="139"/>
      <c r="W35" s="240"/>
      <c r="X35" s="241" t="s">
        <v>124</v>
      </c>
      <c r="Y35" s="189">
        <f>Z10/SUM(B24:B26)*100</f>
        <v>67.586501329296937</v>
      </c>
      <c r="Z35" s="242" t="s">
        <v>101</v>
      </c>
    </row>
    <row r="36" spans="1:26" x14ac:dyDescent="0.2">
      <c r="A36" s="243"/>
      <c r="B36" s="139"/>
      <c r="E36" s="141"/>
      <c r="F36" s="139"/>
      <c r="G36" s="139"/>
      <c r="H36" s="139"/>
      <c r="I36" s="139"/>
      <c r="J36" s="141"/>
      <c r="K36" s="139"/>
      <c r="L36" s="139"/>
      <c r="M36" s="139"/>
      <c r="N36" s="139"/>
      <c r="O36" s="141"/>
      <c r="P36" s="139"/>
      <c r="Q36" s="139"/>
      <c r="R36" s="139"/>
      <c r="S36" s="139"/>
      <c r="T36" s="139"/>
      <c r="U36" s="141"/>
      <c r="V36" s="139"/>
      <c r="W36" s="256"/>
      <c r="X36" s="241" t="s">
        <v>127</v>
      </c>
      <c r="Y36" s="257">
        <f>Z10/'Matrícula por edad'!Z10*100</f>
        <v>47.21288363518056</v>
      </c>
      <c r="Z36" s="254" t="s">
        <v>101</v>
      </c>
    </row>
    <row r="37" spans="1:26" x14ac:dyDescent="0.2">
      <c r="A37" s="133"/>
      <c r="B37" s="132"/>
      <c r="C37" s="133"/>
      <c r="D37" s="134"/>
      <c r="E37" s="135"/>
      <c r="F37" s="132"/>
      <c r="G37" s="132"/>
      <c r="H37" s="132"/>
      <c r="I37" s="132"/>
      <c r="J37" s="135"/>
      <c r="K37" s="132"/>
      <c r="L37" s="132"/>
      <c r="M37" s="132"/>
      <c r="N37" s="132"/>
      <c r="O37" s="135"/>
      <c r="P37" s="132"/>
      <c r="Q37" s="132"/>
      <c r="R37" s="132"/>
      <c r="S37" s="132"/>
      <c r="T37" s="132"/>
      <c r="U37" s="135"/>
      <c r="V37" s="132"/>
      <c r="W37" s="132"/>
      <c r="X37" s="132"/>
      <c r="Y37" s="132"/>
      <c r="Z37" s="132"/>
    </row>
    <row r="38" spans="1:26" x14ac:dyDescent="0.2">
      <c r="A38" s="245"/>
      <c r="B38" s="132"/>
      <c r="C38" s="133"/>
      <c r="D38" s="134"/>
      <c r="E38" s="135"/>
      <c r="F38" s="132"/>
      <c r="G38" s="132"/>
      <c r="H38" s="132"/>
      <c r="I38" s="132"/>
      <c r="J38" s="135"/>
      <c r="K38" s="132"/>
      <c r="L38" s="132"/>
      <c r="M38" s="132"/>
      <c r="N38" s="132"/>
      <c r="O38" s="135"/>
      <c r="P38" s="132"/>
      <c r="Q38" s="132"/>
      <c r="R38" s="132"/>
      <c r="S38" s="132"/>
      <c r="T38" s="132"/>
      <c r="U38" s="135"/>
      <c r="V38" s="132"/>
      <c r="W38" s="132"/>
      <c r="X38" s="132"/>
      <c r="Y38" s="132"/>
      <c r="Z38" s="132"/>
    </row>
    <row r="39" spans="1:26" x14ac:dyDescent="0.2">
      <c r="A39" s="133"/>
      <c r="B39" s="132"/>
      <c r="C39" s="133"/>
      <c r="D39" s="134"/>
      <c r="E39" s="135"/>
      <c r="F39" s="132"/>
      <c r="G39" s="132"/>
      <c r="H39" s="132"/>
      <c r="I39" s="132"/>
      <c r="J39" s="135"/>
      <c r="K39" s="132"/>
      <c r="L39" s="132"/>
      <c r="M39" s="132"/>
      <c r="N39" s="132"/>
      <c r="O39" s="135"/>
      <c r="P39" s="132"/>
      <c r="Q39" s="132"/>
      <c r="R39" s="132"/>
      <c r="S39" s="132"/>
      <c r="T39" s="132"/>
      <c r="U39" s="135"/>
      <c r="V39" s="132"/>
      <c r="W39" s="132"/>
      <c r="X39" s="132"/>
      <c r="Y39" s="132"/>
      <c r="Z39" s="132"/>
    </row>
    <row r="40" spans="1:26" x14ac:dyDescent="0.2">
      <c r="A40" s="133"/>
      <c r="B40" s="132"/>
      <c r="C40" s="133"/>
      <c r="D40" s="134"/>
      <c r="E40" s="135"/>
      <c r="F40" s="132"/>
      <c r="G40" s="132"/>
      <c r="H40" s="132"/>
      <c r="I40" s="132"/>
      <c r="J40" s="135"/>
      <c r="K40" s="132"/>
      <c r="L40" s="132"/>
      <c r="M40" s="132"/>
      <c r="N40" s="132"/>
      <c r="O40" s="135"/>
      <c r="P40" s="132"/>
      <c r="Q40" s="132"/>
      <c r="R40" s="132"/>
      <c r="S40" s="132"/>
      <c r="T40" s="132"/>
      <c r="U40" s="135"/>
      <c r="V40" s="132"/>
      <c r="W40" s="132"/>
      <c r="X40" s="132"/>
      <c r="Y40" s="132"/>
      <c r="Z40" s="132"/>
    </row>
  </sheetData>
  <mergeCells count="5">
    <mergeCell ref="F7:I7"/>
    <mergeCell ref="K7:N7"/>
    <mergeCell ref="P7:T7"/>
    <mergeCell ref="V7:Z7"/>
    <mergeCell ref="I35:J35"/>
  </mergeCells>
  <printOptions horizontalCentered="1" verticalCentered="1"/>
  <pageMargins left="0.25" right="0.25" top="0.75" bottom="0.75" header="0.3" footer="0.3"/>
  <pageSetup scale="8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13</vt:i4>
      </vt:variant>
    </vt:vector>
  </HeadingPairs>
  <TitlesOfParts>
    <vt:vector size="36" baseType="lpstr">
      <vt:lpstr>ACTUALIZACIÓN</vt:lpstr>
      <vt:lpstr>Resumen por sostenimiento</vt:lpstr>
      <vt:lpstr>Resumen por servicio</vt:lpstr>
      <vt:lpstr>Básica Inicio 22-23</vt:lpstr>
      <vt:lpstr>Básica Fin 21-22</vt:lpstr>
      <vt:lpstr>CREI 22-23</vt:lpstr>
      <vt:lpstr>CIS 22-23</vt:lpstr>
      <vt:lpstr>Matrícula por edad</vt:lpstr>
      <vt:lpstr>Matrícula por edad Hombres</vt:lpstr>
      <vt:lpstr>Matrícula por edad Mujeres</vt:lpstr>
      <vt:lpstr>Matrícula X edad FT</vt:lpstr>
      <vt:lpstr>Matrícula X edad Hom FT</vt:lpstr>
      <vt:lpstr>Matrícula X edad Muj FT</vt:lpstr>
      <vt:lpstr>Media Superior 22-23</vt:lpstr>
      <vt:lpstr>Superior 22-23</vt:lpstr>
      <vt:lpstr>Formadoras de Docentes 22-23</vt:lpstr>
      <vt:lpstr>Indicadores 21-22</vt:lpstr>
      <vt:lpstr>Proyecciones Preescolar</vt:lpstr>
      <vt:lpstr>Proyecciones Primaria</vt:lpstr>
      <vt:lpstr>Proyecciones Secundaria</vt:lpstr>
      <vt:lpstr>Población CONAPO</vt:lpstr>
      <vt:lpstr>DATOS</vt:lpstr>
      <vt:lpstr>datos por región</vt:lpstr>
      <vt:lpstr>'Indicadores 21-22'!Área_de_impresión</vt:lpstr>
      <vt:lpstr>'Matrícula por edad'!Área_de_impresión</vt:lpstr>
      <vt:lpstr>'Matrícula por edad Hombres'!Área_de_impresión</vt:lpstr>
      <vt:lpstr>'Matrícula por edad Mujeres'!Área_de_impresión</vt:lpstr>
      <vt:lpstr>'Matrícula X edad FT'!Área_de_impresión</vt:lpstr>
      <vt:lpstr>'Matrícula X edad Hom FT'!Área_de_impresión</vt:lpstr>
      <vt:lpstr>'Matrícula X edad Muj FT'!Área_de_impresión</vt:lpstr>
      <vt:lpstr>'Resumen por servicio'!Área_de_impresión</vt:lpstr>
      <vt:lpstr>'Resumen por sostenimiento'!Área_de_impresión</vt:lpstr>
      <vt:lpstr>'Indicadores 21-22'!Títulos_a_imprimir</vt:lpstr>
      <vt:lpstr>'Proyecciones Preescolar'!Títulos_a_imprimir</vt:lpstr>
      <vt:lpstr>'Proyecciones Primaria'!Títulos_a_imprimir</vt:lpstr>
      <vt:lpstr>'Proyecciones Secundaria'!Títulos_a_imprimir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estela_flores</dc:creator>
  <cp:lastModifiedBy>jorge_cuilty</cp:lastModifiedBy>
  <cp:lastPrinted>2023-06-15T15:20:47Z</cp:lastPrinted>
  <dcterms:created xsi:type="dcterms:W3CDTF">2017-02-24T21:17:13Z</dcterms:created>
  <dcterms:modified xsi:type="dcterms:W3CDTF">2023-06-15T16:13:46Z</dcterms:modified>
</cp:coreProperties>
</file>